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E:\Rope Skipping\_Eingabelisten\2021-2022\_HP 2022\"/>
    </mc:Choice>
  </mc:AlternateContent>
  <xr:revisionPtr revIDLastSave="0" documentId="13_ncr:1_{01ED2CFC-DF22-40D2-99E8-A7D93D7D4C54}" xr6:coauthVersionLast="47" xr6:coauthVersionMax="47" xr10:uidLastSave="{00000000-0000-0000-0000-000000000000}"/>
  <bookViews>
    <workbookView xWindow="-108" yWindow="-108" windowWidth="23256" windowHeight="12576" tabRatio="929" xr2:uid="{00000000-000D-0000-FFFF-FFFF00000000}"/>
  </bookViews>
  <sheets>
    <sheet name="Bearbeitungshilfe" sheetId="16" r:id="rId1"/>
    <sheet name="gem. Teilnehmer" sheetId="1" r:id="rId2"/>
    <sheet name="Eingabeliste Speed &amp; SR Freesty" sheetId="2" r:id="rId3"/>
    <sheet name=" Eingabeliste NUR DD Freestyle" sheetId="3" r:id="rId4"/>
    <sheet name="Erg. 4x30 SRSR" sheetId="4" r:id="rId5"/>
    <sheet name="Erg. 2x30 DU " sheetId="5" r:id="rId6"/>
    <sheet name="Erg. 4x30 DDSR " sheetId="6" r:id="rId7"/>
    <sheet name="Erg. 1x60 DDSS" sheetId="7" r:id="rId8"/>
    <sheet name="Erg. SR Pair " sheetId="8" r:id="rId9"/>
    <sheet name="Erg. SR Team" sheetId="9" r:id="rId10"/>
    <sheet name="Erg. DDSingle" sheetId="10" r:id="rId11"/>
    <sheet name="Erg. DDPair " sheetId="11" r:id="rId12"/>
    <sheet name="Overall Ergebnis" sheetId="17" r:id="rId13"/>
    <sheet name="Berechnungen Speed" sheetId="13" r:id="rId14"/>
    <sheet name="Berechnungen Freestyle SR" sheetId="14" r:id="rId15"/>
    <sheet name="Berechnungen Freestyle DD" sheetId="15" r:id="rId16"/>
  </sheets>
  <definedNames>
    <definedName name="_xlnm._FilterDatabase" localSheetId="7" hidden="1">'Erg. 1x60 DDSS'!$A$4:$G$4</definedName>
    <definedName name="_xlnm._FilterDatabase" localSheetId="5" hidden="1">'Erg. 2x30 DU '!$A$4:$G$4</definedName>
    <definedName name="_xlnm._FilterDatabase" localSheetId="6" hidden="1">'Erg. 4x30 DDSR '!$A$4:$G$4</definedName>
    <definedName name="_xlnm._FilterDatabase" localSheetId="4" hidden="1">'Erg. 4x30 SRSR'!$A$4:$G$4</definedName>
    <definedName name="_xlnm._FilterDatabase" localSheetId="11" hidden="1">'Erg. DDPair '!$A$4:$E$4</definedName>
    <definedName name="_xlnm._FilterDatabase" localSheetId="10" hidden="1">'Erg. DDSingle'!$A$4:$E$4</definedName>
    <definedName name="_xlnm._FilterDatabase" localSheetId="8" hidden="1">'Erg. SR Pair '!$A$4:$E$4</definedName>
    <definedName name="_xlnm._FilterDatabase" localSheetId="9" hidden="1">'Erg. SR Team'!$A$4:$E$4</definedName>
    <definedName name="_xlnm._FilterDatabase" localSheetId="12" hidden="1">'Overall Ergebnis'!$A$4:$E$4</definedName>
    <definedName name="_xlnm.Print_Area" localSheetId="7">'Erg. 1x60 DDSS'!$A$1:$G$39</definedName>
    <definedName name="_xlnm.Print_Area" localSheetId="5">'Erg. 2x30 DU '!$A$1:$G$39</definedName>
    <definedName name="_xlnm.Print_Area" localSheetId="6">'Erg. 4x30 DDSR '!$A$1:$G$39</definedName>
    <definedName name="_xlnm.Print_Area" localSheetId="4">'Erg. 4x30 SRSR'!$A$1:$G$39</definedName>
    <definedName name="_xlnm.Print_Area" localSheetId="11">'Erg. DDPair '!$A$1:$N$39</definedName>
    <definedName name="_xlnm.Print_Area" localSheetId="10">'Erg. DDSingle'!$A$1:$N$39</definedName>
    <definedName name="_xlnm.Print_Area" localSheetId="8">'Erg. SR Pair '!$A$1:$N$39</definedName>
    <definedName name="_xlnm.Print_Area" localSheetId="9">'Erg. SR Team'!$A$1:$N$39</definedName>
    <definedName name="_xlnm.Print_Area" localSheetId="12">'Overall Ergebnis'!$A$1:$O$39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9" roundtripDataSignature="AMtx7mivmpIDgZfaPduOvKXtspNdfqCWRQ=="/>
    </ext>
  </extLst>
</workbook>
</file>

<file path=xl/calcChain.xml><?xml version="1.0" encoding="utf-8"?>
<calcChain xmlns="http://schemas.openxmlformats.org/spreadsheetml/2006/main">
  <c r="M6" i="11" l="1"/>
  <c r="M7" i="11"/>
  <c r="M8"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6" i="11"/>
  <c r="M97" i="11"/>
  <c r="M98" i="11"/>
  <c r="M99" i="11"/>
  <c r="M6" i="10"/>
  <c r="M7" i="10"/>
  <c r="M8"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A6" i="17" l="1"/>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5" i="17"/>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A6" i="9"/>
  <c r="E6" i="9"/>
  <c r="A7" i="9"/>
  <c r="E7" i="9"/>
  <c r="A8" i="9"/>
  <c r="E8" i="9"/>
  <c r="A9" i="9"/>
  <c r="E9" i="9"/>
  <c r="A10" i="9"/>
  <c r="E10" i="9"/>
  <c r="A11" i="9"/>
  <c r="E11" i="9"/>
  <c r="A12" i="9"/>
  <c r="E12" i="9"/>
  <c r="A13" i="9"/>
  <c r="E13" i="9"/>
  <c r="A14" i="9"/>
  <c r="E14" i="9"/>
  <c r="A15" i="9"/>
  <c r="E15" i="9"/>
  <c r="A16" i="9"/>
  <c r="E16" i="9"/>
  <c r="A17" i="9"/>
  <c r="E17" i="9"/>
  <c r="A18" i="9"/>
  <c r="E18" i="9"/>
  <c r="A19" i="9"/>
  <c r="E19" i="9"/>
  <c r="A20" i="9"/>
  <c r="E20" i="9"/>
  <c r="A21" i="9"/>
  <c r="E21" i="9"/>
  <c r="A22" i="9"/>
  <c r="E22" i="9"/>
  <c r="A23" i="9"/>
  <c r="E23" i="9"/>
  <c r="A24" i="9"/>
  <c r="E24" i="9"/>
  <c r="A25" i="9"/>
  <c r="E25" i="9"/>
  <c r="A26" i="9"/>
  <c r="E26" i="9"/>
  <c r="A27" i="9"/>
  <c r="E27" i="9"/>
  <c r="A28" i="9"/>
  <c r="E28" i="9"/>
  <c r="A29" i="9"/>
  <c r="E29" i="9"/>
  <c r="A30" i="9"/>
  <c r="E30" i="9"/>
  <c r="A31" i="9"/>
  <c r="E31" i="9"/>
  <c r="A32" i="9"/>
  <c r="E32" i="9"/>
  <c r="A33" i="9"/>
  <c r="E33" i="9"/>
  <c r="A34" i="9"/>
  <c r="E34" i="9"/>
  <c r="A35" i="9"/>
  <c r="E35" i="9"/>
  <c r="A36" i="9"/>
  <c r="E36" i="9"/>
  <c r="A37" i="9"/>
  <c r="E37" i="9"/>
  <c r="A38" i="9"/>
  <c r="E38" i="9"/>
  <c r="A39" i="9"/>
  <c r="E39" i="9"/>
  <c r="A40" i="9"/>
  <c r="E40" i="9"/>
  <c r="A41" i="9"/>
  <c r="E41" i="9"/>
  <c r="A42" i="9"/>
  <c r="E42" i="9"/>
  <c r="A43" i="9"/>
  <c r="E43" i="9"/>
  <c r="A44" i="9"/>
  <c r="E44" i="9"/>
  <c r="A45" i="9"/>
  <c r="E45" i="9"/>
  <c r="A46" i="9"/>
  <c r="E46" i="9"/>
  <c r="A47" i="9"/>
  <c r="E47" i="9"/>
  <c r="A48" i="9"/>
  <c r="E48" i="9"/>
  <c r="A49" i="9"/>
  <c r="E49" i="9"/>
  <c r="A50" i="9"/>
  <c r="E50" i="9"/>
  <c r="A51" i="9"/>
  <c r="E51" i="9"/>
  <c r="A52" i="9"/>
  <c r="E52" i="9"/>
  <c r="A53" i="9"/>
  <c r="E53" i="9"/>
  <c r="A54" i="9"/>
  <c r="E54" i="9"/>
  <c r="A55" i="9"/>
  <c r="E55" i="9"/>
  <c r="A56" i="9"/>
  <c r="E56" i="9"/>
  <c r="A57" i="9"/>
  <c r="E57" i="9"/>
  <c r="A58" i="9"/>
  <c r="E58" i="9"/>
  <c r="A59" i="9"/>
  <c r="E59" i="9"/>
  <c r="A60" i="9"/>
  <c r="E60" i="9"/>
  <c r="A61" i="9"/>
  <c r="E61" i="9"/>
  <c r="A62" i="9"/>
  <c r="E62" i="9"/>
  <c r="A63" i="9"/>
  <c r="E63" i="9"/>
  <c r="A64" i="9"/>
  <c r="E64" i="9"/>
  <c r="A65" i="9"/>
  <c r="E65" i="9"/>
  <c r="A66" i="9"/>
  <c r="E66" i="9"/>
  <c r="A67" i="9"/>
  <c r="E67" i="9"/>
  <c r="A68" i="9"/>
  <c r="E68" i="9"/>
  <c r="A69" i="9"/>
  <c r="E69" i="9"/>
  <c r="A70" i="9"/>
  <c r="E70" i="9"/>
  <c r="A71" i="9"/>
  <c r="E71" i="9"/>
  <c r="A72" i="9"/>
  <c r="E72" i="9"/>
  <c r="A73" i="9"/>
  <c r="E73" i="9"/>
  <c r="A74" i="9"/>
  <c r="E74" i="9"/>
  <c r="A75" i="9"/>
  <c r="E75" i="9"/>
  <c r="A76" i="9"/>
  <c r="E76" i="9"/>
  <c r="A77" i="9"/>
  <c r="E77" i="9"/>
  <c r="A78" i="9"/>
  <c r="E78" i="9"/>
  <c r="A79" i="9"/>
  <c r="E79" i="9"/>
  <c r="A80" i="9"/>
  <c r="E80" i="9"/>
  <c r="A81" i="9"/>
  <c r="E81" i="9"/>
  <c r="A82" i="9"/>
  <c r="E82" i="9"/>
  <c r="A83" i="9"/>
  <c r="E83" i="9"/>
  <c r="A84" i="9"/>
  <c r="E84" i="9"/>
  <c r="A85" i="9"/>
  <c r="E85" i="9"/>
  <c r="A86" i="9"/>
  <c r="E86" i="9"/>
  <c r="A87" i="9"/>
  <c r="E87" i="9"/>
  <c r="A88" i="9"/>
  <c r="E88" i="9"/>
  <c r="A89" i="9"/>
  <c r="E89" i="9"/>
  <c r="A90" i="9"/>
  <c r="E90" i="9"/>
  <c r="A91" i="9"/>
  <c r="E91" i="9"/>
  <c r="A92" i="9"/>
  <c r="E92" i="9"/>
  <c r="A93" i="9"/>
  <c r="E93" i="9"/>
  <c r="A94" i="9"/>
  <c r="E94" i="9"/>
  <c r="A95" i="9"/>
  <c r="E95" i="9"/>
  <c r="A96" i="9"/>
  <c r="E96" i="9"/>
  <c r="A97" i="9"/>
  <c r="E97" i="9"/>
  <c r="A98" i="9"/>
  <c r="E98" i="9"/>
  <c r="A99" i="9"/>
  <c r="E99" i="9"/>
  <c r="E5" i="9"/>
  <c r="A5" i="9"/>
  <c r="A6" i="8"/>
  <c r="E6" i="8"/>
  <c r="A7" i="8"/>
  <c r="E7" i="8"/>
  <c r="A8" i="8"/>
  <c r="E8" i="8"/>
  <c r="A9" i="8"/>
  <c r="E9" i="8"/>
  <c r="A10" i="8"/>
  <c r="E10" i="8"/>
  <c r="A11" i="8"/>
  <c r="E11" i="8"/>
  <c r="A12" i="8"/>
  <c r="E12" i="8"/>
  <c r="A13" i="8"/>
  <c r="E13" i="8"/>
  <c r="A14" i="8"/>
  <c r="E14" i="8"/>
  <c r="A15" i="8"/>
  <c r="E15" i="8"/>
  <c r="A16" i="8"/>
  <c r="E16" i="8"/>
  <c r="A17" i="8"/>
  <c r="E17" i="8"/>
  <c r="A18" i="8"/>
  <c r="E18" i="8"/>
  <c r="A19" i="8"/>
  <c r="E19" i="8"/>
  <c r="A20" i="8"/>
  <c r="E20" i="8"/>
  <c r="A21" i="8"/>
  <c r="E21" i="8"/>
  <c r="A22" i="8"/>
  <c r="E22" i="8"/>
  <c r="A23" i="8"/>
  <c r="E23" i="8"/>
  <c r="A24" i="8"/>
  <c r="E24" i="8"/>
  <c r="A25" i="8"/>
  <c r="E25" i="8"/>
  <c r="A26" i="8"/>
  <c r="E26" i="8"/>
  <c r="A27" i="8"/>
  <c r="E27" i="8"/>
  <c r="A28" i="8"/>
  <c r="E28" i="8"/>
  <c r="A29" i="8"/>
  <c r="E29" i="8"/>
  <c r="A30" i="8"/>
  <c r="E30" i="8"/>
  <c r="A31" i="8"/>
  <c r="E31" i="8"/>
  <c r="A32" i="8"/>
  <c r="E32" i="8"/>
  <c r="A33" i="8"/>
  <c r="E33" i="8"/>
  <c r="A34" i="8"/>
  <c r="E34" i="8"/>
  <c r="A35" i="8"/>
  <c r="E35" i="8"/>
  <c r="A36" i="8"/>
  <c r="E36" i="8"/>
  <c r="A37" i="8"/>
  <c r="E37" i="8"/>
  <c r="A38" i="8"/>
  <c r="E38" i="8"/>
  <c r="A39" i="8"/>
  <c r="E39" i="8"/>
  <c r="A40" i="8"/>
  <c r="E40" i="8"/>
  <c r="A41" i="8"/>
  <c r="E41" i="8"/>
  <c r="A42" i="8"/>
  <c r="E42" i="8"/>
  <c r="A43" i="8"/>
  <c r="E43" i="8"/>
  <c r="A44" i="8"/>
  <c r="E44" i="8"/>
  <c r="A45" i="8"/>
  <c r="E45" i="8"/>
  <c r="A46" i="8"/>
  <c r="E46" i="8"/>
  <c r="A47" i="8"/>
  <c r="E47" i="8"/>
  <c r="A48" i="8"/>
  <c r="E48" i="8"/>
  <c r="A49" i="8"/>
  <c r="E49" i="8"/>
  <c r="A50" i="8"/>
  <c r="E50" i="8"/>
  <c r="A51" i="8"/>
  <c r="E51" i="8"/>
  <c r="A52" i="8"/>
  <c r="E52" i="8"/>
  <c r="A53" i="8"/>
  <c r="E53" i="8"/>
  <c r="A54" i="8"/>
  <c r="E54" i="8"/>
  <c r="A55" i="8"/>
  <c r="E55" i="8"/>
  <c r="A56" i="8"/>
  <c r="E56" i="8"/>
  <c r="A57" i="8"/>
  <c r="E57" i="8"/>
  <c r="A58" i="8"/>
  <c r="E58" i="8"/>
  <c r="A59" i="8"/>
  <c r="E59" i="8"/>
  <c r="A60" i="8"/>
  <c r="E60" i="8"/>
  <c r="A61" i="8"/>
  <c r="E61" i="8"/>
  <c r="A62" i="8"/>
  <c r="E62" i="8"/>
  <c r="A63" i="8"/>
  <c r="E63" i="8"/>
  <c r="A64" i="8"/>
  <c r="E64" i="8"/>
  <c r="A65" i="8"/>
  <c r="E65" i="8"/>
  <c r="A66" i="8"/>
  <c r="E66" i="8"/>
  <c r="A67" i="8"/>
  <c r="E67" i="8"/>
  <c r="A68" i="8"/>
  <c r="E68" i="8"/>
  <c r="A69" i="8"/>
  <c r="E69" i="8"/>
  <c r="A70" i="8"/>
  <c r="E70" i="8"/>
  <c r="A71" i="8"/>
  <c r="E71" i="8"/>
  <c r="A72" i="8"/>
  <c r="E72" i="8"/>
  <c r="A73" i="8"/>
  <c r="E73" i="8"/>
  <c r="A74" i="8"/>
  <c r="E74" i="8"/>
  <c r="A75" i="8"/>
  <c r="E75" i="8"/>
  <c r="A76" i="8"/>
  <c r="E76" i="8"/>
  <c r="A77" i="8"/>
  <c r="E77" i="8"/>
  <c r="A78" i="8"/>
  <c r="E78" i="8"/>
  <c r="A79" i="8"/>
  <c r="E79" i="8"/>
  <c r="A80" i="8"/>
  <c r="E80" i="8"/>
  <c r="A81" i="8"/>
  <c r="E81" i="8"/>
  <c r="A82" i="8"/>
  <c r="E82" i="8"/>
  <c r="A83" i="8"/>
  <c r="E83" i="8"/>
  <c r="A84" i="8"/>
  <c r="E84" i="8"/>
  <c r="A85" i="8"/>
  <c r="E85" i="8"/>
  <c r="A86" i="8"/>
  <c r="E86" i="8"/>
  <c r="A87" i="8"/>
  <c r="E87" i="8"/>
  <c r="A88" i="8"/>
  <c r="E88" i="8"/>
  <c r="A89" i="8"/>
  <c r="E89" i="8"/>
  <c r="A90" i="8"/>
  <c r="E90" i="8"/>
  <c r="A91" i="8"/>
  <c r="E91" i="8"/>
  <c r="A92" i="8"/>
  <c r="E92" i="8"/>
  <c r="A93" i="8"/>
  <c r="E93" i="8"/>
  <c r="A94" i="8"/>
  <c r="E94" i="8"/>
  <c r="A95" i="8"/>
  <c r="E95" i="8"/>
  <c r="A96" i="8"/>
  <c r="E96" i="8"/>
  <c r="A97" i="8"/>
  <c r="E97" i="8"/>
  <c r="A98" i="8"/>
  <c r="E98" i="8"/>
  <c r="A99" i="8"/>
  <c r="E99" i="8"/>
  <c r="A5" i="8"/>
  <c r="A6" i="7"/>
  <c r="E6" i="7"/>
  <c r="A7" i="7"/>
  <c r="E7" i="7"/>
  <c r="A8" i="7"/>
  <c r="E8" i="7"/>
  <c r="A9" i="7"/>
  <c r="E9" i="7"/>
  <c r="A10" i="7"/>
  <c r="E10" i="7"/>
  <c r="A11" i="7"/>
  <c r="E11" i="7"/>
  <c r="A12" i="7"/>
  <c r="E12" i="7"/>
  <c r="A13" i="7"/>
  <c r="E13" i="7"/>
  <c r="A14" i="7"/>
  <c r="E14" i="7"/>
  <c r="A15" i="7"/>
  <c r="E15" i="7"/>
  <c r="A16" i="7"/>
  <c r="E16" i="7"/>
  <c r="A17" i="7"/>
  <c r="E17" i="7"/>
  <c r="A18" i="7"/>
  <c r="E18" i="7"/>
  <c r="A19" i="7"/>
  <c r="E19" i="7"/>
  <c r="A20" i="7"/>
  <c r="E20" i="7"/>
  <c r="A21" i="7"/>
  <c r="E21" i="7"/>
  <c r="A22" i="7"/>
  <c r="E22" i="7"/>
  <c r="A23" i="7"/>
  <c r="E23" i="7"/>
  <c r="A24" i="7"/>
  <c r="E24" i="7"/>
  <c r="A25" i="7"/>
  <c r="E25" i="7"/>
  <c r="A26" i="7"/>
  <c r="E26" i="7"/>
  <c r="A27" i="7"/>
  <c r="E27" i="7"/>
  <c r="A28" i="7"/>
  <c r="E28" i="7"/>
  <c r="A29" i="7"/>
  <c r="E29" i="7"/>
  <c r="A30" i="7"/>
  <c r="E30" i="7"/>
  <c r="A31" i="7"/>
  <c r="E31" i="7"/>
  <c r="A32" i="7"/>
  <c r="E32" i="7"/>
  <c r="A33" i="7"/>
  <c r="E33" i="7"/>
  <c r="A34" i="7"/>
  <c r="E34" i="7"/>
  <c r="A35" i="7"/>
  <c r="E35" i="7"/>
  <c r="A36" i="7"/>
  <c r="E36" i="7"/>
  <c r="A37" i="7"/>
  <c r="E37" i="7"/>
  <c r="A38" i="7"/>
  <c r="E38" i="7"/>
  <c r="A39" i="7"/>
  <c r="E39" i="7"/>
  <c r="A40" i="7"/>
  <c r="E40" i="7"/>
  <c r="A41" i="7"/>
  <c r="E41" i="7"/>
  <c r="A42" i="7"/>
  <c r="E42" i="7"/>
  <c r="A43" i="7"/>
  <c r="E43" i="7"/>
  <c r="A44" i="7"/>
  <c r="E44" i="7"/>
  <c r="A45" i="7"/>
  <c r="E45" i="7"/>
  <c r="A46" i="7"/>
  <c r="E46" i="7"/>
  <c r="A47" i="7"/>
  <c r="E47" i="7"/>
  <c r="A48" i="7"/>
  <c r="E48" i="7"/>
  <c r="A49" i="7"/>
  <c r="E49" i="7"/>
  <c r="A50" i="7"/>
  <c r="E50" i="7"/>
  <c r="A51" i="7"/>
  <c r="E51" i="7"/>
  <c r="A52" i="7"/>
  <c r="E52" i="7"/>
  <c r="A53" i="7"/>
  <c r="E53" i="7"/>
  <c r="A54" i="7"/>
  <c r="E54" i="7"/>
  <c r="A55" i="7"/>
  <c r="E55" i="7"/>
  <c r="A56" i="7"/>
  <c r="E56" i="7"/>
  <c r="A57" i="7"/>
  <c r="E57" i="7"/>
  <c r="A58" i="7"/>
  <c r="E58" i="7"/>
  <c r="A59" i="7"/>
  <c r="E59" i="7"/>
  <c r="A60" i="7"/>
  <c r="E60" i="7"/>
  <c r="A61" i="7"/>
  <c r="E61" i="7"/>
  <c r="A62" i="7"/>
  <c r="E62" i="7"/>
  <c r="A63" i="7"/>
  <c r="E63" i="7"/>
  <c r="A64" i="7"/>
  <c r="E64" i="7"/>
  <c r="A65" i="7"/>
  <c r="E65" i="7"/>
  <c r="A66" i="7"/>
  <c r="E66" i="7"/>
  <c r="A67" i="7"/>
  <c r="E67" i="7"/>
  <c r="A68" i="7"/>
  <c r="E68" i="7"/>
  <c r="A69" i="7"/>
  <c r="E69" i="7"/>
  <c r="A70" i="7"/>
  <c r="E70" i="7"/>
  <c r="A71" i="7"/>
  <c r="E71" i="7"/>
  <c r="A72" i="7"/>
  <c r="E72" i="7"/>
  <c r="A73" i="7"/>
  <c r="E73" i="7"/>
  <c r="A74" i="7"/>
  <c r="E74" i="7"/>
  <c r="A75" i="7"/>
  <c r="E75" i="7"/>
  <c r="A76" i="7"/>
  <c r="E76" i="7"/>
  <c r="A77" i="7"/>
  <c r="E77" i="7"/>
  <c r="A78" i="7"/>
  <c r="E78" i="7"/>
  <c r="A79" i="7"/>
  <c r="E79" i="7"/>
  <c r="A80" i="7"/>
  <c r="E80" i="7"/>
  <c r="A81" i="7"/>
  <c r="E81" i="7"/>
  <c r="A82" i="7"/>
  <c r="E82" i="7"/>
  <c r="A83" i="7"/>
  <c r="E83" i="7"/>
  <c r="A84" i="7"/>
  <c r="E84" i="7"/>
  <c r="A85" i="7"/>
  <c r="E85" i="7"/>
  <c r="A86" i="7"/>
  <c r="E86" i="7"/>
  <c r="A87" i="7"/>
  <c r="E87" i="7"/>
  <c r="A88" i="7"/>
  <c r="E88" i="7"/>
  <c r="A89" i="7"/>
  <c r="E89" i="7"/>
  <c r="A90" i="7"/>
  <c r="E90" i="7"/>
  <c r="A91" i="7"/>
  <c r="E91" i="7"/>
  <c r="A92" i="7"/>
  <c r="E92" i="7"/>
  <c r="A93" i="7"/>
  <c r="E93" i="7"/>
  <c r="A94" i="7"/>
  <c r="E94" i="7"/>
  <c r="A95" i="7"/>
  <c r="E95" i="7"/>
  <c r="A96" i="7"/>
  <c r="E96" i="7"/>
  <c r="A97" i="7"/>
  <c r="E97" i="7"/>
  <c r="A98" i="7"/>
  <c r="E98" i="7"/>
  <c r="A99" i="7"/>
  <c r="E99" i="7"/>
  <c r="A5" i="7"/>
  <c r="A6" i="6"/>
  <c r="E6" i="6"/>
  <c r="A7" i="6"/>
  <c r="E7" i="6"/>
  <c r="A8" i="6"/>
  <c r="E8" i="6"/>
  <c r="A9" i="6"/>
  <c r="E9" i="6"/>
  <c r="A10" i="6"/>
  <c r="E10" i="6"/>
  <c r="A11" i="6"/>
  <c r="E11" i="6"/>
  <c r="A12" i="6"/>
  <c r="E12" i="6"/>
  <c r="A13" i="6"/>
  <c r="E13" i="6"/>
  <c r="A14" i="6"/>
  <c r="E14" i="6"/>
  <c r="A15" i="6"/>
  <c r="E15" i="6"/>
  <c r="A16" i="6"/>
  <c r="E16" i="6"/>
  <c r="A17" i="6"/>
  <c r="E17" i="6"/>
  <c r="A18" i="6"/>
  <c r="E18" i="6"/>
  <c r="A19" i="6"/>
  <c r="E19" i="6"/>
  <c r="A20" i="6"/>
  <c r="E20" i="6"/>
  <c r="A21" i="6"/>
  <c r="E21" i="6"/>
  <c r="A22" i="6"/>
  <c r="E22" i="6"/>
  <c r="A23" i="6"/>
  <c r="E23" i="6"/>
  <c r="A24" i="6"/>
  <c r="E24" i="6"/>
  <c r="A25" i="6"/>
  <c r="E25" i="6"/>
  <c r="A26" i="6"/>
  <c r="E26" i="6"/>
  <c r="A27" i="6"/>
  <c r="E27" i="6"/>
  <c r="A28" i="6"/>
  <c r="E28" i="6"/>
  <c r="A29" i="6"/>
  <c r="E29" i="6"/>
  <c r="A30" i="6"/>
  <c r="E30" i="6"/>
  <c r="A31" i="6"/>
  <c r="E31" i="6"/>
  <c r="A32" i="6"/>
  <c r="E32" i="6"/>
  <c r="A33" i="6"/>
  <c r="E33" i="6"/>
  <c r="A34" i="6"/>
  <c r="E34" i="6"/>
  <c r="A35" i="6"/>
  <c r="E35" i="6"/>
  <c r="A36" i="6"/>
  <c r="E36" i="6"/>
  <c r="A37" i="6"/>
  <c r="E37" i="6"/>
  <c r="A38" i="6"/>
  <c r="E38" i="6"/>
  <c r="A39" i="6"/>
  <c r="E39" i="6"/>
  <c r="A40" i="6"/>
  <c r="E40" i="6"/>
  <c r="A41" i="6"/>
  <c r="E41" i="6"/>
  <c r="A42" i="6"/>
  <c r="E42" i="6"/>
  <c r="A43" i="6"/>
  <c r="E43" i="6"/>
  <c r="A44" i="6"/>
  <c r="E44" i="6"/>
  <c r="A45" i="6"/>
  <c r="E45" i="6"/>
  <c r="A46" i="6"/>
  <c r="E46" i="6"/>
  <c r="A47" i="6"/>
  <c r="E47" i="6"/>
  <c r="A48" i="6"/>
  <c r="E48" i="6"/>
  <c r="A49" i="6"/>
  <c r="E49" i="6"/>
  <c r="A50" i="6"/>
  <c r="E50" i="6"/>
  <c r="A51" i="6"/>
  <c r="E51" i="6"/>
  <c r="A52" i="6"/>
  <c r="E52" i="6"/>
  <c r="A53" i="6"/>
  <c r="E53" i="6"/>
  <c r="A54" i="6"/>
  <c r="E54" i="6"/>
  <c r="A55" i="6"/>
  <c r="E55" i="6"/>
  <c r="A56" i="6"/>
  <c r="E56" i="6"/>
  <c r="A57" i="6"/>
  <c r="E57" i="6"/>
  <c r="A58" i="6"/>
  <c r="E58" i="6"/>
  <c r="A59" i="6"/>
  <c r="E59" i="6"/>
  <c r="A60" i="6"/>
  <c r="E60" i="6"/>
  <c r="A61" i="6"/>
  <c r="E61" i="6"/>
  <c r="A62" i="6"/>
  <c r="E62" i="6"/>
  <c r="A63" i="6"/>
  <c r="E63" i="6"/>
  <c r="A64" i="6"/>
  <c r="E64" i="6"/>
  <c r="A65" i="6"/>
  <c r="E65" i="6"/>
  <c r="A66" i="6"/>
  <c r="E66" i="6"/>
  <c r="A67" i="6"/>
  <c r="E67" i="6"/>
  <c r="A68" i="6"/>
  <c r="E68" i="6"/>
  <c r="A69" i="6"/>
  <c r="E69" i="6"/>
  <c r="A70" i="6"/>
  <c r="E70" i="6"/>
  <c r="A71" i="6"/>
  <c r="E71" i="6"/>
  <c r="A72" i="6"/>
  <c r="E72" i="6"/>
  <c r="A73" i="6"/>
  <c r="E73" i="6"/>
  <c r="A74" i="6"/>
  <c r="E74" i="6"/>
  <c r="A75" i="6"/>
  <c r="E75" i="6"/>
  <c r="A76" i="6"/>
  <c r="E76" i="6"/>
  <c r="A77" i="6"/>
  <c r="E77" i="6"/>
  <c r="A78" i="6"/>
  <c r="E78" i="6"/>
  <c r="A79" i="6"/>
  <c r="E79" i="6"/>
  <c r="A80" i="6"/>
  <c r="E80" i="6"/>
  <c r="A81" i="6"/>
  <c r="E81" i="6"/>
  <c r="A82" i="6"/>
  <c r="E82" i="6"/>
  <c r="A83" i="6"/>
  <c r="E83" i="6"/>
  <c r="A84" i="6"/>
  <c r="E84" i="6"/>
  <c r="A85" i="6"/>
  <c r="E85" i="6"/>
  <c r="A86" i="6"/>
  <c r="E86" i="6"/>
  <c r="A87" i="6"/>
  <c r="E87" i="6"/>
  <c r="A88" i="6"/>
  <c r="E88" i="6"/>
  <c r="A89" i="6"/>
  <c r="E89" i="6"/>
  <c r="A90" i="6"/>
  <c r="E90" i="6"/>
  <c r="A91" i="6"/>
  <c r="E91" i="6"/>
  <c r="A92" i="6"/>
  <c r="E92" i="6"/>
  <c r="A93" i="6"/>
  <c r="E93" i="6"/>
  <c r="A94" i="6"/>
  <c r="E94" i="6"/>
  <c r="A95" i="6"/>
  <c r="E95" i="6"/>
  <c r="A96" i="6"/>
  <c r="E96" i="6"/>
  <c r="A97" i="6"/>
  <c r="E97" i="6"/>
  <c r="A98" i="6"/>
  <c r="E98" i="6"/>
  <c r="A99" i="6"/>
  <c r="E99" i="6"/>
  <c r="A5" i="6"/>
  <c r="A6" i="5"/>
  <c r="E6" i="5"/>
  <c r="A7" i="5"/>
  <c r="E7" i="5"/>
  <c r="A8" i="5"/>
  <c r="E8" i="5"/>
  <c r="A9" i="5"/>
  <c r="E9" i="5"/>
  <c r="A10" i="5"/>
  <c r="E10" i="5"/>
  <c r="A11" i="5"/>
  <c r="E11" i="5"/>
  <c r="A12" i="5"/>
  <c r="E12" i="5"/>
  <c r="A13" i="5"/>
  <c r="E13" i="5"/>
  <c r="A14" i="5"/>
  <c r="E14" i="5"/>
  <c r="A15" i="5"/>
  <c r="E15" i="5"/>
  <c r="A16" i="5"/>
  <c r="E16" i="5"/>
  <c r="A17" i="5"/>
  <c r="E17" i="5"/>
  <c r="A18" i="5"/>
  <c r="E18" i="5"/>
  <c r="A19" i="5"/>
  <c r="E19" i="5"/>
  <c r="A20" i="5"/>
  <c r="E20" i="5"/>
  <c r="A21" i="5"/>
  <c r="E21" i="5"/>
  <c r="A22" i="5"/>
  <c r="E22" i="5"/>
  <c r="A23" i="5"/>
  <c r="E23" i="5"/>
  <c r="A24" i="5"/>
  <c r="E24" i="5"/>
  <c r="A25" i="5"/>
  <c r="E25" i="5"/>
  <c r="A26" i="5"/>
  <c r="E26" i="5"/>
  <c r="A27" i="5"/>
  <c r="E27" i="5"/>
  <c r="A28" i="5"/>
  <c r="E28" i="5"/>
  <c r="A29" i="5"/>
  <c r="E29" i="5"/>
  <c r="A30" i="5"/>
  <c r="E30" i="5"/>
  <c r="A31" i="5"/>
  <c r="E31" i="5"/>
  <c r="A32" i="5"/>
  <c r="E32" i="5"/>
  <c r="A33" i="5"/>
  <c r="E33" i="5"/>
  <c r="A34" i="5"/>
  <c r="E34" i="5"/>
  <c r="A35" i="5"/>
  <c r="E35" i="5"/>
  <c r="A36" i="5"/>
  <c r="E36" i="5"/>
  <c r="A37" i="5"/>
  <c r="E37" i="5"/>
  <c r="A38" i="5"/>
  <c r="E38" i="5"/>
  <c r="A39" i="5"/>
  <c r="E39" i="5"/>
  <c r="A40" i="5"/>
  <c r="E40" i="5"/>
  <c r="A41" i="5"/>
  <c r="E41" i="5"/>
  <c r="A42" i="5"/>
  <c r="E42" i="5"/>
  <c r="A43" i="5"/>
  <c r="E43" i="5"/>
  <c r="A44" i="5"/>
  <c r="E44" i="5"/>
  <c r="A45" i="5"/>
  <c r="E45" i="5"/>
  <c r="A46" i="5"/>
  <c r="E46" i="5"/>
  <c r="A47" i="5"/>
  <c r="E47" i="5"/>
  <c r="A48" i="5"/>
  <c r="E48" i="5"/>
  <c r="A49" i="5"/>
  <c r="E49" i="5"/>
  <c r="A50" i="5"/>
  <c r="E50" i="5"/>
  <c r="A51" i="5"/>
  <c r="E51" i="5"/>
  <c r="A52" i="5"/>
  <c r="E52" i="5"/>
  <c r="A53" i="5"/>
  <c r="E53" i="5"/>
  <c r="A54" i="5"/>
  <c r="E54" i="5"/>
  <c r="A55" i="5"/>
  <c r="E55" i="5"/>
  <c r="A56" i="5"/>
  <c r="E56" i="5"/>
  <c r="A57" i="5"/>
  <c r="E57" i="5"/>
  <c r="A58" i="5"/>
  <c r="E58" i="5"/>
  <c r="A59" i="5"/>
  <c r="E59" i="5"/>
  <c r="A60" i="5"/>
  <c r="E60" i="5"/>
  <c r="A61" i="5"/>
  <c r="E61" i="5"/>
  <c r="A62" i="5"/>
  <c r="E62" i="5"/>
  <c r="A63" i="5"/>
  <c r="E63" i="5"/>
  <c r="A64" i="5"/>
  <c r="E64" i="5"/>
  <c r="A65" i="5"/>
  <c r="E65" i="5"/>
  <c r="A66" i="5"/>
  <c r="E66" i="5"/>
  <c r="A67" i="5"/>
  <c r="E67" i="5"/>
  <c r="A68" i="5"/>
  <c r="E68" i="5"/>
  <c r="A69" i="5"/>
  <c r="E69" i="5"/>
  <c r="A70" i="5"/>
  <c r="E70" i="5"/>
  <c r="A71" i="5"/>
  <c r="E71" i="5"/>
  <c r="A72" i="5"/>
  <c r="E72" i="5"/>
  <c r="A73" i="5"/>
  <c r="E73" i="5"/>
  <c r="A74" i="5"/>
  <c r="E74" i="5"/>
  <c r="A75" i="5"/>
  <c r="E75" i="5"/>
  <c r="A76" i="5"/>
  <c r="E76" i="5"/>
  <c r="A77" i="5"/>
  <c r="E77" i="5"/>
  <c r="A78" i="5"/>
  <c r="E78" i="5"/>
  <c r="A79" i="5"/>
  <c r="E79" i="5"/>
  <c r="A80" i="5"/>
  <c r="E80" i="5"/>
  <c r="A81" i="5"/>
  <c r="E81" i="5"/>
  <c r="A82" i="5"/>
  <c r="E82" i="5"/>
  <c r="A83" i="5"/>
  <c r="E83" i="5"/>
  <c r="A84" i="5"/>
  <c r="E84" i="5"/>
  <c r="A85" i="5"/>
  <c r="E85" i="5"/>
  <c r="A86" i="5"/>
  <c r="E86" i="5"/>
  <c r="A87" i="5"/>
  <c r="E87" i="5"/>
  <c r="A88" i="5"/>
  <c r="E88" i="5"/>
  <c r="A89" i="5"/>
  <c r="E89" i="5"/>
  <c r="A90" i="5"/>
  <c r="E90" i="5"/>
  <c r="A91" i="5"/>
  <c r="E91" i="5"/>
  <c r="A92" i="5"/>
  <c r="E92" i="5"/>
  <c r="A93" i="5"/>
  <c r="E93" i="5"/>
  <c r="A94" i="5"/>
  <c r="E94" i="5"/>
  <c r="A95" i="5"/>
  <c r="E95" i="5"/>
  <c r="A96" i="5"/>
  <c r="E96" i="5"/>
  <c r="A97" i="5"/>
  <c r="E97" i="5"/>
  <c r="A98" i="5"/>
  <c r="E98" i="5"/>
  <c r="A99" i="5"/>
  <c r="E99" i="5"/>
  <c r="A5"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5"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C24" i="3" l="1"/>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80" i="14" l="1"/>
  <c r="C80" i="13"/>
  <c r="C56" i="14"/>
  <c r="C56" i="13"/>
  <c r="C32" i="14"/>
  <c r="C32" i="13"/>
  <c r="C63" i="14"/>
  <c r="C63" i="13"/>
  <c r="C39" i="14"/>
  <c r="C39" i="13"/>
  <c r="C78" i="14"/>
  <c r="C78" i="13"/>
  <c r="C70" i="14"/>
  <c r="C70" i="13"/>
  <c r="C62" i="14"/>
  <c r="C62" i="13"/>
  <c r="C54" i="14"/>
  <c r="C54" i="13"/>
  <c r="C46" i="14"/>
  <c r="C46" i="13"/>
  <c r="C38" i="14"/>
  <c r="C38" i="13"/>
  <c r="C30" i="14"/>
  <c r="C30" i="13"/>
  <c r="C79" i="14"/>
  <c r="C79" i="13"/>
  <c r="C53" i="13"/>
  <c r="C53" i="14"/>
  <c r="C29" i="13"/>
  <c r="C29" i="14"/>
  <c r="C88" i="14"/>
  <c r="C88" i="13"/>
  <c r="C48" i="14"/>
  <c r="C48" i="13"/>
  <c r="C95" i="14"/>
  <c r="C95" i="13"/>
  <c r="C85" i="13"/>
  <c r="C85" i="14"/>
  <c r="C61" i="13"/>
  <c r="C61" i="14"/>
  <c r="C92" i="13"/>
  <c r="C92" i="14"/>
  <c r="C84" i="13"/>
  <c r="C84" i="14"/>
  <c r="C76" i="13"/>
  <c r="C76" i="14"/>
  <c r="C68" i="13"/>
  <c r="C68" i="14"/>
  <c r="C60" i="13"/>
  <c r="C60" i="14"/>
  <c r="C52" i="13"/>
  <c r="C52" i="14"/>
  <c r="C44" i="13"/>
  <c r="C44" i="14"/>
  <c r="C36" i="13"/>
  <c r="C36" i="14"/>
  <c r="C28" i="13"/>
  <c r="C28" i="14"/>
  <c r="C40" i="14"/>
  <c r="C40" i="13"/>
  <c r="C71" i="14"/>
  <c r="C71" i="13"/>
  <c r="C67" i="13"/>
  <c r="C67" i="14"/>
  <c r="C35" i="13"/>
  <c r="C35" i="14"/>
  <c r="C72" i="14"/>
  <c r="C72" i="13"/>
  <c r="C94" i="14"/>
  <c r="C94" i="13"/>
  <c r="C93" i="13"/>
  <c r="C93" i="14"/>
  <c r="C69" i="13"/>
  <c r="C69" i="14"/>
  <c r="C98" i="14"/>
  <c r="C98" i="13"/>
  <c r="C26" i="14"/>
  <c r="C26" i="13"/>
  <c r="C96" i="14"/>
  <c r="C96" i="13"/>
  <c r="C64" i="14"/>
  <c r="C64" i="13"/>
  <c r="C87" i="14"/>
  <c r="C87" i="13"/>
  <c r="C55" i="14"/>
  <c r="C55" i="13"/>
  <c r="C47" i="14"/>
  <c r="C47" i="13"/>
  <c r="C31" i="14"/>
  <c r="C31" i="13"/>
  <c r="C86" i="14"/>
  <c r="C86" i="13"/>
  <c r="C77" i="13"/>
  <c r="C77" i="14"/>
  <c r="C45" i="13"/>
  <c r="C45" i="14"/>
  <c r="C37" i="13"/>
  <c r="C37" i="14"/>
  <c r="C99" i="13"/>
  <c r="C99" i="14"/>
  <c r="C91" i="13"/>
  <c r="C91" i="14"/>
  <c r="C83" i="13"/>
  <c r="C83" i="14"/>
  <c r="C75" i="13"/>
  <c r="C75" i="14"/>
  <c r="C59" i="13"/>
  <c r="C59" i="14"/>
  <c r="C51" i="13"/>
  <c r="C51" i="14"/>
  <c r="C43" i="13"/>
  <c r="C43" i="14"/>
  <c r="C27" i="13"/>
  <c r="C27" i="14"/>
  <c r="C90" i="14"/>
  <c r="C90" i="13"/>
  <c r="C82" i="14"/>
  <c r="C82" i="13"/>
  <c r="C74" i="14"/>
  <c r="C74" i="13"/>
  <c r="C66" i="14"/>
  <c r="C66" i="13"/>
  <c r="C58" i="14"/>
  <c r="C58" i="13"/>
  <c r="C50" i="14"/>
  <c r="C50" i="13"/>
  <c r="C42" i="14"/>
  <c r="C42" i="13"/>
  <c r="C34" i="14"/>
  <c r="C34" i="13"/>
  <c r="C97" i="14"/>
  <c r="C97" i="13"/>
  <c r="C89" i="14"/>
  <c r="C89" i="13"/>
  <c r="C81" i="14"/>
  <c r="C81" i="13"/>
  <c r="C73" i="14"/>
  <c r="C73" i="13"/>
  <c r="C65" i="14"/>
  <c r="C65" i="13"/>
  <c r="C57" i="14"/>
  <c r="C57" i="13"/>
  <c r="C49" i="14"/>
  <c r="C49" i="13"/>
  <c r="C41" i="14"/>
  <c r="C41" i="13"/>
  <c r="C33" i="14"/>
  <c r="C33" i="13"/>
  <c r="C25" i="14"/>
  <c r="C25" i="13"/>
  <c r="JZ99" i="15"/>
  <c r="JY99" i="15"/>
  <c r="JX99" i="15"/>
  <c r="JW99" i="15"/>
  <c r="JV99" i="15"/>
  <c r="JU99" i="15"/>
  <c r="JT99" i="15"/>
  <c r="JS99" i="15"/>
  <c r="JR99" i="15"/>
  <c r="JQ99" i="15"/>
  <c r="IU99" i="15"/>
  <c r="IZ99" i="15" s="1"/>
  <c r="IT99" i="15"/>
  <c r="IY99" i="15" s="1"/>
  <c r="IS99" i="15"/>
  <c r="IX99" i="15" s="1"/>
  <c r="IR99" i="15"/>
  <c r="IW99" i="15" s="1"/>
  <c r="IQ99" i="15"/>
  <c r="IV99" i="15" s="1"/>
  <c r="HY99" i="15"/>
  <c r="ID99" i="15" s="1"/>
  <c r="HX99" i="15"/>
  <c r="IC99" i="15" s="1"/>
  <c r="HW99" i="15"/>
  <c r="IB99" i="15" s="1"/>
  <c r="HV99" i="15"/>
  <c r="IA99" i="15" s="1"/>
  <c r="HU99" i="15"/>
  <c r="HZ99" i="15" s="1"/>
  <c r="HC99" i="15"/>
  <c r="HH99" i="15" s="1"/>
  <c r="HB99" i="15"/>
  <c r="HG99" i="15" s="1"/>
  <c r="HA99" i="15"/>
  <c r="HF99" i="15" s="1"/>
  <c r="GZ99" i="15"/>
  <c r="HE99" i="15" s="1"/>
  <c r="GY99" i="15"/>
  <c r="HD99" i="15" s="1"/>
  <c r="GL99" i="15"/>
  <c r="GK99" i="15"/>
  <c r="GJ99" i="15"/>
  <c r="GI99" i="15"/>
  <c r="GH99" i="15"/>
  <c r="FU99" i="15"/>
  <c r="FT99" i="15"/>
  <c r="FS99" i="15"/>
  <c r="FR99" i="15"/>
  <c r="FQ99" i="15"/>
  <c r="FD99" i="15"/>
  <c r="FC99" i="15"/>
  <c r="FB99" i="15"/>
  <c r="FA99" i="15"/>
  <c r="EZ99" i="15"/>
  <c r="EM99" i="15"/>
  <c r="EL99" i="15"/>
  <c r="EK99" i="15"/>
  <c r="EJ99" i="15"/>
  <c r="EI99" i="15"/>
  <c r="DZ99" i="15"/>
  <c r="DY99" i="15"/>
  <c r="DX99" i="15"/>
  <c r="DW99" i="15"/>
  <c r="DV99" i="15"/>
  <c r="DU99" i="15"/>
  <c r="DT99" i="15"/>
  <c r="DS99" i="15"/>
  <c r="DR99" i="15"/>
  <c r="DQ99" i="15"/>
  <c r="CU99" i="15"/>
  <c r="CZ99" i="15" s="1"/>
  <c r="CT99" i="15"/>
  <c r="CY99" i="15" s="1"/>
  <c r="CS99" i="15"/>
  <c r="CR99" i="15"/>
  <c r="CW99" i="15" s="1"/>
  <c r="CQ99" i="15"/>
  <c r="CV99" i="15" s="1"/>
  <c r="BY99" i="15"/>
  <c r="CD99" i="15" s="1"/>
  <c r="BX99" i="15"/>
  <c r="CC99" i="15" s="1"/>
  <c r="BW99" i="15"/>
  <c r="CB99" i="15" s="1"/>
  <c r="BV99" i="15"/>
  <c r="CA99" i="15" s="1"/>
  <c r="BU99" i="15"/>
  <c r="BH99" i="15"/>
  <c r="BG99" i="15"/>
  <c r="BF99" i="15"/>
  <c r="BE99" i="15"/>
  <c r="BD99" i="15"/>
  <c r="AQ99" i="15"/>
  <c r="AP99" i="15"/>
  <c r="AO99" i="15"/>
  <c r="AN99" i="15"/>
  <c r="AM99" i="15"/>
  <c r="Z99" i="15"/>
  <c r="Y99" i="15"/>
  <c r="X99" i="15"/>
  <c r="W99" i="15"/>
  <c r="V99" i="15"/>
  <c r="I99" i="15"/>
  <c r="H99" i="15"/>
  <c r="G99" i="15"/>
  <c r="F99" i="15"/>
  <c r="E99" i="15"/>
  <c r="JZ98" i="15"/>
  <c r="JY98" i="15"/>
  <c r="JX98" i="15"/>
  <c r="JW98" i="15"/>
  <c r="JV98" i="15"/>
  <c r="JU98" i="15"/>
  <c r="JT98" i="15"/>
  <c r="JS98" i="15"/>
  <c r="JR98" i="15"/>
  <c r="JQ98" i="15"/>
  <c r="IU98" i="15"/>
  <c r="IZ98" i="15" s="1"/>
  <c r="IT98" i="15"/>
  <c r="IY98" i="15" s="1"/>
  <c r="IS98" i="15"/>
  <c r="IX98" i="15" s="1"/>
  <c r="IR98" i="15"/>
  <c r="IW98" i="15" s="1"/>
  <c r="IQ98" i="15"/>
  <c r="IV98" i="15" s="1"/>
  <c r="HY98" i="15"/>
  <c r="ID98" i="15" s="1"/>
  <c r="HX98" i="15"/>
  <c r="IC98" i="15" s="1"/>
  <c r="HW98" i="15"/>
  <c r="IB98" i="15" s="1"/>
  <c r="HV98" i="15"/>
  <c r="IA98" i="15" s="1"/>
  <c r="HU98" i="15"/>
  <c r="HC98" i="15"/>
  <c r="HH98" i="15" s="1"/>
  <c r="HB98" i="15"/>
  <c r="HG98" i="15" s="1"/>
  <c r="HA98" i="15"/>
  <c r="HF98" i="15" s="1"/>
  <c r="GZ98" i="15"/>
  <c r="HE98" i="15" s="1"/>
  <c r="GY98" i="15"/>
  <c r="GL98" i="15"/>
  <c r="GK98" i="15"/>
  <c r="GJ98" i="15"/>
  <c r="GI98" i="15"/>
  <c r="GH98" i="15"/>
  <c r="FU98" i="15"/>
  <c r="FT98" i="15"/>
  <c r="FS98" i="15"/>
  <c r="FR98" i="15"/>
  <c r="FQ98" i="15"/>
  <c r="FD98" i="15"/>
  <c r="FC98" i="15"/>
  <c r="FB98" i="15"/>
  <c r="FA98" i="15"/>
  <c r="EZ98" i="15"/>
  <c r="EM98" i="15"/>
  <c r="EL98" i="15"/>
  <c r="EK98" i="15"/>
  <c r="EJ98" i="15"/>
  <c r="EI98" i="15"/>
  <c r="DZ98" i="15"/>
  <c r="DY98" i="15"/>
  <c r="DX98" i="15"/>
  <c r="DW98" i="15"/>
  <c r="DV98" i="15"/>
  <c r="DU98" i="15"/>
  <c r="DT98" i="15"/>
  <c r="DS98" i="15"/>
  <c r="DR98" i="15"/>
  <c r="DQ98" i="15"/>
  <c r="CU98" i="15"/>
  <c r="CZ98" i="15" s="1"/>
  <c r="CT98" i="15"/>
  <c r="CY98" i="15" s="1"/>
  <c r="CS98" i="15"/>
  <c r="CX98" i="15" s="1"/>
  <c r="CR98" i="15"/>
  <c r="CW98" i="15" s="1"/>
  <c r="CQ98" i="15"/>
  <c r="BY98" i="15"/>
  <c r="CD98" i="15" s="1"/>
  <c r="BX98" i="15"/>
  <c r="CC98" i="15" s="1"/>
  <c r="BW98" i="15"/>
  <c r="CB98" i="15" s="1"/>
  <c r="BV98" i="15"/>
  <c r="CA98" i="15" s="1"/>
  <c r="BU98" i="15"/>
  <c r="BH98" i="15"/>
  <c r="BG98" i="15"/>
  <c r="BF98" i="15"/>
  <c r="BE98" i="15"/>
  <c r="BD98" i="15"/>
  <c r="AQ98" i="15"/>
  <c r="AP98" i="15"/>
  <c r="AO98" i="15"/>
  <c r="AN98" i="15"/>
  <c r="AM98" i="15"/>
  <c r="Z98" i="15"/>
  <c r="Y98" i="15"/>
  <c r="X98" i="15"/>
  <c r="W98" i="15"/>
  <c r="V98" i="15"/>
  <c r="I98" i="15"/>
  <c r="H98" i="15"/>
  <c r="G98" i="15"/>
  <c r="F98" i="15"/>
  <c r="E98" i="15"/>
  <c r="JZ97" i="15"/>
  <c r="JY97" i="15"/>
  <c r="JX97" i="15"/>
  <c r="JW97" i="15"/>
  <c r="JV97" i="15"/>
  <c r="JU97" i="15"/>
  <c r="JT97" i="15"/>
  <c r="JS97" i="15"/>
  <c r="JR97" i="15"/>
  <c r="JQ97" i="15"/>
  <c r="IU97" i="15"/>
  <c r="IZ97" i="15" s="1"/>
  <c r="IT97" i="15"/>
  <c r="IY97" i="15" s="1"/>
  <c r="IS97" i="15"/>
  <c r="IX97" i="15" s="1"/>
  <c r="IR97" i="15"/>
  <c r="IW97" i="15" s="1"/>
  <c r="IQ97" i="15"/>
  <c r="HY97" i="15"/>
  <c r="ID97" i="15" s="1"/>
  <c r="HX97" i="15"/>
  <c r="IC97" i="15" s="1"/>
  <c r="HW97" i="15"/>
  <c r="IB97" i="15" s="1"/>
  <c r="HV97" i="15"/>
  <c r="IA97" i="15" s="1"/>
  <c r="HU97" i="15"/>
  <c r="HC97" i="15"/>
  <c r="HH97" i="15" s="1"/>
  <c r="HB97" i="15"/>
  <c r="HG97" i="15" s="1"/>
  <c r="HA97" i="15"/>
  <c r="HF97" i="15" s="1"/>
  <c r="GZ97" i="15"/>
  <c r="HE97" i="15" s="1"/>
  <c r="GY97" i="15"/>
  <c r="GL97" i="15"/>
  <c r="GK97" i="15"/>
  <c r="GJ97" i="15"/>
  <c r="GI97" i="15"/>
  <c r="GH97" i="15"/>
  <c r="FU97" i="15"/>
  <c r="FT97" i="15"/>
  <c r="FS97" i="15"/>
  <c r="FR97" i="15"/>
  <c r="FQ97" i="15"/>
  <c r="FD97" i="15"/>
  <c r="FC97" i="15"/>
  <c r="FB97" i="15"/>
  <c r="FA97" i="15"/>
  <c r="EZ97" i="15"/>
  <c r="EM97" i="15"/>
  <c r="EL97" i="15"/>
  <c r="EK97" i="15"/>
  <c r="EJ97" i="15"/>
  <c r="EI97" i="15"/>
  <c r="DZ97" i="15"/>
  <c r="DY97" i="15"/>
  <c r="DX97" i="15"/>
  <c r="DW97" i="15"/>
  <c r="DV97" i="15"/>
  <c r="DU97" i="15"/>
  <c r="DT97" i="15"/>
  <c r="DS97" i="15"/>
  <c r="DR97" i="15"/>
  <c r="DQ97" i="15"/>
  <c r="CU97" i="15"/>
  <c r="CZ97" i="15" s="1"/>
  <c r="CT97" i="15"/>
  <c r="CY97" i="15" s="1"/>
  <c r="CS97" i="15"/>
  <c r="CX97" i="15" s="1"/>
  <c r="CR97" i="15"/>
  <c r="CW97" i="15" s="1"/>
  <c r="CQ97" i="15"/>
  <c r="BY97" i="15"/>
  <c r="CD97" i="15" s="1"/>
  <c r="BX97" i="15"/>
  <c r="CC97" i="15" s="1"/>
  <c r="BW97" i="15"/>
  <c r="CB97" i="15" s="1"/>
  <c r="BV97" i="15"/>
  <c r="CA97" i="15" s="1"/>
  <c r="BU97" i="15"/>
  <c r="BH97" i="15"/>
  <c r="BG97" i="15"/>
  <c r="BF97" i="15"/>
  <c r="BE97" i="15"/>
  <c r="BD97" i="15"/>
  <c r="AQ97" i="15"/>
  <c r="AP97" i="15"/>
  <c r="AO97" i="15"/>
  <c r="AN97" i="15"/>
  <c r="AM97" i="15"/>
  <c r="Z97" i="15"/>
  <c r="Y97" i="15"/>
  <c r="X97" i="15"/>
  <c r="W97" i="15"/>
  <c r="V97" i="15"/>
  <c r="I97" i="15"/>
  <c r="H97" i="15"/>
  <c r="G97" i="15"/>
  <c r="F97" i="15"/>
  <c r="E97" i="15"/>
  <c r="JZ96" i="15"/>
  <c r="JY96" i="15"/>
  <c r="JX96" i="15"/>
  <c r="JW96" i="15"/>
  <c r="JV96" i="15"/>
  <c r="JU96" i="15"/>
  <c r="JT96" i="15"/>
  <c r="JS96" i="15"/>
  <c r="JR96" i="15"/>
  <c r="JQ96" i="15"/>
  <c r="IU96" i="15"/>
  <c r="IZ96" i="15" s="1"/>
  <c r="IT96" i="15"/>
  <c r="IY96" i="15" s="1"/>
  <c r="IS96" i="15"/>
  <c r="IX96" i="15" s="1"/>
  <c r="IR96" i="15"/>
  <c r="IW96" i="15" s="1"/>
  <c r="IQ96" i="15"/>
  <c r="IV96" i="15" s="1"/>
  <c r="HY96" i="15"/>
  <c r="ID96" i="15" s="1"/>
  <c r="HX96" i="15"/>
  <c r="IC96" i="15" s="1"/>
  <c r="HW96" i="15"/>
  <c r="IB96" i="15" s="1"/>
  <c r="HV96" i="15"/>
  <c r="IA96" i="15" s="1"/>
  <c r="HU96" i="15"/>
  <c r="HZ96" i="15" s="1"/>
  <c r="HC96" i="15"/>
  <c r="HH96" i="15" s="1"/>
  <c r="HB96" i="15"/>
  <c r="HG96" i="15" s="1"/>
  <c r="HA96" i="15"/>
  <c r="HF96" i="15" s="1"/>
  <c r="GZ96" i="15"/>
  <c r="HE96" i="15" s="1"/>
  <c r="GY96" i="15"/>
  <c r="HD96" i="15" s="1"/>
  <c r="GL96" i="15"/>
  <c r="GK96" i="15"/>
  <c r="GJ96" i="15"/>
  <c r="GI96" i="15"/>
  <c r="GH96" i="15"/>
  <c r="FU96" i="15"/>
  <c r="FT96" i="15"/>
  <c r="FS96" i="15"/>
  <c r="FR96" i="15"/>
  <c r="FQ96" i="15"/>
  <c r="FD96" i="15"/>
  <c r="FC96" i="15"/>
  <c r="FB96" i="15"/>
  <c r="FA96" i="15"/>
  <c r="EZ96" i="15"/>
  <c r="EM96" i="15"/>
  <c r="EL96" i="15"/>
  <c r="EK96" i="15"/>
  <c r="EJ96" i="15"/>
  <c r="EI96" i="15"/>
  <c r="DZ96" i="15"/>
  <c r="DY96" i="15"/>
  <c r="DX96" i="15"/>
  <c r="DW96" i="15"/>
  <c r="DV96" i="15"/>
  <c r="DU96" i="15"/>
  <c r="DT96" i="15"/>
  <c r="DS96" i="15"/>
  <c r="DR96" i="15"/>
  <c r="DQ96" i="15"/>
  <c r="CU96" i="15"/>
  <c r="CZ96" i="15" s="1"/>
  <c r="CT96" i="15"/>
  <c r="CY96" i="15" s="1"/>
  <c r="CS96" i="15"/>
  <c r="CR96" i="15"/>
  <c r="CW96" i="15" s="1"/>
  <c r="CQ96" i="15"/>
  <c r="CV96" i="15" s="1"/>
  <c r="BY96" i="15"/>
  <c r="CD96" i="15" s="1"/>
  <c r="BX96" i="15"/>
  <c r="CC96" i="15" s="1"/>
  <c r="BW96" i="15"/>
  <c r="CB96" i="15" s="1"/>
  <c r="BV96" i="15"/>
  <c r="CA96" i="15" s="1"/>
  <c r="BU96" i="15"/>
  <c r="BH96" i="15"/>
  <c r="BG96" i="15"/>
  <c r="BF96" i="15"/>
  <c r="BE96" i="15"/>
  <c r="BD96" i="15"/>
  <c r="AQ96" i="15"/>
  <c r="AP96" i="15"/>
  <c r="AO96" i="15"/>
  <c r="AN96" i="15"/>
  <c r="AM96" i="15"/>
  <c r="Z96" i="15"/>
  <c r="Y96" i="15"/>
  <c r="X96" i="15"/>
  <c r="W96" i="15"/>
  <c r="V96" i="15"/>
  <c r="I96" i="15"/>
  <c r="H96" i="15"/>
  <c r="G96" i="15"/>
  <c r="F96" i="15"/>
  <c r="E96" i="15"/>
  <c r="JZ95" i="15"/>
  <c r="JY95" i="15"/>
  <c r="JX95" i="15"/>
  <c r="JW95" i="15"/>
  <c r="JV95" i="15"/>
  <c r="JU95" i="15"/>
  <c r="JT95" i="15"/>
  <c r="JS95" i="15"/>
  <c r="JR95" i="15"/>
  <c r="JQ95" i="15"/>
  <c r="IU95" i="15"/>
  <c r="IZ95" i="15" s="1"/>
  <c r="IT95" i="15"/>
  <c r="IY95" i="15" s="1"/>
  <c r="IS95" i="15"/>
  <c r="IX95" i="15" s="1"/>
  <c r="IR95" i="15"/>
  <c r="IW95" i="15" s="1"/>
  <c r="IQ95" i="15"/>
  <c r="IV95" i="15" s="1"/>
  <c r="HY95" i="15"/>
  <c r="ID95" i="15" s="1"/>
  <c r="HX95" i="15"/>
  <c r="IC95" i="15" s="1"/>
  <c r="HW95" i="15"/>
  <c r="IB95" i="15" s="1"/>
  <c r="HV95" i="15"/>
  <c r="IA95" i="15" s="1"/>
  <c r="HU95" i="15"/>
  <c r="HZ95" i="15" s="1"/>
  <c r="HC95" i="15"/>
  <c r="HH95" i="15" s="1"/>
  <c r="HB95" i="15"/>
  <c r="HG95" i="15" s="1"/>
  <c r="HA95" i="15"/>
  <c r="HF95" i="15" s="1"/>
  <c r="GZ95" i="15"/>
  <c r="HE95" i="15" s="1"/>
  <c r="GY95" i="15"/>
  <c r="HD95" i="15" s="1"/>
  <c r="GL95" i="15"/>
  <c r="GK95" i="15"/>
  <c r="GJ95" i="15"/>
  <c r="GI95" i="15"/>
  <c r="GH95" i="15"/>
  <c r="FU95" i="15"/>
  <c r="FT95" i="15"/>
  <c r="FS95" i="15"/>
  <c r="FR95" i="15"/>
  <c r="FQ95" i="15"/>
  <c r="FD95" i="15"/>
  <c r="FC95" i="15"/>
  <c r="FB95" i="15"/>
  <c r="FA95" i="15"/>
  <c r="EZ95" i="15"/>
  <c r="EM95" i="15"/>
  <c r="EL95" i="15"/>
  <c r="EK95" i="15"/>
  <c r="EJ95" i="15"/>
  <c r="EI95" i="15"/>
  <c r="DZ95" i="15"/>
  <c r="DY95" i="15"/>
  <c r="DX95" i="15"/>
  <c r="DW95" i="15"/>
  <c r="DV95" i="15"/>
  <c r="DU95" i="15"/>
  <c r="DT95" i="15"/>
  <c r="DS95" i="15"/>
  <c r="DR95" i="15"/>
  <c r="DQ95" i="15"/>
  <c r="CU95" i="15"/>
  <c r="CZ95" i="15" s="1"/>
  <c r="CT95" i="15"/>
  <c r="CY95" i="15" s="1"/>
  <c r="CS95" i="15"/>
  <c r="CX95" i="15" s="1"/>
  <c r="CR95" i="15"/>
  <c r="CW95" i="15" s="1"/>
  <c r="CQ95" i="15"/>
  <c r="BY95" i="15"/>
  <c r="CD95" i="15" s="1"/>
  <c r="BX95" i="15"/>
  <c r="CC95" i="15" s="1"/>
  <c r="BW95" i="15"/>
  <c r="CB95" i="15" s="1"/>
  <c r="BV95" i="15"/>
  <c r="CA95" i="15" s="1"/>
  <c r="BU95" i="15"/>
  <c r="BH95" i="15"/>
  <c r="BG95" i="15"/>
  <c r="BF95" i="15"/>
  <c r="BE95" i="15"/>
  <c r="BD95" i="15"/>
  <c r="AQ95" i="15"/>
  <c r="AP95" i="15"/>
  <c r="AO95" i="15"/>
  <c r="AN95" i="15"/>
  <c r="AM95" i="15"/>
  <c r="Z95" i="15"/>
  <c r="Y95" i="15"/>
  <c r="X95" i="15"/>
  <c r="W95" i="15"/>
  <c r="V95" i="15"/>
  <c r="I95" i="15"/>
  <c r="H95" i="15"/>
  <c r="G95" i="15"/>
  <c r="F95" i="15"/>
  <c r="E95" i="15"/>
  <c r="JZ94" i="15"/>
  <c r="JY94" i="15"/>
  <c r="JX94" i="15"/>
  <c r="JW94" i="15"/>
  <c r="JV94" i="15"/>
  <c r="JU94" i="15"/>
  <c r="JT94" i="15"/>
  <c r="JS94" i="15"/>
  <c r="JR94" i="15"/>
  <c r="JQ94" i="15"/>
  <c r="IU94" i="15"/>
  <c r="IZ94" i="15" s="1"/>
  <c r="IT94" i="15"/>
  <c r="IY94" i="15" s="1"/>
  <c r="IS94" i="15"/>
  <c r="IX94" i="15" s="1"/>
  <c r="IR94" i="15"/>
  <c r="IW94" i="15" s="1"/>
  <c r="IQ94" i="15"/>
  <c r="IV94" i="15" s="1"/>
  <c r="HY94" i="15"/>
  <c r="ID94" i="15" s="1"/>
  <c r="HX94" i="15"/>
  <c r="IC94" i="15" s="1"/>
  <c r="HW94" i="15"/>
  <c r="IB94" i="15" s="1"/>
  <c r="HV94" i="15"/>
  <c r="IA94" i="15" s="1"/>
  <c r="HU94" i="15"/>
  <c r="HZ94" i="15" s="1"/>
  <c r="HC94" i="15"/>
  <c r="HH94" i="15" s="1"/>
  <c r="HB94" i="15"/>
  <c r="HG94" i="15" s="1"/>
  <c r="HA94" i="15"/>
  <c r="HF94" i="15" s="1"/>
  <c r="GZ94" i="15"/>
  <c r="HE94" i="15" s="1"/>
  <c r="GY94" i="15"/>
  <c r="HD94" i="15" s="1"/>
  <c r="GL94" i="15"/>
  <c r="GK94" i="15"/>
  <c r="GJ94" i="15"/>
  <c r="GI94" i="15"/>
  <c r="GH94" i="15"/>
  <c r="FU94" i="15"/>
  <c r="FT94" i="15"/>
  <c r="FS94" i="15"/>
  <c r="FR94" i="15"/>
  <c r="FQ94" i="15"/>
  <c r="FD94" i="15"/>
  <c r="FC94" i="15"/>
  <c r="FB94" i="15"/>
  <c r="FA94" i="15"/>
  <c r="EZ94" i="15"/>
  <c r="EM94" i="15"/>
  <c r="EL94" i="15"/>
  <c r="EK94" i="15"/>
  <c r="EJ94" i="15"/>
  <c r="EI94" i="15"/>
  <c r="DZ94" i="15"/>
  <c r="DY94" i="15"/>
  <c r="DX94" i="15"/>
  <c r="DW94" i="15"/>
  <c r="DV94" i="15"/>
  <c r="DU94" i="15"/>
  <c r="DT94" i="15"/>
  <c r="DS94" i="15"/>
  <c r="DR94" i="15"/>
  <c r="DQ94" i="15"/>
  <c r="CU94" i="15"/>
  <c r="CZ94" i="15" s="1"/>
  <c r="CT94" i="15"/>
  <c r="CY94" i="15" s="1"/>
  <c r="CS94" i="15"/>
  <c r="CX94" i="15" s="1"/>
  <c r="CR94" i="15"/>
  <c r="CW94" i="15" s="1"/>
  <c r="CQ94" i="15"/>
  <c r="CV94" i="15" s="1"/>
  <c r="BY94" i="15"/>
  <c r="CD94" i="15" s="1"/>
  <c r="BX94" i="15"/>
  <c r="CC94" i="15" s="1"/>
  <c r="BW94" i="15"/>
  <c r="CB94" i="15" s="1"/>
  <c r="BV94" i="15"/>
  <c r="CA94" i="15" s="1"/>
  <c r="BU94" i="15"/>
  <c r="BZ94" i="15" s="1"/>
  <c r="BH94" i="15"/>
  <c r="BG94" i="15"/>
  <c r="BF94" i="15"/>
  <c r="BE94" i="15"/>
  <c r="BD94" i="15"/>
  <c r="AQ94" i="15"/>
  <c r="AP94" i="15"/>
  <c r="AO94" i="15"/>
  <c r="AN94" i="15"/>
  <c r="AM94" i="15"/>
  <c r="Z94" i="15"/>
  <c r="Y94" i="15"/>
  <c r="X94" i="15"/>
  <c r="W94" i="15"/>
  <c r="V94" i="15"/>
  <c r="I94" i="15"/>
  <c r="H94" i="15"/>
  <c r="G94" i="15"/>
  <c r="F94" i="15"/>
  <c r="E94" i="15"/>
  <c r="JZ93" i="15"/>
  <c r="JY93" i="15"/>
  <c r="JX93" i="15"/>
  <c r="JW93" i="15"/>
  <c r="JV93" i="15"/>
  <c r="JU93" i="15"/>
  <c r="JT93" i="15"/>
  <c r="JS93" i="15"/>
  <c r="JR93" i="15"/>
  <c r="JQ93" i="15"/>
  <c r="IU93" i="15"/>
  <c r="IZ93" i="15" s="1"/>
  <c r="IT93" i="15"/>
  <c r="IY93" i="15" s="1"/>
  <c r="IS93" i="15"/>
  <c r="IX93" i="15" s="1"/>
  <c r="IR93" i="15"/>
  <c r="IW93" i="15" s="1"/>
  <c r="IQ93" i="15"/>
  <c r="HY93" i="15"/>
  <c r="ID93" i="15" s="1"/>
  <c r="HX93" i="15"/>
  <c r="IC93" i="15" s="1"/>
  <c r="HW93" i="15"/>
  <c r="IB93" i="15" s="1"/>
  <c r="HV93" i="15"/>
  <c r="IA93" i="15" s="1"/>
  <c r="HU93" i="15"/>
  <c r="HZ93" i="15" s="1"/>
  <c r="HC93" i="15"/>
  <c r="HH93" i="15" s="1"/>
  <c r="HB93" i="15"/>
  <c r="HG93" i="15" s="1"/>
  <c r="HA93" i="15"/>
  <c r="HF93" i="15" s="1"/>
  <c r="GZ93" i="15"/>
  <c r="HE93" i="15" s="1"/>
  <c r="GY93" i="15"/>
  <c r="HD93" i="15" s="1"/>
  <c r="GL93" i="15"/>
  <c r="GK93" i="15"/>
  <c r="GJ93" i="15"/>
  <c r="GI93" i="15"/>
  <c r="GH93" i="15"/>
  <c r="FU93" i="15"/>
  <c r="FT93" i="15"/>
  <c r="FS93" i="15"/>
  <c r="FR93" i="15"/>
  <c r="FQ93" i="15"/>
  <c r="FD93" i="15"/>
  <c r="FC93" i="15"/>
  <c r="FB93" i="15"/>
  <c r="FA93" i="15"/>
  <c r="EZ93" i="15"/>
  <c r="EM93" i="15"/>
  <c r="EL93" i="15"/>
  <c r="EK93" i="15"/>
  <c r="EJ93" i="15"/>
  <c r="EI93" i="15"/>
  <c r="DZ93" i="15"/>
  <c r="DY93" i="15"/>
  <c r="DX93" i="15"/>
  <c r="DW93" i="15"/>
  <c r="DV93" i="15"/>
  <c r="DU93" i="15"/>
  <c r="DT93" i="15"/>
  <c r="DS93" i="15"/>
  <c r="DR93" i="15"/>
  <c r="DQ93" i="15"/>
  <c r="CU93" i="15"/>
  <c r="CZ93" i="15" s="1"/>
  <c r="CT93" i="15"/>
  <c r="CY93" i="15" s="1"/>
  <c r="CS93" i="15"/>
  <c r="CX93" i="15" s="1"/>
  <c r="CR93" i="15"/>
  <c r="CW93" i="15" s="1"/>
  <c r="CQ93" i="15"/>
  <c r="CV93" i="15" s="1"/>
  <c r="BY93" i="15"/>
  <c r="CD93" i="15" s="1"/>
  <c r="BX93" i="15"/>
  <c r="CC93" i="15" s="1"/>
  <c r="BW93" i="15"/>
  <c r="CB93" i="15" s="1"/>
  <c r="BV93" i="15"/>
  <c r="CA93" i="15" s="1"/>
  <c r="BU93" i="15"/>
  <c r="BZ93" i="15" s="1"/>
  <c r="BH93" i="15"/>
  <c r="BG93" i="15"/>
  <c r="BF93" i="15"/>
  <c r="BE93" i="15"/>
  <c r="BD93" i="15"/>
  <c r="AQ93" i="15"/>
  <c r="AP93" i="15"/>
  <c r="AO93" i="15"/>
  <c r="AN93" i="15"/>
  <c r="AM93" i="15"/>
  <c r="Z93" i="15"/>
  <c r="Y93" i="15"/>
  <c r="X93" i="15"/>
  <c r="W93" i="15"/>
  <c r="V93" i="15"/>
  <c r="I93" i="15"/>
  <c r="H93" i="15"/>
  <c r="G93" i="15"/>
  <c r="F93" i="15"/>
  <c r="E93" i="15"/>
  <c r="JZ92" i="15"/>
  <c r="JY92" i="15"/>
  <c r="JX92" i="15"/>
  <c r="JW92" i="15"/>
  <c r="JV92" i="15"/>
  <c r="JU92" i="15"/>
  <c r="JT92" i="15"/>
  <c r="JS92" i="15"/>
  <c r="JR92" i="15"/>
  <c r="JQ92" i="15"/>
  <c r="IU92" i="15"/>
  <c r="IZ92" i="15" s="1"/>
  <c r="IT92" i="15"/>
  <c r="IY92" i="15" s="1"/>
  <c r="IS92" i="15"/>
  <c r="IX92" i="15" s="1"/>
  <c r="IR92" i="15"/>
  <c r="IW92" i="15" s="1"/>
  <c r="IQ92" i="15"/>
  <c r="HY92" i="15"/>
  <c r="ID92" i="15" s="1"/>
  <c r="HX92" i="15"/>
  <c r="IC92" i="15" s="1"/>
  <c r="HW92" i="15"/>
  <c r="IB92" i="15" s="1"/>
  <c r="HV92" i="15"/>
  <c r="IA92" i="15" s="1"/>
  <c r="HU92" i="15"/>
  <c r="HZ92" i="15" s="1"/>
  <c r="HC92" i="15"/>
  <c r="HH92" i="15" s="1"/>
  <c r="HB92" i="15"/>
  <c r="HG92" i="15" s="1"/>
  <c r="HA92" i="15"/>
  <c r="HF92" i="15" s="1"/>
  <c r="GZ92" i="15"/>
  <c r="HE92" i="15" s="1"/>
  <c r="GY92" i="15"/>
  <c r="GL92" i="15"/>
  <c r="GK92" i="15"/>
  <c r="GJ92" i="15"/>
  <c r="GI92" i="15"/>
  <c r="GH92" i="15"/>
  <c r="FU92" i="15"/>
  <c r="FT92" i="15"/>
  <c r="FS92" i="15"/>
  <c r="FR92" i="15"/>
  <c r="FQ92" i="15"/>
  <c r="FD92" i="15"/>
  <c r="FC92" i="15"/>
  <c r="FB92" i="15"/>
  <c r="FA92" i="15"/>
  <c r="EZ92" i="15"/>
  <c r="EM92" i="15"/>
  <c r="EL92" i="15"/>
  <c r="EK92" i="15"/>
  <c r="EJ92" i="15"/>
  <c r="EI92" i="15"/>
  <c r="DZ92" i="15"/>
  <c r="DY92" i="15"/>
  <c r="DX92" i="15"/>
  <c r="DW92" i="15"/>
  <c r="DV92" i="15"/>
  <c r="DU92" i="15"/>
  <c r="DT92" i="15"/>
  <c r="DS92" i="15"/>
  <c r="DR92" i="15"/>
  <c r="DQ92" i="15"/>
  <c r="CU92" i="15"/>
  <c r="CZ92" i="15" s="1"/>
  <c r="CT92" i="15"/>
  <c r="CY92" i="15" s="1"/>
  <c r="CS92" i="15"/>
  <c r="CX92" i="15" s="1"/>
  <c r="CR92" i="15"/>
  <c r="CW92" i="15" s="1"/>
  <c r="CQ92" i="15"/>
  <c r="CV92" i="15" s="1"/>
  <c r="BY92" i="15"/>
  <c r="CD92" i="15" s="1"/>
  <c r="BX92" i="15"/>
  <c r="CC92" i="15" s="1"/>
  <c r="BW92" i="15"/>
  <c r="CB92" i="15" s="1"/>
  <c r="BV92" i="15"/>
  <c r="CA92" i="15" s="1"/>
  <c r="BU92" i="15"/>
  <c r="BZ92" i="15" s="1"/>
  <c r="BH92" i="15"/>
  <c r="BG92" i="15"/>
  <c r="BF92" i="15"/>
  <c r="BE92" i="15"/>
  <c r="BD92" i="15"/>
  <c r="AQ92" i="15"/>
  <c r="AP92" i="15"/>
  <c r="AO92" i="15"/>
  <c r="AN92" i="15"/>
  <c r="AM92" i="15"/>
  <c r="Z92" i="15"/>
  <c r="Y92" i="15"/>
  <c r="X92" i="15"/>
  <c r="W92" i="15"/>
  <c r="V92" i="15"/>
  <c r="I92" i="15"/>
  <c r="H92" i="15"/>
  <c r="G92" i="15"/>
  <c r="F92" i="15"/>
  <c r="E92" i="15"/>
  <c r="JZ91" i="15"/>
  <c r="JY91" i="15"/>
  <c r="JX91" i="15"/>
  <c r="JW91" i="15"/>
  <c r="JV91" i="15"/>
  <c r="JU91" i="15"/>
  <c r="JT91" i="15"/>
  <c r="JS91" i="15"/>
  <c r="JR91" i="15"/>
  <c r="JQ91" i="15"/>
  <c r="IU91" i="15"/>
  <c r="IZ91" i="15" s="1"/>
  <c r="IT91" i="15"/>
  <c r="IY91" i="15" s="1"/>
  <c r="IS91" i="15"/>
  <c r="IX91" i="15" s="1"/>
  <c r="IR91" i="15"/>
  <c r="IW91" i="15" s="1"/>
  <c r="IQ91" i="15"/>
  <c r="HY91" i="15"/>
  <c r="ID91" i="15" s="1"/>
  <c r="HX91" i="15"/>
  <c r="IC91" i="15" s="1"/>
  <c r="HW91" i="15"/>
  <c r="IB91" i="15" s="1"/>
  <c r="HV91" i="15"/>
  <c r="IA91" i="15" s="1"/>
  <c r="HU91" i="15"/>
  <c r="HZ91" i="15" s="1"/>
  <c r="HC91" i="15"/>
  <c r="HH91" i="15" s="1"/>
  <c r="HB91" i="15"/>
  <c r="HG91" i="15" s="1"/>
  <c r="HA91" i="15"/>
  <c r="HF91" i="15" s="1"/>
  <c r="GZ91" i="15"/>
  <c r="HE91" i="15" s="1"/>
  <c r="GY91" i="15"/>
  <c r="GL91" i="15"/>
  <c r="GK91" i="15"/>
  <c r="GJ91" i="15"/>
  <c r="GI91" i="15"/>
  <c r="GH91" i="15"/>
  <c r="FU91" i="15"/>
  <c r="FT91" i="15"/>
  <c r="FS91" i="15"/>
  <c r="FR91" i="15"/>
  <c r="FQ91" i="15"/>
  <c r="FD91" i="15"/>
  <c r="FC91" i="15"/>
  <c r="FB91" i="15"/>
  <c r="FA91" i="15"/>
  <c r="EZ91" i="15"/>
  <c r="EM91" i="15"/>
  <c r="EL91" i="15"/>
  <c r="EK91" i="15"/>
  <c r="EJ91" i="15"/>
  <c r="EI91" i="15"/>
  <c r="DZ91" i="15"/>
  <c r="DY91" i="15"/>
  <c r="DX91" i="15"/>
  <c r="DW91" i="15"/>
  <c r="DV91" i="15"/>
  <c r="DU91" i="15"/>
  <c r="DT91" i="15"/>
  <c r="DS91" i="15"/>
  <c r="DR91" i="15"/>
  <c r="DQ91" i="15"/>
  <c r="CU91" i="15"/>
  <c r="CZ91" i="15" s="1"/>
  <c r="CT91" i="15"/>
  <c r="CY91" i="15" s="1"/>
  <c r="CS91" i="15"/>
  <c r="CX91" i="15" s="1"/>
  <c r="CR91" i="15"/>
  <c r="CW91" i="15" s="1"/>
  <c r="CQ91" i="15"/>
  <c r="BY91" i="15"/>
  <c r="CD91" i="15" s="1"/>
  <c r="BX91" i="15"/>
  <c r="CC91" i="15" s="1"/>
  <c r="BW91" i="15"/>
  <c r="CB91" i="15" s="1"/>
  <c r="BV91" i="15"/>
  <c r="CA91" i="15" s="1"/>
  <c r="BU91" i="15"/>
  <c r="BH91" i="15"/>
  <c r="BG91" i="15"/>
  <c r="BF91" i="15"/>
  <c r="BE91" i="15"/>
  <c r="BD91" i="15"/>
  <c r="AQ91" i="15"/>
  <c r="AP91" i="15"/>
  <c r="AO91" i="15"/>
  <c r="AN91" i="15"/>
  <c r="AM91" i="15"/>
  <c r="Z91" i="15"/>
  <c r="Y91" i="15"/>
  <c r="X91" i="15"/>
  <c r="W91" i="15"/>
  <c r="V91" i="15"/>
  <c r="I91" i="15"/>
  <c r="H91" i="15"/>
  <c r="G91" i="15"/>
  <c r="F91" i="15"/>
  <c r="E91" i="15"/>
  <c r="JZ90" i="15"/>
  <c r="JY90" i="15"/>
  <c r="JX90" i="15"/>
  <c r="JW90" i="15"/>
  <c r="JV90" i="15"/>
  <c r="JU90" i="15"/>
  <c r="JT90" i="15"/>
  <c r="JS90" i="15"/>
  <c r="JR90" i="15"/>
  <c r="JQ90" i="15"/>
  <c r="IU90" i="15"/>
  <c r="IZ90" i="15" s="1"/>
  <c r="IT90" i="15"/>
  <c r="IY90" i="15" s="1"/>
  <c r="IS90" i="15"/>
  <c r="IX90" i="15" s="1"/>
  <c r="IR90" i="15"/>
  <c r="IW90" i="15" s="1"/>
  <c r="IQ90" i="15"/>
  <c r="HY90" i="15"/>
  <c r="ID90" i="15" s="1"/>
  <c r="HX90" i="15"/>
  <c r="IC90" i="15" s="1"/>
  <c r="HW90" i="15"/>
  <c r="IB90" i="15" s="1"/>
  <c r="HV90" i="15"/>
  <c r="IA90" i="15" s="1"/>
  <c r="HU90" i="15"/>
  <c r="HZ90" i="15" s="1"/>
  <c r="HC90" i="15"/>
  <c r="HH90" i="15" s="1"/>
  <c r="HB90" i="15"/>
  <c r="HG90" i="15" s="1"/>
  <c r="HA90" i="15"/>
  <c r="HF90" i="15" s="1"/>
  <c r="GZ90" i="15"/>
  <c r="HE90" i="15" s="1"/>
  <c r="GY90" i="15"/>
  <c r="GL90" i="15"/>
  <c r="GK90" i="15"/>
  <c r="GJ90" i="15"/>
  <c r="GI90" i="15"/>
  <c r="GH90" i="15"/>
  <c r="FU90" i="15"/>
  <c r="FT90" i="15"/>
  <c r="FS90" i="15"/>
  <c r="FR90" i="15"/>
  <c r="FQ90" i="15"/>
  <c r="FD90" i="15"/>
  <c r="FC90" i="15"/>
  <c r="FB90" i="15"/>
  <c r="FA90" i="15"/>
  <c r="EZ90" i="15"/>
  <c r="EM90" i="15"/>
  <c r="EL90" i="15"/>
  <c r="EK90" i="15"/>
  <c r="EJ90" i="15"/>
  <c r="EI90" i="15"/>
  <c r="DZ90" i="15"/>
  <c r="DY90" i="15"/>
  <c r="DX90" i="15"/>
  <c r="DW90" i="15"/>
  <c r="DV90" i="15"/>
  <c r="DU90" i="15"/>
  <c r="DT90" i="15"/>
  <c r="DS90" i="15"/>
  <c r="DR90" i="15"/>
  <c r="DQ90" i="15"/>
  <c r="CU90" i="15"/>
  <c r="CZ90" i="15" s="1"/>
  <c r="CT90" i="15"/>
  <c r="CY90" i="15" s="1"/>
  <c r="CS90" i="15"/>
  <c r="CX90" i="15" s="1"/>
  <c r="CR90" i="15"/>
  <c r="CW90" i="15" s="1"/>
  <c r="CQ90" i="15"/>
  <c r="CV90" i="15" s="1"/>
  <c r="BY90" i="15"/>
  <c r="CD90" i="15" s="1"/>
  <c r="BX90" i="15"/>
  <c r="CC90" i="15" s="1"/>
  <c r="BW90" i="15"/>
  <c r="CB90" i="15" s="1"/>
  <c r="BV90" i="15"/>
  <c r="CA90" i="15" s="1"/>
  <c r="BU90" i="15"/>
  <c r="BZ90" i="15" s="1"/>
  <c r="BH90" i="15"/>
  <c r="BG90" i="15"/>
  <c r="BF90" i="15"/>
  <c r="BE90" i="15"/>
  <c r="BD90" i="15"/>
  <c r="AQ90" i="15"/>
  <c r="AP90" i="15"/>
  <c r="AO90" i="15"/>
  <c r="AN90" i="15"/>
  <c r="AM90" i="15"/>
  <c r="Z90" i="15"/>
  <c r="Y90" i="15"/>
  <c r="X90" i="15"/>
  <c r="W90" i="15"/>
  <c r="V90" i="15"/>
  <c r="I90" i="15"/>
  <c r="H90" i="15"/>
  <c r="G90" i="15"/>
  <c r="F90" i="15"/>
  <c r="E90" i="15"/>
  <c r="JZ89" i="15"/>
  <c r="JY89" i="15"/>
  <c r="JX89" i="15"/>
  <c r="JW89" i="15"/>
  <c r="JV89" i="15"/>
  <c r="JU89" i="15"/>
  <c r="JT89" i="15"/>
  <c r="JS89" i="15"/>
  <c r="JR89" i="15"/>
  <c r="JQ89" i="15"/>
  <c r="IU89" i="15"/>
  <c r="IZ89" i="15" s="1"/>
  <c r="IT89" i="15"/>
  <c r="IY89" i="15" s="1"/>
  <c r="IS89" i="15"/>
  <c r="IX89" i="15" s="1"/>
  <c r="IR89" i="15"/>
  <c r="IW89" i="15" s="1"/>
  <c r="IQ89" i="15"/>
  <c r="HY89" i="15"/>
  <c r="ID89" i="15" s="1"/>
  <c r="HX89" i="15"/>
  <c r="IC89" i="15" s="1"/>
  <c r="HW89" i="15"/>
  <c r="IB89" i="15" s="1"/>
  <c r="HV89" i="15"/>
  <c r="IA89" i="15" s="1"/>
  <c r="HU89" i="15"/>
  <c r="HZ89" i="15" s="1"/>
  <c r="HC89" i="15"/>
  <c r="HH89" i="15" s="1"/>
  <c r="HB89" i="15"/>
  <c r="HG89" i="15" s="1"/>
  <c r="HA89" i="15"/>
  <c r="HF89" i="15" s="1"/>
  <c r="GZ89" i="15"/>
  <c r="HE89" i="15" s="1"/>
  <c r="GY89" i="15"/>
  <c r="GL89" i="15"/>
  <c r="GK89" i="15"/>
  <c r="GJ89" i="15"/>
  <c r="GI89" i="15"/>
  <c r="GH89" i="15"/>
  <c r="FU89" i="15"/>
  <c r="FT89" i="15"/>
  <c r="FS89" i="15"/>
  <c r="FR89" i="15"/>
  <c r="FQ89" i="15"/>
  <c r="FD89" i="15"/>
  <c r="FC89" i="15"/>
  <c r="FB89" i="15"/>
  <c r="FA89" i="15"/>
  <c r="EZ89" i="15"/>
  <c r="EM89" i="15"/>
  <c r="EL89" i="15"/>
  <c r="EK89" i="15"/>
  <c r="EJ89" i="15"/>
  <c r="EI89" i="15"/>
  <c r="DZ89" i="15"/>
  <c r="DY89" i="15"/>
  <c r="DX89" i="15"/>
  <c r="DW89" i="15"/>
  <c r="DV89" i="15"/>
  <c r="DU89" i="15"/>
  <c r="DT89" i="15"/>
  <c r="DS89" i="15"/>
  <c r="DR89" i="15"/>
  <c r="DQ89" i="15"/>
  <c r="CU89" i="15"/>
  <c r="CZ89" i="15" s="1"/>
  <c r="CT89" i="15"/>
  <c r="CY89" i="15" s="1"/>
  <c r="CS89" i="15"/>
  <c r="CX89" i="15" s="1"/>
  <c r="CR89" i="15"/>
  <c r="CW89" i="15" s="1"/>
  <c r="CQ89" i="15"/>
  <c r="CV89" i="15" s="1"/>
  <c r="BY89" i="15"/>
  <c r="CD89" i="15" s="1"/>
  <c r="BX89" i="15"/>
  <c r="CC89" i="15" s="1"/>
  <c r="BW89" i="15"/>
  <c r="CB89" i="15" s="1"/>
  <c r="BV89" i="15"/>
  <c r="CA89" i="15" s="1"/>
  <c r="BU89" i="15"/>
  <c r="BZ89" i="15" s="1"/>
  <c r="BH89" i="15"/>
  <c r="BG89" i="15"/>
  <c r="BF89" i="15"/>
  <c r="BE89" i="15"/>
  <c r="BD89" i="15"/>
  <c r="AQ89" i="15"/>
  <c r="AP89" i="15"/>
  <c r="AO89" i="15"/>
  <c r="AN89" i="15"/>
  <c r="AM89" i="15"/>
  <c r="Z89" i="15"/>
  <c r="Y89" i="15"/>
  <c r="X89" i="15"/>
  <c r="W89" i="15"/>
  <c r="V89" i="15"/>
  <c r="I89" i="15"/>
  <c r="H89" i="15"/>
  <c r="G89" i="15"/>
  <c r="F89" i="15"/>
  <c r="E89" i="15"/>
  <c r="JZ88" i="15"/>
  <c r="JY88" i="15"/>
  <c r="JX88" i="15"/>
  <c r="JW88" i="15"/>
  <c r="JV88" i="15"/>
  <c r="JU88" i="15"/>
  <c r="JT88" i="15"/>
  <c r="JS88" i="15"/>
  <c r="JR88" i="15"/>
  <c r="JQ88" i="15"/>
  <c r="IU88" i="15"/>
  <c r="IZ88" i="15" s="1"/>
  <c r="IT88" i="15"/>
  <c r="IY88" i="15" s="1"/>
  <c r="IS88" i="15"/>
  <c r="IX88" i="15" s="1"/>
  <c r="IR88" i="15"/>
  <c r="IW88" i="15" s="1"/>
  <c r="IQ88" i="15"/>
  <c r="HY88" i="15"/>
  <c r="ID88" i="15" s="1"/>
  <c r="HX88" i="15"/>
  <c r="IC88" i="15" s="1"/>
  <c r="HW88" i="15"/>
  <c r="IB88" i="15" s="1"/>
  <c r="HV88" i="15"/>
  <c r="IA88" i="15" s="1"/>
  <c r="HU88" i="15"/>
  <c r="HZ88" i="15" s="1"/>
  <c r="HC88" i="15"/>
  <c r="HH88" i="15" s="1"/>
  <c r="HB88" i="15"/>
  <c r="HG88" i="15" s="1"/>
  <c r="HA88" i="15"/>
  <c r="HF88" i="15" s="1"/>
  <c r="GZ88" i="15"/>
  <c r="HE88" i="15" s="1"/>
  <c r="GY88" i="15"/>
  <c r="GL88" i="15"/>
  <c r="GK88" i="15"/>
  <c r="GJ88" i="15"/>
  <c r="GI88" i="15"/>
  <c r="GH88" i="15"/>
  <c r="FU88" i="15"/>
  <c r="FT88" i="15"/>
  <c r="FS88" i="15"/>
  <c r="FR88" i="15"/>
  <c r="FQ88" i="15"/>
  <c r="FD88" i="15"/>
  <c r="FC88" i="15"/>
  <c r="FB88" i="15"/>
  <c r="FA88" i="15"/>
  <c r="EZ88" i="15"/>
  <c r="EM88" i="15"/>
  <c r="EL88" i="15"/>
  <c r="EK88" i="15"/>
  <c r="EJ88" i="15"/>
  <c r="EI88" i="15"/>
  <c r="DZ88" i="15"/>
  <c r="DY88" i="15"/>
  <c r="DX88" i="15"/>
  <c r="DW88" i="15"/>
  <c r="DV88" i="15"/>
  <c r="DU88" i="15"/>
  <c r="DT88" i="15"/>
  <c r="DS88" i="15"/>
  <c r="DR88" i="15"/>
  <c r="DQ88" i="15"/>
  <c r="CU88" i="15"/>
  <c r="CZ88" i="15" s="1"/>
  <c r="CT88" i="15"/>
  <c r="CY88" i="15" s="1"/>
  <c r="CS88" i="15"/>
  <c r="CX88" i="15" s="1"/>
  <c r="CR88" i="15"/>
  <c r="CW88" i="15" s="1"/>
  <c r="CQ88" i="15"/>
  <c r="CV88" i="15" s="1"/>
  <c r="CD88" i="15"/>
  <c r="BY88" i="15"/>
  <c r="BX88" i="15"/>
  <c r="CC88" i="15" s="1"/>
  <c r="BW88" i="15"/>
  <c r="CB88" i="15" s="1"/>
  <c r="BV88" i="15"/>
  <c r="CA88" i="15" s="1"/>
  <c r="BU88" i="15"/>
  <c r="BZ88" i="15" s="1"/>
  <c r="BH88" i="15"/>
  <c r="BG88" i="15"/>
  <c r="BF88" i="15"/>
  <c r="BE88" i="15"/>
  <c r="BD88" i="15"/>
  <c r="AQ88" i="15"/>
  <c r="AP88" i="15"/>
  <c r="AO88" i="15"/>
  <c r="AN88" i="15"/>
  <c r="AM88" i="15"/>
  <c r="Z88" i="15"/>
  <c r="Y88" i="15"/>
  <c r="X88" i="15"/>
  <c r="W88" i="15"/>
  <c r="V88" i="15"/>
  <c r="I88" i="15"/>
  <c r="H88" i="15"/>
  <c r="G88" i="15"/>
  <c r="F88" i="15"/>
  <c r="E88" i="15"/>
  <c r="JZ87" i="15"/>
  <c r="JY87" i="15"/>
  <c r="JX87" i="15"/>
  <c r="JW87" i="15"/>
  <c r="JV87" i="15"/>
  <c r="JU87" i="15"/>
  <c r="JT87" i="15"/>
  <c r="JS87" i="15"/>
  <c r="JR87" i="15"/>
  <c r="JQ87" i="15"/>
  <c r="IU87" i="15"/>
  <c r="IZ87" i="15" s="1"/>
  <c r="IT87" i="15"/>
  <c r="IY87" i="15" s="1"/>
  <c r="IS87" i="15"/>
  <c r="IX87" i="15" s="1"/>
  <c r="IR87" i="15"/>
  <c r="IW87" i="15" s="1"/>
  <c r="IQ87" i="15"/>
  <c r="IV87" i="15" s="1"/>
  <c r="HY87" i="15"/>
  <c r="ID87" i="15" s="1"/>
  <c r="HX87" i="15"/>
  <c r="IC87" i="15" s="1"/>
  <c r="HW87" i="15"/>
  <c r="IB87" i="15" s="1"/>
  <c r="HV87" i="15"/>
  <c r="IA87" i="15" s="1"/>
  <c r="HU87" i="15"/>
  <c r="HZ87" i="15" s="1"/>
  <c r="HC87" i="15"/>
  <c r="HH87" i="15" s="1"/>
  <c r="HB87" i="15"/>
  <c r="HG87" i="15" s="1"/>
  <c r="HA87" i="15"/>
  <c r="HF87" i="15" s="1"/>
  <c r="GZ87" i="15"/>
  <c r="HE87" i="15" s="1"/>
  <c r="GY87" i="15"/>
  <c r="HD87" i="15" s="1"/>
  <c r="GL87" i="15"/>
  <c r="GK87" i="15"/>
  <c r="GJ87" i="15"/>
  <c r="GI87" i="15"/>
  <c r="GH87" i="15"/>
  <c r="FU87" i="15"/>
  <c r="FT87" i="15"/>
  <c r="FS87" i="15"/>
  <c r="FR87" i="15"/>
  <c r="FQ87" i="15"/>
  <c r="FD87" i="15"/>
  <c r="FC87" i="15"/>
  <c r="FB87" i="15"/>
  <c r="FA87" i="15"/>
  <c r="EZ87" i="15"/>
  <c r="EM87" i="15"/>
  <c r="EL87" i="15"/>
  <c r="EK87" i="15"/>
  <c r="EJ87" i="15"/>
  <c r="EI87" i="15"/>
  <c r="DZ87" i="15"/>
  <c r="DY87" i="15"/>
  <c r="DX87" i="15"/>
  <c r="DW87" i="15"/>
  <c r="DV87" i="15"/>
  <c r="DU87" i="15"/>
  <c r="DT87" i="15"/>
  <c r="DS87" i="15"/>
  <c r="DR87" i="15"/>
  <c r="DQ87" i="15"/>
  <c r="CU87" i="15"/>
  <c r="CZ87" i="15" s="1"/>
  <c r="CT87" i="15"/>
  <c r="CY87" i="15" s="1"/>
  <c r="CS87" i="15"/>
  <c r="CX87" i="15" s="1"/>
  <c r="CR87" i="15"/>
  <c r="CW87" i="15" s="1"/>
  <c r="CQ87" i="15"/>
  <c r="BY87" i="15"/>
  <c r="CD87" i="15" s="1"/>
  <c r="BX87" i="15"/>
  <c r="CC87" i="15" s="1"/>
  <c r="BW87" i="15"/>
  <c r="CB87" i="15" s="1"/>
  <c r="BV87" i="15"/>
  <c r="CA87" i="15" s="1"/>
  <c r="BU87" i="15"/>
  <c r="BH87" i="15"/>
  <c r="BG87" i="15"/>
  <c r="BF87" i="15"/>
  <c r="BE87" i="15"/>
  <c r="BD87" i="15"/>
  <c r="AQ87" i="15"/>
  <c r="AP87" i="15"/>
  <c r="AO87" i="15"/>
  <c r="AN87" i="15"/>
  <c r="AM87" i="15"/>
  <c r="Z87" i="15"/>
  <c r="Y87" i="15"/>
  <c r="X87" i="15"/>
  <c r="W87" i="15"/>
  <c r="V87" i="15"/>
  <c r="I87" i="15"/>
  <c r="H87" i="15"/>
  <c r="G87" i="15"/>
  <c r="F87" i="15"/>
  <c r="E87" i="15"/>
  <c r="JZ86" i="15"/>
  <c r="JY86" i="15"/>
  <c r="JX86" i="15"/>
  <c r="JW86" i="15"/>
  <c r="JV86" i="15"/>
  <c r="JU86" i="15"/>
  <c r="JT86" i="15"/>
  <c r="JS86" i="15"/>
  <c r="JR86" i="15"/>
  <c r="JQ86" i="15"/>
  <c r="IU86" i="15"/>
  <c r="IZ86" i="15" s="1"/>
  <c r="IT86" i="15"/>
  <c r="IY86" i="15" s="1"/>
  <c r="IS86" i="15"/>
  <c r="IX86" i="15" s="1"/>
  <c r="IR86" i="15"/>
  <c r="IW86" i="15" s="1"/>
  <c r="IQ86" i="15"/>
  <c r="HY86" i="15"/>
  <c r="ID86" i="15" s="1"/>
  <c r="HX86" i="15"/>
  <c r="IC86" i="15" s="1"/>
  <c r="HW86" i="15"/>
  <c r="IB86" i="15" s="1"/>
  <c r="HV86" i="15"/>
  <c r="IA86" i="15" s="1"/>
  <c r="HU86" i="15"/>
  <c r="HC86" i="15"/>
  <c r="HH86" i="15" s="1"/>
  <c r="HB86" i="15"/>
  <c r="HG86" i="15" s="1"/>
  <c r="HA86" i="15"/>
  <c r="HF86" i="15" s="1"/>
  <c r="GZ86" i="15"/>
  <c r="HE86" i="15" s="1"/>
  <c r="GY86" i="15"/>
  <c r="GL86" i="15"/>
  <c r="GK86" i="15"/>
  <c r="GJ86" i="15"/>
  <c r="GI86" i="15"/>
  <c r="GH86" i="15"/>
  <c r="FU86" i="15"/>
  <c r="FT86" i="15"/>
  <c r="FS86" i="15"/>
  <c r="FR86" i="15"/>
  <c r="FQ86" i="15"/>
  <c r="FD86" i="15"/>
  <c r="FC86" i="15"/>
  <c r="FB86" i="15"/>
  <c r="FA86" i="15"/>
  <c r="EZ86" i="15"/>
  <c r="EM86" i="15"/>
  <c r="EL86" i="15"/>
  <c r="EK86" i="15"/>
  <c r="EJ86" i="15"/>
  <c r="EI86" i="15"/>
  <c r="DZ86" i="15"/>
  <c r="DY86" i="15"/>
  <c r="DX86" i="15"/>
  <c r="DW86" i="15"/>
  <c r="DV86" i="15"/>
  <c r="DU86" i="15"/>
  <c r="DT86" i="15"/>
  <c r="DS86" i="15"/>
  <c r="DR86" i="15"/>
  <c r="DQ86" i="15"/>
  <c r="CU86" i="15"/>
  <c r="CZ86" i="15" s="1"/>
  <c r="CT86" i="15"/>
  <c r="CY86" i="15" s="1"/>
  <c r="CS86" i="15"/>
  <c r="CX86" i="15" s="1"/>
  <c r="CR86" i="15"/>
  <c r="CW86" i="15" s="1"/>
  <c r="CQ86" i="15"/>
  <c r="BY86" i="15"/>
  <c r="CD86" i="15" s="1"/>
  <c r="BX86" i="15"/>
  <c r="CC86" i="15" s="1"/>
  <c r="BW86" i="15"/>
  <c r="CB86" i="15" s="1"/>
  <c r="BV86" i="15"/>
  <c r="CA86" i="15" s="1"/>
  <c r="BU86" i="15"/>
  <c r="BH86" i="15"/>
  <c r="BG86" i="15"/>
  <c r="BF86" i="15"/>
  <c r="BE86" i="15"/>
  <c r="BD86" i="15"/>
  <c r="AQ86" i="15"/>
  <c r="AP86" i="15"/>
  <c r="AO86" i="15"/>
  <c r="AN86" i="15"/>
  <c r="AM86" i="15"/>
  <c r="Z86" i="15"/>
  <c r="Y86" i="15"/>
  <c r="X86" i="15"/>
  <c r="W86" i="15"/>
  <c r="V86" i="15"/>
  <c r="I86" i="15"/>
  <c r="H86" i="15"/>
  <c r="G86" i="15"/>
  <c r="F86" i="15"/>
  <c r="E86" i="15"/>
  <c r="JZ85" i="15"/>
  <c r="JY85" i="15"/>
  <c r="JX85" i="15"/>
  <c r="JW85" i="15"/>
  <c r="JV85" i="15"/>
  <c r="JU85" i="15"/>
  <c r="JT85" i="15"/>
  <c r="JS85" i="15"/>
  <c r="JR85" i="15"/>
  <c r="JQ85" i="15"/>
  <c r="IU85" i="15"/>
  <c r="IZ85" i="15" s="1"/>
  <c r="IT85" i="15"/>
  <c r="IY85" i="15" s="1"/>
  <c r="IS85" i="15"/>
  <c r="IX85" i="15" s="1"/>
  <c r="IR85" i="15"/>
  <c r="IW85" i="15" s="1"/>
  <c r="IQ85" i="15"/>
  <c r="HY85" i="15"/>
  <c r="ID85" i="15" s="1"/>
  <c r="HX85" i="15"/>
  <c r="IC85" i="15" s="1"/>
  <c r="HW85" i="15"/>
  <c r="IB85" i="15" s="1"/>
  <c r="HV85" i="15"/>
  <c r="IA85" i="15" s="1"/>
  <c r="HU85" i="15"/>
  <c r="HC85" i="15"/>
  <c r="HH85" i="15" s="1"/>
  <c r="HB85" i="15"/>
  <c r="HG85" i="15" s="1"/>
  <c r="HA85" i="15"/>
  <c r="HF85" i="15" s="1"/>
  <c r="GZ85" i="15"/>
  <c r="HE85" i="15" s="1"/>
  <c r="GY85" i="15"/>
  <c r="HD85" i="15" s="1"/>
  <c r="GL85" i="15"/>
  <c r="GK85" i="15"/>
  <c r="GJ85" i="15"/>
  <c r="GI85" i="15"/>
  <c r="GH85" i="15"/>
  <c r="FU85" i="15"/>
  <c r="FT85" i="15"/>
  <c r="FS85" i="15"/>
  <c r="FR85" i="15"/>
  <c r="FQ85" i="15"/>
  <c r="FD85" i="15"/>
  <c r="FC85" i="15"/>
  <c r="FB85" i="15"/>
  <c r="FA85" i="15"/>
  <c r="EZ85" i="15"/>
  <c r="EM85" i="15"/>
  <c r="EL85" i="15"/>
  <c r="EK85" i="15"/>
  <c r="EJ85" i="15"/>
  <c r="EI85" i="15"/>
  <c r="DZ85" i="15"/>
  <c r="DY85" i="15"/>
  <c r="DX85" i="15"/>
  <c r="DW85" i="15"/>
  <c r="DV85" i="15"/>
  <c r="DU85" i="15"/>
  <c r="DT85" i="15"/>
  <c r="DS85" i="15"/>
  <c r="DR85" i="15"/>
  <c r="DQ85" i="15"/>
  <c r="CU85" i="15"/>
  <c r="CZ85" i="15" s="1"/>
  <c r="CT85" i="15"/>
  <c r="CY85" i="15" s="1"/>
  <c r="CS85" i="15"/>
  <c r="CX85" i="15" s="1"/>
  <c r="CR85" i="15"/>
  <c r="CW85" i="15" s="1"/>
  <c r="CQ85" i="15"/>
  <c r="BY85" i="15"/>
  <c r="CD85" i="15" s="1"/>
  <c r="BX85" i="15"/>
  <c r="CC85" i="15" s="1"/>
  <c r="BW85" i="15"/>
  <c r="CB85" i="15" s="1"/>
  <c r="BV85" i="15"/>
  <c r="CA85" i="15" s="1"/>
  <c r="BU85" i="15"/>
  <c r="BH85" i="15"/>
  <c r="BG85" i="15"/>
  <c r="BF85" i="15"/>
  <c r="BE85" i="15"/>
  <c r="BD85" i="15"/>
  <c r="AQ85" i="15"/>
  <c r="AP85" i="15"/>
  <c r="AO85" i="15"/>
  <c r="AN85" i="15"/>
  <c r="AM85" i="15"/>
  <c r="Z85" i="15"/>
  <c r="Y85" i="15"/>
  <c r="X85" i="15"/>
  <c r="W85" i="15"/>
  <c r="V85" i="15"/>
  <c r="I85" i="15"/>
  <c r="H85" i="15"/>
  <c r="G85" i="15"/>
  <c r="F85" i="15"/>
  <c r="E85" i="15"/>
  <c r="JZ84" i="15"/>
  <c r="JY84" i="15"/>
  <c r="JX84" i="15"/>
  <c r="JW84" i="15"/>
  <c r="JV84" i="15"/>
  <c r="JU84" i="15"/>
  <c r="JT84" i="15"/>
  <c r="JS84" i="15"/>
  <c r="JR84" i="15"/>
  <c r="JQ84" i="15"/>
  <c r="IU84" i="15"/>
  <c r="IZ84" i="15" s="1"/>
  <c r="IT84" i="15"/>
  <c r="IY84" i="15" s="1"/>
  <c r="IS84" i="15"/>
  <c r="IX84" i="15" s="1"/>
  <c r="IR84" i="15"/>
  <c r="IW84" i="15" s="1"/>
  <c r="IQ84" i="15"/>
  <c r="HY84" i="15"/>
  <c r="ID84" i="15" s="1"/>
  <c r="HX84" i="15"/>
  <c r="IC84" i="15" s="1"/>
  <c r="HW84" i="15"/>
  <c r="IB84" i="15" s="1"/>
  <c r="HV84" i="15"/>
  <c r="IA84" i="15" s="1"/>
  <c r="HU84" i="15"/>
  <c r="HC84" i="15"/>
  <c r="HH84" i="15" s="1"/>
  <c r="HB84" i="15"/>
  <c r="HG84" i="15" s="1"/>
  <c r="HA84" i="15"/>
  <c r="HF84" i="15" s="1"/>
  <c r="GZ84" i="15"/>
  <c r="HE84" i="15" s="1"/>
  <c r="GY84" i="15"/>
  <c r="GL84" i="15"/>
  <c r="GK84" i="15"/>
  <c r="GJ84" i="15"/>
  <c r="GI84" i="15"/>
  <c r="GH84" i="15"/>
  <c r="FU84" i="15"/>
  <c r="FT84" i="15"/>
  <c r="FS84" i="15"/>
  <c r="FR84" i="15"/>
  <c r="FQ84" i="15"/>
  <c r="FD84" i="15"/>
  <c r="FC84" i="15"/>
  <c r="FB84" i="15"/>
  <c r="FA84" i="15"/>
  <c r="EZ84" i="15"/>
  <c r="EM84" i="15"/>
  <c r="EL84" i="15"/>
  <c r="EK84" i="15"/>
  <c r="EJ84" i="15"/>
  <c r="EI84" i="15"/>
  <c r="DZ84" i="15"/>
  <c r="DY84" i="15"/>
  <c r="DX84" i="15"/>
  <c r="DW84" i="15"/>
  <c r="DV84" i="15"/>
  <c r="DU84" i="15"/>
  <c r="DT84" i="15"/>
  <c r="DS84" i="15"/>
  <c r="DR84" i="15"/>
  <c r="DQ84" i="15"/>
  <c r="CU84" i="15"/>
  <c r="CZ84" i="15" s="1"/>
  <c r="CT84" i="15"/>
  <c r="CY84" i="15" s="1"/>
  <c r="CS84" i="15"/>
  <c r="CX84" i="15" s="1"/>
  <c r="CR84" i="15"/>
  <c r="CW84" i="15" s="1"/>
  <c r="CQ84" i="15"/>
  <c r="BY84" i="15"/>
  <c r="CD84" i="15" s="1"/>
  <c r="BX84" i="15"/>
  <c r="CC84" i="15" s="1"/>
  <c r="BW84" i="15"/>
  <c r="CB84" i="15" s="1"/>
  <c r="BV84" i="15"/>
  <c r="CA84" i="15" s="1"/>
  <c r="BU84" i="15"/>
  <c r="BH84" i="15"/>
  <c r="BG84" i="15"/>
  <c r="BF84" i="15"/>
  <c r="BE84" i="15"/>
  <c r="BD84" i="15"/>
  <c r="AQ84" i="15"/>
  <c r="AP84" i="15"/>
  <c r="AO84" i="15"/>
  <c r="AN84" i="15"/>
  <c r="AM84" i="15"/>
  <c r="Z84" i="15"/>
  <c r="Y84" i="15"/>
  <c r="X84" i="15"/>
  <c r="W84" i="15"/>
  <c r="V84" i="15"/>
  <c r="I84" i="15"/>
  <c r="H84" i="15"/>
  <c r="G84" i="15"/>
  <c r="F84" i="15"/>
  <c r="E84" i="15"/>
  <c r="JZ83" i="15"/>
  <c r="JY83" i="15"/>
  <c r="JX83" i="15"/>
  <c r="JW83" i="15"/>
  <c r="JV83" i="15"/>
  <c r="JU83" i="15"/>
  <c r="JT83" i="15"/>
  <c r="JS83" i="15"/>
  <c r="JR83" i="15"/>
  <c r="JQ83" i="15"/>
  <c r="IU83" i="15"/>
  <c r="IZ83" i="15" s="1"/>
  <c r="IT83" i="15"/>
  <c r="IY83" i="15" s="1"/>
  <c r="IS83" i="15"/>
  <c r="IX83" i="15" s="1"/>
  <c r="IR83" i="15"/>
  <c r="IW83" i="15" s="1"/>
  <c r="IQ83" i="15"/>
  <c r="IV83" i="15" s="1"/>
  <c r="HY83" i="15"/>
  <c r="ID83" i="15" s="1"/>
  <c r="HX83" i="15"/>
  <c r="IC83" i="15" s="1"/>
  <c r="HW83" i="15"/>
  <c r="IB83" i="15" s="1"/>
  <c r="HV83" i="15"/>
  <c r="IA83" i="15" s="1"/>
  <c r="HU83" i="15"/>
  <c r="HZ83" i="15" s="1"/>
  <c r="HC83" i="15"/>
  <c r="HH83" i="15" s="1"/>
  <c r="HB83" i="15"/>
  <c r="HG83" i="15" s="1"/>
  <c r="HA83" i="15"/>
  <c r="HF83" i="15" s="1"/>
  <c r="GZ83" i="15"/>
  <c r="HE83" i="15" s="1"/>
  <c r="GY83" i="15"/>
  <c r="HD83" i="15" s="1"/>
  <c r="GL83" i="15"/>
  <c r="GK83" i="15"/>
  <c r="GJ83" i="15"/>
  <c r="GI83" i="15"/>
  <c r="GH83" i="15"/>
  <c r="FU83" i="15"/>
  <c r="FT83" i="15"/>
  <c r="FS83" i="15"/>
  <c r="FR83" i="15"/>
  <c r="FQ83" i="15"/>
  <c r="FD83" i="15"/>
  <c r="FC83" i="15"/>
  <c r="FB83" i="15"/>
  <c r="FA83" i="15"/>
  <c r="EZ83" i="15"/>
  <c r="EM83" i="15"/>
  <c r="EL83" i="15"/>
  <c r="EK83" i="15"/>
  <c r="EJ83" i="15"/>
  <c r="EI83" i="15"/>
  <c r="DZ83" i="15"/>
  <c r="DY83" i="15"/>
  <c r="DX83" i="15"/>
  <c r="DW83" i="15"/>
  <c r="DV83" i="15"/>
  <c r="DU83" i="15"/>
  <c r="DT83" i="15"/>
  <c r="DS83" i="15"/>
  <c r="DR83" i="15"/>
  <c r="DQ83" i="15"/>
  <c r="CU83" i="15"/>
  <c r="CZ83" i="15" s="1"/>
  <c r="CT83" i="15"/>
  <c r="CY83" i="15" s="1"/>
  <c r="CS83" i="15"/>
  <c r="CX83" i="15" s="1"/>
  <c r="CR83" i="15"/>
  <c r="CW83" i="15" s="1"/>
  <c r="CQ83" i="15"/>
  <c r="CV83" i="15" s="1"/>
  <c r="BY83" i="15"/>
  <c r="CD83" i="15" s="1"/>
  <c r="BX83" i="15"/>
  <c r="CC83" i="15" s="1"/>
  <c r="BW83" i="15"/>
  <c r="CB83" i="15" s="1"/>
  <c r="BV83" i="15"/>
  <c r="CA83" i="15" s="1"/>
  <c r="BU83" i="15"/>
  <c r="BH83" i="15"/>
  <c r="BG83" i="15"/>
  <c r="BF83" i="15"/>
  <c r="BE83" i="15"/>
  <c r="BD83" i="15"/>
  <c r="AQ83" i="15"/>
  <c r="AP83" i="15"/>
  <c r="AO83" i="15"/>
  <c r="AN83" i="15"/>
  <c r="AM83" i="15"/>
  <c r="Z83" i="15"/>
  <c r="Y83" i="15"/>
  <c r="X83" i="15"/>
  <c r="W83" i="15"/>
  <c r="V83" i="15"/>
  <c r="I83" i="15"/>
  <c r="H83" i="15"/>
  <c r="G83" i="15"/>
  <c r="F83" i="15"/>
  <c r="E83" i="15"/>
  <c r="JZ82" i="15"/>
  <c r="JY82" i="15"/>
  <c r="JX82" i="15"/>
  <c r="JW82" i="15"/>
  <c r="JV82" i="15"/>
  <c r="JU82" i="15"/>
  <c r="JT82" i="15"/>
  <c r="JS82" i="15"/>
  <c r="JR82" i="15"/>
  <c r="JQ82" i="15"/>
  <c r="IU82" i="15"/>
  <c r="IZ82" i="15" s="1"/>
  <c r="IT82" i="15"/>
  <c r="IY82" i="15" s="1"/>
  <c r="IS82" i="15"/>
  <c r="IX82" i="15" s="1"/>
  <c r="IR82" i="15"/>
  <c r="IW82" i="15" s="1"/>
  <c r="IQ82" i="15"/>
  <c r="HY82" i="15"/>
  <c r="ID82" i="15" s="1"/>
  <c r="HX82" i="15"/>
  <c r="IC82" i="15" s="1"/>
  <c r="HW82" i="15"/>
  <c r="IB82" i="15" s="1"/>
  <c r="HV82" i="15"/>
  <c r="IA82" i="15" s="1"/>
  <c r="HU82" i="15"/>
  <c r="HC82" i="15"/>
  <c r="HH82" i="15" s="1"/>
  <c r="HB82" i="15"/>
  <c r="HG82" i="15" s="1"/>
  <c r="HA82" i="15"/>
  <c r="HF82" i="15" s="1"/>
  <c r="GZ82" i="15"/>
  <c r="HE82" i="15" s="1"/>
  <c r="GY82" i="15"/>
  <c r="GL82" i="15"/>
  <c r="GK82" i="15"/>
  <c r="GJ82" i="15"/>
  <c r="GI82" i="15"/>
  <c r="GH82" i="15"/>
  <c r="FU82" i="15"/>
  <c r="FT82" i="15"/>
  <c r="FS82" i="15"/>
  <c r="FR82" i="15"/>
  <c r="FQ82" i="15"/>
  <c r="FD82" i="15"/>
  <c r="FC82" i="15"/>
  <c r="FB82" i="15"/>
  <c r="FA82" i="15"/>
  <c r="EZ82" i="15"/>
  <c r="EM82" i="15"/>
  <c r="EL82" i="15"/>
  <c r="EK82" i="15"/>
  <c r="EJ82" i="15"/>
  <c r="EI82" i="15"/>
  <c r="DZ82" i="15"/>
  <c r="DY82" i="15"/>
  <c r="DX82" i="15"/>
  <c r="DW82" i="15"/>
  <c r="DV82" i="15"/>
  <c r="DU82" i="15"/>
  <c r="DT82" i="15"/>
  <c r="DS82" i="15"/>
  <c r="DR82" i="15"/>
  <c r="DQ82" i="15"/>
  <c r="CU82" i="15"/>
  <c r="CZ82" i="15" s="1"/>
  <c r="CT82" i="15"/>
  <c r="CY82" i="15" s="1"/>
  <c r="CS82" i="15"/>
  <c r="CX82" i="15" s="1"/>
  <c r="CR82" i="15"/>
  <c r="CW82" i="15" s="1"/>
  <c r="CQ82" i="15"/>
  <c r="CV82" i="15" s="1"/>
  <c r="BY82" i="15"/>
  <c r="CD82" i="15" s="1"/>
  <c r="BX82" i="15"/>
  <c r="CC82" i="15" s="1"/>
  <c r="BW82" i="15"/>
  <c r="CB82" i="15" s="1"/>
  <c r="BV82" i="15"/>
  <c r="CA82" i="15" s="1"/>
  <c r="BU82" i="15"/>
  <c r="BZ82" i="15" s="1"/>
  <c r="BH82" i="15"/>
  <c r="BG82" i="15"/>
  <c r="BF82" i="15"/>
  <c r="BE82" i="15"/>
  <c r="BD82" i="15"/>
  <c r="AQ82" i="15"/>
  <c r="AP82" i="15"/>
  <c r="AO82" i="15"/>
  <c r="AN82" i="15"/>
  <c r="AM82" i="15"/>
  <c r="Z82" i="15"/>
  <c r="Y82" i="15"/>
  <c r="X82" i="15"/>
  <c r="W82" i="15"/>
  <c r="V82" i="15"/>
  <c r="I82" i="15"/>
  <c r="H82" i="15"/>
  <c r="G82" i="15"/>
  <c r="F82" i="15"/>
  <c r="E82" i="15"/>
  <c r="JZ81" i="15"/>
  <c r="JY81" i="15"/>
  <c r="JX81" i="15"/>
  <c r="JW81" i="15"/>
  <c r="JV81" i="15"/>
  <c r="JU81" i="15"/>
  <c r="JT81" i="15"/>
  <c r="JS81" i="15"/>
  <c r="JR81" i="15"/>
  <c r="JQ81" i="15"/>
  <c r="IU81" i="15"/>
  <c r="IZ81" i="15" s="1"/>
  <c r="IT81" i="15"/>
  <c r="IY81" i="15" s="1"/>
  <c r="IS81" i="15"/>
  <c r="IX81" i="15" s="1"/>
  <c r="IR81" i="15"/>
  <c r="IW81" i="15" s="1"/>
  <c r="IQ81" i="15"/>
  <c r="IV81" i="15" s="1"/>
  <c r="HY81" i="15"/>
  <c r="ID81" i="15" s="1"/>
  <c r="HX81" i="15"/>
  <c r="IC81" i="15" s="1"/>
  <c r="HW81" i="15"/>
  <c r="IB81" i="15" s="1"/>
  <c r="HV81" i="15"/>
  <c r="IA81" i="15" s="1"/>
  <c r="HU81" i="15"/>
  <c r="HZ81" i="15" s="1"/>
  <c r="HC81" i="15"/>
  <c r="HH81" i="15" s="1"/>
  <c r="HB81" i="15"/>
  <c r="HG81" i="15" s="1"/>
  <c r="HA81" i="15"/>
  <c r="HF81" i="15" s="1"/>
  <c r="GZ81" i="15"/>
  <c r="HE81" i="15" s="1"/>
  <c r="GY81" i="15"/>
  <c r="HD81" i="15" s="1"/>
  <c r="GL81" i="15"/>
  <c r="GK81" i="15"/>
  <c r="GJ81" i="15"/>
  <c r="GI81" i="15"/>
  <c r="GH81" i="15"/>
  <c r="FU81" i="15"/>
  <c r="FT81" i="15"/>
  <c r="FS81" i="15"/>
  <c r="FR81" i="15"/>
  <c r="FQ81" i="15"/>
  <c r="FD81" i="15"/>
  <c r="FC81" i="15"/>
  <c r="FB81" i="15"/>
  <c r="FA81" i="15"/>
  <c r="EZ81" i="15"/>
  <c r="EM81" i="15"/>
  <c r="EL81" i="15"/>
  <c r="EK81" i="15"/>
  <c r="EJ81" i="15"/>
  <c r="EI81" i="15"/>
  <c r="DZ81" i="15"/>
  <c r="DY81" i="15"/>
  <c r="DX81" i="15"/>
  <c r="DW81" i="15"/>
  <c r="DV81" i="15"/>
  <c r="DU81" i="15"/>
  <c r="DT81" i="15"/>
  <c r="DS81" i="15"/>
  <c r="DR81" i="15"/>
  <c r="DQ81" i="15"/>
  <c r="CU81" i="15"/>
  <c r="CZ81" i="15" s="1"/>
  <c r="CT81" i="15"/>
  <c r="CY81" i="15" s="1"/>
  <c r="CS81" i="15"/>
  <c r="CX81" i="15" s="1"/>
  <c r="CR81" i="15"/>
  <c r="CW81" i="15" s="1"/>
  <c r="CQ81" i="15"/>
  <c r="CV81" i="15" s="1"/>
  <c r="BY81" i="15"/>
  <c r="CD81" i="15" s="1"/>
  <c r="BX81" i="15"/>
  <c r="CC81" i="15" s="1"/>
  <c r="BW81" i="15"/>
  <c r="CB81" i="15" s="1"/>
  <c r="BV81" i="15"/>
  <c r="CA81" i="15" s="1"/>
  <c r="BU81" i="15"/>
  <c r="BZ81" i="15" s="1"/>
  <c r="BH81" i="15"/>
  <c r="BG81" i="15"/>
  <c r="BF81" i="15"/>
  <c r="BE81" i="15"/>
  <c r="BD81" i="15"/>
  <c r="AQ81" i="15"/>
  <c r="AP81" i="15"/>
  <c r="AO81" i="15"/>
  <c r="AN81" i="15"/>
  <c r="AM81" i="15"/>
  <c r="Z81" i="15"/>
  <c r="Y81" i="15"/>
  <c r="X81" i="15"/>
  <c r="W81" i="15"/>
  <c r="V81" i="15"/>
  <c r="I81" i="15"/>
  <c r="H81" i="15"/>
  <c r="G81" i="15"/>
  <c r="F81" i="15"/>
  <c r="E81" i="15"/>
  <c r="JZ80" i="15"/>
  <c r="JY80" i="15"/>
  <c r="JX80" i="15"/>
  <c r="JW80" i="15"/>
  <c r="JV80" i="15"/>
  <c r="JU80" i="15"/>
  <c r="JT80" i="15"/>
  <c r="JS80" i="15"/>
  <c r="JR80" i="15"/>
  <c r="JQ80" i="15"/>
  <c r="IU80" i="15"/>
  <c r="IZ80" i="15" s="1"/>
  <c r="IT80" i="15"/>
  <c r="IY80" i="15" s="1"/>
  <c r="IS80" i="15"/>
  <c r="IX80" i="15" s="1"/>
  <c r="IR80" i="15"/>
  <c r="IQ80" i="15"/>
  <c r="IV80" i="15" s="1"/>
  <c r="HY80" i="15"/>
  <c r="ID80" i="15" s="1"/>
  <c r="HX80" i="15"/>
  <c r="IC80" i="15" s="1"/>
  <c r="HW80" i="15"/>
  <c r="IB80" i="15" s="1"/>
  <c r="HV80" i="15"/>
  <c r="IA80" i="15" s="1"/>
  <c r="HU80" i="15"/>
  <c r="HC80" i="15"/>
  <c r="HH80" i="15" s="1"/>
  <c r="HB80" i="15"/>
  <c r="HG80" i="15" s="1"/>
  <c r="HA80" i="15"/>
  <c r="HF80" i="15" s="1"/>
  <c r="GZ80" i="15"/>
  <c r="HE80" i="15" s="1"/>
  <c r="GY80" i="15"/>
  <c r="GL80" i="15"/>
  <c r="GK80" i="15"/>
  <c r="GJ80" i="15"/>
  <c r="GI80" i="15"/>
  <c r="GH80" i="15"/>
  <c r="FU80" i="15"/>
  <c r="FT80" i="15"/>
  <c r="FS80" i="15"/>
  <c r="FR80" i="15"/>
  <c r="FQ80" i="15"/>
  <c r="FD80" i="15"/>
  <c r="FC80" i="15"/>
  <c r="FB80" i="15"/>
  <c r="FA80" i="15"/>
  <c r="EZ80" i="15"/>
  <c r="EM80" i="15"/>
  <c r="EL80" i="15"/>
  <c r="EK80" i="15"/>
  <c r="EJ80" i="15"/>
  <c r="EI80" i="15"/>
  <c r="DZ80" i="15"/>
  <c r="DY80" i="15"/>
  <c r="DX80" i="15"/>
  <c r="DW80" i="15"/>
  <c r="DV80" i="15"/>
  <c r="DU80" i="15"/>
  <c r="DT80" i="15"/>
  <c r="DS80" i="15"/>
  <c r="DR80" i="15"/>
  <c r="DQ80" i="15"/>
  <c r="CU80" i="15"/>
  <c r="CZ80" i="15" s="1"/>
  <c r="CT80" i="15"/>
  <c r="CY80" i="15" s="1"/>
  <c r="CS80" i="15"/>
  <c r="CX80" i="15" s="1"/>
  <c r="CR80" i="15"/>
  <c r="CW80" i="15" s="1"/>
  <c r="CQ80" i="15"/>
  <c r="CV80" i="15" s="1"/>
  <c r="BY80" i="15"/>
  <c r="CD80" i="15" s="1"/>
  <c r="BX80" i="15"/>
  <c r="CC80" i="15" s="1"/>
  <c r="BW80" i="15"/>
  <c r="CB80" i="15" s="1"/>
  <c r="BV80" i="15"/>
  <c r="CA80" i="15" s="1"/>
  <c r="BU80" i="15"/>
  <c r="BZ80" i="15" s="1"/>
  <c r="BH80" i="15"/>
  <c r="BG80" i="15"/>
  <c r="BF80" i="15"/>
  <c r="BE80" i="15"/>
  <c r="BD80" i="15"/>
  <c r="AQ80" i="15"/>
  <c r="AP80" i="15"/>
  <c r="AO80" i="15"/>
  <c r="AN80" i="15"/>
  <c r="AM80" i="15"/>
  <c r="Z80" i="15"/>
  <c r="Y80" i="15"/>
  <c r="X80" i="15"/>
  <c r="W80" i="15"/>
  <c r="V80" i="15"/>
  <c r="I80" i="15"/>
  <c r="H80" i="15"/>
  <c r="G80" i="15"/>
  <c r="F80" i="15"/>
  <c r="E80" i="15"/>
  <c r="JZ79" i="15"/>
  <c r="JY79" i="15"/>
  <c r="JX79" i="15"/>
  <c r="JW79" i="15"/>
  <c r="JV79" i="15"/>
  <c r="JU79" i="15"/>
  <c r="JT79" i="15"/>
  <c r="JS79" i="15"/>
  <c r="JR79" i="15"/>
  <c r="JQ79" i="15"/>
  <c r="IU79" i="15"/>
  <c r="IZ79" i="15" s="1"/>
  <c r="IT79" i="15"/>
  <c r="IY79" i="15" s="1"/>
  <c r="IS79" i="15"/>
  <c r="IX79" i="15" s="1"/>
  <c r="IR79" i="15"/>
  <c r="IW79" i="15" s="1"/>
  <c r="IQ79" i="15"/>
  <c r="IV79" i="15" s="1"/>
  <c r="HY79" i="15"/>
  <c r="ID79" i="15" s="1"/>
  <c r="HX79" i="15"/>
  <c r="IC79" i="15" s="1"/>
  <c r="HW79" i="15"/>
  <c r="IB79" i="15" s="1"/>
  <c r="HV79" i="15"/>
  <c r="IA79" i="15" s="1"/>
  <c r="HU79" i="15"/>
  <c r="HZ79" i="15" s="1"/>
  <c r="HC79" i="15"/>
  <c r="HH79" i="15" s="1"/>
  <c r="HB79" i="15"/>
  <c r="HG79" i="15" s="1"/>
  <c r="HA79" i="15"/>
  <c r="HF79" i="15" s="1"/>
  <c r="GZ79" i="15"/>
  <c r="HE79" i="15" s="1"/>
  <c r="GY79" i="15"/>
  <c r="HD79" i="15" s="1"/>
  <c r="GL79" i="15"/>
  <c r="GK79" i="15"/>
  <c r="GJ79" i="15"/>
  <c r="GI79" i="15"/>
  <c r="GH79" i="15"/>
  <c r="FU79" i="15"/>
  <c r="FT79" i="15"/>
  <c r="FS79" i="15"/>
  <c r="FR79" i="15"/>
  <c r="FQ79" i="15"/>
  <c r="FD79" i="15"/>
  <c r="FC79" i="15"/>
  <c r="FB79" i="15"/>
  <c r="FA79" i="15"/>
  <c r="EZ79" i="15"/>
  <c r="EM79" i="15"/>
  <c r="EL79" i="15"/>
  <c r="EK79" i="15"/>
  <c r="EJ79" i="15"/>
  <c r="EI79" i="15"/>
  <c r="DZ79" i="15"/>
  <c r="DY79" i="15"/>
  <c r="DX79" i="15"/>
  <c r="DW79" i="15"/>
  <c r="DV79" i="15"/>
  <c r="DU79" i="15"/>
  <c r="DT79" i="15"/>
  <c r="DS79" i="15"/>
  <c r="DR79" i="15"/>
  <c r="DQ79" i="15"/>
  <c r="CU79" i="15"/>
  <c r="CZ79" i="15" s="1"/>
  <c r="CT79" i="15"/>
  <c r="CY79" i="15" s="1"/>
  <c r="CS79" i="15"/>
  <c r="CX79" i="15" s="1"/>
  <c r="CR79" i="15"/>
  <c r="CW79" i="15" s="1"/>
  <c r="CQ79" i="15"/>
  <c r="CV79" i="15" s="1"/>
  <c r="BY79" i="15"/>
  <c r="CD79" i="15" s="1"/>
  <c r="BX79" i="15"/>
  <c r="CC79" i="15" s="1"/>
  <c r="BW79" i="15"/>
  <c r="CB79" i="15" s="1"/>
  <c r="BV79" i="15"/>
  <c r="CA79" i="15" s="1"/>
  <c r="BU79" i="15"/>
  <c r="BZ79" i="15" s="1"/>
  <c r="BH79" i="15"/>
  <c r="BG79" i="15"/>
  <c r="BF79" i="15"/>
  <c r="BE79" i="15"/>
  <c r="BD79" i="15"/>
  <c r="AQ79" i="15"/>
  <c r="AP79" i="15"/>
  <c r="AO79" i="15"/>
  <c r="AN79" i="15"/>
  <c r="AM79" i="15"/>
  <c r="Z79" i="15"/>
  <c r="Y79" i="15"/>
  <c r="X79" i="15"/>
  <c r="W79" i="15"/>
  <c r="V79" i="15"/>
  <c r="I79" i="15"/>
  <c r="H79" i="15"/>
  <c r="G79" i="15"/>
  <c r="F79" i="15"/>
  <c r="E79" i="15"/>
  <c r="JZ78" i="15"/>
  <c r="JY78" i="15"/>
  <c r="JX78" i="15"/>
  <c r="JW78" i="15"/>
  <c r="JV78" i="15"/>
  <c r="JU78" i="15"/>
  <c r="JT78" i="15"/>
  <c r="JS78" i="15"/>
  <c r="JR78" i="15"/>
  <c r="JQ78" i="15"/>
  <c r="IU78" i="15"/>
  <c r="IZ78" i="15" s="1"/>
  <c r="IT78" i="15"/>
  <c r="IY78" i="15" s="1"/>
  <c r="IS78" i="15"/>
  <c r="IX78" i="15" s="1"/>
  <c r="IR78" i="15"/>
  <c r="IW78" i="15" s="1"/>
  <c r="IQ78" i="15"/>
  <c r="HY78" i="15"/>
  <c r="ID78" i="15" s="1"/>
  <c r="HX78" i="15"/>
  <c r="IC78" i="15" s="1"/>
  <c r="HW78" i="15"/>
  <c r="IB78" i="15" s="1"/>
  <c r="HV78" i="15"/>
  <c r="IA78" i="15" s="1"/>
  <c r="HU78" i="15"/>
  <c r="HC78" i="15"/>
  <c r="HH78" i="15" s="1"/>
  <c r="HB78" i="15"/>
  <c r="HG78" i="15" s="1"/>
  <c r="HA78" i="15"/>
  <c r="HF78" i="15" s="1"/>
  <c r="GZ78" i="15"/>
  <c r="HE78" i="15" s="1"/>
  <c r="GY78" i="15"/>
  <c r="GL78" i="15"/>
  <c r="GK78" i="15"/>
  <c r="GJ78" i="15"/>
  <c r="GI78" i="15"/>
  <c r="GH78" i="15"/>
  <c r="FU78" i="15"/>
  <c r="FT78" i="15"/>
  <c r="FS78" i="15"/>
  <c r="FR78" i="15"/>
  <c r="FQ78" i="15"/>
  <c r="FD78" i="15"/>
  <c r="FC78" i="15"/>
  <c r="FB78" i="15"/>
  <c r="FA78" i="15"/>
  <c r="EZ78" i="15"/>
  <c r="EM78" i="15"/>
  <c r="EL78" i="15"/>
  <c r="EK78" i="15"/>
  <c r="EJ78" i="15"/>
  <c r="EI78" i="15"/>
  <c r="DZ78" i="15"/>
  <c r="DY78" i="15"/>
  <c r="DX78" i="15"/>
  <c r="DW78" i="15"/>
  <c r="DV78" i="15"/>
  <c r="DU78" i="15"/>
  <c r="DT78" i="15"/>
  <c r="DS78" i="15"/>
  <c r="DR78" i="15"/>
  <c r="DQ78" i="15"/>
  <c r="CU78" i="15"/>
  <c r="CZ78" i="15" s="1"/>
  <c r="CT78" i="15"/>
  <c r="CY78" i="15" s="1"/>
  <c r="CS78" i="15"/>
  <c r="CX78" i="15" s="1"/>
  <c r="CR78" i="15"/>
  <c r="CW78" i="15" s="1"/>
  <c r="CQ78" i="15"/>
  <c r="CV78" i="15" s="1"/>
  <c r="BY78" i="15"/>
  <c r="CD78" i="15" s="1"/>
  <c r="BX78" i="15"/>
  <c r="CC78" i="15" s="1"/>
  <c r="BW78" i="15"/>
  <c r="CB78" i="15" s="1"/>
  <c r="BV78" i="15"/>
  <c r="CA78" i="15" s="1"/>
  <c r="BU78" i="15"/>
  <c r="BZ78" i="15" s="1"/>
  <c r="BH78" i="15"/>
  <c r="BG78" i="15"/>
  <c r="BF78" i="15"/>
  <c r="BE78" i="15"/>
  <c r="BD78" i="15"/>
  <c r="AQ78" i="15"/>
  <c r="AP78" i="15"/>
  <c r="AO78" i="15"/>
  <c r="AN78" i="15"/>
  <c r="AM78" i="15"/>
  <c r="Z78" i="15"/>
  <c r="Y78" i="15"/>
  <c r="X78" i="15"/>
  <c r="W78" i="15"/>
  <c r="V78" i="15"/>
  <c r="I78" i="15"/>
  <c r="H78" i="15"/>
  <c r="G78" i="15"/>
  <c r="F78" i="15"/>
  <c r="E78" i="15"/>
  <c r="JZ77" i="15"/>
  <c r="JY77" i="15"/>
  <c r="JX77" i="15"/>
  <c r="JW77" i="15"/>
  <c r="JV77" i="15"/>
  <c r="JU77" i="15"/>
  <c r="JT77" i="15"/>
  <c r="JS77" i="15"/>
  <c r="JR77" i="15"/>
  <c r="JQ77" i="15"/>
  <c r="IU77" i="15"/>
  <c r="IZ77" i="15" s="1"/>
  <c r="IT77" i="15"/>
  <c r="IY77" i="15" s="1"/>
  <c r="IS77" i="15"/>
  <c r="IX77" i="15" s="1"/>
  <c r="IR77" i="15"/>
  <c r="IW77" i="15" s="1"/>
  <c r="IQ77" i="15"/>
  <c r="IV77" i="15" s="1"/>
  <c r="HY77" i="15"/>
  <c r="ID77" i="15" s="1"/>
  <c r="HX77" i="15"/>
  <c r="IC77" i="15" s="1"/>
  <c r="HW77" i="15"/>
  <c r="IB77" i="15" s="1"/>
  <c r="HV77" i="15"/>
  <c r="IA77" i="15" s="1"/>
  <c r="HU77" i="15"/>
  <c r="HC77" i="15"/>
  <c r="HH77" i="15" s="1"/>
  <c r="HB77" i="15"/>
  <c r="HG77" i="15" s="1"/>
  <c r="HA77" i="15"/>
  <c r="HF77" i="15" s="1"/>
  <c r="GZ77" i="15"/>
  <c r="HE77" i="15" s="1"/>
  <c r="GY77" i="15"/>
  <c r="GL77" i="15"/>
  <c r="GK77" i="15"/>
  <c r="GJ77" i="15"/>
  <c r="GI77" i="15"/>
  <c r="GH77" i="15"/>
  <c r="FU77" i="15"/>
  <c r="FT77" i="15"/>
  <c r="FS77" i="15"/>
  <c r="FR77" i="15"/>
  <c r="FQ77" i="15"/>
  <c r="FD77" i="15"/>
  <c r="FC77" i="15"/>
  <c r="FB77" i="15"/>
  <c r="FA77" i="15"/>
  <c r="EZ77" i="15"/>
  <c r="EM77" i="15"/>
  <c r="EL77" i="15"/>
  <c r="EK77" i="15"/>
  <c r="EJ77" i="15"/>
  <c r="EI77" i="15"/>
  <c r="DZ77" i="15"/>
  <c r="DY77" i="15"/>
  <c r="DX77" i="15"/>
  <c r="DW77" i="15"/>
  <c r="DV77" i="15"/>
  <c r="DU77" i="15"/>
  <c r="DT77" i="15"/>
  <c r="DS77" i="15"/>
  <c r="DR77" i="15"/>
  <c r="DQ77" i="15"/>
  <c r="CU77" i="15"/>
  <c r="CZ77" i="15" s="1"/>
  <c r="CT77" i="15"/>
  <c r="CY77" i="15" s="1"/>
  <c r="CS77" i="15"/>
  <c r="CX77" i="15" s="1"/>
  <c r="CR77" i="15"/>
  <c r="CW77" i="15" s="1"/>
  <c r="CQ77" i="15"/>
  <c r="CV77" i="15" s="1"/>
  <c r="BY77" i="15"/>
  <c r="CD77" i="15" s="1"/>
  <c r="BX77" i="15"/>
  <c r="CC77" i="15" s="1"/>
  <c r="BW77" i="15"/>
  <c r="CB77" i="15" s="1"/>
  <c r="BV77" i="15"/>
  <c r="CA77" i="15" s="1"/>
  <c r="BU77" i="15"/>
  <c r="BZ77" i="15" s="1"/>
  <c r="BH77" i="15"/>
  <c r="BG77" i="15"/>
  <c r="BF77" i="15"/>
  <c r="BE77" i="15"/>
  <c r="BD77" i="15"/>
  <c r="AQ77" i="15"/>
  <c r="AP77" i="15"/>
  <c r="AO77" i="15"/>
  <c r="AN77" i="15"/>
  <c r="AM77" i="15"/>
  <c r="Z77" i="15"/>
  <c r="Y77" i="15"/>
  <c r="X77" i="15"/>
  <c r="W77" i="15"/>
  <c r="V77" i="15"/>
  <c r="I77" i="15"/>
  <c r="H77" i="15"/>
  <c r="G77" i="15"/>
  <c r="F77" i="15"/>
  <c r="E77" i="15"/>
  <c r="JZ76" i="15"/>
  <c r="JY76" i="15"/>
  <c r="JX76" i="15"/>
  <c r="JW76" i="15"/>
  <c r="JV76" i="15"/>
  <c r="JU76" i="15"/>
  <c r="JT76" i="15"/>
  <c r="JS76" i="15"/>
  <c r="JR76" i="15"/>
  <c r="JQ76" i="15"/>
  <c r="IU76" i="15"/>
  <c r="IZ76" i="15" s="1"/>
  <c r="IT76" i="15"/>
  <c r="IY76" i="15" s="1"/>
  <c r="IS76" i="15"/>
  <c r="IX76" i="15" s="1"/>
  <c r="IR76" i="15"/>
  <c r="IW76" i="15" s="1"/>
  <c r="IQ76" i="15"/>
  <c r="HY76" i="15"/>
  <c r="ID76" i="15" s="1"/>
  <c r="HX76" i="15"/>
  <c r="IC76" i="15" s="1"/>
  <c r="HW76" i="15"/>
  <c r="IB76" i="15" s="1"/>
  <c r="HV76" i="15"/>
  <c r="IA76" i="15" s="1"/>
  <c r="HU76" i="15"/>
  <c r="HC76" i="15"/>
  <c r="HH76" i="15" s="1"/>
  <c r="HB76" i="15"/>
  <c r="HG76" i="15" s="1"/>
  <c r="HA76" i="15"/>
  <c r="HF76" i="15" s="1"/>
  <c r="GZ76" i="15"/>
  <c r="HE76" i="15" s="1"/>
  <c r="GY76" i="15"/>
  <c r="GL76" i="15"/>
  <c r="GK76" i="15"/>
  <c r="GJ76" i="15"/>
  <c r="GI76" i="15"/>
  <c r="GH76" i="15"/>
  <c r="FU76" i="15"/>
  <c r="FT76" i="15"/>
  <c r="FS76" i="15"/>
  <c r="FR76" i="15"/>
  <c r="FQ76" i="15"/>
  <c r="FD76" i="15"/>
  <c r="FC76" i="15"/>
  <c r="FB76" i="15"/>
  <c r="FA76" i="15"/>
  <c r="EZ76" i="15"/>
  <c r="EM76" i="15"/>
  <c r="EL76" i="15"/>
  <c r="EK76" i="15"/>
  <c r="EJ76" i="15"/>
  <c r="EI76" i="15"/>
  <c r="DZ76" i="15"/>
  <c r="DY76" i="15"/>
  <c r="DX76" i="15"/>
  <c r="DW76" i="15"/>
  <c r="DV76" i="15"/>
  <c r="DU76" i="15"/>
  <c r="DT76" i="15"/>
  <c r="DS76" i="15"/>
  <c r="DR76" i="15"/>
  <c r="DQ76" i="15"/>
  <c r="CU76" i="15"/>
  <c r="CZ76" i="15" s="1"/>
  <c r="CT76" i="15"/>
  <c r="CY76" i="15" s="1"/>
  <c r="CS76" i="15"/>
  <c r="CX76" i="15" s="1"/>
  <c r="CR76" i="15"/>
  <c r="CW76" i="15" s="1"/>
  <c r="CQ76" i="15"/>
  <c r="CV76" i="15" s="1"/>
  <c r="BY76" i="15"/>
  <c r="CD76" i="15" s="1"/>
  <c r="BX76" i="15"/>
  <c r="CC76" i="15" s="1"/>
  <c r="BW76" i="15"/>
  <c r="CB76" i="15" s="1"/>
  <c r="BV76" i="15"/>
  <c r="CA76" i="15" s="1"/>
  <c r="BU76" i="15"/>
  <c r="BZ76" i="15" s="1"/>
  <c r="BH76" i="15"/>
  <c r="BG76" i="15"/>
  <c r="BF76" i="15"/>
  <c r="BE76" i="15"/>
  <c r="BD76" i="15"/>
  <c r="AQ76" i="15"/>
  <c r="AP76" i="15"/>
  <c r="AO76" i="15"/>
  <c r="AN76" i="15"/>
  <c r="AM76" i="15"/>
  <c r="Z76" i="15"/>
  <c r="Y76" i="15"/>
  <c r="X76" i="15"/>
  <c r="W76" i="15"/>
  <c r="V76" i="15"/>
  <c r="I76" i="15"/>
  <c r="H76" i="15"/>
  <c r="G76" i="15"/>
  <c r="F76" i="15"/>
  <c r="E76" i="15"/>
  <c r="JZ75" i="15"/>
  <c r="JY75" i="15"/>
  <c r="JX75" i="15"/>
  <c r="JW75" i="15"/>
  <c r="JV75" i="15"/>
  <c r="JU75" i="15"/>
  <c r="JT75" i="15"/>
  <c r="JS75" i="15"/>
  <c r="JR75" i="15"/>
  <c r="JQ75" i="15"/>
  <c r="IU75" i="15"/>
  <c r="IZ75" i="15" s="1"/>
  <c r="IT75" i="15"/>
  <c r="IY75" i="15" s="1"/>
  <c r="IS75" i="15"/>
  <c r="IX75" i="15" s="1"/>
  <c r="IR75" i="15"/>
  <c r="IW75" i="15" s="1"/>
  <c r="IQ75" i="15"/>
  <c r="IV75" i="15" s="1"/>
  <c r="HY75" i="15"/>
  <c r="ID75" i="15" s="1"/>
  <c r="HX75" i="15"/>
  <c r="IC75" i="15" s="1"/>
  <c r="HW75" i="15"/>
  <c r="IB75" i="15" s="1"/>
  <c r="HV75" i="15"/>
  <c r="IA75" i="15" s="1"/>
  <c r="HU75" i="15"/>
  <c r="HZ75" i="15" s="1"/>
  <c r="HC75" i="15"/>
  <c r="HH75" i="15" s="1"/>
  <c r="HB75" i="15"/>
  <c r="HG75" i="15" s="1"/>
  <c r="HA75" i="15"/>
  <c r="HF75" i="15" s="1"/>
  <c r="GZ75" i="15"/>
  <c r="HE75" i="15" s="1"/>
  <c r="GY75" i="15"/>
  <c r="HD75" i="15" s="1"/>
  <c r="GL75" i="15"/>
  <c r="GK75" i="15"/>
  <c r="GJ75" i="15"/>
  <c r="GI75" i="15"/>
  <c r="GH75" i="15"/>
  <c r="FU75" i="15"/>
  <c r="FT75" i="15"/>
  <c r="FS75" i="15"/>
  <c r="FR75" i="15"/>
  <c r="FQ75" i="15"/>
  <c r="FD75" i="15"/>
  <c r="FC75" i="15"/>
  <c r="FB75" i="15"/>
  <c r="FA75" i="15"/>
  <c r="EZ75" i="15"/>
  <c r="EM75" i="15"/>
  <c r="EL75" i="15"/>
  <c r="EK75" i="15"/>
  <c r="EJ75" i="15"/>
  <c r="EI75" i="15"/>
  <c r="DZ75" i="15"/>
  <c r="DY75" i="15"/>
  <c r="DX75" i="15"/>
  <c r="DW75" i="15"/>
  <c r="DV75" i="15"/>
  <c r="DU75" i="15"/>
  <c r="DT75" i="15"/>
  <c r="DS75" i="15"/>
  <c r="DR75" i="15"/>
  <c r="DQ75" i="15"/>
  <c r="CU75" i="15"/>
  <c r="CZ75" i="15" s="1"/>
  <c r="CT75" i="15"/>
  <c r="CY75" i="15" s="1"/>
  <c r="CS75" i="15"/>
  <c r="CX75" i="15" s="1"/>
  <c r="CR75" i="15"/>
  <c r="CW75" i="15" s="1"/>
  <c r="CQ75" i="15"/>
  <c r="CV75" i="15" s="1"/>
  <c r="BY75" i="15"/>
  <c r="CD75" i="15" s="1"/>
  <c r="BX75" i="15"/>
  <c r="CC75" i="15" s="1"/>
  <c r="BW75" i="15"/>
  <c r="CB75" i="15" s="1"/>
  <c r="BV75" i="15"/>
  <c r="CA75" i="15" s="1"/>
  <c r="BU75" i="15"/>
  <c r="BZ75" i="15" s="1"/>
  <c r="BH75" i="15"/>
  <c r="BG75" i="15"/>
  <c r="BF75" i="15"/>
  <c r="BE75" i="15"/>
  <c r="BD75" i="15"/>
  <c r="AQ75" i="15"/>
  <c r="AP75" i="15"/>
  <c r="AO75" i="15"/>
  <c r="AN75" i="15"/>
  <c r="AM75" i="15"/>
  <c r="Z75" i="15"/>
  <c r="Y75" i="15"/>
  <c r="X75" i="15"/>
  <c r="W75" i="15"/>
  <c r="V75" i="15"/>
  <c r="I75" i="15"/>
  <c r="H75" i="15"/>
  <c r="G75" i="15"/>
  <c r="F75" i="15"/>
  <c r="E75" i="15"/>
  <c r="JZ74" i="15"/>
  <c r="JY74" i="15"/>
  <c r="JX74" i="15"/>
  <c r="JW74" i="15"/>
  <c r="JV74" i="15"/>
  <c r="JU74" i="15"/>
  <c r="JT74" i="15"/>
  <c r="JS74" i="15"/>
  <c r="JR74" i="15"/>
  <c r="JQ74" i="15"/>
  <c r="IU74" i="15"/>
  <c r="IZ74" i="15" s="1"/>
  <c r="IT74" i="15"/>
  <c r="IY74" i="15" s="1"/>
  <c r="IS74" i="15"/>
  <c r="IX74" i="15" s="1"/>
  <c r="IR74" i="15"/>
  <c r="IW74" i="15" s="1"/>
  <c r="IQ74" i="15"/>
  <c r="HY74" i="15"/>
  <c r="ID74" i="15" s="1"/>
  <c r="HX74" i="15"/>
  <c r="IC74" i="15" s="1"/>
  <c r="HW74" i="15"/>
  <c r="IB74" i="15" s="1"/>
  <c r="HV74" i="15"/>
  <c r="IA74" i="15" s="1"/>
  <c r="HU74" i="15"/>
  <c r="HC74" i="15"/>
  <c r="HH74" i="15" s="1"/>
  <c r="HB74" i="15"/>
  <c r="HG74" i="15" s="1"/>
  <c r="HA74" i="15"/>
  <c r="HF74" i="15" s="1"/>
  <c r="GZ74" i="15"/>
  <c r="HE74" i="15" s="1"/>
  <c r="GY74" i="15"/>
  <c r="GL74" i="15"/>
  <c r="GK74" i="15"/>
  <c r="GJ74" i="15"/>
  <c r="GI74" i="15"/>
  <c r="GH74" i="15"/>
  <c r="FU74" i="15"/>
  <c r="FT74" i="15"/>
  <c r="FS74" i="15"/>
  <c r="FR74" i="15"/>
  <c r="FQ74" i="15"/>
  <c r="FD74" i="15"/>
  <c r="FC74" i="15"/>
  <c r="FB74" i="15"/>
  <c r="FA74" i="15"/>
  <c r="EZ74" i="15"/>
  <c r="EM74" i="15"/>
  <c r="EL74" i="15"/>
  <c r="EK74" i="15"/>
  <c r="EJ74" i="15"/>
  <c r="EI74" i="15"/>
  <c r="DZ74" i="15"/>
  <c r="DY74" i="15"/>
  <c r="DX74" i="15"/>
  <c r="DW74" i="15"/>
  <c r="DV74" i="15"/>
  <c r="DU74" i="15"/>
  <c r="DT74" i="15"/>
  <c r="DS74" i="15"/>
  <c r="DR74" i="15"/>
  <c r="DQ74" i="15"/>
  <c r="CU74" i="15"/>
  <c r="CZ74" i="15" s="1"/>
  <c r="CT74" i="15"/>
  <c r="CY74" i="15" s="1"/>
  <c r="CS74" i="15"/>
  <c r="CX74" i="15" s="1"/>
  <c r="CR74" i="15"/>
  <c r="CW74" i="15" s="1"/>
  <c r="CQ74" i="15"/>
  <c r="CV74" i="15" s="1"/>
  <c r="BY74" i="15"/>
  <c r="CD74" i="15" s="1"/>
  <c r="BX74" i="15"/>
  <c r="CC74" i="15" s="1"/>
  <c r="BW74" i="15"/>
  <c r="CB74" i="15" s="1"/>
  <c r="BV74" i="15"/>
  <c r="CA74" i="15" s="1"/>
  <c r="BU74" i="15"/>
  <c r="BZ74" i="15" s="1"/>
  <c r="BH74" i="15"/>
  <c r="BG74" i="15"/>
  <c r="BF74" i="15"/>
  <c r="BE74" i="15"/>
  <c r="BD74" i="15"/>
  <c r="AQ74" i="15"/>
  <c r="AP74" i="15"/>
  <c r="AO74" i="15"/>
  <c r="AN74" i="15"/>
  <c r="AM74" i="15"/>
  <c r="Z74" i="15"/>
  <c r="Y74" i="15"/>
  <c r="X74" i="15"/>
  <c r="W74" i="15"/>
  <c r="V74" i="15"/>
  <c r="I74" i="15"/>
  <c r="H74" i="15"/>
  <c r="G74" i="15"/>
  <c r="F74" i="15"/>
  <c r="E74" i="15"/>
  <c r="JZ73" i="15"/>
  <c r="JY73" i="15"/>
  <c r="JX73" i="15"/>
  <c r="JW73" i="15"/>
  <c r="JV73" i="15"/>
  <c r="JU73" i="15"/>
  <c r="JT73" i="15"/>
  <c r="JS73" i="15"/>
  <c r="JR73" i="15"/>
  <c r="JQ73" i="15"/>
  <c r="IU73" i="15"/>
  <c r="IZ73" i="15" s="1"/>
  <c r="IT73" i="15"/>
  <c r="IY73" i="15" s="1"/>
  <c r="IS73" i="15"/>
  <c r="IX73" i="15" s="1"/>
  <c r="IR73" i="15"/>
  <c r="IW73" i="15" s="1"/>
  <c r="IQ73" i="15"/>
  <c r="IV73" i="15" s="1"/>
  <c r="HY73" i="15"/>
  <c r="ID73" i="15" s="1"/>
  <c r="HX73" i="15"/>
  <c r="IC73" i="15" s="1"/>
  <c r="HW73" i="15"/>
  <c r="IB73" i="15" s="1"/>
  <c r="HV73" i="15"/>
  <c r="IA73" i="15" s="1"/>
  <c r="HU73" i="15"/>
  <c r="HC73" i="15"/>
  <c r="HH73" i="15" s="1"/>
  <c r="HB73" i="15"/>
  <c r="HG73" i="15" s="1"/>
  <c r="HA73" i="15"/>
  <c r="HF73" i="15" s="1"/>
  <c r="GZ73" i="15"/>
  <c r="HE73" i="15" s="1"/>
  <c r="GY73" i="15"/>
  <c r="GL73" i="15"/>
  <c r="GK73" i="15"/>
  <c r="GJ73" i="15"/>
  <c r="GI73" i="15"/>
  <c r="GH73" i="15"/>
  <c r="FU73" i="15"/>
  <c r="FT73" i="15"/>
  <c r="FS73" i="15"/>
  <c r="FR73" i="15"/>
  <c r="FQ73" i="15"/>
  <c r="FD73" i="15"/>
  <c r="FC73" i="15"/>
  <c r="FB73" i="15"/>
  <c r="FA73" i="15"/>
  <c r="EZ73" i="15"/>
  <c r="EM73" i="15"/>
  <c r="EL73" i="15"/>
  <c r="EK73" i="15"/>
  <c r="EJ73" i="15"/>
  <c r="EI73" i="15"/>
  <c r="DZ73" i="15"/>
  <c r="DY73" i="15"/>
  <c r="DX73" i="15"/>
  <c r="DW73" i="15"/>
  <c r="DV73" i="15"/>
  <c r="DU73" i="15"/>
  <c r="DT73" i="15"/>
  <c r="DS73" i="15"/>
  <c r="DR73" i="15"/>
  <c r="DQ73" i="15"/>
  <c r="CU73" i="15"/>
  <c r="CZ73" i="15" s="1"/>
  <c r="CT73" i="15"/>
  <c r="CY73" i="15" s="1"/>
  <c r="CS73" i="15"/>
  <c r="CX73" i="15" s="1"/>
  <c r="CR73" i="15"/>
  <c r="CW73" i="15" s="1"/>
  <c r="CQ73" i="15"/>
  <c r="CV73" i="15" s="1"/>
  <c r="BY73" i="15"/>
  <c r="CD73" i="15" s="1"/>
  <c r="BX73" i="15"/>
  <c r="CC73" i="15" s="1"/>
  <c r="BW73" i="15"/>
  <c r="CB73" i="15" s="1"/>
  <c r="BV73" i="15"/>
  <c r="CA73" i="15" s="1"/>
  <c r="BU73" i="15"/>
  <c r="BZ73" i="15" s="1"/>
  <c r="BH73" i="15"/>
  <c r="BG73" i="15"/>
  <c r="BF73" i="15"/>
  <c r="BE73" i="15"/>
  <c r="BD73" i="15"/>
  <c r="AQ73" i="15"/>
  <c r="AP73" i="15"/>
  <c r="AO73" i="15"/>
  <c r="AN73" i="15"/>
  <c r="AM73" i="15"/>
  <c r="Z73" i="15"/>
  <c r="Y73" i="15"/>
  <c r="X73" i="15"/>
  <c r="W73" i="15"/>
  <c r="V73" i="15"/>
  <c r="I73" i="15"/>
  <c r="H73" i="15"/>
  <c r="G73" i="15"/>
  <c r="F73" i="15"/>
  <c r="E73" i="15"/>
  <c r="JZ72" i="15"/>
  <c r="JY72" i="15"/>
  <c r="JX72" i="15"/>
  <c r="JW72" i="15"/>
  <c r="JV72" i="15"/>
  <c r="JU72" i="15"/>
  <c r="JT72" i="15"/>
  <c r="JS72" i="15"/>
  <c r="JR72" i="15"/>
  <c r="JQ72" i="15"/>
  <c r="IU72" i="15"/>
  <c r="IZ72" i="15" s="1"/>
  <c r="IT72" i="15"/>
  <c r="IY72" i="15" s="1"/>
  <c r="IS72" i="15"/>
  <c r="IX72" i="15" s="1"/>
  <c r="IR72" i="15"/>
  <c r="IQ72" i="15"/>
  <c r="IV72" i="15" s="1"/>
  <c r="HY72" i="15"/>
  <c r="ID72" i="15" s="1"/>
  <c r="HX72" i="15"/>
  <c r="IC72" i="15" s="1"/>
  <c r="HW72" i="15"/>
  <c r="IB72" i="15" s="1"/>
  <c r="HV72" i="15"/>
  <c r="IA72" i="15" s="1"/>
  <c r="HU72" i="15"/>
  <c r="HZ72" i="15" s="1"/>
  <c r="HC72" i="15"/>
  <c r="HH72" i="15" s="1"/>
  <c r="HB72" i="15"/>
  <c r="HG72" i="15" s="1"/>
  <c r="HA72" i="15"/>
  <c r="HF72" i="15" s="1"/>
  <c r="GZ72" i="15"/>
  <c r="HE72" i="15" s="1"/>
  <c r="GY72" i="15"/>
  <c r="HD72" i="15" s="1"/>
  <c r="GL72" i="15"/>
  <c r="GK72" i="15"/>
  <c r="GJ72" i="15"/>
  <c r="GI72" i="15"/>
  <c r="GH72" i="15"/>
  <c r="FU72" i="15"/>
  <c r="FT72" i="15"/>
  <c r="FS72" i="15"/>
  <c r="FR72" i="15"/>
  <c r="FQ72" i="15"/>
  <c r="FD72" i="15"/>
  <c r="FC72" i="15"/>
  <c r="FB72" i="15"/>
  <c r="FA72" i="15"/>
  <c r="EZ72" i="15"/>
  <c r="EM72" i="15"/>
  <c r="EL72" i="15"/>
  <c r="EK72" i="15"/>
  <c r="EJ72" i="15"/>
  <c r="EI72" i="15"/>
  <c r="DZ72" i="15"/>
  <c r="DY72" i="15"/>
  <c r="DX72" i="15"/>
  <c r="DW72" i="15"/>
  <c r="DV72" i="15"/>
  <c r="DU72" i="15"/>
  <c r="DT72" i="15"/>
  <c r="DS72" i="15"/>
  <c r="DR72" i="15"/>
  <c r="DQ72" i="15"/>
  <c r="CU72" i="15"/>
  <c r="CZ72" i="15" s="1"/>
  <c r="CT72" i="15"/>
  <c r="CY72" i="15" s="1"/>
  <c r="CS72" i="15"/>
  <c r="CX72" i="15" s="1"/>
  <c r="CR72" i="15"/>
  <c r="CW72" i="15" s="1"/>
  <c r="CQ72" i="15"/>
  <c r="CV72" i="15" s="1"/>
  <c r="BY72" i="15"/>
  <c r="CD72" i="15" s="1"/>
  <c r="BX72" i="15"/>
  <c r="CC72" i="15" s="1"/>
  <c r="BW72" i="15"/>
  <c r="CB72" i="15" s="1"/>
  <c r="BV72" i="15"/>
  <c r="CA72" i="15" s="1"/>
  <c r="BU72" i="15"/>
  <c r="BZ72" i="15" s="1"/>
  <c r="BH72" i="15"/>
  <c r="BG72" i="15"/>
  <c r="BF72" i="15"/>
  <c r="BE72" i="15"/>
  <c r="BD72" i="15"/>
  <c r="AQ72" i="15"/>
  <c r="AP72" i="15"/>
  <c r="AO72" i="15"/>
  <c r="AN72" i="15"/>
  <c r="AM72" i="15"/>
  <c r="Z72" i="15"/>
  <c r="Y72" i="15"/>
  <c r="X72" i="15"/>
  <c r="W72" i="15"/>
  <c r="V72" i="15"/>
  <c r="I72" i="15"/>
  <c r="H72" i="15"/>
  <c r="G72" i="15"/>
  <c r="F72" i="15"/>
  <c r="E72" i="15"/>
  <c r="JZ71" i="15"/>
  <c r="JY71" i="15"/>
  <c r="JX71" i="15"/>
  <c r="JW71" i="15"/>
  <c r="JV71" i="15"/>
  <c r="JU71" i="15"/>
  <c r="JT71" i="15"/>
  <c r="JS71" i="15"/>
  <c r="JR71" i="15"/>
  <c r="JQ71" i="15"/>
  <c r="IU71" i="15"/>
  <c r="IZ71" i="15" s="1"/>
  <c r="IT71" i="15"/>
  <c r="IY71" i="15" s="1"/>
  <c r="IS71" i="15"/>
  <c r="IX71" i="15" s="1"/>
  <c r="IR71" i="15"/>
  <c r="IW71" i="15" s="1"/>
  <c r="IQ71" i="15"/>
  <c r="IV71" i="15" s="1"/>
  <c r="HY71" i="15"/>
  <c r="ID71" i="15" s="1"/>
  <c r="HX71" i="15"/>
  <c r="IC71" i="15" s="1"/>
  <c r="HW71" i="15"/>
  <c r="IB71" i="15" s="1"/>
  <c r="HV71" i="15"/>
  <c r="IA71" i="15" s="1"/>
  <c r="HU71" i="15"/>
  <c r="HZ71" i="15" s="1"/>
  <c r="HC71" i="15"/>
  <c r="HH71" i="15" s="1"/>
  <c r="HB71" i="15"/>
  <c r="HG71" i="15" s="1"/>
  <c r="HA71" i="15"/>
  <c r="HF71" i="15" s="1"/>
  <c r="GZ71" i="15"/>
  <c r="HE71" i="15" s="1"/>
  <c r="GY71" i="15"/>
  <c r="HD71" i="15" s="1"/>
  <c r="GL71" i="15"/>
  <c r="GK71" i="15"/>
  <c r="GJ71" i="15"/>
  <c r="GI71" i="15"/>
  <c r="GH71" i="15"/>
  <c r="FU71" i="15"/>
  <c r="FT71" i="15"/>
  <c r="FS71" i="15"/>
  <c r="FR71" i="15"/>
  <c r="FQ71" i="15"/>
  <c r="FD71" i="15"/>
  <c r="FC71" i="15"/>
  <c r="FB71" i="15"/>
  <c r="FA71" i="15"/>
  <c r="EZ71" i="15"/>
  <c r="EM71" i="15"/>
  <c r="EL71" i="15"/>
  <c r="EK71" i="15"/>
  <c r="EJ71" i="15"/>
  <c r="EI71" i="15"/>
  <c r="DZ71" i="15"/>
  <c r="DY71" i="15"/>
  <c r="DX71" i="15"/>
  <c r="DW71" i="15"/>
  <c r="DV71" i="15"/>
  <c r="DU71" i="15"/>
  <c r="DT71" i="15"/>
  <c r="DS71" i="15"/>
  <c r="DR71" i="15"/>
  <c r="DQ71" i="15"/>
  <c r="CU71" i="15"/>
  <c r="CZ71" i="15" s="1"/>
  <c r="CT71" i="15"/>
  <c r="CY71" i="15" s="1"/>
  <c r="CS71" i="15"/>
  <c r="CX71" i="15" s="1"/>
  <c r="CR71" i="15"/>
  <c r="CW71" i="15" s="1"/>
  <c r="CQ71" i="15"/>
  <c r="CV71" i="15" s="1"/>
  <c r="BY71" i="15"/>
  <c r="CD71" i="15" s="1"/>
  <c r="BX71" i="15"/>
  <c r="CC71" i="15" s="1"/>
  <c r="BW71" i="15"/>
  <c r="CB71" i="15" s="1"/>
  <c r="BV71" i="15"/>
  <c r="CA71" i="15" s="1"/>
  <c r="BU71" i="15"/>
  <c r="BZ71" i="15" s="1"/>
  <c r="BH71" i="15"/>
  <c r="BG71" i="15"/>
  <c r="BF71" i="15"/>
  <c r="BE71" i="15"/>
  <c r="BD71" i="15"/>
  <c r="AQ71" i="15"/>
  <c r="AP71" i="15"/>
  <c r="AO71" i="15"/>
  <c r="AN71" i="15"/>
  <c r="AM71" i="15"/>
  <c r="Z71" i="15"/>
  <c r="Y71" i="15"/>
  <c r="X71" i="15"/>
  <c r="W71" i="15"/>
  <c r="V71" i="15"/>
  <c r="I71" i="15"/>
  <c r="H71" i="15"/>
  <c r="G71" i="15"/>
  <c r="F71" i="15"/>
  <c r="E71" i="15"/>
  <c r="JZ70" i="15"/>
  <c r="JY70" i="15"/>
  <c r="JX70" i="15"/>
  <c r="JW70" i="15"/>
  <c r="JV70" i="15"/>
  <c r="JU70" i="15"/>
  <c r="JT70" i="15"/>
  <c r="JS70" i="15"/>
  <c r="JR70" i="15"/>
  <c r="JQ70" i="15"/>
  <c r="IU70" i="15"/>
  <c r="IZ70" i="15" s="1"/>
  <c r="IT70" i="15"/>
  <c r="IY70" i="15" s="1"/>
  <c r="IS70" i="15"/>
  <c r="IX70" i="15" s="1"/>
  <c r="IR70" i="15"/>
  <c r="IW70" i="15" s="1"/>
  <c r="IQ70" i="15"/>
  <c r="HY70" i="15"/>
  <c r="ID70" i="15" s="1"/>
  <c r="HX70" i="15"/>
  <c r="IC70" i="15" s="1"/>
  <c r="HW70" i="15"/>
  <c r="IB70" i="15" s="1"/>
  <c r="HV70" i="15"/>
  <c r="IA70" i="15" s="1"/>
  <c r="HU70" i="15"/>
  <c r="HC70" i="15"/>
  <c r="HH70" i="15" s="1"/>
  <c r="HB70" i="15"/>
  <c r="HG70" i="15" s="1"/>
  <c r="HA70" i="15"/>
  <c r="HF70" i="15" s="1"/>
  <c r="GZ70" i="15"/>
  <c r="HE70" i="15" s="1"/>
  <c r="GY70" i="15"/>
  <c r="GL70" i="15"/>
  <c r="GK70" i="15"/>
  <c r="GJ70" i="15"/>
  <c r="GI70" i="15"/>
  <c r="GH70" i="15"/>
  <c r="FU70" i="15"/>
  <c r="FT70" i="15"/>
  <c r="FS70" i="15"/>
  <c r="FR70" i="15"/>
  <c r="FQ70" i="15"/>
  <c r="FD70" i="15"/>
  <c r="FC70" i="15"/>
  <c r="FB70" i="15"/>
  <c r="FA70" i="15"/>
  <c r="EZ70" i="15"/>
  <c r="EM70" i="15"/>
  <c r="EL70" i="15"/>
  <c r="EK70" i="15"/>
  <c r="EJ70" i="15"/>
  <c r="EI70" i="15"/>
  <c r="DZ70" i="15"/>
  <c r="DY70" i="15"/>
  <c r="DX70" i="15"/>
  <c r="DW70" i="15"/>
  <c r="DV70" i="15"/>
  <c r="DU70" i="15"/>
  <c r="DT70" i="15"/>
  <c r="DS70" i="15"/>
  <c r="DR70" i="15"/>
  <c r="DQ70" i="15"/>
  <c r="CU70" i="15"/>
  <c r="CZ70" i="15" s="1"/>
  <c r="CT70" i="15"/>
  <c r="CY70" i="15" s="1"/>
  <c r="CS70" i="15"/>
  <c r="CX70" i="15" s="1"/>
  <c r="CR70" i="15"/>
  <c r="CW70" i="15" s="1"/>
  <c r="CQ70" i="15"/>
  <c r="CV70" i="15" s="1"/>
  <c r="BY70" i="15"/>
  <c r="CD70" i="15" s="1"/>
  <c r="BX70" i="15"/>
  <c r="CC70" i="15" s="1"/>
  <c r="BW70" i="15"/>
  <c r="CB70" i="15" s="1"/>
  <c r="BV70" i="15"/>
  <c r="CA70" i="15" s="1"/>
  <c r="BU70" i="15"/>
  <c r="BZ70" i="15" s="1"/>
  <c r="BH70" i="15"/>
  <c r="BG70" i="15"/>
  <c r="BF70" i="15"/>
  <c r="BE70" i="15"/>
  <c r="BD70" i="15"/>
  <c r="AQ70" i="15"/>
  <c r="AP70" i="15"/>
  <c r="AO70" i="15"/>
  <c r="AN70" i="15"/>
  <c r="AM70" i="15"/>
  <c r="Z70" i="15"/>
  <c r="Y70" i="15"/>
  <c r="X70" i="15"/>
  <c r="W70" i="15"/>
  <c r="V70" i="15"/>
  <c r="I70" i="15"/>
  <c r="H70" i="15"/>
  <c r="G70" i="15"/>
  <c r="F70" i="15"/>
  <c r="E70" i="15"/>
  <c r="JZ69" i="15"/>
  <c r="JY69" i="15"/>
  <c r="JX69" i="15"/>
  <c r="JW69" i="15"/>
  <c r="JV69" i="15"/>
  <c r="JU69" i="15"/>
  <c r="JT69" i="15"/>
  <c r="JS69" i="15"/>
  <c r="JR69" i="15"/>
  <c r="JQ69" i="15"/>
  <c r="IU69" i="15"/>
  <c r="IZ69" i="15" s="1"/>
  <c r="IT69" i="15"/>
  <c r="IY69" i="15" s="1"/>
  <c r="IS69" i="15"/>
  <c r="IX69" i="15" s="1"/>
  <c r="IR69" i="15"/>
  <c r="IW69" i="15" s="1"/>
  <c r="IQ69" i="15"/>
  <c r="HY69" i="15"/>
  <c r="ID69" i="15" s="1"/>
  <c r="HX69" i="15"/>
  <c r="IC69" i="15" s="1"/>
  <c r="HW69" i="15"/>
  <c r="IB69" i="15" s="1"/>
  <c r="HV69" i="15"/>
  <c r="IA69" i="15" s="1"/>
  <c r="HU69" i="15"/>
  <c r="HC69" i="15"/>
  <c r="HH69" i="15" s="1"/>
  <c r="HB69" i="15"/>
  <c r="HG69" i="15" s="1"/>
  <c r="HA69" i="15"/>
  <c r="HF69" i="15" s="1"/>
  <c r="GZ69" i="15"/>
  <c r="HE69" i="15" s="1"/>
  <c r="GY69" i="15"/>
  <c r="HD69" i="15" s="1"/>
  <c r="GL69" i="15"/>
  <c r="GK69" i="15"/>
  <c r="GJ69" i="15"/>
  <c r="GI69" i="15"/>
  <c r="GH69" i="15"/>
  <c r="FU69" i="15"/>
  <c r="FT69" i="15"/>
  <c r="FS69" i="15"/>
  <c r="FR69" i="15"/>
  <c r="FQ69" i="15"/>
  <c r="FD69" i="15"/>
  <c r="FC69" i="15"/>
  <c r="FB69" i="15"/>
  <c r="FA69" i="15"/>
  <c r="EZ69" i="15"/>
  <c r="EM69" i="15"/>
  <c r="EL69" i="15"/>
  <c r="EK69" i="15"/>
  <c r="EJ69" i="15"/>
  <c r="EI69" i="15"/>
  <c r="DZ69" i="15"/>
  <c r="DY69" i="15"/>
  <c r="DX69" i="15"/>
  <c r="DW69" i="15"/>
  <c r="DV69" i="15"/>
  <c r="DU69" i="15"/>
  <c r="DT69" i="15"/>
  <c r="DS69" i="15"/>
  <c r="DR69" i="15"/>
  <c r="DQ69" i="15"/>
  <c r="CU69" i="15"/>
  <c r="CZ69" i="15" s="1"/>
  <c r="CT69" i="15"/>
  <c r="CY69" i="15" s="1"/>
  <c r="CS69" i="15"/>
  <c r="CX69" i="15" s="1"/>
  <c r="CR69" i="15"/>
  <c r="CW69" i="15" s="1"/>
  <c r="CQ69" i="15"/>
  <c r="CV69" i="15" s="1"/>
  <c r="BY69" i="15"/>
  <c r="CD69" i="15" s="1"/>
  <c r="BX69" i="15"/>
  <c r="CC69" i="15" s="1"/>
  <c r="BW69" i="15"/>
  <c r="CB69" i="15" s="1"/>
  <c r="BV69" i="15"/>
  <c r="CA69" i="15" s="1"/>
  <c r="BU69" i="15"/>
  <c r="BZ69" i="15" s="1"/>
  <c r="BH69" i="15"/>
  <c r="BG69" i="15"/>
  <c r="BF69" i="15"/>
  <c r="BE69" i="15"/>
  <c r="BD69" i="15"/>
  <c r="AQ69" i="15"/>
  <c r="AP69" i="15"/>
  <c r="AO69" i="15"/>
  <c r="AN69" i="15"/>
  <c r="AM69" i="15"/>
  <c r="Z69" i="15"/>
  <c r="Y69" i="15"/>
  <c r="X69" i="15"/>
  <c r="W69" i="15"/>
  <c r="V69" i="15"/>
  <c r="I69" i="15"/>
  <c r="H69" i="15"/>
  <c r="G69" i="15"/>
  <c r="F69" i="15"/>
  <c r="E69" i="15"/>
  <c r="JZ68" i="15"/>
  <c r="JY68" i="15"/>
  <c r="JX68" i="15"/>
  <c r="JW68" i="15"/>
  <c r="JV68" i="15"/>
  <c r="JU68" i="15"/>
  <c r="JT68" i="15"/>
  <c r="JS68" i="15"/>
  <c r="JR68" i="15"/>
  <c r="JQ68" i="15"/>
  <c r="IU68" i="15"/>
  <c r="IZ68" i="15" s="1"/>
  <c r="IT68" i="15"/>
  <c r="IY68" i="15" s="1"/>
  <c r="IS68" i="15"/>
  <c r="IX68" i="15" s="1"/>
  <c r="IR68" i="15"/>
  <c r="IW68" i="15" s="1"/>
  <c r="IQ68" i="15"/>
  <c r="IV68" i="15" s="1"/>
  <c r="HY68" i="15"/>
  <c r="ID68" i="15" s="1"/>
  <c r="HX68" i="15"/>
  <c r="IC68" i="15" s="1"/>
  <c r="HW68" i="15"/>
  <c r="IB68" i="15" s="1"/>
  <c r="HV68" i="15"/>
  <c r="IA68" i="15" s="1"/>
  <c r="HU68" i="15"/>
  <c r="HC68" i="15"/>
  <c r="HH68" i="15" s="1"/>
  <c r="HB68" i="15"/>
  <c r="HG68" i="15" s="1"/>
  <c r="HA68" i="15"/>
  <c r="HF68" i="15" s="1"/>
  <c r="GZ68" i="15"/>
  <c r="HE68" i="15" s="1"/>
  <c r="GY68" i="15"/>
  <c r="HD68" i="15" s="1"/>
  <c r="GL68" i="15"/>
  <c r="GK68" i="15"/>
  <c r="GJ68" i="15"/>
  <c r="GI68" i="15"/>
  <c r="GH68" i="15"/>
  <c r="FU68" i="15"/>
  <c r="FT68" i="15"/>
  <c r="FS68" i="15"/>
  <c r="FR68" i="15"/>
  <c r="FQ68" i="15"/>
  <c r="FD68" i="15"/>
  <c r="FC68" i="15"/>
  <c r="FB68" i="15"/>
  <c r="FA68" i="15"/>
  <c r="EZ68" i="15"/>
  <c r="EM68" i="15"/>
  <c r="EL68" i="15"/>
  <c r="EK68" i="15"/>
  <c r="EJ68" i="15"/>
  <c r="EI68" i="15"/>
  <c r="DZ68" i="15"/>
  <c r="DY68" i="15"/>
  <c r="DX68" i="15"/>
  <c r="DW68" i="15"/>
  <c r="DV68" i="15"/>
  <c r="DU68" i="15"/>
  <c r="DT68" i="15"/>
  <c r="DS68" i="15"/>
  <c r="DR68" i="15"/>
  <c r="DQ68" i="15"/>
  <c r="CU68" i="15"/>
  <c r="CZ68" i="15" s="1"/>
  <c r="CT68" i="15"/>
  <c r="CY68" i="15" s="1"/>
  <c r="CS68" i="15"/>
  <c r="CX68" i="15" s="1"/>
  <c r="CR68" i="15"/>
  <c r="CW68" i="15" s="1"/>
  <c r="CQ68" i="15"/>
  <c r="CV68" i="15" s="1"/>
  <c r="BY68" i="15"/>
  <c r="CD68" i="15" s="1"/>
  <c r="BX68" i="15"/>
  <c r="CC68" i="15" s="1"/>
  <c r="BW68" i="15"/>
  <c r="CB68" i="15" s="1"/>
  <c r="BV68" i="15"/>
  <c r="CA68" i="15" s="1"/>
  <c r="BU68" i="15"/>
  <c r="BZ68" i="15" s="1"/>
  <c r="BH68" i="15"/>
  <c r="BG68" i="15"/>
  <c r="BF68" i="15"/>
  <c r="BE68" i="15"/>
  <c r="BD68" i="15"/>
  <c r="AQ68" i="15"/>
  <c r="AP68" i="15"/>
  <c r="AO68" i="15"/>
  <c r="AN68" i="15"/>
  <c r="AM68" i="15"/>
  <c r="Z68" i="15"/>
  <c r="Y68" i="15"/>
  <c r="X68" i="15"/>
  <c r="W68" i="15"/>
  <c r="V68" i="15"/>
  <c r="I68" i="15"/>
  <c r="H68" i="15"/>
  <c r="G68" i="15"/>
  <c r="F68" i="15"/>
  <c r="E68" i="15"/>
  <c r="JZ67" i="15"/>
  <c r="JY67" i="15"/>
  <c r="JX67" i="15"/>
  <c r="JW67" i="15"/>
  <c r="JV67" i="15"/>
  <c r="JU67" i="15"/>
  <c r="JT67" i="15"/>
  <c r="JS67" i="15"/>
  <c r="JR67" i="15"/>
  <c r="JQ67" i="15"/>
  <c r="IU67" i="15"/>
  <c r="IZ67" i="15" s="1"/>
  <c r="IT67" i="15"/>
  <c r="IY67" i="15" s="1"/>
  <c r="IS67" i="15"/>
  <c r="IX67" i="15" s="1"/>
  <c r="IR67" i="15"/>
  <c r="IW67" i="15" s="1"/>
  <c r="IQ67" i="15"/>
  <c r="IV67" i="15" s="1"/>
  <c r="HY67" i="15"/>
  <c r="ID67" i="15" s="1"/>
  <c r="HX67" i="15"/>
  <c r="IC67" i="15" s="1"/>
  <c r="HW67" i="15"/>
  <c r="IB67" i="15" s="1"/>
  <c r="HV67" i="15"/>
  <c r="IA67" i="15" s="1"/>
  <c r="HU67" i="15"/>
  <c r="HC67" i="15"/>
  <c r="HH67" i="15" s="1"/>
  <c r="HB67" i="15"/>
  <c r="HG67" i="15" s="1"/>
  <c r="HA67" i="15"/>
  <c r="HF67" i="15" s="1"/>
  <c r="GZ67" i="15"/>
  <c r="HE67" i="15" s="1"/>
  <c r="GY67" i="15"/>
  <c r="HD67" i="15" s="1"/>
  <c r="GL67" i="15"/>
  <c r="GK67" i="15"/>
  <c r="GJ67" i="15"/>
  <c r="GI67" i="15"/>
  <c r="GH67" i="15"/>
  <c r="FU67" i="15"/>
  <c r="FT67" i="15"/>
  <c r="FS67" i="15"/>
  <c r="FR67" i="15"/>
  <c r="FQ67" i="15"/>
  <c r="FD67" i="15"/>
  <c r="FC67" i="15"/>
  <c r="FB67" i="15"/>
  <c r="FA67" i="15"/>
  <c r="EZ67" i="15"/>
  <c r="EM67" i="15"/>
  <c r="EL67" i="15"/>
  <c r="EK67" i="15"/>
  <c r="EJ67" i="15"/>
  <c r="EI67" i="15"/>
  <c r="DZ67" i="15"/>
  <c r="DY67" i="15"/>
  <c r="DX67" i="15"/>
  <c r="DW67" i="15"/>
  <c r="DV67" i="15"/>
  <c r="DU67" i="15"/>
  <c r="DT67" i="15"/>
  <c r="DS67" i="15"/>
  <c r="DR67" i="15"/>
  <c r="DQ67" i="15"/>
  <c r="CU67" i="15"/>
  <c r="CZ67" i="15" s="1"/>
  <c r="CT67" i="15"/>
  <c r="CY67" i="15" s="1"/>
  <c r="CS67" i="15"/>
  <c r="CX67" i="15" s="1"/>
  <c r="CR67" i="15"/>
  <c r="CW67" i="15" s="1"/>
  <c r="CQ67" i="15"/>
  <c r="BY67" i="15"/>
  <c r="CD67" i="15" s="1"/>
  <c r="BX67" i="15"/>
  <c r="CC67" i="15" s="1"/>
  <c r="BW67" i="15"/>
  <c r="CB67" i="15" s="1"/>
  <c r="BV67" i="15"/>
  <c r="CA67" i="15" s="1"/>
  <c r="BU67" i="15"/>
  <c r="BH67" i="15"/>
  <c r="BG67" i="15"/>
  <c r="BF67" i="15"/>
  <c r="BE67" i="15"/>
  <c r="BD67" i="15"/>
  <c r="AQ67" i="15"/>
  <c r="AP67" i="15"/>
  <c r="AO67" i="15"/>
  <c r="AN67" i="15"/>
  <c r="AM67" i="15"/>
  <c r="Z67" i="15"/>
  <c r="Y67" i="15"/>
  <c r="X67" i="15"/>
  <c r="W67" i="15"/>
  <c r="V67" i="15"/>
  <c r="I67" i="15"/>
  <c r="H67" i="15"/>
  <c r="G67" i="15"/>
  <c r="F67" i="15"/>
  <c r="E67" i="15"/>
  <c r="JZ66" i="15"/>
  <c r="JY66" i="15"/>
  <c r="JX66" i="15"/>
  <c r="JW66" i="15"/>
  <c r="JV66" i="15"/>
  <c r="JU66" i="15"/>
  <c r="JT66" i="15"/>
  <c r="JS66" i="15"/>
  <c r="JR66" i="15"/>
  <c r="JQ66" i="15"/>
  <c r="IU66" i="15"/>
  <c r="IZ66" i="15" s="1"/>
  <c r="IT66" i="15"/>
  <c r="IY66" i="15" s="1"/>
  <c r="IS66" i="15"/>
  <c r="IX66" i="15" s="1"/>
  <c r="IR66" i="15"/>
  <c r="IW66" i="15" s="1"/>
  <c r="IQ66" i="15"/>
  <c r="IV66" i="15" s="1"/>
  <c r="HY66" i="15"/>
  <c r="ID66" i="15" s="1"/>
  <c r="HX66" i="15"/>
  <c r="IC66" i="15" s="1"/>
  <c r="HW66" i="15"/>
  <c r="IB66" i="15" s="1"/>
  <c r="HV66" i="15"/>
  <c r="IA66" i="15" s="1"/>
  <c r="HU66" i="15"/>
  <c r="HC66" i="15"/>
  <c r="HH66" i="15" s="1"/>
  <c r="HB66" i="15"/>
  <c r="HG66" i="15" s="1"/>
  <c r="HA66" i="15"/>
  <c r="HF66" i="15" s="1"/>
  <c r="GZ66" i="15"/>
  <c r="HE66" i="15" s="1"/>
  <c r="GY66" i="15"/>
  <c r="HD66" i="15" s="1"/>
  <c r="GL66" i="15"/>
  <c r="GK66" i="15"/>
  <c r="GJ66" i="15"/>
  <c r="GI66" i="15"/>
  <c r="GH66" i="15"/>
  <c r="FU66" i="15"/>
  <c r="FT66" i="15"/>
  <c r="FS66" i="15"/>
  <c r="FR66" i="15"/>
  <c r="FQ66" i="15"/>
  <c r="FD66" i="15"/>
  <c r="FC66" i="15"/>
  <c r="FB66" i="15"/>
  <c r="FA66" i="15"/>
  <c r="EZ66" i="15"/>
  <c r="EM66" i="15"/>
  <c r="EL66" i="15"/>
  <c r="EK66" i="15"/>
  <c r="EJ66" i="15"/>
  <c r="EI66" i="15"/>
  <c r="DZ66" i="15"/>
  <c r="DY66" i="15"/>
  <c r="DX66" i="15"/>
  <c r="DW66" i="15"/>
  <c r="DV66" i="15"/>
  <c r="DU66" i="15"/>
  <c r="DT66" i="15"/>
  <c r="DS66" i="15"/>
  <c r="DR66" i="15"/>
  <c r="DQ66" i="15"/>
  <c r="CU66" i="15"/>
  <c r="CZ66" i="15" s="1"/>
  <c r="CT66" i="15"/>
  <c r="CY66" i="15" s="1"/>
  <c r="CS66" i="15"/>
  <c r="CX66" i="15" s="1"/>
  <c r="CR66" i="15"/>
  <c r="CW66" i="15" s="1"/>
  <c r="CQ66" i="15"/>
  <c r="BY66" i="15"/>
  <c r="CD66" i="15" s="1"/>
  <c r="BX66" i="15"/>
  <c r="CC66" i="15" s="1"/>
  <c r="BW66" i="15"/>
  <c r="CB66" i="15" s="1"/>
  <c r="BV66" i="15"/>
  <c r="CA66" i="15" s="1"/>
  <c r="BU66" i="15"/>
  <c r="BH66" i="15"/>
  <c r="BG66" i="15"/>
  <c r="BF66" i="15"/>
  <c r="BE66" i="15"/>
  <c r="BD66" i="15"/>
  <c r="AQ66" i="15"/>
  <c r="AP66" i="15"/>
  <c r="AO66" i="15"/>
  <c r="AN66" i="15"/>
  <c r="AM66" i="15"/>
  <c r="Z66" i="15"/>
  <c r="Y66" i="15"/>
  <c r="X66" i="15"/>
  <c r="W66" i="15"/>
  <c r="V66" i="15"/>
  <c r="I66" i="15"/>
  <c r="H66" i="15"/>
  <c r="G66" i="15"/>
  <c r="F66" i="15"/>
  <c r="E66" i="15"/>
  <c r="JZ65" i="15"/>
  <c r="JY65" i="15"/>
  <c r="JX65" i="15"/>
  <c r="JW65" i="15"/>
  <c r="JV65" i="15"/>
  <c r="JU65" i="15"/>
  <c r="JT65" i="15"/>
  <c r="JS65" i="15"/>
  <c r="JR65" i="15"/>
  <c r="JQ65" i="15"/>
  <c r="IU65" i="15"/>
  <c r="IZ65" i="15" s="1"/>
  <c r="IT65" i="15"/>
  <c r="IY65" i="15" s="1"/>
  <c r="IS65" i="15"/>
  <c r="IX65" i="15" s="1"/>
  <c r="IR65" i="15"/>
  <c r="IW65" i="15" s="1"/>
  <c r="IQ65" i="15"/>
  <c r="IV65" i="15" s="1"/>
  <c r="HY65" i="15"/>
  <c r="ID65" i="15" s="1"/>
  <c r="HX65" i="15"/>
  <c r="IC65" i="15" s="1"/>
  <c r="HW65" i="15"/>
  <c r="IB65" i="15" s="1"/>
  <c r="HV65" i="15"/>
  <c r="IA65" i="15" s="1"/>
  <c r="HU65" i="15"/>
  <c r="HC65" i="15"/>
  <c r="HH65" i="15" s="1"/>
  <c r="HB65" i="15"/>
  <c r="HG65" i="15" s="1"/>
  <c r="HA65" i="15"/>
  <c r="HF65" i="15" s="1"/>
  <c r="GZ65" i="15"/>
  <c r="HE65" i="15" s="1"/>
  <c r="GY65" i="15"/>
  <c r="HD65" i="15" s="1"/>
  <c r="GL65" i="15"/>
  <c r="GK65" i="15"/>
  <c r="GJ65" i="15"/>
  <c r="GI65" i="15"/>
  <c r="GH65" i="15"/>
  <c r="FU65" i="15"/>
  <c r="FT65" i="15"/>
  <c r="FS65" i="15"/>
  <c r="FR65" i="15"/>
  <c r="FQ65" i="15"/>
  <c r="FD65" i="15"/>
  <c r="FC65" i="15"/>
  <c r="FB65" i="15"/>
  <c r="FA65" i="15"/>
  <c r="EZ65" i="15"/>
  <c r="EM65" i="15"/>
  <c r="EL65" i="15"/>
  <c r="EK65" i="15"/>
  <c r="EJ65" i="15"/>
  <c r="EI65" i="15"/>
  <c r="DZ65" i="15"/>
  <c r="DY65" i="15"/>
  <c r="DX65" i="15"/>
  <c r="DW65" i="15"/>
  <c r="DV65" i="15"/>
  <c r="DU65" i="15"/>
  <c r="DT65" i="15"/>
  <c r="DS65" i="15"/>
  <c r="DR65" i="15"/>
  <c r="DQ65" i="15"/>
  <c r="CU65" i="15"/>
  <c r="CZ65" i="15" s="1"/>
  <c r="CT65" i="15"/>
  <c r="CY65" i="15" s="1"/>
  <c r="CS65" i="15"/>
  <c r="CX65" i="15" s="1"/>
  <c r="CR65" i="15"/>
  <c r="CW65" i="15" s="1"/>
  <c r="CQ65" i="15"/>
  <c r="BY65" i="15"/>
  <c r="CD65" i="15" s="1"/>
  <c r="BX65" i="15"/>
  <c r="CC65" i="15" s="1"/>
  <c r="BW65" i="15"/>
  <c r="CB65" i="15" s="1"/>
  <c r="BV65" i="15"/>
  <c r="CA65" i="15" s="1"/>
  <c r="BU65" i="15"/>
  <c r="BH65" i="15"/>
  <c r="BG65" i="15"/>
  <c r="BF65" i="15"/>
  <c r="BE65" i="15"/>
  <c r="BD65" i="15"/>
  <c r="AQ65" i="15"/>
  <c r="AP65" i="15"/>
  <c r="AO65" i="15"/>
  <c r="AN65" i="15"/>
  <c r="AM65" i="15"/>
  <c r="Z65" i="15"/>
  <c r="Y65" i="15"/>
  <c r="X65" i="15"/>
  <c r="W65" i="15"/>
  <c r="V65" i="15"/>
  <c r="I65" i="15"/>
  <c r="H65" i="15"/>
  <c r="G65" i="15"/>
  <c r="F65" i="15"/>
  <c r="E65" i="15"/>
  <c r="JZ64" i="15"/>
  <c r="JY64" i="15"/>
  <c r="JX64" i="15"/>
  <c r="JW64" i="15"/>
  <c r="JV64" i="15"/>
  <c r="JU64" i="15"/>
  <c r="JT64" i="15"/>
  <c r="JS64" i="15"/>
  <c r="JR64" i="15"/>
  <c r="JQ64" i="15"/>
  <c r="IU64" i="15"/>
  <c r="IZ64" i="15" s="1"/>
  <c r="IT64" i="15"/>
  <c r="IY64" i="15" s="1"/>
  <c r="IS64" i="15"/>
  <c r="IX64" i="15" s="1"/>
  <c r="IR64" i="15"/>
  <c r="IW64" i="15" s="1"/>
  <c r="IQ64" i="15"/>
  <c r="IV64" i="15" s="1"/>
  <c r="HY64" i="15"/>
  <c r="ID64" i="15" s="1"/>
  <c r="HX64" i="15"/>
  <c r="IC64" i="15" s="1"/>
  <c r="HW64" i="15"/>
  <c r="IB64" i="15" s="1"/>
  <c r="HV64" i="15"/>
  <c r="IA64" i="15" s="1"/>
  <c r="HU64" i="15"/>
  <c r="HC64" i="15"/>
  <c r="HH64" i="15" s="1"/>
  <c r="HB64" i="15"/>
  <c r="HG64" i="15" s="1"/>
  <c r="HA64" i="15"/>
  <c r="HF64" i="15" s="1"/>
  <c r="GZ64" i="15"/>
  <c r="HE64" i="15" s="1"/>
  <c r="GY64" i="15"/>
  <c r="HD64" i="15" s="1"/>
  <c r="GL64" i="15"/>
  <c r="GK64" i="15"/>
  <c r="GJ64" i="15"/>
  <c r="GI64" i="15"/>
  <c r="GH64" i="15"/>
  <c r="FU64" i="15"/>
  <c r="FT64" i="15"/>
  <c r="FS64" i="15"/>
  <c r="FR64" i="15"/>
  <c r="FQ64" i="15"/>
  <c r="FD64" i="15"/>
  <c r="FC64" i="15"/>
  <c r="FB64" i="15"/>
  <c r="FA64" i="15"/>
  <c r="EZ64" i="15"/>
  <c r="EM64" i="15"/>
  <c r="EL64" i="15"/>
  <c r="EK64" i="15"/>
  <c r="EJ64" i="15"/>
  <c r="EI64" i="15"/>
  <c r="DZ64" i="15"/>
  <c r="DY64" i="15"/>
  <c r="DX64" i="15"/>
  <c r="DW64" i="15"/>
  <c r="DV64" i="15"/>
  <c r="DU64" i="15"/>
  <c r="DT64" i="15"/>
  <c r="DS64" i="15"/>
  <c r="DR64" i="15"/>
  <c r="DQ64" i="15"/>
  <c r="CU64" i="15"/>
  <c r="CZ64" i="15" s="1"/>
  <c r="CT64" i="15"/>
  <c r="CY64" i="15" s="1"/>
  <c r="CS64" i="15"/>
  <c r="CX64" i="15" s="1"/>
  <c r="CR64" i="15"/>
  <c r="CW64" i="15" s="1"/>
  <c r="CQ64" i="15"/>
  <c r="BY64" i="15"/>
  <c r="CD64" i="15" s="1"/>
  <c r="BX64" i="15"/>
  <c r="CC64" i="15" s="1"/>
  <c r="BW64" i="15"/>
  <c r="CB64" i="15" s="1"/>
  <c r="BV64" i="15"/>
  <c r="CA64" i="15" s="1"/>
  <c r="BU64" i="15"/>
  <c r="BH64" i="15"/>
  <c r="BG64" i="15"/>
  <c r="BF64" i="15"/>
  <c r="BE64" i="15"/>
  <c r="BD64" i="15"/>
  <c r="AQ64" i="15"/>
  <c r="AP64" i="15"/>
  <c r="AO64" i="15"/>
  <c r="AN64" i="15"/>
  <c r="AM64" i="15"/>
  <c r="Z64" i="15"/>
  <c r="Y64" i="15"/>
  <c r="X64" i="15"/>
  <c r="W64" i="15"/>
  <c r="V64" i="15"/>
  <c r="I64" i="15"/>
  <c r="H64" i="15"/>
  <c r="G64" i="15"/>
  <c r="F64" i="15"/>
  <c r="E64" i="15"/>
  <c r="JZ63" i="15"/>
  <c r="JY63" i="15"/>
  <c r="JX63" i="15"/>
  <c r="JW63" i="15"/>
  <c r="JV63" i="15"/>
  <c r="JU63" i="15"/>
  <c r="JT63" i="15"/>
  <c r="JS63" i="15"/>
  <c r="JR63" i="15"/>
  <c r="JQ63" i="15"/>
  <c r="IU63" i="15"/>
  <c r="IZ63" i="15" s="1"/>
  <c r="IT63" i="15"/>
  <c r="IY63" i="15" s="1"/>
  <c r="IS63" i="15"/>
  <c r="IX63" i="15" s="1"/>
  <c r="IR63" i="15"/>
  <c r="IW63" i="15" s="1"/>
  <c r="IQ63" i="15"/>
  <c r="IV63" i="15" s="1"/>
  <c r="HY63" i="15"/>
  <c r="ID63" i="15" s="1"/>
  <c r="HX63" i="15"/>
  <c r="IC63" i="15" s="1"/>
  <c r="HW63" i="15"/>
  <c r="IB63" i="15" s="1"/>
  <c r="HV63" i="15"/>
  <c r="IA63" i="15" s="1"/>
  <c r="HU63" i="15"/>
  <c r="HC63" i="15"/>
  <c r="HH63" i="15" s="1"/>
  <c r="HB63" i="15"/>
  <c r="HG63" i="15" s="1"/>
  <c r="HA63" i="15"/>
  <c r="HF63" i="15" s="1"/>
  <c r="GZ63" i="15"/>
  <c r="HE63" i="15" s="1"/>
  <c r="GY63" i="15"/>
  <c r="HD63" i="15" s="1"/>
  <c r="GL63" i="15"/>
  <c r="GK63" i="15"/>
  <c r="GJ63" i="15"/>
  <c r="GI63" i="15"/>
  <c r="GH63" i="15"/>
  <c r="FU63" i="15"/>
  <c r="FT63" i="15"/>
  <c r="FS63" i="15"/>
  <c r="FR63" i="15"/>
  <c r="FQ63" i="15"/>
  <c r="FD63" i="15"/>
  <c r="FC63" i="15"/>
  <c r="FB63" i="15"/>
  <c r="FA63" i="15"/>
  <c r="EZ63" i="15"/>
  <c r="EM63" i="15"/>
  <c r="EL63" i="15"/>
  <c r="EK63" i="15"/>
  <c r="EJ63" i="15"/>
  <c r="EI63" i="15"/>
  <c r="DZ63" i="15"/>
  <c r="DY63" i="15"/>
  <c r="DX63" i="15"/>
  <c r="DW63" i="15"/>
  <c r="DV63" i="15"/>
  <c r="DU63" i="15"/>
  <c r="DT63" i="15"/>
  <c r="DS63" i="15"/>
  <c r="DR63" i="15"/>
  <c r="DQ63" i="15"/>
  <c r="CU63" i="15"/>
  <c r="CZ63" i="15" s="1"/>
  <c r="CT63" i="15"/>
  <c r="CY63" i="15" s="1"/>
  <c r="CS63" i="15"/>
  <c r="CX63" i="15" s="1"/>
  <c r="CR63" i="15"/>
  <c r="CW63" i="15" s="1"/>
  <c r="CQ63" i="15"/>
  <c r="CV63" i="15" s="1"/>
  <c r="BY63" i="15"/>
  <c r="CD63" i="15" s="1"/>
  <c r="BX63" i="15"/>
  <c r="CC63" i="15" s="1"/>
  <c r="BW63" i="15"/>
  <c r="CB63" i="15" s="1"/>
  <c r="BV63" i="15"/>
  <c r="CA63" i="15" s="1"/>
  <c r="BU63" i="15"/>
  <c r="BZ63" i="15" s="1"/>
  <c r="BH63" i="15"/>
  <c r="BG63" i="15"/>
  <c r="BF63" i="15"/>
  <c r="BE63" i="15"/>
  <c r="BD63" i="15"/>
  <c r="AQ63" i="15"/>
  <c r="AP63" i="15"/>
  <c r="AO63" i="15"/>
  <c r="AN63" i="15"/>
  <c r="AM63" i="15"/>
  <c r="Z63" i="15"/>
  <c r="Y63" i="15"/>
  <c r="X63" i="15"/>
  <c r="W63" i="15"/>
  <c r="V63" i="15"/>
  <c r="I63" i="15"/>
  <c r="H63" i="15"/>
  <c r="G63" i="15"/>
  <c r="F63" i="15"/>
  <c r="E63" i="15"/>
  <c r="JZ62" i="15"/>
  <c r="JY62" i="15"/>
  <c r="JX62" i="15"/>
  <c r="JW62" i="15"/>
  <c r="JV62" i="15"/>
  <c r="JU62" i="15"/>
  <c r="JT62" i="15"/>
  <c r="JS62" i="15"/>
  <c r="JR62" i="15"/>
  <c r="JQ62" i="15"/>
  <c r="IU62" i="15"/>
  <c r="IZ62" i="15" s="1"/>
  <c r="IT62" i="15"/>
  <c r="IY62" i="15" s="1"/>
  <c r="IS62" i="15"/>
  <c r="IX62" i="15" s="1"/>
  <c r="IR62" i="15"/>
  <c r="IW62" i="15" s="1"/>
  <c r="IQ62" i="15"/>
  <c r="IV62" i="15" s="1"/>
  <c r="HY62" i="15"/>
  <c r="ID62" i="15" s="1"/>
  <c r="HX62" i="15"/>
  <c r="IC62" i="15" s="1"/>
  <c r="HW62" i="15"/>
  <c r="IB62" i="15" s="1"/>
  <c r="HV62" i="15"/>
  <c r="IA62" i="15" s="1"/>
  <c r="HU62" i="15"/>
  <c r="HC62" i="15"/>
  <c r="HH62" i="15" s="1"/>
  <c r="HB62" i="15"/>
  <c r="HG62" i="15" s="1"/>
  <c r="HA62" i="15"/>
  <c r="HF62" i="15" s="1"/>
  <c r="GZ62" i="15"/>
  <c r="HE62" i="15" s="1"/>
  <c r="GY62" i="15"/>
  <c r="HD62" i="15" s="1"/>
  <c r="GL62" i="15"/>
  <c r="GK62" i="15"/>
  <c r="GJ62" i="15"/>
  <c r="GI62" i="15"/>
  <c r="GH62" i="15"/>
  <c r="FU62" i="15"/>
  <c r="FT62" i="15"/>
  <c r="FS62" i="15"/>
  <c r="FR62" i="15"/>
  <c r="FQ62" i="15"/>
  <c r="FD62" i="15"/>
  <c r="FC62" i="15"/>
  <c r="FB62" i="15"/>
  <c r="FA62" i="15"/>
  <c r="EZ62" i="15"/>
  <c r="EM62" i="15"/>
  <c r="EL62" i="15"/>
  <c r="EK62" i="15"/>
  <c r="EJ62" i="15"/>
  <c r="EI62" i="15"/>
  <c r="DZ62" i="15"/>
  <c r="DY62" i="15"/>
  <c r="DX62" i="15"/>
  <c r="DW62" i="15"/>
  <c r="DV62" i="15"/>
  <c r="DU62" i="15"/>
  <c r="DT62" i="15"/>
  <c r="DS62" i="15"/>
  <c r="DR62" i="15"/>
  <c r="DQ62" i="15"/>
  <c r="CU62" i="15"/>
  <c r="CZ62" i="15" s="1"/>
  <c r="CT62" i="15"/>
  <c r="CY62" i="15" s="1"/>
  <c r="CS62" i="15"/>
  <c r="CX62" i="15" s="1"/>
  <c r="CR62" i="15"/>
  <c r="CW62" i="15" s="1"/>
  <c r="CQ62" i="15"/>
  <c r="CV62" i="15" s="1"/>
  <c r="BY62" i="15"/>
  <c r="CD62" i="15" s="1"/>
  <c r="BX62" i="15"/>
  <c r="CC62" i="15" s="1"/>
  <c r="BW62" i="15"/>
  <c r="CB62" i="15" s="1"/>
  <c r="BV62" i="15"/>
  <c r="CA62" i="15" s="1"/>
  <c r="BU62" i="15"/>
  <c r="BH62" i="15"/>
  <c r="BG62" i="15"/>
  <c r="BF62" i="15"/>
  <c r="BE62" i="15"/>
  <c r="BD62" i="15"/>
  <c r="AQ62" i="15"/>
  <c r="AP62" i="15"/>
  <c r="AO62" i="15"/>
  <c r="AN62" i="15"/>
  <c r="AM62" i="15"/>
  <c r="Z62" i="15"/>
  <c r="Y62" i="15"/>
  <c r="X62" i="15"/>
  <c r="W62" i="15"/>
  <c r="V62" i="15"/>
  <c r="I62" i="15"/>
  <c r="H62" i="15"/>
  <c r="G62" i="15"/>
  <c r="F62" i="15"/>
  <c r="E62" i="15"/>
  <c r="JZ61" i="15"/>
  <c r="JY61" i="15"/>
  <c r="JX61" i="15"/>
  <c r="JW61" i="15"/>
  <c r="JV61" i="15"/>
  <c r="JU61" i="15"/>
  <c r="JT61" i="15"/>
  <c r="JS61" i="15"/>
  <c r="JR61" i="15"/>
  <c r="JQ61" i="15"/>
  <c r="IU61" i="15"/>
  <c r="IZ61" i="15" s="1"/>
  <c r="IT61" i="15"/>
  <c r="IY61" i="15" s="1"/>
  <c r="IS61" i="15"/>
  <c r="IX61" i="15" s="1"/>
  <c r="IR61" i="15"/>
  <c r="IW61" i="15" s="1"/>
  <c r="IQ61" i="15"/>
  <c r="IV61" i="15" s="1"/>
  <c r="HY61" i="15"/>
  <c r="ID61" i="15" s="1"/>
  <c r="HX61" i="15"/>
  <c r="IC61" i="15" s="1"/>
  <c r="HW61" i="15"/>
  <c r="IB61" i="15" s="1"/>
  <c r="HV61" i="15"/>
  <c r="IA61" i="15" s="1"/>
  <c r="HU61" i="15"/>
  <c r="HC61" i="15"/>
  <c r="HH61" i="15" s="1"/>
  <c r="HB61" i="15"/>
  <c r="HG61" i="15" s="1"/>
  <c r="HA61" i="15"/>
  <c r="HF61" i="15" s="1"/>
  <c r="GZ61" i="15"/>
  <c r="HE61" i="15" s="1"/>
  <c r="GY61" i="15"/>
  <c r="HD61" i="15" s="1"/>
  <c r="GL61" i="15"/>
  <c r="GK61" i="15"/>
  <c r="GJ61" i="15"/>
  <c r="GI61" i="15"/>
  <c r="GH61" i="15"/>
  <c r="FU61" i="15"/>
  <c r="FT61" i="15"/>
  <c r="FS61" i="15"/>
  <c r="FR61" i="15"/>
  <c r="FQ61" i="15"/>
  <c r="FD61" i="15"/>
  <c r="FC61" i="15"/>
  <c r="FB61" i="15"/>
  <c r="FA61" i="15"/>
  <c r="EZ61" i="15"/>
  <c r="EM61" i="15"/>
  <c r="EL61" i="15"/>
  <c r="EK61" i="15"/>
  <c r="EJ61" i="15"/>
  <c r="EI61" i="15"/>
  <c r="DZ61" i="15"/>
  <c r="DY61" i="15"/>
  <c r="DX61" i="15"/>
  <c r="DW61" i="15"/>
  <c r="DV61" i="15"/>
  <c r="DU61" i="15"/>
  <c r="DT61" i="15"/>
  <c r="DS61" i="15"/>
  <c r="DR61" i="15"/>
  <c r="DQ61" i="15"/>
  <c r="CU61" i="15"/>
  <c r="CZ61" i="15" s="1"/>
  <c r="CT61" i="15"/>
  <c r="CY61" i="15" s="1"/>
  <c r="CS61" i="15"/>
  <c r="CX61" i="15" s="1"/>
  <c r="CR61" i="15"/>
  <c r="CW61" i="15" s="1"/>
  <c r="CQ61" i="15"/>
  <c r="CV61" i="15" s="1"/>
  <c r="BY61" i="15"/>
  <c r="CD61" i="15" s="1"/>
  <c r="BX61" i="15"/>
  <c r="CC61" i="15" s="1"/>
  <c r="BW61" i="15"/>
  <c r="CB61" i="15" s="1"/>
  <c r="BV61" i="15"/>
  <c r="CA61" i="15" s="1"/>
  <c r="BU61" i="15"/>
  <c r="BZ61" i="15" s="1"/>
  <c r="BH61" i="15"/>
  <c r="BG61" i="15"/>
  <c r="BF61" i="15"/>
  <c r="BE61" i="15"/>
  <c r="BD61" i="15"/>
  <c r="AQ61" i="15"/>
  <c r="AP61" i="15"/>
  <c r="AO61" i="15"/>
  <c r="AN61" i="15"/>
  <c r="AM61" i="15"/>
  <c r="Z61" i="15"/>
  <c r="Y61" i="15"/>
  <c r="X61" i="15"/>
  <c r="W61" i="15"/>
  <c r="V61" i="15"/>
  <c r="I61" i="15"/>
  <c r="H61" i="15"/>
  <c r="G61" i="15"/>
  <c r="F61" i="15"/>
  <c r="E61" i="15"/>
  <c r="JZ60" i="15"/>
  <c r="JY60" i="15"/>
  <c r="JX60" i="15"/>
  <c r="JW60" i="15"/>
  <c r="JV60" i="15"/>
  <c r="JU60" i="15"/>
  <c r="JT60" i="15"/>
  <c r="JS60" i="15"/>
  <c r="JR60" i="15"/>
  <c r="JQ60" i="15"/>
  <c r="IU60" i="15"/>
  <c r="IZ60" i="15" s="1"/>
  <c r="IT60" i="15"/>
  <c r="IY60" i="15" s="1"/>
  <c r="IS60" i="15"/>
  <c r="IX60" i="15" s="1"/>
  <c r="IR60" i="15"/>
  <c r="IW60" i="15" s="1"/>
  <c r="IQ60" i="15"/>
  <c r="IV60" i="15" s="1"/>
  <c r="HY60" i="15"/>
  <c r="ID60" i="15" s="1"/>
  <c r="HX60" i="15"/>
  <c r="IC60" i="15" s="1"/>
  <c r="HW60" i="15"/>
  <c r="IB60" i="15" s="1"/>
  <c r="HV60" i="15"/>
  <c r="IA60" i="15" s="1"/>
  <c r="HU60" i="15"/>
  <c r="HC60" i="15"/>
  <c r="HH60" i="15" s="1"/>
  <c r="HB60" i="15"/>
  <c r="HG60" i="15" s="1"/>
  <c r="HA60" i="15"/>
  <c r="HF60" i="15" s="1"/>
  <c r="GZ60" i="15"/>
  <c r="HE60" i="15" s="1"/>
  <c r="GY60" i="15"/>
  <c r="HD60" i="15" s="1"/>
  <c r="GL60" i="15"/>
  <c r="GK60" i="15"/>
  <c r="GJ60" i="15"/>
  <c r="GI60" i="15"/>
  <c r="GH60" i="15"/>
  <c r="FU60" i="15"/>
  <c r="FT60" i="15"/>
  <c r="FS60" i="15"/>
  <c r="FR60" i="15"/>
  <c r="FQ60" i="15"/>
  <c r="FD60" i="15"/>
  <c r="FC60" i="15"/>
  <c r="FB60" i="15"/>
  <c r="FA60" i="15"/>
  <c r="EZ60" i="15"/>
  <c r="EM60" i="15"/>
  <c r="EL60" i="15"/>
  <c r="EK60" i="15"/>
  <c r="EJ60" i="15"/>
  <c r="EI60" i="15"/>
  <c r="DZ60" i="15"/>
  <c r="DY60" i="15"/>
  <c r="DX60" i="15"/>
  <c r="DW60" i="15"/>
  <c r="DV60" i="15"/>
  <c r="DU60" i="15"/>
  <c r="DT60" i="15"/>
  <c r="DS60" i="15"/>
  <c r="DR60" i="15"/>
  <c r="DQ60" i="15"/>
  <c r="CU60" i="15"/>
  <c r="CZ60" i="15" s="1"/>
  <c r="CT60" i="15"/>
  <c r="CY60" i="15" s="1"/>
  <c r="CS60" i="15"/>
  <c r="CX60" i="15" s="1"/>
  <c r="CR60" i="15"/>
  <c r="CW60" i="15" s="1"/>
  <c r="CQ60" i="15"/>
  <c r="CV60" i="15" s="1"/>
  <c r="BY60" i="15"/>
  <c r="CD60" i="15" s="1"/>
  <c r="BX60" i="15"/>
  <c r="CC60" i="15" s="1"/>
  <c r="BW60" i="15"/>
  <c r="CB60" i="15" s="1"/>
  <c r="BV60" i="15"/>
  <c r="CA60" i="15" s="1"/>
  <c r="BU60" i="15"/>
  <c r="BZ60" i="15" s="1"/>
  <c r="BH60" i="15"/>
  <c r="BG60" i="15"/>
  <c r="BF60" i="15"/>
  <c r="BE60" i="15"/>
  <c r="BD60" i="15"/>
  <c r="AQ60" i="15"/>
  <c r="AP60" i="15"/>
  <c r="AO60" i="15"/>
  <c r="AN60" i="15"/>
  <c r="AM60" i="15"/>
  <c r="Z60" i="15"/>
  <c r="Y60" i="15"/>
  <c r="X60" i="15"/>
  <c r="W60" i="15"/>
  <c r="V60" i="15"/>
  <c r="I60" i="15"/>
  <c r="H60" i="15"/>
  <c r="G60" i="15"/>
  <c r="F60" i="15"/>
  <c r="E60" i="15"/>
  <c r="JZ59" i="15"/>
  <c r="JY59" i="15"/>
  <c r="JX59" i="15"/>
  <c r="JW59" i="15"/>
  <c r="JV59" i="15"/>
  <c r="JU59" i="15"/>
  <c r="JT59" i="15"/>
  <c r="JS59" i="15"/>
  <c r="JR59" i="15"/>
  <c r="JQ59" i="15"/>
  <c r="IU59" i="15"/>
  <c r="IZ59" i="15" s="1"/>
  <c r="IT59" i="15"/>
  <c r="IY59" i="15" s="1"/>
  <c r="IS59" i="15"/>
  <c r="IX59" i="15" s="1"/>
  <c r="IR59" i="15"/>
  <c r="IW59" i="15" s="1"/>
  <c r="IQ59" i="15"/>
  <c r="IV59" i="15" s="1"/>
  <c r="HY59" i="15"/>
  <c r="ID59" i="15" s="1"/>
  <c r="HX59" i="15"/>
  <c r="IC59" i="15" s="1"/>
  <c r="HW59" i="15"/>
  <c r="IB59" i="15" s="1"/>
  <c r="HV59" i="15"/>
  <c r="IA59" i="15" s="1"/>
  <c r="HU59" i="15"/>
  <c r="HZ59" i="15" s="1"/>
  <c r="HC59" i="15"/>
  <c r="HH59" i="15" s="1"/>
  <c r="HB59" i="15"/>
  <c r="HG59" i="15" s="1"/>
  <c r="HA59" i="15"/>
  <c r="HF59" i="15" s="1"/>
  <c r="GZ59" i="15"/>
  <c r="HE59" i="15" s="1"/>
  <c r="GY59" i="15"/>
  <c r="HD59" i="15" s="1"/>
  <c r="GL59" i="15"/>
  <c r="GK59" i="15"/>
  <c r="GJ59" i="15"/>
  <c r="GI59" i="15"/>
  <c r="GH59" i="15"/>
  <c r="FU59" i="15"/>
  <c r="FT59" i="15"/>
  <c r="FS59" i="15"/>
  <c r="FR59" i="15"/>
  <c r="FQ59" i="15"/>
  <c r="FD59" i="15"/>
  <c r="FC59" i="15"/>
  <c r="FB59" i="15"/>
  <c r="FA59" i="15"/>
  <c r="EZ59" i="15"/>
  <c r="EM59" i="15"/>
  <c r="EL59" i="15"/>
  <c r="EK59" i="15"/>
  <c r="EJ59" i="15"/>
  <c r="EI59" i="15"/>
  <c r="DZ59" i="15"/>
  <c r="DY59" i="15"/>
  <c r="DX59" i="15"/>
  <c r="DW59" i="15"/>
  <c r="DV59" i="15"/>
  <c r="DU59" i="15"/>
  <c r="DT59" i="15"/>
  <c r="DS59" i="15"/>
  <c r="DR59" i="15"/>
  <c r="DQ59" i="15"/>
  <c r="CU59" i="15"/>
  <c r="CZ59" i="15" s="1"/>
  <c r="CT59" i="15"/>
  <c r="CY59" i="15" s="1"/>
  <c r="CS59" i="15"/>
  <c r="CX59" i="15" s="1"/>
  <c r="CR59" i="15"/>
  <c r="CW59" i="15" s="1"/>
  <c r="CQ59" i="15"/>
  <c r="CV59" i="15" s="1"/>
  <c r="BY59" i="15"/>
  <c r="CD59" i="15" s="1"/>
  <c r="BX59" i="15"/>
  <c r="CC59" i="15" s="1"/>
  <c r="BW59" i="15"/>
  <c r="CB59" i="15" s="1"/>
  <c r="BV59" i="15"/>
  <c r="CA59" i="15" s="1"/>
  <c r="BU59" i="15"/>
  <c r="BZ59" i="15" s="1"/>
  <c r="BH59" i="15"/>
  <c r="BG59" i="15"/>
  <c r="BF59" i="15"/>
  <c r="BE59" i="15"/>
  <c r="BD59" i="15"/>
  <c r="AQ59" i="15"/>
  <c r="AP59" i="15"/>
  <c r="AO59" i="15"/>
  <c r="AN59" i="15"/>
  <c r="AM59" i="15"/>
  <c r="Z59" i="15"/>
  <c r="Y59" i="15"/>
  <c r="X59" i="15"/>
  <c r="W59" i="15"/>
  <c r="V59" i="15"/>
  <c r="I59" i="15"/>
  <c r="H59" i="15"/>
  <c r="G59" i="15"/>
  <c r="F59" i="15"/>
  <c r="E59" i="15"/>
  <c r="JZ58" i="15"/>
  <c r="JY58" i="15"/>
  <c r="JX58" i="15"/>
  <c r="JW58" i="15"/>
  <c r="JV58" i="15"/>
  <c r="JU58" i="15"/>
  <c r="JT58" i="15"/>
  <c r="JS58" i="15"/>
  <c r="JR58" i="15"/>
  <c r="JQ58" i="15"/>
  <c r="IU58" i="15"/>
  <c r="IZ58" i="15" s="1"/>
  <c r="IT58" i="15"/>
  <c r="IY58" i="15" s="1"/>
  <c r="IS58" i="15"/>
  <c r="IX58" i="15" s="1"/>
  <c r="IR58" i="15"/>
  <c r="IW58" i="15" s="1"/>
  <c r="IQ58" i="15"/>
  <c r="IV58" i="15" s="1"/>
  <c r="HY58" i="15"/>
  <c r="ID58" i="15" s="1"/>
  <c r="HX58" i="15"/>
  <c r="IC58" i="15" s="1"/>
  <c r="HW58" i="15"/>
  <c r="IB58" i="15" s="1"/>
  <c r="HV58" i="15"/>
  <c r="IA58" i="15" s="1"/>
  <c r="HU58" i="15"/>
  <c r="HZ58" i="15" s="1"/>
  <c r="HC58" i="15"/>
  <c r="HH58" i="15" s="1"/>
  <c r="HB58" i="15"/>
  <c r="HG58" i="15" s="1"/>
  <c r="HA58" i="15"/>
  <c r="HF58" i="15" s="1"/>
  <c r="GZ58" i="15"/>
  <c r="HE58" i="15" s="1"/>
  <c r="GY58" i="15"/>
  <c r="HD58" i="15" s="1"/>
  <c r="GL58" i="15"/>
  <c r="GK58" i="15"/>
  <c r="GJ58" i="15"/>
  <c r="GI58" i="15"/>
  <c r="GH58" i="15"/>
  <c r="FU58" i="15"/>
  <c r="FT58" i="15"/>
  <c r="FS58" i="15"/>
  <c r="FR58" i="15"/>
  <c r="FQ58" i="15"/>
  <c r="FD58" i="15"/>
  <c r="FC58" i="15"/>
  <c r="FB58" i="15"/>
  <c r="FA58" i="15"/>
  <c r="EZ58" i="15"/>
  <c r="EM58" i="15"/>
  <c r="EL58" i="15"/>
  <c r="EK58" i="15"/>
  <c r="EJ58" i="15"/>
  <c r="EI58" i="15"/>
  <c r="DZ58" i="15"/>
  <c r="DY58" i="15"/>
  <c r="DX58" i="15"/>
  <c r="DW58" i="15"/>
  <c r="DV58" i="15"/>
  <c r="DU58" i="15"/>
  <c r="DT58" i="15"/>
  <c r="DS58" i="15"/>
  <c r="DR58" i="15"/>
  <c r="DQ58" i="15"/>
  <c r="CU58" i="15"/>
  <c r="CZ58" i="15" s="1"/>
  <c r="CT58" i="15"/>
  <c r="CY58" i="15" s="1"/>
  <c r="CS58" i="15"/>
  <c r="CX58" i="15" s="1"/>
  <c r="CR58" i="15"/>
  <c r="CW58" i="15" s="1"/>
  <c r="CQ58" i="15"/>
  <c r="CV58" i="15" s="1"/>
  <c r="BY58" i="15"/>
  <c r="CD58" i="15" s="1"/>
  <c r="BX58" i="15"/>
  <c r="CC58" i="15" s="1"/>
  <c r="BW58" i="15"/>
  <c r="CB58" i="15" s="1"/>
  <c r="BV58" i="15"/>
  <c r="CA58" i="15" s="1"/>
  <c r="BU58" i="15"/>
  <c r="BZ58" i="15" s="1"/>
  <c r="BH58" i="15"/>
  <c r="BG58" i="15"/>
  <c r="BF58" i="15"/>
  <c r="BE58" i="15"/>
  <c r="BD58" i="15"/>
  <c r="AQ58" i="15"/>
  <c r="AP58" i="15"/>
  <c r="AO58" i="15"/>
  <c r="AN58" i="15"/>
  <c r="AM58" i="15"/>
  <c r="Z58" i="15"/>
  <c r="Y58" i="15"/>
  <c r="X58" i="15"/>
  <c r="W58" i="15"/>
  <c r="V58" i="15"/>
  <c r="I58" i="15"/>
  <c r="H58" i="15"/>
  <c r="G58" i="15"/>
  <c r="F58" i="15"/>
  <c r="E58" i="15"/>
  <c r="JZ57" i="15"/>
  <c r="JY57" i="15"/>
  <c r="JX57" i="15"/>
  <c r="JW57" i="15"/>
  <c r="JV57" i="15"/>
  <c r="JU57" i="15"/>
  <c r="JT57" i="15"/>
  <c r="JS57" i="15"/>
  <c r="JR57" i="15"/>
  <c r="JQ57" i="15"/>
  <c r="IU57" i="15"/>
  <c r="IZ57" i="15" s="1"/>
  <c r="IT57" i="15"/>
  <c r="IY57" i="15" s="1"/>
  <c r="IS57" i="15"/>
  <c r="IX57" i="15" s="1"/>
  <c r="IR57" i="15"/>
  <c r="IW57" i="15" s="1"/>
  <c r="IQ57" i="15"/>
  <c r="IV57" i="15" s="1"/>
  <c r="HY57" i="15"/>
  <c r="ID57" i="15" s="1"/>
  <c r="HX57" i="15"/>
  <c r="IC57" i="15" s="1"/>
  <c r="HW57" i="15"/>
  <c r="IB57" i="15" s="1"/>
  <c r="HV57" i="15"/>
  <c r="IA57" i="15" s="1"/>
  <c r="HU57" i="15"/>
  <c r="HC57" i="15"/>
  <c r="HH57" i="15" s="1"/>
  <c r="HB57" i="15"/>
  <c r="HG57" i="15" s="1"/>
  <c r="HA57" i="15"/>
  <c r="HF57" i="15" s="1"/>
  <c r="GZ57" i="15"/>
  <c r="HE57" i="15" s="1"/>
  <c r="GY57" i="15"/>
  <c r="HD57" i="15" s="1"/>
  <c r="GL57" i="15"/>
  <c r="GK57" i="15"/>
  <c r="GJ57" i="15"/>
  <c r="GI57" i="15"/>
  <c r="GH57" i="15"/>
  <c r="FU57" i="15"/>
  <c r="FT57" i="15"/>
  <c r="FS57" i="15"/>
  <c r="FR57" i="15"/>
  <c r="FQ57" i="15"/>
  <c r="FD57" i="15"/>
  <c r="FC57" i="15"/>
  <c r="FB57" i="15"/>
  <c r="FA57" i="15"/>
  <c r="EZ57" i="15"/>
  <c r="EM57" i="15"/>
  <c r="EL57" i="15"/>
  <c r="EK57" i="15"/>
  <c r="EJ57" i="15"/>
  <c r="EI57" i="15"/>
  <c r="DZ57" i="15"/>
  <c r="DY57" i="15"/>
  <c r="DX57" i="15"/>
  <c r="DW57" i="15"/>
  <c r="DV57" i="15"/>
  <c r="DU57" i="15"/>
  <c r="DT57" i="15"/>
  <c r="DS57" i="15"/>
  <c r="DR57" i="15"/>
  <c r="DQ57" i="15"/>
  <c r="CU57" i="15"/>
  <c r="CZ57" i="15" s="1"/>
  <c r="CT57" i="15"/>
  <c r="CY57" i="15" s="1"/>
  <c r="CS57" i="15"/>
  <c r="CX57" i="15" s="1"/>
  <c r="CR57" i="15"/>
  <c r="CW57" i="15" s="1"/>
  <c r="CQ57" i="15"/>
  <c r="CV57" i="15" s="1"/>
  <c r="BY57" i="15"/>
  <c r="CD57" i="15" s="1"/>
  <c r="BX57" i="15"/>
  <c r="CC57" i="15" s="1"/>
  <c r="BW57" i="15"/>
  <c r="CB57" i="15" s="1"/>
  <c r="BV57" i="15"/>
  <c r="CA57" i="15" s="1"/>
  <c r="BU57" i="15"/>
  <c r="BZ57" i="15" s="1"/>
  <c r="BH57" i="15"/>
  <c r="BG57" i="15"/>
  <c r="BF57" i="15"/>
  <c r="BE57" i="15"/>
  <c r="BD57" i="15"/>
  <c r="AQ57" i="15"/>
  <c r="AP57" i="15"/>
  <c r="AO57" i="15"/>
  <c r="AN57" i="15"/>
  <c r="AM57" i="15"/>
  <c r="Z57" i="15"/>
  <c r="Y57" i="15"/>
  <c r="X57" i="15"/>
  <c r="W57" i="15"/>
  <c r="V57" i="15"/>
  <c r="I57" i="15"/>
  <c r="H57" i="15"/>
  <c r="G57" i="15"/>
  <c r="F57" i="15"/>
  <c r="E57" i="15"/>
  <c r="JZ56" i="15"/>
  <c r="JY56" i="15"/>
  <c r="JX56" i="15"/>
  <c r="JW56" i="15"/>
  <c r="JV56" i="15"/>
  <c r="JU56" i="15"/>
  <c r="JT56" i="15"/>
  <c r="JS56" i="15"/>
  <c r="JR56" i="15"/>
  <c r="JQ56" i="15"/>
  <c r="IU56" i="15"/>
  <c r="IZ56" i="15" s="1"/>
  <c r="IT56" i="15"/>
  <c r="IY56" i="15" s="1"/>
  <c r="IS56" i="15"/>
  <c r="IX56" i="15" s="1"/>
  <c r="IR56" i="15"/>
  <c r="IQ56" i="15"/>
  <c r="IV56" i="15" s="1"/>
  <c r="HY56" i="15"/>
  <c r="ID56" i="15" s="1"/>
  <c r="HX56" i="15"/>
  <c r="IC56" i="15" s="1"/>
  <c r="HW56" i="15"/>
  <c r="IB56" i="15" s="1"/>
  <c r="HV56" i="15"/>
  <c r="IA56" i="15" s="1"/>
  <c r="HU56" i="15"/>
  <c r="HZ56" i="15" s="1"/>
  <c r="HC56" i="15"/>
  <c r="HH56" i="15" s="1"/>
  <c r="HB56" i="15"/>
  <c r="HG56" i="15" s="1"/>
  <c r="HA56" i="15"/>
  <c r="HF56" i="15" s="1"/>
  <c r="GZ56" i="15"/>
  <c r="GY56" i="15"/>
  <c r="HD56" i="15" s="1"/>
  <c r="GL56" i="15"/>
  <c r="GK56" i="15"/>
  <c r="GJ56" i="15"/>
  <c r="GI56" i="15"/>
  <c r="GH56" i="15"/>
  <c r="FU56" i="15"/>
  <c r="FT56" i="15"/>
  <c r="FS56" i="15"/>
  <c r="FR56" i="15"/>
  <c r="FQ56" i="15"/>
  <c r="FD56" i="15"/>
  <c r="FC56" i="15"/>
  <c r="FB56" i="15"/>
  <c r="FA56" i="15"/>
  <c r="EZ56" i="15"/>
  <c r="EM56" i="15"/>
  <c r="EL56" i="15"/>
  <c r="EK56" i="15"/>
  <c r="EJ56" i="15"/>
  <c r="EI56" i="15"/>
  <c r="DZ56" i="15"/>
  <c r="DY56" i="15"/>
  <c r="DX56" i="15"/>
  <c r="DW56" i="15"/>
  <c r="DV56" i="15"/>
  <c r="DU56" i="15"/>
  <c r="DT56" i="15"/>
  <c r="DS56" i="15"/>
  <c r="DR56" i="15"/>
  <c r="DQ56" i="15"/>
  <c r="CU56" i="15"/>
  <c r="CZ56" i="15" s="1"/>
  <c r="CT56" i="15"/>
  <c r="CY56" i="15" s="1"/>
  <c r="CS56" i="15"/>
  <c r="CR56" i="15"/>
  <c r="CW56" i="15" s="1"/>
  <c r="CQ56" i="15"/>
  <c r="CV56" i="15" s="1"/>
  <c r="BY56" i="15"/>
  <c r="CD56" i="15" s="1"/>
  <c r="BX56" i="15"/>
  <c r="CC56" i="15" s="1"/>
  <c r="BW56" i="15"/>
  <c r="CB56" i="15" s="1"/>
  <c r="BV56" i="15"/>
  <c r="CA56" i="15" s="1"/>
  <c r="BU56" i="15"/>
  <c r="BH56" i="15"/>
  <c r="BG56" i="15"/>
  <c r="BF56" i="15"/>
  <c r="BE56" i="15"/>
  <c r="BD56" i="15"/>
  <c r="AQ56" i="15"/>
  <c r="AP56" i="15"/>
  <c r="AO56" i="15"/>
  <c r="AN56" i="15"/>
  <c r="AM56" i="15"/>
  <c r="Z56" i="15"/>
  <c r="Y56" i="15"/>
  <c r="X56" i="15"/>
  <c r="W56" i="15"/>
  <c r="V56" i="15"/>
  <c r="I56" i="15"/>
  <c r="H56" i="15"/>
  <c r="G56" i="15"/>
  <c r="F56" i="15"/>
  <c r="E56" i="15"/>
  <c r="JZ55" i="15"/>
  <c r="JY55" i="15"/>
  <c r="JX55" i="15"/>
  <c r="JW55" i="15"/>
  <c r="JV55" i="15"/>
  <c r="JU55" i="15"/>
  <c r="JT55" i="15"/>
  <c r="JS55" i="15"/>
  <c r="JR55" i="15"/>
  <c r="JQ55" i="15"/>
  <c r="IU55" i="15"/>
  <c r="IZ55" i="15" s="1"/>
  <c r="IT55" i="15"/>
  <c r="IY55" i="15" s="1"/>
  <c r="IS55" i="15"/>
  <c r="IX55" i="15" s="1"/>
  <c r="IR55" i="15"/>
  <c r="IQ55" i="15"/>
  <c r="IV55" i="15" s="1"/>
  <c r="HY55" i="15"/>
  <c r="ID55" i="15" s="1"/>
  <c r="HX55" i="15"/>
  <c r="IC55" i="15" s="1"/>
  <c r="HW55" i="15"/>
  <c r="IB55" i="15" s="1"/>
  <c r="HV55" i="15"/>
  <c r="IA55" i="15" s="1"/>
  <c r="HU55" i="15"/>
  <c r="HZ55" i="15" s="1"/>
  <c r="HC55" i="15"/>
  <c r="HH55" i="15" s="1"/>
  <c r="HB55" i="15"/>
  <c r="HG55" i="15" s="1"/>
  <c r="HA55" i="15"/>
  <c r="HF55" i="15" s="1"/>
  <c r="GZ55" i="15"/>
  <c r="GY55" i="15"/>
  <c r="HD55" i="15" s="1"/>
  <c r="GL55" i="15"/>
  <c r="GK55" i="15"/>
  <c r="GJ55" i="15"/>
  <c r="GI55" i="15"/>
  <c r="GH55" i="15"/>
  <c r="FU55" i="15"/>
  <c r="FT55" i="15"/>
  <c r="FS55" i="15"/>
  <c r="FR55" i="15"/>
  <c r="FQ55" i="15"/>
  <c r="FD55" i="15"/>
  <c r="FC55" i="15"/>
  <c r="FB55" i="15"/>
  <c r="FA55" i="15"/>
  <c r="EZ55" i="15"/>
  <c r="EM55" i="15"/>
  <c r="EL55" i="15"/>
  <c r="EK55" i="15"/>
  <c r="EJ55" i="15"/>
  <c r="EI55" i="15"/>
  <c r="DZ55" i="15"/>
  <c r="DY55" i="15"/>
  <c r="DX55" i="15"/>
  <c r="DW55" i="15"/>
  <c r="DV55" i="15"/>
  <c r="DU55" i="15"/>
  <c r="DT55" i="15"/>
  <c r="DS55" i="15"/>
  <c r="DR55" i="15"/>
  <c r="DQ55" i="15"/>
  <c r="CU55" i="15"/>
  <c r="CZ55" i="15" s="1"/>
  <c r="CT55" i="15"/>
  <c r="CY55" i="15" s="1"/>
  <c r="CS55" i="15"/>
  <c r="CR55" i="15"/>
  <c r="CW55" i="15" s="1"/>
  <c r="CQ55" i="15"/>
  <c r="CV55" i="15" s="1"/>
  <c r="BY55" i="15"/>
  <c r="CD55" i="15" s="1"/>
  <c r="BX55" i="15"/>
  <c r="CC55" i="15" s="1"/>
  <c r="BW55" i="15"/>
  <c r="CB55" i="15" s="1"/>
  <c r="BV55" i="15"/>
  <c r="CA55" i="15" s="1"/>
  <c r="BU55" i="15"/>
  <c r="BH55" i="15"/>
  <c r="BG55" i="15"/>
  <c r="BF55" i="15"/>
  <c r="BE55" i="15"/>
  <c r="BD55" i="15"/>
  <c r="AQ55" i="15"/>
  <c r="AP55" i="15"/>
  <c r="AO55" i="15"/>
  <c r="AN55" i="15"/>
  <c r="AM55" i="15"/>
  <c r="Z55" i="15"/>
  <c r="Y55" i="15"/>
  <c r="X55" i="15"/>
  <c r="W55" i="15"/>
  <c r="V55" i="15"/>
  <c r="I55" i="15"/>
  <c r="H55" i="15"/>
  <c r="G55" i="15"/>
  <c r="F55" i="15"/>
  <c r="E55" i="15"/>
  <c r="JZ54" i="15"/>
  <c r="JY54" i="15"/>
  <c r="JX54" i="15"/>
  <c r="JW54" i="15"/>
  <c r="JV54" i="15"/>
  <c r="JU54" i="15"/>
  <c r="JT54" i="15"/>
  <c r="JS54" i="15"/>
  <c r="JR54" i="15"/>
  <c r="JQ54" i="15"/>
  <c r="IU54" i="15"/>
  <c r="IZ54" i="15" s="1"/>
  <c r="IT54" i="15"/>
  <c r="IY54" i="15" s="1"/>
  <c r="IS54" i="15"/>
  <c r="IX54" i="15" s="1"/>
  <c r="IR54" i="15"/>
  <c r="IQ54" i="15"/>
  <c r="IV54" i="15" s="1"/>
  <c r="HY54" i="15"/>
  <c r="ID54" i="15" s="1"/>
  <c r="HX54" i="15"/>
  <c r="IC54" i="15" s="1"/>
  <c r="HW54" i="15"/>
  <c r="IB54" i="15" s="1"/>
  <c r="HV54" i="15"/>
  <c r="IA54" i="15" s="1"/>
  <c r="HU54" i="15"/>
  <c r="HC54" i="15"/>
  <c r="HH54" i="15" s="1"/>
  <c r="HB54" i="15"/>
  <c r="HG54" i="15" s="1"/>
  <c r="HA54" i="15"/>
  <c r="HF54" i="15" s="1"/>
  <c r="GZ54" i="15"/>
  <c r="GY54" i="15"/>
  <c r="HD54" i="15" s="1"/>
  <c r="GL54" i="15"/>
  <c r="GK54" i="15"/>
  <c r="GJ54" i="15"/>
  <c r="GI54" i="15"/>
  <c r="GH54" i="15"/>
  <c r="FU54" i="15"/>
  <c r="FT54" i="15"/>
  <c r="FS54" i="15"/>
  <c r="FR54" i="15"/>
  <c r="FQ54" i="15"/>
  <c r="FD54" i="15"/>
  <c r="FC54" i="15"/>
  <c r="FB54" i="15"/>
  <c r="FA54" i="15"/>
  <c r="EZ54" i="15"/>
  <c r="EM54" i="15"/>
  <c r="EL54" i="15"/>
  <c r="EK54" i="15"/>
  <c r="EJ54" i="15"/>
  <c r="EI54" i="15"/>
  <c r="DZ54" i="15"/>
  <c r="DY54" i="15"/>
  <c r="DX54" i="15"/>
  <c r="DW54" i="15"/>
  <c r="DV54" i="15"/>
  <c r="DU54" i="15"/>
  <c r="DT54" i="15"/>
  <c r="DS54" i="15"/>
  <c r="DR54" i="15"/>
  <c r="DQ54" i="15"/>
  <c r="CU54" i="15"/>
  <c r="CZ54" i="15" s="1"/>
  <c r="CT54" i="15"/>
  <c r="CY54" i="15" s="1"/>
  <c r="CS54" i="15"/>
  <c r="CR54" i="15"/>
  <c r="CW54" i="15" s="1"/>
  <c r="CQ54" i="15"/>
  <c r="CV54" i="15" s="1"/>
  <c r="BY54" i="15"/>
  <c r="CD54" i="15" s="1"/>
  <c r="BX54" i="15"/>
  <c r="CC54" i="15" s="1"/>
  <c r="BW54" i="15"/>
  <c r="CB54" i="15" s="1"/>
  <c r="BV54" i="15"/>
  <c r="CA54" i="15" s="1"/>
  <c r="BU54" i="15"/>
  <c r="BH54" i="15"/>
  <c r="BG54" i="15"/>
  <c r="BF54" i="15"/>
  <c r="BE54" i="15"/>
  <c r="BD54" i="15"/>
  <c r="AQ54" i="15"/>
  <c r="AP54" i="15"/>
  <c r="AO54" i="15"/>
  <c r="AN54" i="15"/>
  <c r="AM54" i="15"/>
  <c r="Z54" i="15"/>
  <c r="Y54" i="15"/>
  <c r="X54" i="15"/>
  <c r="W54" i="15"/>
  <c r="V54" i="15"/>
  <c r="I54" i="15"/>
  <c r="H54" i="15"/>
  <c r="G54" i="15"/>
  <c r="F54" i="15"/>
  <c r="E54" i="15"/>
  <c r="JZ53" i="15"/>
  <c r="JY53" i="15"/>
  <c r="JX53" i="15"/>
  <c r="JW53" i="15"/>
  <c r="JV53" i="15"/>
  <c r="JU53" i="15"/>
  <c r="JT53" i="15"/>
  <c r="JS53" i="15"/>
  <c r="JR53" i="15"/>
  <c r="JQ53" i="15"/>
  <c r="IU53" i="15"/>
  <c r="IZ53" i="15" s="1"/>
  <c r="IT53" i="15"/>
  <c r="IY53" i="15" s="1"/>
  <c r="IS53" i="15"/>
  <c r="IX53" i="15" s="1"/>
  <c r="IR53" i="15"/>
  <c r="IQ53" i="15"/>
  <c r="IV53" i="15" s="1"/>
  <c r="HY53" i="15"/>
  <c r="ID53" i="15" s="1"/>
  <c r="HX53" i="15"/>
  <c r="IC53" i="15" s="1"/>
  <c r="HW53" i="15"/>
  <c r="IB53" i="15" s="1"/>
  <c r="HV53" i="15"/>
  <c r="IA53" i="15" s="1"/>
  <c r="HU53" i="15"/>
  <c r="HZ53" i="15" s="1"/>
  <c r="HC53" i="15"/>
  <c r="HH53" i="15" s="1"/>
  <c r="HB53" i="15"/>
  <c r="HG53" i="15" s="1"/>
  <c r="HA53" i="15"/>
  <c r="HF53" i="15" s="1"/>
  <c r="GZ53" i="15"/>
  <c r="GY53" i="15"/>
  <c r="HD53" i="15" s="1"/>
  <c r="GL53" i="15"/>
  <c r="GK53" i="15"/>
  <c r="GJ53" i="15"/>
  <c r="GI53" i="15"/>
  <c r="GH53" i="15"/>
  <c r="FU53" i="15"/>
  <c r="FT53" i="15"/>
  <c r="FS53" i="15"/>
  <c r="FR53" i="15"/>
  <c r="FQ53" i="15"/>
  <c r="FD53" i="15"/>
  <c r="FC53" i="15"/>
  <c r="FB53" i="15"/>
  <c r="FA53" i="15"/>
  <c r="EZ53" i="15"/>
  <c r="EM53" i="15"/>
  <c r="EL53" i="15"/>
  <c r="EK53" i="15"/>
  <c r="EJ53" i="15"/>
  <c r="EI53" i="15"/>
  <c r="DZ53" i="15"/>
  <c r="DY53" i="15"/>
  <c r="DX53" i="15"/>
  <c r="DW53" i="15"/>
  <c r="DV53" i="15"/>
  <c r="DU53" i="15"/>
  <c r="DT53" i="15"/>
  <c r="DS53" i="15"/>
  <c r="DR53" i="15"/>
  <c r="DQ53" i="15"/>
  <c r="CU53" i="15"/>
  <c r="CZ53" i="15" s="1"/>
  <c r="CT53" i="15"/>
  <c r="CY53" i="15" s="1"/>
  <c r="CS53" i="15"/>
  <c r="CX53" i="15" s="1"/>
  <c r="CR53" i="15"/>
  <c r="CW53" i="15" s="1"/>
  <c r="CQ53" i="15"/>
  <c r="BY53" i="15"/>
  <c r="CD53" i="15" s="1"/>
  <c r="BX53" i="15"/>
  <c r="CC53" i="15" s="1"/>
  <c r="BW53" i="15"/>
  <c r="CB53" i="15" s="1"/>
  <c r="BV53" i="15"/>
  <c r="CA53" i="15" s="1"/>
  <c r="BU53" i="15"/>
  <c r="BH53" i="15"/>
  <c r="BG53" i="15"/>
  <c r="BF53" i="15"/>
  <c r="BE53" i="15"/>
  <c r="BD53" i="15"/>
  <c r="AQ53" i="15"/>
  <c r="AP53" i="15"/>
  <c r="AO53" i="15"/>
  <c r="AN53" i="15"/>
  <c r="AM53" i="15"/>
  <c r="Z53" i="15"/>
  <c r="Y53" i="15"/>
  <c r="X53" i="15"/>
  <c r="W53" i="15"/>
  <c r="V53" i="15"/>
  <c r="I53" i="15"/>
  <c r="H53" i="15"/>
  <c r="G53" i="15"/>
  <c r="F53" i="15"/>
  <c r="E53" i="15"/>
  <c r="JZ52" i="15"/>
  <c r="JY52" i="15"/>
  <c r="JX52" i="15"/>
  <c r="JW52" i="15"/>
  <c r="JV52" i="15"/>
  <c r="JU52" i="15"/>
  <c r="JT52" i="15"/>
  <c r="JS52" i="15"/>
  <c r="JR52" i="15"/>
  <c r="JQ52" i="15"/>
  <c r="IU52" i="15"/>
  <c r="IZ52" i="15" s="1"/>
  <c r="IT52" i="15"/>
  <c r="IY52" i="15" s="1"/>
  <c r="IS52" i="15"/>
  <c r="IX52" i="15" s="1"/>
  <c r="IR52" i="15"/>
  <c r="IQ52" i="15"/>
  <c r="IV52" i="15" s="1"/>
  <c r="HY52" i="15"/>
  <c r="ID52" i="15" s="1"/>
  <c r="HX52" i="15"/>
  <c r="IC52" i="15" s="1"/>
  <c r="HW52" i="15"/>
  <c r="IB52" i="15" s="1"/>
  <c r="HV52" i="15"/>
  <c r="IA52" i="15" s="1"/>
  <c r="HU52" i="15"/>
  <c r="HZ52" i="15" s="1"/>
  <c r="HC52" i="15"/>
  <c r="HH52" i="15" s="1"/>
  <c r="HB52" i="15"/>
  <c r="HG52" i="15" s="1"/>
  <c r="HA52" i="15"/>
  <c r="HF52" i="15" s="1"/>
  <c r="GZ52" i="15"/>
  <c r="GY52" i="15"/>
  <c r="HD52" i="15" s="1"/>
  <c r="GL52" i="15"/>
  <c r="GK52" i="15"/>
  <c r="GJ52" i="15"/>
  <c r="GI52" i="15"/>
  <c r="GH52" i="15"/>
  <c r="FU52" i="15"/>
  <c r="FT52" i="15"/>
  <c r="FS52" i="15"/>
  <c r="FR52" i="15"/>
  <c r="FQ52" i="15"/>
  <c r="FD52" i="15"/>
  <c r="FC52" i="15"/>
  <c r="FB52" i="15"/>
  <c r="FA52" i="15"/>
  <c r="EZ52" i="15"/>
  <c r="EM52" i="15"/>
  <c r="EL52" i="15"/>
  <c r="EK52" i="15"/>
  <c r="EJ52" i="15"/>
  <c r="EI52" i="15"/>
  <c r="DZ52" i="15"/>
  <c r="DY52" i="15"/>
  <c r="DX52" i="15"/>
  <c r="DW52" i="15"/>
  <c r="DV52" i="15"/>
  <c r="DU52" i="15"/>
  <c r="DT52" i="15"/>
  <c r="DS52" i="15"/>
  <c r="DR52" i="15"/>
  <c r="DQ52" i="15"/>
  <c r="CU52" i="15"/>
  <c r="CZ52" i="15" s="1"/>
  <c r="CT52" i="15"/>
  <c r="CY52" i="15" s="1"/>
  <c r="CS52" i="15"/>
  <c r="CX52" i="15" s="1"/>
  <c r="CR52" i="15"/>
  <c r="CW52" i="15" s="1"/>
  <c r="CQ52" i="15"/>
  <c r="BY52" i="15"/>
  <c r="CD52" i="15" s="1"/>
  <c r="BX52" i="15"/>
  <c r="CC52" i="15" s="1"/>
  <c r="BW52" i="15"/>
  <c r="CB52" i="15" s="1"/>
  <c r="BV52" i="15"/>
  <c r="CA52" i="15" s="1"/>
  <c r="BU52" i="15"/>
  <c r="BH52" i="15"/>
  <c r="BG52" i="15"/>
  <c r="BF52" i="15"/>
  <c r="BE52" i="15"/>
  <c r="BD52" i="15"/>
  <c r="AQ52" i="15"/>
  <c r="AP52" i="15"/>
  <c r="AO52" i="15"/>
  <c r="AN52" i="15"/>
  <c r="AM52" i="15"/>
  <c r="Z52" i="15"/>
  <c r="Y52" i="15"/>
  <c r="X52" i="15"/>
  <c r="W52" i="15"/>
  <c r="V52" i="15"/>
  <c r="I52" i="15"/>
  <c r="H52" i="15"/>
  <c r="G52" i="15"/>
  <c r="F52" i="15"/>
  <c r="E52" i="15"/>
  <c r="JZ51" i="15"/>
  <c r="JY51" i="15"/>
  <c r="JX51" i="15"/>
  <c r="JW51" i="15"/>
  <c r="JV51" i="15"/>
  <c r="JU51" i="15"/>
  <c r="JT51" i="15"/>
  <c r="JS51" i="15"/>
  <c r="JR51" i="15"/>
  <c r="JQ51" i="15"/>
  <c r="IU51" i="15"/>
  <c r="IZ51" i="15" s="1"/>
  <c r="IT51" i="15"/>
  <c r="IY51" i="15" s="1"/>
  <c r="IS51" i="15"/>
  <c r="IX51" i="15" s="1"/>
  <c r="IR51" i="15"/>
  <c r="IQ51" i="15"/>
  <c r="IV51" i="15" s="1"/>
  <c r="HY51" i="15"/>
  <c r="ID51" i="15" s="1"/>
  <c r="HX51" i="15"/>
  <c r="IC51" i="15" s="1"/>
  <c r="HW51" i="15"/>
  <c r="IB51" i="15" s="1"/>
  <c r="HV51" i="15"/>
  <c r="IA51" i="15" s="1"/>
  <c r="HU51" i="15"/>
  <c r="HZ51" i="15" s="1"/>
  <c r="HC51" i="15"/>
  <c r="HH51" i="15" s="1"/>
  <c r="HB51" i="15"/>
  <c r="HG51" i="15" s="1"/>
  <c r="HA51" i="15"/>
  <c r="HF51" i="15" s="1"/>
  <c r="GZ51" i="15"/>
  <c r="GY51" i="15"/>
  <c r="HD51" i="15" s="1"/>
  <c r="GL51" i="15"/>
  <c r="GK51" i="15"/>
  <c r="GJ51" i="15"/>
  <c r="GI51" i="15"/>
  <c r="GH51" i="15"/>
  <c r="FU51" i="15"/>
  <c r="FT51" i="15"/>
  <c r="FS51" i="15"/>
  <c r="FR51" i="15"/>
  <c r="FQ51" i="15"/>
  <c r="FD51" i="15"/>
  <c r="FC51" i="15"/>
  <c r="FB51" i="15"/>
  <c r="FA51" i="15"/>
  <c r="EZ51" i="15"/>
  <c r="EM51" i="15"/>
  <c r="EL51" i="15"/>
  <c r="EK51" i="15"/>
  <c r="EJ51" i="15"/>
  <c r="EI51" i="15"/>
  <c r="DZ51" i="15"/>
  <c r="DY51" i="15"/>
  <c r="DX51" i="15"/>
  <c r="DW51" i="15"/>
  <c r="DV51" i="15"/>
  <c r="DU51" i="15"/>
  <c r="DT51" i="15"/>
  <c r="DS51" i="15"/>
  <c r="DR51" i="15"/>
  <c r="DQ51" i="15"/>
  <c r="CU51" i="15"/>
  <c r="CZ51" i="15" s="1"/>
  <c r="CT51" i="15"/>
  <c r="CY51" i="15" s="1"/>
  <c r="CS51" i="15"/>
  <c r="CX51" i="15" s="1"/>
  <c r="CR51" i="15"/>
  <c r="CW51" i="15" s="1"/>
  <c r="CQ51" i="15"/>
  <c r="BY51" i="15"/>
  <c r="CD51" i="15" s="1"/>
  <c r="BX51" i="15"/>
  <c r="CC51" i="15" s="1"/>
  <c r="BW51" i="15"/>
  <c r="CB51" i="15" s="1"/>
  <c r="BV51" i="15"/>
  <c r="CA51" i="15" s="1"/>
  <c r="BU51" i="15"/>
  <c r="BH51" i="15"/>
  <c r="BG51" i="15"/>
  <c r="BF51" i="15"/>
  <c r="BE51" i="15"/>
  <c r="BD51" i="15"/>
  <c r="AQ51" i="15"/>
  <c r="AP51" i="15"/>
  <c r="AO51" i="15"/>
  <c r="AN51" i="15"/>
  <c r="AM51" i="15"/>
  <c r="Z51" i="15"/>
  <c r="Y51" i="15"/>
  <c r="X51" i="15"/>
  <c r="W51" i="15"/>
  <c r="V51" i="15"/>
  <c r="I51" i="15"/>
  <c r="H51" i="15"/>
  <c r="G51" i="15"/>
  <c r="F51" i="15"/>
  <c r="E51" i="15"/>
  <c r="JZ50" i="15"/>
  <c r="JY50" i="15"/>
  <c r="JX50" i="15"/>
  <c r="JW50" i="15"/>
  <c r="JV50" i="15"/>
  <c r="JU50" i="15"/>
  <c r="JT50" i="15"/>
  <c r="JS50" i="15"/>
  <c r="JR50" i="15"/>
  <c r="JQ50" i="15"/>
  <c r="IU50" i="15"/>
  <c r="IZ50" i="15" s="1"/>
  <c r="IT50" i="15"/>
  <c r="IY50" i="15" s="1"/>
  <c r="IS50" i="15"/>
  <c r="IX50" i="15" s="1"/>
  <c r="IR50" i="15"/>
  <c r="IQ50" i="15"/>
  <c r="IV50" i="15" s="1"/>
  <c r="HY50" i="15"/>
  <c r="ID50" i="15" s="1"/>
  <c r="HX50" i="15"/>
  <c r="IC50" i="15" s="1"/>
  <c r="HW50" i="15"/>
  <c r="IB50" i="15" s="1"/>
  <c r="HV50" i="15"/>
  <c r="IA50" i="15" s="1"/>
  <c r="HU50" i="15"/>
  <c r="HC50" i="15"/>
  <c r="HH50" i="15" s="1"/>
  <c r="HB50" i="15"/>
  <c r="HG50" i="15" s="1"/>
  <c r="HA50" i="15"/>
  <c r="HF50" i="15" s="1"/>
  <c r="GZ50" i="15"/>
  <c r="GY50" i="15"/>
  <c r="HD50" i="15" s="1"/>
  <c r="GL50" i="15"/>
  <c r="GK50" i="15"/>
  <c r="GJ50" i="15"/>
  <c r="GI50" i="15"/>
  <c r="GH50" i="15"/>
  <c r="FU50" i="15"/>
  <c r="FT50" i="15"/>
  <c r="FS50" i="15"/>
  <c r="FR50" i="15"/>
  <c r="FQ50" i="15"/>
  <c r="FD50" i="15"/>
  <c r="FC50" i="15"/>
  <c r="FB50" i="15"/>
  <c r="FA50" i="15"/>
  <c r="EZ50" i="15"/>
  <c r="EM50" i="15"/>
  <c r="EL50" i="15"/>
  <c r="EK50" i="15"/>
  <c r="EJ50" i="15"/>
  <c r="EI50" i="15"/>
  <c r="DZ50" i="15"/>
  <c r="DY50" i="15"/>
  <c r="DX50" i="15"/>
  <c r="DW50" i="15"/>
  <c r="DV50" i="15"/>
  <c r="DU50" i="15"/>
  <c r="DT50" i="15"/>
  <c r="DS50" i="15"/>
  <c r="DR50" i="15"/>
  <c r="DQ50" i="15"/>
  <c r="CU50" i="15"/>
  <c r="CZ50" i="15" s="1"/>
  <c r="CT50" i="15"/>
  <c r="CY50" i="15" s="1"/>
  <c r="CS50" i="15"/>
  <c r="CX50" i="15" s="1"/>
  <c r="CR50" i="15"/>
  <c r="CW50" i="15" s="1"/>
  <c r="CQ50" i="15"/>
  <c r="BY50" i="15"/>
  <c r="CD50" i="15" s="1"/>
  <c r="BX50" i="15"/>
  <c r="CC50" i="15" s="1"/>
  <c r="BW50" i="15"/>
  <c r="CB50" i="15" s="1"/>
  <c r="BV50" i="15"/>
  <c r="CA50" i="15" s="1"/>
  <c r="BU50" i="15"/>
  <c r="BH50" i="15"/>
  <c r="BG50" i="15"/>
  <c r="BF50" i="15"/>
  <c r="BE50" i="15"/>
  <c r="BD50" i="15"/>
  <c r="AQ50" i="15"/>
  <c r="AP50" i="15"/>
  <c r="AO50" i="15"/>
  <c r="AN50" i="15"/>
  <c r="AM50" i="15"/>
  <c r="Z50" i="15"/>
  <c r="Y50" i="15"/>
  <c r="X50" i="15"/>
  <c r="W50" i="15"/>
  <c r="V50" i="15"/>
  <c r="I50" i="15"/>
  <c r="H50" i="15"/>
  <c r="G50" i="15"/>
  <c r="F50" i="15"/>
  <c r="E50" i="15"/>
  <c r="JZ49" i="15"/>
  <c r="JY49" i="15"/>
  <c r="JX49" i="15"/>
  <c r="JW49" i="15"/>
  <c r="JV49" i="15"/>
  <c r="JU49" i="15"/>
  <c r="JT49" i="15"/>
  <c r="JS49" i="15"/>
  <c r="JR49" i="15"/>
  <c r="JQ49" i="15"/>
  <c r="IU49" i="15"/>
  <c r="IZ49" i="15" s="1"/>
  <c r="IT49" i="15"/>
  <c r="IY49" i="15" s="1"/>
  <c r="IS49" i="15"/>
  <c r="IX49" i="15" s="1"/>
  <c r="IR49" i="15"/>
  <c r="IQ49" i="15"/>
  <c r="IV49" i="15" s="1"/>
  <c r="HY49" i="15"/>
  <c r="ID49" i="15" s="1"/>
  <c r="HX49" i="15"/>
  <c r="IC49" i="15" s="1"/>
  <c r="HW49" i="15"/>
  <c r="IB49" i="15" s="1"/>
  <c r="HV49" i="15"/>
  <c r="IA49" i="15" s="1"/>
  <c r="HU49" i="15"/>
  <c r="HZ49" i="15" s="1"/>
  <c r="HC49" i="15"/>
  <c r="HH49" i="15" s="1"/>
  <c r="HB49" i="15"/>
  <c r="HG49" i="15" s="1"/>
  <c r="HA49" i="15"/>
  <c r="HF49" i="15" s="1"/>
  <c r="GZ49" i="15"/>
  <c r="GY49" i="15"/>
  <c r="HD49" i="15" s="1"/>
  <c r="GL49" i="15"/>
  <c r="GK49" i="15"/>
  <c r="GJ49" i="15"/>
  <c r="GI49" i="15"/>
  <c r="GH49" i="15"/>
  <c r="FU49" i="15"/>
  <c r="FT49" i="15"/>
  <c r="FS49" i="15"/>
  <c r="FR49" i="15"/>
  <c r="FQ49" i="15"/>
  <c r="FD49" i="15"/>
  <c r="FC49" i="15"/>
  <c r="FB49" i="15"/>
  <c r="FA49" i="15"/>
  <c r="EZ49" i="15"/>
  <c r="EM49" i="15"/>
  <c r="EL49" i="15"/>
  <c r="EK49" i="15"/>
  <c r="EJ49" i="15"/>
  <c r="EI49" i="15"/>
  <c r="DZ49" i="15"/>
  <c r="DY49" i="15"/>
  <c r="DX49" i="15"/>
  <c r="DW49" i="15"/>
  <c r="DV49" i="15"/>
  <c r="DU49" i="15"/>
  <c r="DT49" i="15"/>
  <c r="DS49" i="15"/>
  <c r="DR49" i="15"/>
  <c r="DQ49" i="15"/>
  <c r="CU49" i="15"/>
  <c r="CZ49" i="15" s="1"/>
  <c r="CT49" i="15"/>
  <c r="CY49" i="15" s="1"/>
  <c r="CS49" i="15"/>
  <c r="CX49" i="15" s="1"/>
  <c r="CR49" i="15"/>
  <c r="CW49" i="15" s="1"/>
  <c r="CQ49" i="15"/>
  <c r="BY49" i="15"/>
  <c r="CD49" i="15" s="1"/>
  <c r="BX49" i="15"/>
  <c r="CC49" i="15" s="1"/>
  <c r="BW49" i="15"/>
  <c r="CB49" i="15" s="1"/>
  <c r="BV49" i="15"/>
  <c r="CA49" i="15" s="1"/>
  <c r="BU49" i="15"/>
  <c r="BH49" i="15"/>
  <c r="BG49" i="15"/>
  <c r="BF49" i="15"/>
  <c r="BE49" i="15"/>
  <c r="BD49" i="15"/>
  <c r="AQ49" i="15"/>
  <c r="AP49" i="15"/>
  <c r="AO49" i="15"/>
  <c r="AN49" i="15"/>
  <c r="AM49" i="15"/>
  <c r="Z49" i="15"/>
  <c r="Y49" i="15"/>
  <c r="X49" i="15"/>
  <c r="W49" i="15"/>
  <c r="V49" i="15"/>
  <c r="I49" i="15"/>
  <c r="H49" i="15"/>
  <c r="G49" i="15"/>
  <c r="F49" i="15"/>
  <c r="E49" i="15"/>
  <c r="JZ48" i="15"/>
  <c r="JY48" i="15"/>
  <c r="JX48" i="15"/>
  <c r="JW48" i="15"/>
  <c r="JV48" i="15"/>
  <c r="JU48" i="15"/>
  <c r="JT48" i="15"/>
  <c r="JS48" i="15"/>
  <c r="JR48" i="15"/>
  <c r="JQ48" i="15"/>
  <c r="IU48" i="15"/>
  <c r="IZ48" i="15" s="1"/>
  <c r="IT48" i="15"/>
  <c r="IY48" i="15" s="1"/>
  <c r="IS48" i="15"/>
  <c r="IX48" i="15" s="1"/>
  <c r="IR48" i="15"/>
  <c r="IQ48" i="15"/>
  <c r="IV48" i="15" s="1"/>
  <c r="HY48" i="15"/>
  <c r="ID48" i="15" s="1"/>
  <c r="HX48" i="15"/>
  <c r="IC48" i="15" s="1"/>
  <c r="HW48" i="15"/>
  <c r="IB48" i="15" s="1"/>
  <c r="HV48" i="15"/>
  <c r="IA48" i="15" s="1"/>
  <c r="HU48" i="15"/>
  <c r="HZ48" i="15" s="1"/>
  <c r="HC48" i="15"/>
  <c r="HH48" i="15" s="1"/>
  <c r="HB48" i="15"/>
  <c r="HG48" i="15" s="1"/>
  <c r="HA48" i="15"/>
  <c r="HF48" i="15" s="1"/>
  <c r="GZ48" i="15"/>
  <c r="GY48" i="15"/>
  <c r="HD48" i="15" s="1"/>
  <c r="GL48" i="15"/>
  <c r="GK48" i="15"/>
  <c r="GJ48" i="15"/>
  <c r="GI48" i="15"/>
  <c r="GH48" i="15"/>
  <c r="FU48" i="15"/>
  <c r="FT48" i="15"/>
  <c r="FS48" i="15"/>
  <c r="FR48" i="15"/>
  <c r="FQ48" i="15"/>
  <c r="FD48" i="15"/>
  <c r="FC48" i="15"/>
  <c r="FB48" i="15"/>
  <c r="FA48" i="15"/>
  <c r="EZ48" i="15"/>
  <c r="EM48" i="15"/>
  <c r="EL48" i="15"/>
  <c r="EK48" i="15"/>
  <c r="EJ48" i="15"/>
  <c r="EI48" i="15"/>
  <c r="DZ48" i="15"/>
  <c r="DY48" i="15"/>
  <c r="DX48" i="15"/>
  <c r="DW48" i="15"/>
  <c r="DV48" i="15"/>
  <c r="DU48" i="15"/>
  <c r="DT48" i="15"/>
  <c r="DS48" i="15"/>
  <c r="DR48" i="15"/>
  <c r="DQ48" i="15"/>
  <c r="CU48" i="15"/>
  <c r="CZ48" i="15" s="1"/>
  <c r="CT48" i="15"/>
  <c r="CY48" i="15" s="1"/>
  <c r="CS48" i="15"/>
  <c r="CX48" i="15" s="1"/>
  <c r="CR48" i="15"/>
  <c r="CW48" i="15" s="1"/>
  <c r="CQ48" i="15"/>
  <c r="CV48" i="15" s="1"/>
  <c r="BY48" i="15"/>
  <c r="CD48" i="15" s="1"/>
  <c r="BX48" i="15"/>
  <c r="CC48" i="15" s="1"/>
  <c r="BW48" i="15"/>
  <c r="CB48" i="15" s="1"/>
  <c r="BV48" i="15"/>
  <c r="CA48" i="15" s="1"/>
  <c r="BU48" i="15"/>
  <c r="BZ48" i="15" s="1"/>
  <c r="BH48" i="15"/>
  <c r="BG48" i="15"/>
  <c r="BF48" i="15"/>
  <c r="BE48" i="15"/>
  <c r="BD48" i="15"/>
  <c r="AQ48" i="15"/>
  <c r="AP48" i="15"/>
  <c r="AO48" i="15"/>
  <c r="AN48" i="15"/>
  <c r="AM48" i="15"/>
  <c r="Z48" i="15"/>
  <c r="Y48" i="15"/>
  <c r="X48" i="15"/>
  <c r="W48" i="15"/>
  <c r="V48" i="15"/>
  <c r="I48" i="15"/>
  <c r="H48" i="15"/>
  <c r="G48" i="15"/>
  <c r="F48" i="15"/>
  <c r="E48" i="15"/>
  <c r="JZ47" i="15"/>
  <c r="JY47" i="15"/>
  <c r="JX47" i="15"/>
  <c r="JW47" i="15"/>
  <c r="JV47" i="15"/>
  <c r="JU47" i="15"/>
  <c r="JT47" i="15"/>
  <c r="JS47" i="15"/>
  <c r="JR47" i="15"/>
  <c r="JQ47" i="15"/>
  <c r="IU47" i="15"/>
  <c r="IZ47" i="15" s="1"/>
  <c r="IT47" i="15"/>
  <c r="IY47" i="15" s="1"/>
  <c r="IS47" i="15"/>
  <c r="IX47" i="15" s="1"/>
  <c r="IR47" i="15"/>
  <c r="IQ47" i="15"/>
  <c r="IV47" i="15" s="1"/>
  <c r="HY47" i="15"/>
  <c r="ID47" i="15" s="1"/>
  <c r="HX47" i="15"/>
  <c r="IC47" i="15" s="1"/>
  <c r="HW47" i="15"/>
  <c r="IB47" i="15" s="1"/>
  <c r="HV47" i="15"/>
  <c r="IA47" i="15" s="1"/>
  <c r="HU47" i="15"/>
  <c r="HC47" i="15"/>
  <c r="HH47" i="15" s="1"/>
  <c r="HB47" i="15"/>
  <c r="HG47" i="15" s="1"/>
  <c r="HA47" i="15"/>
  <c r="HF47" i="15" s="1"/>
  <c r="GZ47" i="15"/>
  <c r="GY47" i="15"/>
  <c r="HD47" i="15" s="1"/>
  <c r="GL47" i="15"/>
  <c r="GK47" i="15"/>
  <c r="GJ47" i="15"/>
  <c r="GI47" i="15"/>
  <c r="GH47" i="15"/>
  <c r="FU47" i="15"/>
  <c r="FT47" i="15"/>
  <c r="FS47" i="15"/>
  <c r="FR47" i="15"/>
  <c r="FQ47" i="15"/>
  <c r="FD47" i="15"/>
  <c r="FC47" i="15"/>
  <c r="FB47" i="15"/>
  <c r="FA47" i="15"/>
  <c r="EZ47" i="15"/>
  <c r="EM47" i="15"/>
  <c r="EL47" i="15"/>
  <c r="EK47" i="15"/>
  <c r="EJ47" i="15"/>
  <c r="EI47" i="15"/>
  <c r="DZ47" i="15"/>
  <c r="DY47" i="15"/>
  <c r="DX47" i="15"/>
  <c r="DW47" i="15"/>
  <c r="DV47" i="15"/>
  <c r="DU47" i="15"/>
  <c r="DT47" i="15"/>
  <c r="DS47" i="15"/>
  <c r="DR47" i="15"/>
  <c r="DQ47" i="15"/>
  <c r="CU47" i="15"/>
  <c r="CZ47" i="15" s="1"/>
  <c r="CT47" i="15"/>
  <c r="CY47" i="15" s="1"/>
  <c r="CS47" i="15"/>
  <c r="CX47" i="15" s="1"/>
  <c r="CR47" i="15"/>
  <c r="CW47" i="15" s="1"/>
  <c r="CQ47" i="15"/>
  <c r="CV47" i="15" s="1"/>
  <c r="BY47" i="15"/>
  <c r="CD47" i="15" s="1"/>
  <c r="BX47" i="15"/>
  <c r="CC47" i="15" s="1"/>
  <c r="BW47" i="15"/>
  <c r="CB47" i="15" s="1"/>
  <c r="BV47" i="15"/>
  <c r="CA47" i="15" s="1"/>
  <c r="BU47" i="15"/>
  <c r="BZ47" i="15" s="1"/>
  <c r="BH47" i="15"/>
  <c r="BG47" i="15"/>
  <c r="BF47" i="15"/>
  <c r="BE47" i="15"/>
  <c r="BD47" i="15"/>
  <c r="AQ47" i="15"/>
  <c r="AP47" i="15"/>
  <c r="AO47" i="15"/>
  <c r="AN47" i="15"/>
  <c r="AM47" i="15"/>
  <c r="Z47" i="15"/>
  <c r="Y47" i="15"/>
  <c r="X47" i="15"/>
  <c r="W47" i="15"/>
  <c r="V47" i="15"/>
  <c r="I47" i="15"/>
  <c r="H47" i="15"/>
  <c r="G47" i="15"/>
  <c r="F47" i="15"/>
  <c r="E47" i="15"/>
  <c r="JZ46" i="15"/>
  <c r="JY46" i="15"/>
  <c r="JX46" i="15"/>
  <c r="JW46" i="15"/>
  <c r="JV46" i="15"/>
  <c r="JU46" i="15"/>
  <c r="JT46" i="15"/>
  <c r="JS46" i="15"/>
  <c r="JR46" i="15"/>
  <c r="JQ46" i="15"/>
  <c r="IU46" i="15"/>
  <c r="IZ46" i="15" s="1"/>
  <c r="IT46" i="15"/>
  <c r="IY46" i="15" s="1"/>
  <c r="IS46" i="15"/>
  <c r="IX46" i="15" s="1"/>
  <c r="IR46" i="15"/>
  <c r="IQ46" i="15"/>
  <c r="IV46" i="15" s="1"/>
  <c r="HY46" i="15"/>
  <c r="ID46" i="15" s="1"/>
  <c r="HX46" i="15"/>
  <c r="IC46" i="15" s="1"/>
  <c r="HW46" i="15"/>
  <c r="IB46" i="15" s="1"/>
  <c r="HV46" i="15"/>
  <c r="IA46" i="15" s="1"/>
  <c r="HU46" i="15"/>
  <c r="HZ46" i="15" s="1"/>
  <c r="HC46" i="15"/>
  <c r="HH46" i="15" s="1"/>
  <c r="HB46" i="15"/>
  <c r="HG46" i="15" s="1"/>
  <c r="HA46" i="15"/>
  <c r="HF46" i="15" s="1"/>
  <c r="GZ46" i="15"/>
  <c r="HE46" i="15" s="1"/>
  <c r="GY46" i="15"/>
  <c r="HD46" i="15" s="1"/>
  <c r="GL46" i="15"/>
  <c r="GK46" i="15"/>
  <c r="GJ46" i="15"/>
  <c r="GI46" i="15"/>
  <c r="GH46" i="15"/>
  <c r="FU46" i="15"/>
  <c r="FT46" i="15"/>
  <c r="FS46" i="15"/>
  <c r="FR46" i="15"/>
  <c r="FQ46" i="15"/>
  <c r="FD46" i="15"/>
  <c r="FC46" i="15"/>
  <c r="FB46" i="15"/>
  <c r="FA46" i="15"/>
  <c r="EZ46" i="15"/>
  <c r="EM46" i="15"/>
  <c r="EL46" i="15"/>
  <c r="EK46" i="15"/>
  <c r="EJ46" i="15"/>
  <c r="EI46" i="15"/>
  <c r="DZ46" i="15"/>
  <c r="DY46" i="15"/>
  <c r="DX46" i="15"/>
  <c r="DW46" i="15"/>
  <c r="DV46" i="15"/>
  <c r="DU46" i="15"/>
  <c r="DT46" i="15"/>
  <c r="DS46" i="15"/>
  <c r="DR46" i="15"/>
  <c r="DQ46" i="15"/>
  <c r="CU46" i="15"/>
  <c r="CZ46" i="15" s="1"/>
  <c r="CT46" i="15"/>
  <c r="CY46" i="15" s="1"/>
  <c r="CS46" i="15"/>
  <c r="CX46" i="15" s="1"/>
  <c r="CR46" i="15"/>
  <c r="CW46" i="15" s="1"/>
  <c r="CQ46" i="15"/>
  <c r="BY46" i="15"/>
  <c r="CD46" i="15" s="1"/>
  <c r="BX46" i="15"/>
  <c r="CC46" i="15" s="1"/>
  <c r="BW46" i="15"/>
  <c r="CB46" i="15" s="1"/>
  <c r="BV46" i="15"/>
  <c r="CA46" i="15" s="1"/>
  <c r="BU46" i="15"/>
  <c r="BZ46" i="15" s="1"/>
  <c r="BH46" i="15"/>
  <c r="BG46" i="15"/>
  <c r="BF46" i="15"/>
  <c r="BE46" i="15"/>
  <c r="BD46" i="15"/>
  <c r="AQ46" i="15"/>
  <c r="AP46" i="15"/>
  <c r="AO46" i="15"/>
  <c r="AN46" i="15"/>
  <c r="AM46" i="15"/>
  <c r="Z46" i="15"/>
  <c r="Y46" i="15"/>
  <c r="X46" i="15"/>
  <c r="W46" i="15"/>
  <c r="V46" i="15"/>
  <c r="I46" i="15"/>
  <c r="H46" i="15"/>
  <c r="G46" i="15"/>
  <c r="F46" i="15"/>
  <c r="E46" i="15"/>
  <c r="JZ45" i="15"/>
  <c r="JY45" i="15"/>
  <c r="JX45" i="15"/>
  <c r="JW45" i="15"/>
  <c r="JV45" i="15"/>
  <c r="JU45" i="15"/>
  <c r="JT45" i="15"/>
  <c r="JS45" i="15"/>
  <c r="JR45" i="15"/>
  <c r="JQ45" i="15"/>
  <c r="IU45" i="15"/>
  <c r="IZ45" i="15" s="1"/>
  <c r="IT45" i="15"/>
  <c r="IY45" i="15" s="1"/>
  <c r="IS45" i="15"/>
  <c r="IX45" i="15" s="1"/>
  <c r="IR45" i="15"/>
  <c r="IW45" i="15" s="1"/>
  <c r="IQ45" i="15"/>
  <c r="HY45" i="15"/>
  <c r="ID45" i="15" s="1"/>
  <c r="HX45" i="15"/>
  <c r="IC45" i="15" s="1"/>
  <c r="HW45" i="15"/>
  <c r="IB45" i="15" s="1"/>
  <c r="HV45" i="15"/>
  <c r="HU45" i="15"/>
  <c r="HZ45" i="15" s="1"/>
  <c r="HC45" i="15"/>
  <c r="HH45" i="15" s="1"/>
  <c r="HB45" i="15"/>
  <c r="HG45" i="15" s="1"/>
  <c r="HA45" i="15"/>
  <c r="HF45" i="15" s="1"/>
  <c r="GZ45" i="15"/>
  <c r="HE45" i="15" s="1"/>
  <c r="GY45" i="15"/>
  <c r="HD45" i="15" s="1"/>
  <c r="GL45" i="15"/>
  <c r="GK45" i="15"/>
  <c r="GJ45" i="15"/>
  <c r="GI45" i="15"/>
  <c r="GH45" i="15"/>
  <c r="FU45" i="15"/>
  <c r="FT45" i="15"/>
  <c r="FS45" i="15"/>
  <c r="FR45" i="15"/>
  <c r="FQ45" i="15"/>
  <c r="FD45" i="15"/>
  <c r="FC45" i="15"/>
  <c r="FB45" i="15"/>
  <c r="FA45" i="15"/>
  <c r="EZ45" i="15"/>
  <c r="EM45" i="15"/>
  <c r="EL45" i="15"/>
  <c r="EK45" i="15"/>
  <c r="EJ45" i="15"/>
  <c r="EI45" i="15"/>
  <c r="DZ45" i="15"/>
  <c r="DY45" i="15"/>
  <c r="DX45" i="15"/>
  <c r="DW45" i="15"/>
  <c r="DV45" i="15"/>
  <c r="DU45" i="15"/>
  <c r="DT45" i="15"/>
  <c r="DS45" i="15"/>
  <c r="DR45" i="15"/>
  <c r="DQ45" i="15"/>
  <c r="CU45" i="15"/>
  <c r="CZ45" i="15" s="1"/>
  <c r="CT45" i="15"/>
  <c r="CY45" i="15" s="1"/>
  <c r="CS45" i="15"/>
  <c r="CX45" i="15" s="1"/>
  <c r="CR45" i="15"/>
  <c r="CW45" i="15" s="1"/>
  <c r="CQ45" i="15"/>
  <c r="BY45" i="15"/>
  <c r="CD45" i="15" s="1"/>
  <c r="BX45" i="15"/>
  <c r="CC45" i="15" s="1"/>
  <c r="BW45" i="15"/>
  <c r="CB45" i="15" s="1"/>
  <c r="BV45" i="15"/>
  <c r="CA45" i="15" s="1"/>
  <c r="BU45" i="15"/>
  <c r="BZ45" i="15" s="1"/>
  <c r="BH45" i="15"/>
  <c r="BG45" i="15"/>
  <c r="BF45" i="15"/>
  <c r="BE45" i="15"/>
  <c r="BD45" i="15"/>
  <c r="AQ45" i="15"/>
  <c r="AP45" i="15"/>
  <c r="AO45" i="15"/>
  <c r="AN45" i="15"/>
  <c r="AM45" i="15"/>
  <c r="Z45" i="15"/>
  <c r="Y45" i="15"/>
  <c r="X45" i="15"/>
  <c r="W45" i="15"/>
  <c r="V45" i="15"/>
  <c r="I45" i="15"/>
  <c r="H45" i="15"/>
  <c r="G45" i="15"/>
  <c r="F45" i="15"/>
  <c r="E45" i="15"/>
  <c r="JZ44" i="15"/>
  <c r="JY44" i="15"/>
  <c r="JX44" i="15"/>
  <c r="JW44" i="15"/>
  <c r="JV44" i="15"/>
  <c r="JU44" i="15"/>
  <c r="JT44" i="15"/>
  <c r="JS44" i="15"/>
  <c r="JR44" i="15"/>
  <c r="JQ44" i="15"/>
  <c r="IU44" i="15"/>
  <c r="IZ44" i="15" s="1"/>
  <c r="IT44" i="15"/>
  <c r="IY44" i="15" s="1"/>
  <c r="IS44" i="15"/>
  <c r="IX44" i="15" s="1"/>
  <c r="IR44" i="15"/>
  <c r="IW44" i="15" s="1"/>
  <c r="IQ44" i="15"/>
  <c r="IV44" i="15" s="1"/>
  <c r="HY44" i="15"/>
  <c r="ID44" i="15" s="1"/>
  <c r="HX44" i="15"/>
  <c r="IC44" i="15" s="1"/>
  <c r="HW44" i="15"/>
  <c r="IB44" i="15" s="1"/>
  <c r="HV44" i="15"/>
  <c r="IA44" i="15" s="1"/>
  <c r="HU44" i="15"/>
  <c r="HZ44" i="15" s="1"/>
  <c r="HC44" i="15"/>
  <c r="HH44" i="15" s="1"/>
  <c r="HB44" i="15"/>
  <c r="HG44" i="15" s="1"/>
  <c r="HA44" i="15"/>
  <c r="HF44" i="15" s="1"/>
  <c r="GZ44" i="15"/>
  <c r="HE44" i="15" s="1"/>
  <c r="GY44" i="15"/>
  <c r="HD44" i="15" s="1"/>
  <c r="GL44" i="15"/>
  <c r="GK44" i="15"/>
  <c r="GJ44" i="15"/>
  <c r="GI44" i="15"/>
  <c r="GH44" i="15"/>
  <c r="FU44" i="15"/>
  <c r="FT44" i="15"/>
  <c r="FS44" i="15"/>
  <c r="FR44" i="15"/>
  <c r="FQ44" i="15"/>
  <c r="FD44" i="15"/>
  <c r="FC44" i="15"/>
  <c r="FB44" i="15"/>
  <c r="FA44" i="15"/>
  <c r="EZ44" i="15"/>
  <c r="EM44" i="15"/>
  <c r="EL44" i="15"/>
  <c r="EK44" i="15"/>
  <c r="EJ44" i="15"/>
  <c r="EI44" i="15"/>
  <c r="DZ44" i="15"/>
  <c r="DY44" i="15"/>
  <c r="DX44" i="15"/>
  <c r="DW44" i="15"/>
  <c r="DV44" i="15"/>
  <c r="DU44" i="15"/>
  <c r="DT44" i="15"/>
  <c r="DS44" i="15"/>
  <c r="DR44" i="15"/>
  <c r="DQ44" i="15"/>
  <c r="CU44" i="15"/>
  <c r="CZ44" i="15" s="1"/>
  <c r="CT44" i="15"/>
  <c r="CY44" i="15" s="1"/>
  <c r="CS44" i="15"/>
  <c r="CX44" i="15" s="1"/>
  <c r="CR44" i="15"/>
  <c r="CW44" i="15" s="1"/>
  <c r="CQ44" i="15"/>
  <c r="BY44" i="15"/>
  <c r="CD44" i="15" s="1"/>
  <c r="BX44" i="15"/>
  <c r="CC44" i="15" s="1"/>
  <c r="BW44" i="15"/>
  <c r="CB44" i="15" s="1"/>
  <c r="BV44" i="15"/>
  <c r="CA44" i="15" s="1"/>
  <c r="BU44" i="15"/>
  <c r="BZ44" i="15" s="1"/>
  <c r="BH44" i="15"/>
  <c r="BG44" i="15"/>
  <c r="BF44" i="15"/>
  <c r="BE44" i="15"/>
  <c r="BD44" i="15"/>
  <c r="AQ44" i="15"/>
  <c r="AP44" i="15"/>
  <c r="AO44" i="15"/>
  <c r="AN44" i="15"/>
  <c r="AM44" i="15"/>
  <c r="Z44" i="15"/>
  <c r="Y44" i="15"/>
  <c r="X44" i="15"/>
  <c r="W44" i="15"/>
  <c r="V44" i="15"/>
  <c r="I44" i="15"/>
  <c r="H44" i="15"/>
  <c r="G44" i="15"/>
  <c r="F44" i="15"/>
  <c r="E44" i="15"/>
  <c r="JZ43" i="15"/>
  <c r="JY43" i="15"/>
  <c r="JX43" i="15"/>
  <c r="JW43" i="15"/>
  <c r="JV43" i="15"/>
  <c r="JU43" i="15"/>
  <c r="JT43" i="15"/>
  <c r="JS43" i="15"/>
  <c r="JR43" i="15"/>
  <c r="JQ43" i="15"/>
  <c r="IU43" i="15"/>
  <c r="IZ43" i="15" s="1"/>
  <c r="IT43" i="15"/>
  <c r="IY43" i="15" s="1"/>
  <c r="IS43" i="15"/>
  <c r="IX43" i="15" s="1"/>
  <c r="IR43" i="15"/>
  <c r="IW43" i="15" s="1"/>
  <c r="IQ43" i="15"/>
  <c r="IV43" i="15" s="1"/>
  <c r="HY43" i="15"/>
  <c r="ID43" i="15" s="1"/>
  <c r="HX43" i="15"/>
  <c r="IC43" i="15" s="1"/>
  <c r="HW43" i="15"/>
  <c r="IB43" i="15" s="1"/>
  <c r="HV43" i="15"/>
  <c r="IA43" i="15" s="1"/>
  <c r="HU43" i="15"/>
  <c r="HC43" i="15"/>
  <c r="HH43" i="15" s="1"/>
  <c r="HB43" i="15"/>
  <c r="HG43" i="15" s="1"/>
  <c r="HA43" i="15"/>
  <c r="HF43" i="15" s="1"/>
  <c r="GZ43" i="15"/>
  <c r="HE43" i="15" s="1"/>
  <c r="GY43" i="15"/>
  <c r="GL43" i="15"/>
  <c r="GK43" i="15"/>
  <c r="GJ43" i="15"/>
  <c r="GI43" i="15"/>
  <c r="GH43" i="15"/>
  <c r="FU43" i="15"/>
  <c r="FT43" i="15"/>
  <c r="FS43" i="15"/>
  <c r="FR43" i="15"/>
  <c r="FQ43" i="15"/>
  <c r="FD43" i="15"/>
  <c r="FC43" i="15"/>
  <c r="FB43" i="15"/>
  <c r="FA43" i="15"/>
  <c r="EZ43" i="15"/>
  <c r="EM43" i="15"/>
  <c r="EL43" i="15"/>
  <c r="EK43" i="15"/>
  <c r="EJ43" i="15"/>
  <c r="EI43" i="15"/>
  <c r="DZ43" i="15"/>
  <c r="DY43" i="15"/>
  <c r="DX43" i="15"/>
  <c r="DW43" i="15"/>
  <c r="DV43" i="15"/>
  <c r="DU43" i="15"/>
  <c r="DT43" i="15"/>
  <c r="DS43" i="15"/>
  <c r="DR43" i="15"/>
  <c r="DQ43" i="15"/>
  <c r="CU43" i="15"/>
  <c r="CZ43" i="15" s="1"/>
  <c r="CT43" i="15"/>
  <c r="CY43" i="15" s="1"/>
  <c r="CS43" i="15"/>
  <c r="CX43" i="15" s="1"/>
  <c r="CR43" i="15"/>
  <c r="CW43" i="15" s="1"/>
  <c r="CQ43" i="15"/>
  <c r="BY43" i="15"/>
  <c r="CD43" i="15" s="1"/>
  <c r="BX43" i="15"/>
  <c r="CC43" i="15" s="1"/>
  <c r="BW43" i="15"/>
  <c r="CB43" i="15" s="1"/>
  <c r="BV43" i="15"/>
  <c r="CA43" i="15" s="1"/>
  <c r="BU43" i="15"/>
  <c r="BZ43" i="15" s="1"/>
  <c r="BH43" i="15"/>
  <c r="BG43" i="15"/>
  <c r="BF43" i="15"/>
  <c r="BE43" i="15"/>
  <c r="BD43" i="15"/>
  <c r="AQ43" i="15"/>
  <c r="AP43" i="15"/>
  <c r="AO43" i="15"/>
  <c r="AN43" i="15"/>
  <c r="AM43" i="15"/>
  <c r="Z43" i="15"/>
  <c r="Y43" i="15"/>
  <c r="X43" i="15"/>
  <c r="W43" i="15"/>
  <c r="V43" i="15"/>
  <c r="I43" i="15"/>
  <c r="H43" i="15"/>
  <c r="G43" i="15"/>
  <c r="F43" i="15"/>
  <c r="E43" i="15"/>
  <c r="JZ42" i="15"/>
  <c r="JY42" i="15"/>
  <c r="JX42" i="15"/>
  <c r="JW42" i="15"/>
  <c r="JV42" i="15"/>
  <c r="JU42" i="15"/>
  <c r="JT42" i="15"/>
  <c r="JS42" i="15"/>
  <c r="JR42" i="15"/>
  <c r="JQ42" i="15"/>
  <c r="IU42" i="15"/>
  <c r="IZ42" i="15" s="1"/>
  <c r="IT42" i="15"/>
  <c r="IY42" i="15" s="1"/>
  <c r="IS42" i="15"/>
  <c r="IX42" i="15" s="1"/>
  <c r="IR42" i="15"/>
  <c r="IW42" i="15" s="1"/>
  <c r="IQ42" i="15"/>
  <c r="HY42" i="15"/>
  <c r="ID42" i="15" s="1"/>
  <c r="HX42" i="15"/>
  <c r="IC42" i="15" s="1"/>
  <c r="HW42" i="15"/>
  <c r="IB42" i="15" s="1"/>
  <c r="HV42" i="15"/>
  <c r="IA42" i="15" s="1"/>
  <c r="HU42" i="15"/>
  <c r="HC42" i="15"/>
  <c r="HH42" i="15" s="1"/>
  <c r="HB42" i="15"/>
  <c r="HG42" i="15" s="1"/>
  <c r="HA42" i="15"/>
  <c r="HF42" i="15" s="1"/>
  <c r="GZ42" i="15"/>
  <c r="HE42" i="15" s="1"/>
  <c r="GY42" i="15"/>
  <c r="GL42" i="15"/>
  <c r="GK42" i="15"/>
  <c r="GJ42" i="15"/>
  <c r="GI42" i="15"/>
  <c r="GH42" i="15"/>
  <c r="FU42" i="15"/>
  <c r="FT42" i="15"/>
  <c r="FS42" i="15"/>
  <c r="FR42" i="15"/>
  <c r="FQ42" i="15"/>
  <c r="FD42" i="15"/>
  <c r="FC42" i="15"/>
  <c r="FB42" i="15"/>
  <c r="FA42" i="15"/>
  <c r="EZ42" i="15"/>
  <c r="EM42" i="15"/>
  <c r="EL42" i="15"/>
  <c r="EK42" i="15"/>
  <c r="EJ42" i="15"/>
  <c r="EI42" i="15"/>
  <c r="DZ42" i="15"/>
  <c r="DY42" i="15"/>
  <c r="DX42" i="15"/>
  <c r="DW42" i="15"/>
  <c r="DV42" i="15"/>
  <c r="DU42" i="15"/>
  <c r="DT42" i="15"/>
  <c r="DS42" i="15"/>
  <c r="DR42" i="15"/>
  <c r="DQ42" i="15"/>
  <c r="CU42" i="15"/>
  <c r="CZ42" i="15" s="1"/>
  <c r="CT42" i="15"/>
  <c r="CY42" i="15" s="1"/>
  <c r="CS42" i="15"/>
  <c r="CX42" i="15" s="1"/>
  <c r="CR42" i="15"/>
  <c r="CW42" i="15" s="1"/>
  <c r="CQ42" i="15"/>
  <c r="BY42" i="15"/>
  <c r="CD42" i="15" s="1"/>
  <c r="BX42" i="15"/>
  <c r="CC42" i="15" s="1"/>
  <c r="BW42" i="15"/>
  <c r="CB42" i="15" s="1"/>
  <c r="BV42" i="15"/>
  <c r="CA42" i="15" s="1"/>
  <c r="BU42" i="15"/>
  <c r="BZ42" i="15" s="1"/>
  <c r="BH42" i="15"/>
  <c r="BG42" i="15"/>
  <c r="BF42" i="15"/>
  <c r="BE42" i="15"/>
  <c r="BD42" i="15"/>
  <c r="AQ42" i="15"/>
  <c r="AP42" i="15"/>
  <c r="AO42" i="15"/>
  <c r="AN42" i="15"/>
  <c r="AM42" i="15"/>
  <c r="Z42" i="15"/>
  <c r="Y42" i="15"/>
  <c r="X42" i="15"/>
  <c r="W42" i="15"/>
  <c r="V42" i="15"/>
  <c r="I42" i="15"/>
  <c r="H42" i="15"/>
  <c r="G42" i="15"/>
  <c r="F42" i="15"/>
  <c r="E42" i="15"/>
  <c r="JZ41" i="15"/>
  <c r="JY41" i="15"/>
  <c r="JX41" i="15"/>
  <c r="JW41" i="15"/>
  <c r="JV41" i="15"/>
  <c r="JU41" i="15"/>
  <c r="JT41" i="15"/>
  <c r="JS41" i="15"/>
  <c r="JR41" i="15"/>
  <c r="JQ41" i="15"/>
  <c r="IU41" i="15"/>
  <c r="IZ41" i="15" s="1"/>
  <c r="IT41" i="15"/>
  <c r="IY41" i="15" s="1"/>
  <c r="IS41" i="15"/>
  <c r="IX41" i="15" s="1"/>
  <c r="IR41" i="15"/>
  <c r="IW41" i="15" s="1"/>
  <c r="IQ41" i="15"/>
  <c r="IV41" i="15" s="1"/>
  <c r="HY41" i="15"/>
  <c r="ID41" i="15" s="1"/>
  <c r="HX41" i="15"/>
  <c r="IC41" i="15" s="1"/>
  <c r="HW41" i="15"/>
  <c r="IB41" i="15" s="1"/>
  <c r="HV41" i="15"/>
  <c r="IA41" i="15" s="1"/>
  <c r="HU41" i="15"/>
  <c r="HC41" i="15"/>
  <c r="HH41" i="15" s="1"/>
  <c r="HB41" i="15"/>
  <c r="HG41" i="15" s="1"/>
  <c r="HA41" i="15"/>
  <c r="HF41" i="15" s="1"/>
  <c r="GZ41" i="15"/>
  <c r="HE41" i="15" s="1"/>
  <c r="GY41" i="15"/>
  <c r="HD41" i="15" s="1"/>
  <c r="GL41" i="15"/>
  <c r="GK41" i="15"/>
  <c r="GJ41" i="15"/>
  <c r="GI41" i="15"/>
  <c r="GH41" i="15"/>
  <c r="FU41" i="15"/>
  <c r="FT41" i="15"/>
  <c r="FS41" i="15"/>
  <c r="FR41" i="15"/>
  <c r="FQ41" i="15"/>
  <c r="FD41" i="15"/>
  <c r="FC41" i="15"/>
  <c r="FB41" i="15"/>
  <c r="FA41" i="15"/>
  <c r="EZ41" i="15"/>
  <c r="EM41" i="15"/>
  <c r="EL41" i="15"/>
  <c r="EK41" i="15"/>
  <c r="EJ41" i="15"/>
  <c r="EI41" i="15"/>
  <c r="DZ41" i="15"/>
  <c r="DY41" i="15"/>
  <c r="DX41" i="15"/>
  <c r="DW41" i="15"/>
  <c r="DV41" i="15"/>
  <c r="DU41" i="15"/>
  <c r="DT41" i="15"/>
  <c r="DS41" i="15"/>
  <c r="DR41" i="15"/>
  <c r="DQ41" i="15"/>
  <c r="CU41" i="15"/>
  <c r="CZ41" i="15" s="1"/>
  <c r="CT41" i="15"/>
  <c r="CY41" i="15" s="1"/>
  <c r="CS41" i="15"/>
  <c r="CX41" i="15" s="1"/>
  <c r="CR41" i="15"/>
  <c r="CW41" i="15" s="1"/>
  <c r="CQ41" i="15"/>
  <c r="BY41" i="15"/>
  <c r="CD41" i="15" s="1"/>
  <c r="BX41" i="15"/>
  <c r="CC41" i="15" s="1"/>
  <c r="BW41" i="15"/>
  <c r="CB41" i="15" s="1"/>
  <c r="BV41" i="15"/>
  <c r="CA41" i="15" s="1"/>
  <c r="BU41" i="15"/>
  <c r="BZ41" i="15" s="1"/>
  <c r="BH41" i="15"/>
  <c r="BG41" i="15"/>
  <c r="BF41" i="15"/>
  <c r="BE41" i="15"/>
  <c r="BD41" i="15"/>
  <c r="AQ41" i="15"/>
  <c r="AP41" i="15"/>
  <c r="AO41" i="15"/>
  <c r="AN41" i="15"/>
  <c r="AM41" i="15"/>
  <c r="Z41" i="15"/>
  <c r="Y41" i="15"/>
  <c r="X41" i="15"/>
  <c r="W41" i="15"/>
  <c r="V41" i="15"/>
  <c r="I41" i="15"/>
  <c r="H41" i="15"/>
  <c r="G41" i="15"/>
  <c r="F41" i="15"/>
  <c r="E41" i="15"/>
  <c r="JZ40" i="15"/>
  <c r="JY40" i="15"/>
  <c r="JX40" i="15"/>
  <c r="JW40" i="15"/>
  <c r="JV40" i="15"/>
  <c r="JU40" i="15"/>
  <c r="JT40" i="15"/>
  <c r="JS40" i="15"/>
  <c r="JR40" i="15"/>
  <c r="JQ40" i="15"/>
  <c r="IU40" i="15"/>
  <c r="IZ40" i="15" s="1"/>
  <c r="IT40" i="15"/>
  <c r="IY40" i="15" s="1"/>
  <c r="IS40" i="15"/>
  <c r="IX40" i="15" s="1"/>
  <c r="IR40" i="15"/>
  <c r="IW40" i="15" s="1"/>
  <c r="IQ40" i="15"/>
  <c r="IV40" i="15" s="1"/>
  <c r="HY40" i="15"/>
  <c r="ID40" i="15" s="1"/>
  <c r="HX40" i="15"/>
  <c r="IC40" i="15" s="1"/>
  <c r="HW40" i="15"/>
  <c r="IB40" i="15" s="1"/>
  <c r="HV40" i="15"/>
  <c r="IA40" i="15" s="1"/>
  <c r="HU40" i="15"/>
  <c r="HZ40" i="15" s="1"/>
  <c r="HC40" i="15"/>
  <c r="HH40" i="15" s="1"/>
  <c r="HB40" i="15"/>
  <c r="HG40" i="15" s="1"/>
  <c r="HA40" i="15"/>
  <c r="HF40" i="15" s="1"/>
  <c r="GZ40" i="15"/>
  <c r="HE40" i="15" s="1"/>
  <c r="GY40" i="15"/>
  <c r="HD40" i="15" s="1"/>
  <c r="GL40" i="15"/>
  <c r="GK40" i="15"/>
  <c r="GJ40" i="15"/>
  <c r="GI40" i="15"/>
  <c r="GH40" i="15"/>
  <c r="FU40" i="15"/>
  <c r="FT40" i="15"/>
  <c r="FS40" i="15"/>
  <c r="FR40" i="15"/>
  <c r="FQ40" i="15"/>
  <c r="FD40" i="15"/>
  <c r="FC40" i="15"/>
  <c r="FB40" i="15"/>
  <c r="FA40" i="15"/>
  <c r="EZ40" i="15"/>
  <c r="EM40" i="15"/>
  <c r="EL40" i="15"/>
  <c r="EK40" i="15"/>
  <c r="EJ40" i="15"/>
  <c r="EI40" i="15"/>
  <c r="DZ40" i="15"/>
  <c r="DY40" i="15"/>
  <c r="DX40" i="15"/>
  <c r="DW40" i="15"/>
  <c r="DV40" i="15"/>
  <c r="DU40" i="15"/>
  <c r="DT40" i="15"/>
  <c r="DS40" i="15"/>
  <c r="DR40" i="15"/>
  <c r="DQ40" i="15"/>
  <c r="CU40" i="15"/>
  <c r="CZ40" i="15" s="1"/>
  <c r="CT40" i="15"/>
  <c r="CY40" i="15" s="1"/>
  <c r="CS40" i="15"/>
  <c r="CX40" i="15" s="1"/>
  <c r="CR40" i="15"/>
  <c r="CW40" i="15" s="1"/>
  <c r="CQ40" i="15"/>
  <c r="BY40" i="15"/>
  <c r="CD40" i="15" s="1"/>
  <c r="BX40" i="15"/>
  <c r="CC40" i="15" s="1"/>
  <c r="BW40" i="15"/>
  <c r="CB40" i="15" s="1"/>
  <c r="BV40" i="15"/>
  <c r="CA40" i="15" s="1"/>
  <c r="BU40" i="15"/>
  <c r="BZ40" i="15" s="1"/>
  <c r="BH40" i="15"/>
  <c r="BG40" i="15"/>
  <c r="BF40" i="15"/>
  <c r="BE40" i="15"/>
  <c r="BD40" i="15"/>
  <c r="AQ40" i="15"/>
  <c r="AP40" i="15"/>
  <c r="AO40" i="15"/>
  <c r="AN40" i="15"/>
  <c r="AM40" i="15"/>
  <c r="Z40" i="15"/>
  <c r="Y40" i="15"/>
  <c r="X40" i="15"/>
  <c r="W40" i="15"/>
  <c r="V40" i="15"/>
  <c r="I40" i="15"/>
  <c r="H40" i="15"/>
  <c r="G40" i="15"/>
  <c r="F40" i="15"/>
  <c r="E40" i="15"/>
  <c r="JZ39" i="15"/>
  <c r="JY39" i="15"/>
  <c r="JX39" i="15"/>
  <c r="JW39" i="15"/>
  <c r="JV39" i="15"/>
  <c r="JU39" i="15"/>
  <c r="JT39" i="15"/>
  <c r="JS39" i="15"/>
  <c r="JR39" i="15"/>
  <c r="JQ39" i="15"/>
  <c r="IU39" i="15"/>
  <c r="IZ39" i="15" s="1"/>
  <c r="IT39" i="15"/>
  <c r="IY39" i="15" s="1"/>
  <c r="IS39" i="15"/>
  <c r="IX39" i="15" s="1"/>
  <c r="IR39" i="15"/>
  <c r="IW39" i="15" s="1"/>
  <c r="IQ39" i="15"/>
  <c r="HY39" i="15"/>
  <c r="ID39" i="15" s="1"/>
  <c r="HX39" i="15"/>
  <c r="IC39" i="15" s="1"/>
  <c r="HW39" i="15"/>
  <c r="IB39" i="15" s="1"/>
  <c r="HV39" i="15"/>
  <c r="IA39" i="15" s="1"/>
  <c r="HU39" i="15"/>
  <c r="HC39" i="15"/>
  <c r="HH39" i="15" s="1"/>
  <c r="HB39" i="15"/>
  <c r="HG39" i="15" s="1"/>
  <c r="HA39" i="15"/>
  <c r="HF39" i="15" s="1"/>
  <c r="GZ39" i="15"/>
  <c r="HE39" i="15" s="1"/>
  <c r="GY39" i="15"/>
  <c r="GL39" i="15"/>
  <c r="GK39" i="15"/>
  <c r="GJ39" i="15"/>
  <c r="GI39" i="15"/>
  <c r="GH39" i="15"/>
  <c r="FU39" i="15"/>
  <c r="FT39" i="15"/>
  <c r="FS39" i="15"/>
  <c r="FR39" i="15"/>
  <c r="FQ39" i="15"/>
  <c r="FD39" i="15"/>
  <c r="FC39" i="15"/>
  <c r="FB39" i="15"/>
  <c r="FA39" i="15"/>
  <c r="EZ39" i="15"/>
  <c r="EM39" i="15"/>
  <c r="EL39" i="15"/>
  <c r="EK39" i="15"/>
  <c r="EJ39" i="15"/>
  <c r="EI39" i="15"/>
  <c r="DZ39" i="15"/>
  <c r="DY39" i="15"/>
  <c r="DX39" i="15"/>
  <c r="DW39" i="15"/>
  <c r="DV39" i="15"/>
  <c r="DU39" i="15"/>
  <c r="DT39" i="15"/>
  <c r="DS39" i="15"/>
  <c r="DR39" i="15"/>
  <c r="DQ39" i="15"/>
  <c r="CU39" i="15"/>
  <c r="CZ39" i="15" s="1"/>
  <c r="CT39" i="15"/>
  <c r="CY39" i="15" s="1"/>
  <c r="CS39" i="15"/>
  <c r="CX39" i="15" s="1"/>
  <c r="CR39" i="15"/>
  <c r="CW39" i="15" s="1"/>
  <c r="CQ39" i="15"/>
  <c r="BY39" i="15"/>
  <c r="CD39" i="15" s="1"/>
  <c r="BX39" i="15"/>
  <c r="CC39" i="15" s="1"/>
  <c r="BW39" i="15"/>
  <c r="CB39" i="15" s="1"/>
  <c r="BV39" i="15"/>
  <c r="CA39" i="15" s="1"/>
  <c r="BU39" i="15"/>
  <c r="BZ39" i="15" s="1"/>
  <c r="BH39" i="15"/>
  <c r="BG39" i="15"/>
  <c r="BF39" i="15"/>
  <c r="BE39" i="15"/>
  <c r="BD39" i="15"/>
  <c r="AQ39" i="15"/>
  <c r="AP39" i="15"/>
  <c r="AO39" i="15"/>
  <c r="AN39" i="15"/>
  <c r="AM39" i="15"/>
  <c r="Z39" i="15"/>
  <c r="Y39" i="15"/>
  <c r="X39" i="15"/>
  <c r="W39" i="15"/>
  <c r="V39" i="15"/>
  <c r="I39" i="15"/>
  <c r="H39" i="15"/>
  <c r="G39" i="15"/>
  <c r="F39" i="15"/>
  <c r="E39" i="15"/>
  <c r="JZ38" i="15"/>
  <c r="JY38" i="15"/>
  <c r="JX38" i="15"/>
  <c r="JW38" i="15"/>
  <c r="JV38" i="15"/>
  <c r="JU38" i="15"/>
  <c r="JT38" i="15"/>
  <c r="JS38" i="15"/>
  <c r="JR38" i="15"/>
  <c r="JQ38" i="15"/>
  <c r="IU38" i="15"/>
  <c r="IZ38" i="15" s="1"/>
  <c r="IT38" i="15"/>
  <c r="IY38" i="15" s="1"/>
  <c r="IS38" i="15"/>
  <c r="IX38" i="15" s="1"/>
  <c r="IR38" i="15"/>
  <c r="IW38" i="15" s="1"/>
  <c r="IQ38" i="15"/>
  <c r="IV38" i="15" s="1"/>
  <c r="HY38" i="15"/>
  <c r="ID38" i="15" s="1"/>
  <c r="HX38" i="15"/>
  <c r="IC38" i="15" s="1"/>
  <c r="HW38" i="15"/>
  <c r="IB38" i="15" s="1"/>
  <c r="HV38" i="15"/>
  <c r="IA38" i="15" s="1"/>
  <c r="HU38" i="15"/>
  <c r="HZ38" i="15" s="1"/>
  <c r="HC38" i="15"/>
  <c r="HH38" i="15" s="1"/>
  <c r="HB38" i="15"/>
  <c r="HG38" i="15" s="1"/>
  <c r="HA38" i="15"/>
  <c r="HF38" i="15" s="1"/>
  <c r="GZ38" i="15"/>
  <c r="HE38" i="15" s="1"/>
  <c r="GY38" i="15"/>
  <c r="HD38" i="15" s="1"/>
  <c r="GL38" i="15"/>
  <c r="GK38" i="15"/>
  <c r="GJ38" i="15"/>
  <c r="GI38" i="15"/>
  <c r="GH38" i="15"/>
  <c r="FU38" i="15"/>
  <c r="FT38" i="15"/>
  <c r="FS38" i="15"/>
  <c r="FR38" i="15"/>
  <c r="FQ38" i="15"/>
  <c r="FD38" i="15"/>
  <c r="FC38" i="15"/>
  <c r="FB38" i="15"/>
  <c r="FA38" i="15"/>
  <c r="EZ38" i="15"/>
  <c r="EM38" i="15"/>
  <c r="EL38" i="15"/>
  <c r="EK38" i="15"/>
  <c r="EJ38" i="15"/>
  <c r="EI38" i="15"/>
  <c r="DZ38" i="15"/>
  <c r="DY38" i="15"/>
  <c r="DX38" i="15"/>
  <c r="DW38" i="15"/>
  <c r="DV38" i="15"/>
  <c r="DU38" i="15"/>
  <c r="DT38" i="15"/>
  <c r="DS38" i="15"/>
  <c r="DR38" i="15"/>
  <c r="DQ38" i="15"/>
  <c r="CU38" i="15"/>
  <c r="CZ38" i="15" s="1"/>
  <c r="CT38" i="15"/>
  <c r="CY38" i="15" s="1"/>
  <c r="CS38" i="15"/>
  <c r="CX38" i="15" s="1"/>
  <c r="CR38" i="15"/>
  <c r="CW38" i="15" s="1"/>
  <c r="CQ38" i="15"/>
  <c r="BY38" i="15"/>
  <c r="CD38" i="15" s="1"/>
  <c r="BX38" i="15"/>
  <c r="CC38" i="15" s="1"/>
  <c r="BW38" i="15"/>
  <c r="CB38" i="15" s="1"/>
  <c r="BV38" i="15"/>
  <c r="CA38" i="15" s="1"/>
  <c r="BU38" i="15"/>
  <c r="BZ38" i="15" s="1"/>
  <c r="BH38" i="15"/>
  <c r="BG38" i="15"/>
  <c r="BF38" i="15"/>
  <c r="BE38" i="15"/>
  <c r="BD38" i="15"/>
  <c r="AQ38" i="15"/>
  <c r="AP38" i="15"/>
  <c r="AO38" i="15"/>
  <c r="AN38" i="15"/>
  <c r="AM38" i="15"/>
  <c r="Z38" i="15"/>
  <c r="Y38" i="15"/>
  <c r="X38" i="15"/>
  <c r="W38" i="15"/>
  <c r="V38" i="15"/>
  <c r="I38" i="15"/>
  <c r="H38" i="15"/>
  <c r="G38" i="15"/>
  <c r="F38" i="15"/>
  <c r="E38" i="15"/>
  <c r="JZ37" i="15"/>
  <c r="JY37" i="15"/>
  <c r="JX37" i="15"/>
  <c r="JW37" i="15"/>
  <c r="JV37" i="15"/>
  <c r="JU37" i="15"/>
  <c r="JT37" i="15"/>
  <c r="JS37" i="15"/>
  <c r="JR37" i="15"/>
  <c r="JQ37" i="15"/>
  <c r="IU37" i="15"/>
  <c r="IZ37" i="15" s="1"/>
  <c r="IT37" i="15"/>
  <c r="IY37" i="15" s="1"/>
  <c r="IS37" i="15"/>
  <c r="IX37" i="15" s="1"/>
  <c r="IR37" i="15"/>
  <c r="IW37" i="15" s="1"/>
  <c r="IQ37" i="15"/>
  <c r="HY37" i="15"/>
  <c r="ID37" i="15" s="1"/>
  <c r="HX37" i="15"/>
  <c r="IC37" i="15" s="1"/>
  <c r="HW37" i="15"/>
  <c r="IB37" i="15" s="1"/>
  <c r="HV37" i="15"/>
  <c r="IA37" i="15" s="1"/>
  <c r="HU37" i="15"/>
  <c r="HC37" i="15"/>
  <c r="HH37" i="15" s="1"/>
  <c r="HB37" i="15"/>
  <c r="HG37" i="15" s="1"/>
  <c r="HA37" i="15"/>
  <c r="HF37" i="15" s="1"/>
  <c r="GZ37" i="15"/>
  <c r="HE37" i="15" s="1"/>
  <c r="GY37" i="15"/>
  <c r="GL37" i="15"/>
  <c r="GK37" i="15"/>
  <c r="GJ37" i="15"/>
  <c r="GI37" i="15"/>
  <c r="GH37" i="15"/>
  <c r="FU37" i="15"/>
  <c r="FT37" i="15"/>
  <c r="FS37" i="15"/>
  <c r="FR37" i="15"/>
  <c r="FQ37" i="15"/>
  <c r="FD37" i="15"/>
  <c r="FC37" i="15"/>
  <c r="FB37" i="15"/>
  <c r="FA37" i="15"/>
  <c r="EZ37" i="15"/>
  <c r="EM37" i="15"/>
  <c r="EL37" i="15"/>
  <c r="EK37" i="15"/>
  <c r="EJ37" i="15"/>
  <c r="EI37" i="15"/>
  <c r="DZ37" i="15"/>
  <c r="DY37" i="15"/>
  <c r="DX37" i="15"/>
  <c r="DW37" i="15"/>
  <c r="DV37" i="15"/>
  <c r="DU37" i="15"/>
  <c r="DT37" i="15"/>
  <c r="DS37" i="15"/>
  <c r="DR37" i="15"/>
  <c r="DQ37" i="15"/>
  <c r="CU37" i="15"/>
  <c r="CZ37" i="15" s="1"/>
  <c r="CT37" i="15"/>
  <c r="CY37" i="15" s="1"/>
  <c r="CS37" i="15"/>
  <c r="CX37" i="15" s="1"/>
  <c r="CR37" i="15"/>
  <c r="CW37" i="15" s="1"/>
  <c r="CQ37" i="15"/>
  <c r="BY37" i="15"/>
  <c r="CD37" i="15" s="1"/>
  <c r="BX37" i="15"/>
  <c r="CC37" i="15" s="1"/>
  <c r="BW37" i="15"/>
  <c r="CB37" i="15" s="1"/>
  <c r="BV37" i="15"/>
  <c r="CA37" i="15" s="1"/>
  <c r="BU37" i="15"/>
  <c r="BZ37" i="15" s="1"/>
  <c r="BH37" i="15"/>
  <c r="BG37" i="15"/>
  <c r="BF37" i="15"/>
  <c r="BE37" i="15"/>
  <c r="BD37" i="15"/>
  <c r="AQ37" i="15"/>
  <c r="AP37" i="15"/>
  <c r="AO37" i="15"/>
  <c r="AN37" i="15"/>
  <c r="AM37" i="15"/>
  <c r="Z37" i="15"/>
  <c r="Y37" i="15"/>
  <c r="X37" i="15"/>
  <c r="W37" i="15"/>
  <c r="V37" i="15"/>
  <c r="I37" i="15"/>
  <c r="H37" i="15"/>
  <c r="G37" i="15"/>
  <c r="F37" i="15"/>
  <c r="E37" i="15"/>
  <c r="JZ36" i="15"/>
  <c r="JY36" i="15"/>
  <c r="JX36" i="15"/>
  <c r="JW36" i="15"/>
  <c r="JV36" i="15"/>
  <c r="JU36" i="15"/>
  <c r="JT36" i="15"/>
  <c r="JS36" i="15"/>
  <c r="JR36" i="15"/>
  <c r="JQ36" i="15"/>
  <c r="IU36" i="15"/>
  <c r="IZ36" i="15" s="1"/>
  <c r="IT36" i="15"/>
  <c r="IY36" i="15" s="1"/>
  <c r="IS36" i="15"/>
  <c r="IX36" i="15" s="1"/>
  <c r="IR36" i="15"/>
  <c r="IW36" i="15" s="1"/>
  <c r="IQ36" i="15"/>
  <c r="IV36" i="15" s="1"/>
  <c r="HY36" i="15"/>
  <c r="ID36" i="15" s="1"/>
  <c r="HX36" i="15"/>
  <c r="IC36" i="15" s="1"/>
  <c r="HW36" i="15"/>
  <c r="IB36" i="15" s="1"/>
  <c r="HV36" i="15"/>
  <c r="IA36" i="15" s="1"/>
  <c r="HU36" i="15"/>
  <c r="HZ36" i="15" s="1"/>
  <c r="HC36" i="15"/>
  <c r="HH36" i="15" s="1"/>
  <c r="HB36" i="15"/>
  <c r="HG36" i="15" s="1"/>
  <c r="HA36" i="15"/>
  <c r="HF36" i="15" s="1"/>
  <c r="GZ36" i="15"/>
  <c r="HE36" i="15" s="1"/>
  <c r="GY36" i="15"/>
  <c r="HD36" i="15" s="1"/>
  <c r="GL36" i="15"/>
  <c r="GK36" i="15"/>
  <c r="GJ36" i="15"/>
  <c r="GI36" i="15"/>
  <c r="GH36" i="15"/>
  <c r="FU36" i="15"/>
  <c r="FT36" i="15"/>
  <c r="FS36" i="15"/>
  <c r="FR36" i="15"/>
  <c r="FQ36" i="15"/>
  <c r="FD36" i="15"/>
  <c r="FC36" i="15"/>
  <c r="FB36" i="15"/>
  <c r="FA36" i="15"/>
  <c r="EZ36" i="15"/>
  <c r="EM36" i="15"/>
  <c r="EL36" i="15"/>
  <c r="EK36" i="15"/>
  <c r="EJ36" i="15"/>
  <c r="EI36" i="15"/>
  <c r="DZ36" i="15"/>
  <c r="DY36" i="15"/>
  <c r="DX36" i="15"/>
  <c r="DW36" i="15"/>
  <c r="DV36" i="15"/>
  <c r="DU36" i="15"/>
  <c r="DT36" i="15"/>
  <c r="DS36" i="15"/>
  <c r="DR36" i="15"/>
  <c r="DQ36" i="15"/>
  <c r="CU36" i="15"/>
  <c r="CZ36" i="15" s="1"/>
  <c r="CT36" i="15"/>
  <c r="CY36" i="15" s="1"/>
  <c r="CS36" i="15"/>
  <c r="CX36" i="15" s="1"/>
  <c r="CR36" i="15"/>
  <c r="CW36" i="15" s="1"/>
  <c r="CQ36" i="15"/>
  <c r="BY36" i="15"/>
  <c r="CD36" i="15" s="1"/>
  <c r="BX36" i="15"/>
  <c r="CC36" i="15" s="1"/>
  <c r="BW36" i="15"/>
  <c r="BV36" i="15"/>
  <c r="CA36" i="15" s="1"/>
  <c r="BU36" i="15"/>
  <c r="BZ36" i="15" s="1"/>
  <c r="BH36" i="15"/>
  <c r="BG36" i="15"/>
  <c r="BF36" i="15"/>
  <c r="BE36" i="15"/>
  <c r="BD36" i="15"/>
  <c r="AQ36" i="15"/>
  <c r="AP36" i="15"/>
  <c r="AO36" i="15"/>
  <c r="AN36" i="15"/>
  <c r="AM36" i="15"/>
  <c r="Z36" i="15"/>
  <c r="Y36" i="15"/>
  <c r="X36" i="15"/>
  <c r="W36" i="15"/>
  <c r="V36" i="15"/>
  <c r="I36" i="15"/>
  <c r="H36" i="15"/>
  <c r="G36" i="15"/>
  <c r="F36" i="15"/>
  <c r="E36" i="15"/>
  <c r="JZ35" i="15"/>
  <c r="JY35" i="15"/>
  <c r="JX35" i="15"/>
  <c r="JW35" i="15"/>
  <c r="JV35" i="15"/>
  <c r="JU35" i="15"/>
  <c r="JT35" i="15"/>
  <c r="JS35" i="15"/>
  <c r="JR35" i="15"/>
  <c r="JQ35" i="15"/>
  <c r="IU35" i="15"/>
  <c r="IZ35" i="15" s="1"/>
  <c r="IT35" i="15"/>
  <c r="IY35" i="15" s="1"/>
  <c r="IS35" i="15"/>
  <c r="IX35" i="15" s="1"/>
  <c r="IR35" i="15"/>
  <c r="IW35" i="15" s="1"/>
  <c r="IQ35" i="15"/>
  <c r="IV35" i="15" s="1"/>
  <c r="HY35" i="15"/>
  <c r="ID35" i="15" s="1"/>
  <c r="HX35" i="15"/>
  <c r="IC35" i="15" s="1"/>
  <c r="HW35" i="15"/>
  <c r="IB35" i="15" s="1"/>
  <c r="HV35" i="15"/>
  <c r="IA35" i="15" s="1"/>
  <c r="HU35" i="15"/>
  <c r="HZ35" i="15" s="1"/>
  <c r="HC35" i="15"/>
  <c r="HH35" i="15" s="1"/>
  <c r="HB35" i="15"/>
  <c r="HG35" i="15" s="1"/>
  <c r="HA35" i="15"/>
  <c r="HF35" i="15" s="1"/>
  <c r="GZ35" i="15"/>
  <c r="HE35" i="15" s="1"/>
  <c r="GY35" i="15"/>
  <c r="HD35" i="15" s="1"/>
  <c r="GL35" i="15"/>
  <c r="GK35" i="15"/>
  <c r="GJ35" i="15"/>
  <c r="GI35" i="15"/>
  <c r="GH35" i="15"/>
  <c r="FU35" i="15"/>
  <c r="FT35" i="15"/>
  <c r="FS35" i="15"/>
  <c r="FR35" i="15"/>
  <c r="FQ35" i="15"/>
  <c r="FD35" i="15"/>
  <c r="FC35" i="15"/>
  <c r="FB35" i="15"/>
  <c r="FA35" i="15"/>
  <c r="EZ35" i="15"/>
  <c r="EM35" i="15"/>
  <c r="EL35" i="15"/>
  <c r="EK35" i="15"/>
  <c r="EJ35" i="15"/>
  <c r="EI35" i="15"/>
  <c r="DZ35" i="15"/>
  <c r="DY35" i="15"/>
  <c r="DX35" i="15"/>
  <c r="DW35" i="15"/>
  <c r="DV35" i="15"/>
  <c r="DU35" i="15"/>
  <c r="DT35" i="15"/>
  <c r="DS35" i="15"/>
  <c r="DR35" i="15"/>
  <c r="DQ35" i="15"/>
  <c r="CU35" i="15"/>
  <c r="CZ35" i="15" s="1"/>
  <c r="CT35" i="15"/>
  <c r="CY35" i="15" s="1"/>
  <c r="CS35" i="15"/>
  <c r="CX35" i="15" s="1"/>
  <c r="CR35" i="15"/>
  <c r="CW35" i="15" s="1"/>
  <c r="CQ35" i="15"/>
  <c r="CV35" i="15" s="1"/>
  <c r="BY35" i="15"/>
  <c r="CD35" i="15" s="1"/>
  <c r="BX35" i="15"/>
  <c r="CC35" i="15" s="1"/>
  <c r="BW35" i="15"/>
  <c r="CB35" i="15" s="1"/>
  <c r="BV35" i="15"/>
  <c r="CA35" i="15" s="1"/>
  <c r="BU35" i="15"/>
  <c r="BH35" i="15"/>
  <c r="BG35" i="15"/>
  <c r="BF35" i="15"/>
  <c r="BE35" i="15"/>
  <c r="BD35" i="15"/>
  <c r="AQ35" i="15"/>
  <c r="AP35" i="15"/>
  <c r="AO35" i="15"/>
  <c r="AN35" i="15"/>
  <c r="AM35" i="15"/>
  <c r="Z35" i="15"/>
  <c r="Y35" i="15"/>
  <c r="X35" i="15"/>
  <c r="W35" i="15"/>
  <c r="V35" i="15"/>
  <c r="I35" i="15"/>
  <c r="H35" i="15"/>
  <c r="G35" i="15"/>
  <c r="F35" i="15"/>
  <c r="E35" i="15"/>
  <c r="JZ34" i="15"/>
  <c r="JY34" i="15"/>
  <c r="JX34" i="15"/>
  <c r="JW34" i="15"/>
  <c r="JV34" i="15"/>
  <c r="JU34" i="15"/>
  <c r="JT34" i="15"/>
  <c r="JS34" i="15"/>
  <c r="JR34" i="15"/>
  <c r="JQ34" i="15"/>
  <c r="IU34" i="15"/>
  <c r="IZ34" i="15" s="1"/>
  <c r="IT34" i="15"/>
  <c r="IY34" i="15" s="1"/>
  <c r="IS34" i="15"/>
  <c r="IX34" i="15" s="1"/>
  <c r="IR34" i="15"/>
  <c r="IW34" i="15" s="1"/>
  <c r="IQ34" i="15"/>
  <c r="IV34" i="15" s="1"/>
  <c r="HY34" i="15"/>
  <c r="ID34" i="15" s="1"/>
  <c r="HX34" i="15"/>
  <c r="IC34" i="15" s="1"/>
  <c r="HW34" i="15"/>
  <c r="IB34" i="15" s="1"/>
  <c r="HV34" i="15"/>
  <c r="IA34" i="15" s="1"/>
  <c r="HU34" i="15"/>
  <c r="HZ34" i="15" s="1"/>
  <c r="HC34" i="15"/>
  <c r="HH34" i="15" s="1"/>
  <c r="HB34" i="15"/>
  <c r="HG34" i="15" s="1"/>
  <c r="HA34" i="15"/>
  <c r="HF34" i="15" s="1"/>
  <c r="GZ34" i="15"/>
  <c r="HE34" i="15" s="1"/>
  <c r="GY34" i="15"/>
  <c r="HD34" i="15" s="1"/>
  <c r="GL34" i="15"/>
  <c r="GK34" i="15"/>
  <c r="GJ34" i="15"/>
  <c r="GI34" i="15"/>
  <c r="GH34" i="15"/>
  <c r="FU34" i="15"/>
  <c r="FT34" i="15"/>
  <c r="FS34" i="15"/>
  <c r="FR34" i="15"/>
  <c r="FQ34" i="15"/>
  <c r="FD34" i="15"/>
  <c r="FC34" i="15"/>
  <c r="FB34" i="15"/>
  <c r="FA34" i="15"/>
  <c r="EZ34" i="15"/>
  <c r="EM34" i="15"/>
  <c r="EL34" i="15"/>
  <c r="EK34" i="15"/>
  <c r="EJ34" i="15"/>
  <c r="EI34" i="15"/>
  <c r="DZ34" i="15"/>
  <c r="DY34" i="15"/>
  <c r="DX34" i="15"/>
  <c r="DW34" i="15"/>
  <c r="DV34" i="15"/>
  <c r="DU34" i="15"/>
  <c r="DT34" i="15"/>
  <c r="DS34" i="15"/>
  <c r="DR34" i="15"/>
  <c r="DQ34" i="15"/>
  <c r="CU34" i="15"/>
  <c r="CZ34" i="15" s="1"/>
  <c r="CT34" i="15"/>
  <c r="CY34" i="15" s="1"/>
  <c r="CS34" i="15"/>
  <c r="CX34" i="15" s="1"/>
  <c r="CR34" i="15"/>
  <c r="CW34" i="15" s="1"/>
  <c r="CQ34" i="15"/>
  <c r="BY34" i="15"/>
  <c r="CD34" i="15" s="1"/>
  <c r="BX34" i="15"/>
  <c r="CC34" i="15" s="1"/>
  <c r="BW34" i="15"/>
  <c r="CB34" i="15" s="1"/>
  <c r="BV34" i="15"/>
  <c r="CA34" i="15" s="1"/>
  <c r="BU34" i="15"/>
  <c r="BH34" i="15"/>
  <c r="BG34" i="15"/>
  <c r="BF34" i="15"/>
  <c r="BE34" i="15"/>
  <c r="BD34" i="15"/>
  <c r="AQ34" i="15"/>
  <c r="AP34" i="15"/>
  <c r="AO34" i="15"/>
  <c r="AN34" i="15"/>
  <c r="AM34" i="15"/>
  <c r="Z34" i="15"/>
  <c r="Y34" i="15"/>
  <c r="X34" i="15"/>
  <c r="W34" i="15"/>
  <c r="V34" i="15"/>
  <c r="I34" i="15"/>
  <c r="H34" i="15"/>
  <c r="G34" i="15"/>
  <c r="F34" i="15"/>
  <c r="E34" i="15"/>
  <c r="JZ33" i="15"/>
  <c r="JY33" i="15"/>
  <c r="JX33" i="15"/>
  <c r="JW33" i="15"/>
  <c r="JV33" i="15"/>
  <c r="JU33" i="15"/>
  <c r="JT33" i="15"/>
  <c r="JS33" i="15"/>
  <c r="JR33" i="15"/>
  <c r="JQ33" i="15"/>
  <c r="IU33" i="15"/>
  <c r="IZ33" i="15" s="1"/>
  <c r="IT33" i="15"/>
  <c r="IY33" i="15" s="1"/>
  <c r="IS33" i="15"/>
  <c r="IX33" i="15" s="1"/>
  <c r="IR33" i="15"/>
  <c r="IW33" i="15" s="1"/>
  <c r="IQ33" i="15"/>
  <c r="IV33" i="15" s="1"/>
  <c r="HY33" i="15"/>
  <c r="ID33" i="15" s="1"/>
  <c r="HX33" i="15"/>
  <c r="IC33" i="15" s="1"/>
  <c r="HW33" i="15"/>
  <c r="IB33" i="15" s="1"/>
  <c r="HV33" i="15"/>
  <c r="IA33" i="15" s="1"/>
  <c r="HU33" i="15"/>
  <c r="HC33" i="15"/>
  <c r="HH33" i="15" s="1"/>
  <c r="HB33" i="15"/>
  <c r="HG33" i="15" s="1"/>
  <c r="HA33" i="15"/>
  <c r="HF33" i="15" s="1"/>
  <c r="GZ33" i="15"/>
  <c r="HE33" i="15" s="1"/>
  <c r="GY33" i="15"/>
  <c r="HD33" i="15" s="1"/>
  <c r="GL33" i="15"/>
  <c r="GK33" i="15"/>
  <c r="GJ33" i="15"/>
  <c r="GI33" i="15"/>
  <c r="GH33" i="15"/>
  <c r="FU33" i="15"/>
  <c r="FT33" i="15"/>
  <c r="FS33" i="15"/>
  <c r="FR33" i="15"/>
  <c r="FQ33" i="15"/>
  <c r="FD33" i="15"/>
  <c r="FC33" i="15"/>
  <c r="FB33" i="15"/>
  <c r="FA33" i="15"/>
  <c r="EZ33" i="15"/>
  <c r="EM33" i="15"/>
  <c r="EL33" i="15"/>
  <c r="EK33" i="15"/>
  <c r="EJ33" i="15"/>
  <c r="EI33" i="15"/>
  <c r="DZ33" i="15"/>
  <c r="DY33" i="15"/>
  <c r="DX33" i="15"/>
  <c r="DW33" i="15"/>
  <c r="DV33" i="15"/>
  <c r="DU33" i="15"/>
  <c r="DT33" i="15"/>
  <c r="DS33" i="15"/>
  <c r="DR33" i="15"/>
  <c r="DQ33" i="15"/>
  <c r="CU33" i="15"/>
  <c r="CZ33" i="15" s="1"/>
  <c r="CT33" i="15"/>
  <c r="CY33" i="15" s="1"/>
  <c r="CS33" i="15"/>
  <c r="CX33" i="15" s="1"/>
  <c r="CR33" i="15"/>
  <c r="CW33" i="15" s="1"/>
  <c r="CQ33" i="15"/>
  <c r="BY33" i="15"/>
  <c r="CD33" i="15" s="1"/>
  <c r="BX33" i="15"/>
  <c r="CC33" i="15" s="1"/>
  <c r="BW33" i="15"/>
  <c r="CB33" i="15" s="1"/>
  <c r="BV33" i="15"/>
  <c r="CA33" i="15" s="1"/>
  <c r="BU33" i="15"/>
  <c r="BZ33" i="15" s="1"/>
  <c r="BH33" i="15"/>
  <c r="BG33" i="15"/>
  <c r="BF33" i="15"/>
  <c r="BE33" i="15"/>
  <c r="BD33" i="15"/>
  <c r="AQ33" i="15"/>
  <c r="AP33" i="15"/>
  <c r="AO33" i="15"/>
  <c r="AN33" i="15"/>
  <c r="AM33" i="15"/>
  <c r="Z33" i="15"/>
  <c r="Y33" i="15"/>
  <c r="X33" i="15"/>
  <c r="W33" i="15"/>
  <c r="V33" i="15"/>
  <c r="I33" i="15"/>
  <c r="H33" i="15"/>
  <c r="G33" i="15"/>
  <c r="F33" i="15"/>
  <c r="E33" i="15"/>
  <c r="JZ32" i="15"/>
  <c r="JY32" i="15"/>
  <c r="JX32" i="15"/>
  <c r="JW32" i="15"/>
  <c r="JV32" i="15"/>
  <c r="JU32" i="15"/>
  <c r="JT32" i="15"/>
  <c r="JS32" i="15"/>
  <c r="JR32" i="15"/>
  <c r="JQ32" i="15"/>
  <c r="IU32" i="15"/>
  <c r="IZ32" i="15" s="1"/>
  <c r="IT32" i="15"/>
  <c r="IY32" i="15" s="1"/>
  <c r="IS32" i="15"/>
  <c r="IX32" i="15" s="1"/>
  <c r="IR32" i="15"/>
  <c r="IW32" i="15" s="1"/>
  <c r="IQ32" i="15"/>
  <c r="IV32" i="15" s="1"/>
  <c r="HY32" i="15"/>
  <c r="ID32" i="15" s="1"/>
  <c r="HX32" i="15"/>
  <c r="IC32" i="15" s="1"/>
  <c r="HW32" i="15"/>
  <c r="IB32" i="15" s="1"/>
  <c r="HV32" i="15"/>
  <c r="IA32" i="15" s="1"/>
  <c r="HU32" i="15"/>
  <c r="HC32" i="15"/>
  <c r="HH32" i="15" s="1"/>
  <c r="HB32" i="15"/>
  <c r="HG32" i="15" s="1"/>
  <c r="HA32" i="15"/>
  <c r="HF32" i="15" s="1"/>
  <c r="GZ32" i="15"/>
  <c r="HE32" i="15" s="1"/>
  <c r="GY32" i="15"/>
  <c r="HD32" i="15" s="1"/>
  <c r="GL32" i="15"/>
  <c r="GK32" i="15"/>
  <c r="GJ32" i="15"/>
  <c r="GI32" i="15"/>
  <c r="GH32" i="15"/>
  <c r="FU32" i="15"/>
  <c r="FT32" i="15"/>
  <c r="FS32" i="15"/>
  <c r="FR32" i="15"/>
  <c r="FQ32" i="15"/>
  <c r="FD32" i="15"/>
  <c r="FC32" i="15"/>
  <c r="FB32" i="15"/>
  <c r="FA32" i="15"/>
  <c r="EZ32" i="15"/>
  <c r="EM32" i="15"/>
  <c r="EL32" i="15"/>
  <c r="EK32" i="15"/>
  <c r="EJ32" i="15"/>
  <c r="EI32" i="15"/>
  <c r="DZ32" i="15"/>
  <c r="DY32" i="15"/>
  <c r="DX32" i="15"/>
  <c r="DW32" i="15"/>
  <c r="DV32" i="15"/>
  <c r="DU32" i="15"/>
  <c r="DT32" i="15"/>
  <c r="DS32" i="15"/>
  <c r="DR32" i="15"/>
  <c r="DQ32" i="15"/>
  <c r="CU32" i="15"/>
  <c r="CZ32" i="15" s="1"/>
  <c r="CT32" i="15"/>
  <c r="CY32" i="15" s="1"/>
  <c r="CS32" i="15"/>
  <c r="CX32" i="15" s="1"/>
  <c r="CR32" i="15"/>
  <c r="CW32" i="15" s="1"/>
  <c r="CQ32" i="15"/>
  <c r="CV32" i="15" s="1"/>
  <c r="BY32" i="15"/>
  <c r="CD32" i="15" s="1"/>
  <c r="BX32" i="15"/>
  <c r="CC32" i="15" s="1"/>
  <c r="BW32" i="15"/>
  <c r="CB32" i="15" s="1"/>
  <c r="BV32" i="15"/>
  <c r="CA32" i="15" s="1"/>
  <c r="BU32" i="15"/>
  <c r="BZ32" i="15" s="1"/>
  <c r="BH32" i="15"/>
  <c r="BG32" i="15"/>
  <c r="BF32" i="15"/>
  <c r="BE32" i="15"/>
  <c r="BD32" i="15"/>
  <c r="AQ32" i="15"/>
  <c r="AP32" i="15"/>
  <c r="AO32" i="15"/>
  <c r="AN32" i="15"/>
  <c r="AM32" i="15"/>
  <c r="Z32" i="15"/>
  <c r="Y32" i="15"/>
  <c r="X32" i="15"/>
  <c r="W32" i="15"/>
  <c r="V32" i="15"/>
  <c r="I32" i="15"/>
  <c r="H32" i="15"/>
  <c r="G32" i="15"/>
  <c r="F32" i="15"/>
  <c r="E32" i="15"/>
  <c r="JZ31" i="15"/>
  <c r="JY31" i="15"/>
  <c r="JX31" i="15"/>
  <c r="JW31" i="15"/>
  <c r="JV31" i="15"/>
  <c r="JU31" i="15"/>
  <c r="JT31" i="15"/>
  <c r="JS31" i="15"/>
  <c r="JR31" i="15"/>
  <c r="JQ31" i="15"/>
  <c r="IU31" i="15"/>
  <c r="IZ31" i="15" s="1"/>
  <c r="IT31" i="15"/>
  <c r="IY31" i="15" s="1"/>
  <c r="IS31" i="15"/>
  <c r="IX31" i="15" s="1"/>
  <c r="IR31" i="15"/>
  <c r="IW31" i="15" s="1"/>
  <c r="IQ31" i="15"/>
  <c r="IV31" i="15" s="1"/>
  <c r="HY31" i="15"/>
  <c r="ID31" i="15" s="1"/>
  <c r="HX31" i="15"/>
  <c r="IC31" i="15" s="1"/>
  <c r="HW31" i="15"/>
  <c r="IB31" i="15" s="1"/>
  <c r="HV31" i="15"/>
  <c r="IA31" i="15" s="1"/>
  <c r="HU31" i="15"/>
  <c r="HC31" i="15"/>
  <c r="HH31" i="15" s="1"/>
  <c r="HB31" i="15"/>
  <c r="HG31" i="15" s="1"/>
  <c r="HA31" i="15"/>
  <c r="HF31" i="15" s="1"/>
  <c r="GZ31" i="15"/>
  <c r="HE31" i="15" s="1"/>
  <c r="GY31" i="15"/>
  <c r="HD31" i="15" s="1"/>
  <c r="GL31" i="15"/>
  <c r="GK31" i="15"/>
  <c r="GJ31" i="15"/>
  <c r="GI31" i="15"/>
  <c r="GH31" i="15"/>
  <c r="FU31" i="15"/>
  <c r="FT31" i="15"/>
  <c r="FS31" i="15"/>
  <c r="FR31" i="15"/>
  <c r="FQ31" i="15"/>
  <c r="FD31" i="15"/>
  <c r="FC31" i="15"/>
  <c r="FB31" i="15"/>
  <c r="FA31" i="15"/>
  <c r="EZ31" i="15"/>
  <c r="EM31" i="15"/>
  <c r="EL31" i="15"/>
  <c r="EK31" i="15"/>
  <c r="EJ31" i="15"/>
  <c r="EI31" i="15"/>
  <c r="DZ31" i="15"/>
  <c r="DY31" i="15"/>
  <c r="DX31" i="15"/>
  <c r="DW31" i="15"/>
  <c r="DV31" i="15"/>
  <c r="DU31" i="15"/>
  <c r="DT31" i="15"/>
  <c r="DS31" i="15"/>
  <c r="DR31" i="15"/>
  <c r="DQ31" i="15"/>
  <c r="CU31" i="15"/>
  <c r="CZ31" i="15" s="1"/>
  <c r="CT31" i="15"/>
  <c r="CY31" i="15" s="1"/>
  <c r="CS31" i="15"/>
  <c r="CX31" i="15" s="1"/>
  <c r="CR31" i="15"/>
  <c r="CW31" i="15" s="1"/>
  <c r="CQ31" i="15"/>
  <c r="CV31" i="15" s="1"/>
  <c r="BY31" i="15"/>
  <c r="CD31" i="15" s="1"/>
  <c r="BX31" i="15"/>
  <c r="CC31" i="15" s="1"/>
  <c r="BW31" i="15"/>
  <c r="CB31" i="15" s="1"/>
  <c r="BV31" i="15"/>
  <c r="CA31" i="15" s="1"/>
  <c r="BU31" i="15"/>
  <c r="BZ31" i="15" s="1"/>
  <c r="BH31" i="15"/>
  <c r="BG31" i="15"/>
  <c r="BF31" i="15"/>
  <c r="BE31" i="15"/>
  <c r="BD31" i="15"/>
  <c r="AQ31" i="15"/>
  <c r="AP31" i="15"/>
  <c r="AO31" i="15"/>
  <c r="AN31" i="15"/>
  <c r="AM31" i="15"/>
  <c r="Z31" i="15"/>
  <c r="Y31" i="15"/>
  <c r="X31" i="15"/>
  <c r="W31" i="15"/>
  <c r="V31" i="15"/>
  <c r="I31" i="15"/>
  <c r="H31" i="15"/>
  <c r="G31" i="15"/>
  <c r="F31" i="15"/>
  <c r="E31" i="15"/>
  <c r="JZ30" i="15"/>
  <c r="JY30" i="15"/>
  <c r="JX30" i="15"/>
  <c r="JW30" i="15"/>
  <c r="JV30" i="15"/>
  <c r="JU30" i="15"/>
  <c r="JT30" i="15"/>
  <c r="JS30" i="15"/>
  <c r="JR30" i="15"/>
  <c r="JQ30" i="15"/>
  <c r="IU30" i="15"/>
  <c r="IZ30" i="15" s="1"/>
  <c r="IT30" i="15"/>
  <c r="IY30" i="15" s="1"/>
  <c r="IS30" i="15"/>
  <c r="IX30" i="15" s="1"/>
  <c r="IR30" i="15"/>
  <c r="IW30" i="15" s="1"/>
  <c r="IQ30" i="15"/>
  <c r="IV30" i="15" s="1"/>
  <c r="HY30" i="15"/>
  <c r="ID30" i="15" s="1"/>
  <c r="HX30" i="15"/>
  <c r="IC30" i="15" s="1"/>
  <c r="HW30" i="15"/>
  <c r="IB30" i="15" s="1"/>
  <c r="HV30" i="15"/>
  <c r="IA30" i="15" s="1"/>
  <c r="HU30" i="15"/>
  <c r="HC30" i="15"/>
  <c r="HH30" i="15" s="1"/>
  <c r="HB30" i="15"/>
  <c r="HG30" i="15" s="1"/>
  <c r="HA30" i="15"/>
  <c r="HF30" i="15" s="1"/>
  <c r="GZ30" i="15"/>
  <c r="HE30" i="15" s="1"/>
  <c r="GY30" i="15"/>
  <c r="HD30" i="15" s="1"/>
  <c r="GL30" i="15"/>
  <c r="GK30" i="15"/>
  <c r="GJ30" i="15"/>
  <c r="GI30" i="15"/>
  <c r="GH30" i="15"/>
  <c r="FU30" i="15"/>
  <c r="FT30" i="15"/>
  <c r="FS30" i="15"/>
  <c r="FR30" i="15"/>
  <c r="FQ30" i="15"/>
  <c r="FD30" i="15"/>
  <c r="FC30" i="15"/>
  <c r="FB30" i="15"/>
  <c r="FA30" i="15"/>
  <c r="EZ30" i="15"/>
  <c r="EM30" i="15"/>
  <c r="EL30" i="15"/>
  <c r="EK30" i="15"/>
  <c r="EJ30" i="15"/>
  <c r="EI30" i="15"/>
  <c r="DZ30" i="15"/>
  <c r="DY30" i="15"/>
  <c r="DX30" i="15"/>
  <c r="DW30" i="15"/>
  <c r="DV30" i="15"/>
  <c r="DU30" i="15"/>
  <c r="DT30" i="15"/>
  <c r="DS30" i="15"/>
  <c r="DR30" i="15"/>
  <c r="DQ30" i="15"/>
  <c r="CU30" i="15"/>
  <c r="CZ30" i="15" s="1"/>
  <c r="CT30" i="15"/>
  <c r="CY30" i="15" s="1"/>
  <c r="CS30" i="15"/>
  <c r="CX30" i="15" s="1"/>
  <c r="CR30" i="15"/>
  <c r="CW30" i="15" s="1"/>
  <c r="CQ30" i="15"/>
  <c r="BY30" i="15"/>
  <c r="CD30" i="15" s="1"/>
  <c r="BX30" i="15"/>
  <c r="CC30" i="15" s="1"/>
  <c r="BW30" i="15"/>
  <c r="CB30" i="15" s="1"/>
  <c r="BV30" i="15"/>
  <c r="CA30" i="15" s="1"/>
  <c r="BU30" i="15"/>
  <c r="BH30" i="15"/>
  <c r="BG30" i="15"/>
  <c r="BF30" i="15"/>
  <c r="BE30" i="15"/>
  <c r="BD30" i="15"/>
  <c r="AQ30" i="15"/>
  <c r="AP30" i="15"/>
  <c r="AO30" i="15"/>
  <c r="AN30" i="15"/>
  <c r="AM30" i="15"/>
  <c r="Z30" i="15"/>
  <c r="Y30" i="15"/>
  <c r="X30" i="15"/>
  <c r="W30" i="15"/>
  <c r="V30" i="15"/>
  <c r="I30" i="15"/>
  <c r="H30" i="15"/>
  <c r="G30" i="15"/>
  <c r="F30" i="15"/>
  <c r="E30" i="15"/>
  <c r="JZ29" i="15"/>
  <c r="JY29" i="15"/>
  <c r="JX29" i="15"/>
  <c r="JW29" i="15"/>
  <c r="JV29" i="15"/>
  <c r="JU29" i="15"/>
  <c r="JT29" i="15"/>
  <c r="JS29" i="15"/>
  <c r="JR29" i="15"/>
  <c r="JQ29" i="15"/>
  <c r="IU29" i="15"/>
  <c r="IZ29" i="15" s="1"/>
  <c r="IT29" i="15"/>
  <c r="IY29" i="15" s="1"/>
  <c r="IS29" i="15"/>
  <c r="IX29" i="15" s="1"/>
  <c r="IR29" i="15"/>
  <c r="IW29" i="15" s="1"/>
  <c r="IQ29" i="15"/>
  <c r="IV29" i="15" s="1"/>
  <c r="HY29" i="15"/>
  <c r="ID29" i="15" s="1"/>
  <c r="HX29" i="15"/>
  <c r="IC29" i="15" s="1"/>
  <c r="HW29" i="15"/>
  <c r="IB29" i="15" s="1"/>
  <c r="HV29" i="15"/>
  <c r="IA29" i="15" s="1"/>
  <c r="HU29" i="15"/>
  <c r="HC29" i="15"/>
  <c r="HH29" i="15" s="1"/>
  <c r="HB29" i="15"/>
  <c r="HG29" i="15" s="1"/>
  <c r="HA29" i="15"/>
  <c r="HF29" i="15" s="1"/>
  <c r="GZ29" i="15"/>
  <c r="HE29" i="15" s="1"/>
  <c r="GY29" i="15"/>
  <c r="HD29" i="15" s="1"/>
  <c r="GL29" i="15"/>
  <c r="GK29" i="15"/>
  <c r="GJ29" i="15"/>
  <c r="GI29" i="15"/>
  <c r="GH29" i="15"/>
  <c r="FU29" i="15"/>
  <c r="FT29" i="15"/>
  <c r="FS29" i="15"/>
  <c r="FR29" i="15"/>
  <c r="FQ29" i="15"/>
  <c r="FD29" i="15"/>
  <c r="FC29" i="15"/>
  <c r="FB29" i="15"/>
  <c r="FA29" i="15"/>
  <c r="EZ29" i="15"/>
  <c r="EM29" i="15"/>
  <c r="EL29" i="15"/>
  <c r="EK29" i="15"/>
  <c r="EJ29" i="15"/>
  <c r="EI29" i="15"/>
  <c r="DZ29" i="15"/>
  <c r="DY29" i="15"/>
  <c r="DX29" i="15"/>
  <c r="DW29" i="15"/>
  <c r="DV29" i="15"/>
  <c r="DU29" i="15"/>
  <c r="DT29" i="15"/>
  <c r="DS29" i="15"/>
  <c r="DR29" i="15"/>
  <c r="DQ29" i="15"/>
  <c r="CU29" i="15"/>
  <c r="CZ29" i="15" s="1"/>
  <c r="CT29" i="15"/>
  <c r="CY29" i="15" s="1"/>
  <c r="CS29" i="15"/>
  <c r="CX29" i="15" s="1"/>
  <c r="CR29" i="15"/>
  <c r="CW29" i="15" s="1"/>
  <c r="CQ29" i="15"/>
  <c r="CV29" i="15" s="1"/>
  <c r="BY29" i="15"/>
  <c r="CD29" i="15" s="1"/>
  <c r="BX29" i="15"/>
  <c r="CC29" i="15" s="1"/>
  <c r="BW29" i="15"/>
  <c r="CB29" i="15" s="1"/>
  <c r="BV29" i="15"/>
  <c r="CA29" i="15" s="1"/>
  <c r="BU29" i="15"/>
  <c r="BZ29" i="15" s="1"/>
  <c r="BH29" i="15"/>
  <c r="BG29" i="15"/>
  <c r="BF29" i="15"/>
  <c r="BE29" i="15"/>
  <c r="BD29" i="15"/>
  <c r="AQ29" i="15"/>
  <c r="AP29" i="15"/>
  <c r="AO29" i="15"/>
  <c r="AN29" i="15"/>
  <c r="AM29" i="15"/>
  <c r="Z29" i="15"/>
  <c r="Y29" i="15"/>
  <c r="X29" i="15"/>
  <c r="W29" i="15"/>
  <c r="V29" i="15"/>
  <c r="I29" i="15"/>
  <c r="H29" i="15"/>
  <c r="G29" i="15"/>
  <c r="F29" i="15"/>
  <c r="E29" i="15"/>
  <c r="JZ28" i="15"/>
  <c r="JY28" i="15"/>
  <c r="JX28" i="15"/>
  <c r="JW28" i="15"/>
  <c r="JV28" i="15"/>
  <c r="JU28" i="15"/>
  <c r="JT28" i="15"/>
  <c r="JS28" i="15"/>
  <c r="JR28" i="15"/>
  <c r="JQ28" i="15"/>
  <c r="IU28" i="15"/>
  <c r="IZ28" i="15" s="1"/>
  <c r="IT28" i="15"/>
  <c r="IY28" i="15" s="1"/>
  <c r="IS28" i="15"/>
  <c r="IX28" i="15" s="1"/>
  <c r="IR28" i="15"/>
  <c r="IW28" i="15" s="1"/>
  <c r="IQ28" i="15"/>
  <c r="IV28" i="15" s="1"/>
  <c r="HY28" i="15"/>
  <c r="ID28" i="15" s="1"/>
  <c r="HX28" i="15"/>
  <c r="IC28" i="15" s="1"/>
  <c r="HW28" i="15"/>
  <c r="IB28" i="15" s="1"/>
  <c r="HV28" i="15"/>
  <c r="IA28" i="15" s="1"/>
  <c r="HU28" i="15"/>
  <c r="HC28" i="15"/>
  <c r="HH28" i="15" s="1"/>
  <c r="HB28" i="15"/>
  <c r="HG28" i="15" s="1"/>
  <c r="HA28" i="15"/>
  <c r="HF28" i="15" s="1"/>
  <c r="GZ28" i="15"/>
  <c r="HE28" i="15" s="1"/>
  <c r="GY28" i="15"/>
  <c r="HD28" i="15" s="1"/>
  <c r="GL28" i="15"/>
  <c r="GK28" i="15"/>
  <c r="GJ28" i="15"/>
  <c r="GI28" i="15"/>
  <c r="GH28" i="15"/>
  <c r="FU28" i="15"/>
  <c r="FT28" i="15"/>
  <c r="FS28" i="15"/>
  <c r="FR28" i="15"/>
  <c r="FQ28" i="15"/>
  <c r="FD28" i="15"/>
  <c r="FC28" i="15"/>
  <c r="FB28" i="15"/>
  <c r="FA28" i="15"/>
  <c r="EZ28" i="15"/>
  <c r="EM28" i="15"/>
  <c r="EL28" i="15"/>
  <c r="EK28" i="15"/>
  <c r="EJ28" i="15"/>
  <c r="EI28" i="15"/>
  <c r="DZ28" i="15"/>
  <c r="DY28" i="15"/>
  <c r="DX28" i="15"/>
  <c r="DW28" i="15"/>
  <c r="DV28" i="15"/>
  <c r="DU28" i="15"/>
  <c r="DT28" i="15"/>
  <c r="DS28" i="15"/>
  <c r="DR28" i="15"/>
  <c r="DQ28" i="15"/>
  <c r="CU28" i="15"/>
  <c r="CZ28" i="15" s="1"/>
  <c r="CT28" i="15"/>
  <c r="CY28" i="15" s="1"/>
  <c r="CS28" i="15"/>
  <c r="CX28" i="15" s="1"/>
  <c r="CR28" i="15"/>
  <c r="CW28" i="15" s="1"/>
  <c r="CQ28" i="15"/>
  <c r="BY28" i="15"/>
  <c r="CD28" i="15" s="1"/>
  <c r="BX28" i="15"/>
  <c r="CC28" i="15" s="1"/>
  <c r="BW28" i="15"/>
  <c r="CB28" i="15" s="1"/>
  <c r="BV28" i="15"/>
  <c r="CA28" i="15" s="1"/>
  <c r="BU28" i="15"/>
  <c r="BZ28" i="15" s="1"/>
  <c r="BH28" i="15"/>
  <c r="BG28" i="15"/>
  <c r="BF28" i="15"/>
  <c r="BE28" i="15"/>
  <c r="BD28" i="15"/>
  <c r="AQ28" i="15"/>
  <c r="AP28" i="15"/>
  <c r="AO28" i="15"/>
  <c r="AN28" i="15"/>
  <c r="AM28" i="15"/>
  <c r="Z28" i="15"/>
  <c r="Y28" i="15"/>
  <c r="X28" i="15"/>
  <c r="W28" i="15"/>
  <c r="V28" i="15"/>
  <c r="I28" i="15"/>
  <c r="H28" i="15"/>
  <c r="G28" i="15"/>
  <c r="F28" i="15"/>
  <c r="E28" i="15"/>
  <c r="JZ27" i="15"/>
  <c r="JY27" i="15"/>
  <c r="JX27" i="15"/>
  <c r="JW27" i="15"/>
  <c r="JV27" i="15"/>
  <c r="JU27" i="15"/>
  <c r="JT27" i="15"/>
  <c r="JS27" i="15"/>
  <c r="JR27" i="15"/>
  <c r="JQ27" i="15"/>
  <c r="IU27" i="15"/>
  <c r="IZ27" i="15" s="1"/>
  <c r="IT27" i="15"/>
  <c r="IY27" i="15" s="1"/>
  <c r="IS27" i="15"/>
  <c r="IX27" i="15" s="1"/>
  <c r="IR27" i="15"/>
  <c r="IW27" i="15" s="1"/>
  <c r="IQ27" i="15"/>
  <c r="IV27" i="15" s="1"/>
  <c r="HY27" i="15"/>
  <c r="ID27" i="15" s="1"/>
  <c r="HX27" i="15"/>
  <c r="IC27" i="15" s="1"/>
  <c r="HW27" i="15"/>
  <c r="IB27" i="15" s="1"/>
  <c r="HV27" i="15"/>
  <c r="IA27" i="15" s="1"/>
  <c r="HU27" i="15"/>
  <c r="HC27" i="15"/>
  <c r="HH27" i="15" s="1"/>
  <c r="HB27" i="15"/>
  <c r="HG27" i="15" s="1"/>
  <c r="HA27" i="15"/>
  <c r="HF27" i="15" s="1"/>
  <c r="GZ27" i="15"/>
  <c r="HE27" i="15" s="1"/>
  <c r="GY27" i="15"/>
  <c r="HD27" i="15" s="1"/>
  <c r="GL27" i="15"/>
  <c r="GK27" i="15"/>
  <c r="GJ27" i="15"/>
  <c r="GI27" i="15"/>
  <c r="GH27" i="15"/>
  <c r="FU27" i="15"/>
  <c r="FT27" i="15"/>
  <c r="FS27" i="15"/>
  <c r="FR27" i="15"/>
  <c r="FQ27" i="15"/>
  <c r="FD27" i="15"/>
  <c r="FC27" i="15"/>
  <c r="FB27" i="15"/>
  <c r="FA27" i="15"/>
  <c r="EZ27" i="15"/>
  <c r="EM27" i="15"/>
  <c r="EL27" i="15"/>
  <c r="EK27" i="15"/>
  <c r="EJ27" i="15"/>
  <c r="EI27" i="15"/>
  <c r="DZ27" i="15"/>
  <c r="DY27" i="15"/>
  <c r="DX27" i="15"/>
  <c r="DW27" i="15"/>
  <c r="DV27" i="15"/>
  <c r="DU27" i="15"/>
  <c r="DT27" i="15"/>
  <c r="DS27" i="15"/>
  <c r="DR27" i="15"/>
  <c r="DQ27" i="15"/>
  <c r="CU27" i="15"/>
  <c r="CZ27" i="15" s="1"/>
  <c r="CT27" i="15"/>
  <c r="CY27" i="15" s="1"/>
  <c r="CS27" i="15"/>
  <c r="CX27" i="15" s="1"/>
  <c r="CR27" i="15"/>
  <c r="CW27" i="15" s="1"/>
  <c r="CQ27" i="15"/>
  <c r="CV27" i="15" s="1"/>
  <c r="BY27" i="15"/>
  <c r="CD27" i="15" s="1"/>
  <c r="BX27" i="15"/>
  <c r="CC27" i="15" s="1"/>
  <c r="BW27" i="15"/>
  <c r="CB27" i="15" s="1"/>
  <c r="BV27" i="15"/>
  <c r="CA27" i="15" s="1"/>
  <c r="BU27" i="15"/>
  <c r="BZ27" i="15" s="1"/>
  <c r="BH27" i="15"/>
  <c r="BG27" i="15"/>
  <c r="BF27" i="15"/>
  <c r="BE27" i="15"/>
  <c r="BD27" i="15"/>
  <c r="AQ27" i="15"/>
  <c r="AP27" i="15"/>
  <c r="AO27" i="15"/>
  <c r="AN27" i="15"/>
  <c r="AM27" i="15"/>
  <c r="Z27" i="15"/>
  <c r="Y27" i="15"/>
  <c r="X27" i="15"/>
  <c r="W27" i="15"/>
  <c r="V27" i="15"/>
  <c r="I27" i="15"/>
  <c r="H27" i="15"/>
  <c r="G27" i="15"/>
  <c r="F27" i="15"/>
  <c r="E27" i="15"/>
  <c r="JZ26" i="15"/>
  <c r="JY26" i="15"/>
  <c r="JX26" i="15"/>
  <c r="JW26" i="15"/>
  <c r="JV26" i="15"/>
  <c r="JU26" i="15"/>
  <c r="JT26" i="15"/>
  <c r="JS26" i="15"/>
  <c r="JR26" i="15"/>
  <c r="JQ26" i="15"/>
  <c r="IU26" i="15"/>
  <c r="IZ26" i="15" s="1"/>
  <c r="IT26" i="15"/>
  <c r="IY26" i="15" s="1"/>
  <c r="IS26" i="15"/>
  <c r="IX26" i="15" s="1"/>
  <c r="IR26" i="15"/>
  <c r="IW26" i="15" s="1"/>
  <c r="IQ26" i="15"/>
  <c r="IV26" i="15" s="1"/>
  <c r="HY26" i="15"/>
  <c r="ID26" i="15" s="1"/>
  <c r="HX26" i="15"/>
  <c r="IC26" i="15" s="1"/>
  <c r="HW26" i="15"/>
  <c r="IB26" i="15" s="1"/>
  <c r="HV26" i="15"/>
  <c r="IA26" i="15" s="1"/>
  <c r="HU26" i="15"/>
  <c r="HC26" i="15"/>
  <c r="HH26" i="15" s="1"/>
  <c r="HB26" i="15"/>
  <c r="HG26" i="15" s="1"/>
  <c r="HA26" i="15"/>
  <c r="HF26" i="15" s="1"/>
  <c r="GZ26" i="15"/>
  <c r="HE26" i="15" s="1"/>
  <c r="GY26" i="15"/>
  <c r="HD26" i="15" s="1"/>
  <c r="GL26" i="15"/>
  <c r="GK26" i="15"/>
  <c r="GJ26" i="15"/>
  <c r="GI26" i="15"/>
  <c r="GH26" i="15"/>
  <c r="FU26" i="15"/>
  <c r="FT26" i="15"/>
  <c r="FS26" i="15"/>
  <c r="FR26" i="15"/>
  <c r="FQ26" i="15"/>
  <c r="FD26" i="15"/>
  <c r="FC26" i="15"/>
  <c r="FB26" i="15"/>
  <c r="FA26" i="15"/>
  <c r="EZ26" i="15"/>
  <c r="EM26" i="15"/>
  <c r="EL26" i="15"/>
  <c r="EK26" i="15"/>
  <c r="EJ26" i="15"/>
  <c r="EI26" i="15"/>
  <c r="DZ26" i="15"/>
  <c r="DY26" i="15"/>
  <c r="DX26" i="15"/>
  <c r="DW26" i="15"/>
  <c r="DV26" i="15"/>
  <c r="DU26" i="15"/>
  <c r="DT26" i="15"/>
  <c r="DS26" i="15"/>
  <c r="DR26" i="15"/>
  <c r="DQ26" i="15"/>
  <c r="CU26" i="15"/>
  <c r="CZ26" i="15" s="1"/>
  <c r="CT26" i="15"/>
  <c r="CY26" i="15" s="1"/>
  <c r="CS26" i="15"/>
  <c r="CX26" i="15" s="1"/>
  <c r="CR26" i="15"/>
  <c r="CW26" i="15" s="1"/>
  <c r="CQ26" i="15"/>
  <c r="BY26" i="15"/>
  <c r="CD26" i="15" s="1"/>
  <c r="BX26" i="15"/>
  <c r="CC26" i="15" s="1"/>
  <c r="BW26" i="15"/>
  <c r="CB26" i="15" s="1"/>
  <c r="BV26" i="15"/>
  <c r="CA26" i="15" s="1"/>
  <c r="BU26" i="15"/>
  <c r="BH26" i="15"/>
  <c r="BG26" i="15"/>
  <c r="BF26" i="15"/>
  <c r="BE26" i="15"/>
  <c r="BD26" i="15"/>
  <c r="AQ26" i="15"/>
  <c r="AP26" i="15"/>
  <c r="AO26" i="15"/>
  <c r="AN26" i="15"/>
  <c r="AM26" i="15"/>
  <c r="Z26" i="15"/>
  <c r="Y26" i="15"/>
  <c r="X26" i="15"/>
  <c r="W26" i="15"/>
  <c r="V26" i="15"/>
  <c r="I26" i="15"/>
  <c r="H26" i="15"/>
  <c r="G26" i="15"/>
  <c r="F26" i="15"/>
  <c r="E26" i="15"/>
  <c r="JZ25" i="15"/>
  <c r="JY25" i="15"/>
  <c r="JX25" i="15"/>
  <c r="JW25" i="15"/>
  <c r="JV25" i="15"/>
  <c r="JU25" i="15"/>
  <c r="JT25" i="15"/>
  <c r="JS25" i="15"/>
  <c r="JR25" i="15"/>
  <c r="JQ25" i="15"/>
  <c r="IU25" i="15"/>
  <c r="IZ25" i="15" s="1"/>
  <c r="IT25" i="15"/>
  <c r="IY25" i="15" s="1"/>
  <c r="IS25" i="15"/>
  <c r="IX25" i="15" s="1"/>
  <c r="IR25" i="15"/>
  <c r="IW25" i="15" s="1"/>
  <c r="IQ25" i="15"/>
  <c r="IV25" i="15" s="1"/>
  <c r="HY25" i="15"/>
  <c r="ID25" i="15" s="1"/>
  <c r="HX25" i="15"/>
  <c r="IC25" i="15" s="1"/>
  <c r="HW25" i="15"/>
  <c r="IB25" i="15" s="1"/>
  <c r="HV25" i="15"/>
  <c r="IA25" i="15" s="1"/>
  <c r="HU25" i="15"/>
  <c r="HC25" i="15"/>
  <c r="HH25" i="15" s="1"/>
  <c r="HB25" i="15"/>
  <c r="HG25" i="15" s="1"/>
  <c r="HA25" i="15"/>
  <c r="HF25" i="15" s="1"/>
  <c r="GZ25" i="15"/>
  <c r="HE25" i="15" s="1"/>
  <c r="GY25" i="15"/>
  <c r="HD25" i="15" s="1"/>
  <c r="GL25" i="15"/>
  <c r="GK25" i="15"/>
  <c r="GJ25" i="15"/>
  <c r="GI25" i="15"/>
  <c r="GH25" i="15"/>
  <c r="FU25" i="15"/>
  <c r="FT25" i="15"/>
  <c r="FS25" i="15"/>
  <c r="FR25" i="15"/>
  <c r="FQ25" i="15"/>
  <c r="FD25" i="15"/>
  <c r="FC25" i="15"/>
  <c r="FB25" i="15"/>
  <c r="FA25" i="15"/>
  <c r="EZ25" i="15"/>
  <c r="EM25" i="15"/>
  <c r="EL25" i="15"/>
  <c r="EK25" i="15"/>
  <c r="EJ25" i="15"/>
  <c r="EI25" i="15"/>
  <c r="DZ25" i="15"/>
  <c r="DY25" i="15"/>
  <c r="DX25" i="15"/>
  <c r="DW25" i="15"/>
  <c r="DV25" i="15"/>
  <c r="DU25" i="15"/>
  <c r="DT25" i="15"/>
  <c r="DS25" i="15"/>
  <c r="DR25" i="15"/>
  <c r="DQ25" i="15"/>
  <c r="CU25" i="15"/>
  <c r="CZ25" i="15" s="1"/>
  <c r="CT25" i="15"/>
  <c r="CY25" i="15" s="1"/>
  <c r="CS25" i="15"/>
  <c r="CX25" i="15" s="1"/>
  <c r="CR25" i="15"/>
  <c r="CW25" i="15" s="1"/>
  <c r="CQ25" i="15"/>
  <c r="CV25" i="15" s="1"/>
  <c r="BY25" i="15"/>
  <c r="CD25" i="15" s="1"/>
  <c r="BX25" i="15"/>
  <c r="CC25" i="15" s="1"/>
  <c r="BW25" i="15"/>
  <c r="CB25" i="15" s="1"/>
  <c r="BV25" i="15"/>
  <c r="CA25" i="15" s="1"/>
  <c r="BU25" i="15"/>
  <c r="BH25" i="15"/>
  <c r="BG25" i="15"/>
  <c r="BF25" i="15"/>
  <c r="BE25" i="15"/>
  <c r="BD25" i="15"/>
  <c r="AQ25" i="15"/>
  <c r="AP25" i="15"/>
  <c r="AO25" i="15"/>
  <c r="AN25" i="15"/>
  <c r="AM25" i="15"/>
  <c r="Z25" i="15"/>
  <c r="Y25" i="15"/>
  <c r="X25" i="15"/>
  <c r="W25" i="15"/>
  <c r="V25" i="15"/>
  <c r="I25" i="15"/>
  <c r="H25" i="15"/>
  <c r="G25" i="15"/>
  <c r="F25" i="15"/>
  <c r="E25" i="15"/>
  <c r="JZ24" i="15"/>
  <c r="JY24" i="15"/>
  <c r="JX24" i="15"/>
  <c r="JW24" i="15"/>
  <c r="JV24" i="15"/>
  <c r="JU24" i="15"/>
  <c r="JT24" i="15"/>
  <c r="JS24" i="15"/>
  <c r="JR24" i="15"/>
  <c r="JQ24" i="15"/>
  <c r="IU24" i="15"/>
  <c r="IZ24" i="15" s="1"/>
  <c r="IT24" i="15"/>
  <c r="IY24" i="15" s="1"/>
  <c r="IS24" i="15"/>
  <c r="IX24" i="15" s="1"/>
  <c r="IR24" i="15"/>
  <c r="IW24" i="15" s="1"/>
  <c r="IQ24" i="15"/>
  <c r="IV24" i="15" s="1"/>
  <c r="HY24" i="15"/>
  <c r="ID24" i="15" s="1"/>
  <c r="HX24" i="15"/>
  <c r="IC24" i="15" s="1"/>
  <c r="HW24" i="15"/>
  <c r="IB24" i="15" s="1"/>
  <c r="HV24" i="15"/>
  <c r="IA24" i="15" s="1"/>
  <c r="HU24" i="15"/>
  <c r="HC24" i="15"/>
  <c r="HH24" i="15" s="1"/>
  <c r="HB24" i="15"/>
  <c r="HG24" i="15" s="1"/>
  <c r="HA24" i="15"/>
  <c r="HF24" i="15" s="1"/>
  <c r="GZ24" i="15"/>
  <c r="HE24" i="15" s="1"/>
  <c r="GY24" i="15"/>
  <c r="HD24" i="15" s="1"/>
  <c r="GL24" i="15"/>
  <c r="GK24" i="15"/>
  <c r="GJ24" i="15"/>
  <c r="GI24" i="15"/>
  <c r="GH24" i="15"/>
  <c r="FU24" i="15"/>
  <c r="FT24" i="15"/>
  <c r="FS24" i="15"/>
  <c r="FR24" i="15"/>
  <c r="FQ24" i="15"/>
  <c r="FD24" i="15"/>
  <c r="FC24" i="15"/>
  <c r="FB24" i="15"/>
  <c r="FA24" i="15"/>
  <c r="EZ24" i="15"/>
  <c r="EM24" i="15"/>
  <c r="EL24" i="15"/>
  <c r="EK24" i="15"/>
  <c r="EJ24" i="15"/>
  <c r="EI24" i="15"/>
  <c r="DZ24" i="15"/>
  <c r="DY24" i="15"/>
  <c r="DX24" i="15"/>
  <c r="DW24" i="15"/>
  <c r="DV24" i="15"/>
  <c r="DU24" i="15"/>
  <c r="DT24" i="15"/>
  <c r="DS24" i="15"/>
  <c r="DR24" i="15"/>
  <c r="DQ24" i="15"/>
  <c r="CU24" i="15"/>
  <c r="CZ24" i="15" s="1"/>
  <c r="CT24" i="15"/>
  <c r="CY24" i="15" s="1"/>
  <c r="CS24" i="15"/>
  <c r="CX24" i="15" s="1"/>
  <c r="CR24" i="15"/>
  <c r="CW24" i="15" s="1"/>
  <c r="CQ24" i="15"/>
  <c r="CV24" i="15" s="1"/>
  <c r="BY24" i="15"/>
  <c r="CD24" i="15" s="1"/>
  <c r="BX24" i="15"/>
  <c r="CC24" i="15" s="1"/>
  <c r="BW24" i="15"/>
  <c r="CB24" i="15" s="1"/>
  <c r="BV24" i="15"/>
  <c r="CA24" i="15" s="1"/>
  <c r="BU24" i="15"/>
  <c r="BZ24" i="15" s="1"/>
  <c r="BH24" i="15"/>
  <c r="BG24" i="15"/>
  <c r="BF24" i="15"/>
  <c r="BE24" i="15"/>
  <c r="BD24" i="15"/>
  <c r="AQ24" i="15"/>
  <c r="AP24" i="15"/>
  <c r="AO24" i="15"/>
  <c r="AN24" i="15"/>
  <c r="AM24" i="15"/>
  <c r="Z24" i="15"/>
  <c r="Y24" i="15"/>
  <c r="X24" i="15"/>
  <c r="W24" i="15"/>
  <c r="V24" i="15"/>
  <c r="I24" i="15"/>
  <c r="H24" i="15"/>
  <c r="G24" i="15"/>
  <c r="F24" i="15"/>
  <c r="E24" i="15"/>
  <c r="JZ23" i="15"/>
  <c r="JY23" i="15"/>
  <c r="JX23" i="15"/>
  <c r="JW23" i="15"/>
  <c r="JV23" i="15"/>
  <c r="JU23" i="15"/>
  <c r="JT23" i="15"/>
  <c r="JS23" i="15"/>
  <c r="JR23" i="15"/>
  <c r="JQ23" i="15"/>
  <c r="IU23" i="15"/>
  <c r="IZ23" i="15" s="1"/>
  <c r="IT23" i="15"/>
  <c r="IY23" i="15" s="1"/>
  <c r="IS23" i="15"/>
  <c r="IX23" i="15" s="1"/>
  <c r="IR23" i="15"/>
  <c r="IW23" i="15" s="1"/>
  <c r="IQ23" i="15"/>
  <c r="IV23" i="15" s="1"/>
  <c r="HY23" i="15"/>
  <c r="ID23" i="15" s="1"/>
  <c r="HX23" i="15"/>
  <c r="IC23" i="15" s="1"/>
  <c r="HW23" i="15"/>
  <c r="IB23" i="15" s="1"/>
  <c r="HV23" i="15"/>
  <c r="IA23" i="15" s="1"/>
  <c r="HU23" i="15"/>
  <c r="HC23" i="15"/>
  <c r="HH23" i="15" s="1"/>
  <c r="HB23" i="15"/>
  <c r="HG23" i="15" s="1"/>
  <c r="HA23" i="15"/>
  <c r="HF23" i="15" s="1"/>
  <c r="GZ23" i="15"/>
  <c r="HE23" i="15" s="1"/>
  <c r="GY23" i="15"/>
  <c r="HD23" i="15" s="1"/>
  <c r="GL23" i="15"/>
  <c r="GK23" i="15"/>
  <c r="GJ23" i="15"/>
  <c r="GI23" i="15"/>
  <c r="GH23" i="15"/>
  <c r="FU23" i="15"/>
  <c r="FT23" i="15"/>
  <c r="FS23" i="15"/>
  <c r="FR23" i="15"/>
  <c r="FQ23" i="15"/>
  <c r="FD23" i="15"/>
  <c r="FC23" i="15"/>
  <c r="FB23" i="15"/>
  <c r="FA23" i="15"/>
  <c r="EZ23" i="15"/>
  <c r="EM23" i="15"/>
  <c r="EL23" i="15"/>
  <c r="EK23" i="15"/>
  <c r="EJ23" i="15"/>
  <c r="EI23" i="15"/>
  <c r="DZ23" i="15"/>
  <c r="DY23" i="15"/>
  <c r="DX23" i="15"/>
  <c r="DW23" i="15"/>
  <c r="DV23" i="15"/>
  <c r="DU23" i="15"/>
  <c r="DT23" i="15"/>
  <c r="DS23" i="15"/>
  <c r="DR23" i="15"/>
  <c r="DQ23" i="15"/>
  <c r="CU23" i="15"/>
  <c r="CZ23" i="15" s="1"/>
  <c r="CT23" i="15"/>
  <c r="CY23" i="15" s="1"/>
  <c r="CS23" i="15"/>
  <c r="CX23" i="15" s="1"/>
  <c r="CR23" i="15"/>
  <c r="CW23" i="15" s="1"/>
  <c r="CQ23" i="15"/>
  <c r="CV23" i="15" s="1"/>
  <c r="BY23" i="15"/>
  <c r="CD23" i="15" s="1"/>
  <c r="BX23" i="15"/>
  <c r="CC23" i="15" s="1"/>
  <c r="BW23" i="15"/>
  <c r="CB23" i="15" s="1"/>
  <c r="BV23" i="15"/>
  <c r="CA23" i="15" s="1"/>
  <c r="BU23" i="15"/>
  <c r="BZ23" i="15" s="1"/>
  <c r="BH23" i="15"/>
  <c r="BG23" i="15"/>
  <c r="BF23" i="15"/>
  <c r="BE23" i="15"/>
  <c r="BD23" i="15"/>
  <c r="AQ23" i="15"/>
  <c r="AP23" i="15"/>
  <c r="AO23" i="15"/>
  <c r="AN23" i="15"/>
  <c r="AM23" i="15"/>
  <c r="Z23" i="15"/>
  <c r="Y23" i="15"/>
  <c r="X23" i="15"/>
  <c r="W23" i="15"/>
  <c r="V23" i="15"/>
  <c r="I23" i="15"/>
  <c r="H23" i="15"/>
  <c r="G23" i="15"/>
  <c r="F23" i="15"/>
  <c r="E23" i="15"/>
  <c r="JZ22" i="15"/>
  <c r="JY22" i="15"/>
  <c r="JX22" i="15"/>
  <c r="JW22" i="15"/>
  <c r="JV22" i="15"/>
  <c r="JU22" i="15"/>
  <c r="JT22" i="15"/>
  <c r="JS22" i="15"/>
  <c r="JR22" i="15"/>
  <c r="JQ22" i="15"/>
  <c r="IU22" i="15"/>
  <c r="IZ22" i="15" s="1"/>
  <c r="IT22" i="15"/>
  <c r="IY22" i="15" s="1"/>
  <c r="IS22" i="15"/>
  <c r="IX22" i="15" s="1"/>
  <c r="IR22" i="15"/>
  <c r="IW22" i="15" s="1"/>
  <c r="IQ22" i="15"/>
  <c r="IV22" i="15" s="1"/>
  <c r="HY22" i="15"/>
  <c r="ID22" i="15" s="1"/>
  <c r="HX22" i="15"/>
  <c r="IC22" i="15" s="1"/>
  <c r="HW22" i="15"/>
  <c r="IB22" i="15" s="1"/>
  <c r="HV22" i="15"/>
  <c r="IA22" i="15" s="1"/>
  <c r="HU22" i="15"/>
  <c r="HC22" i="15"/>
  <c r="HH22" i="15" s="1"/>
  <c r="HB22" i="15"/>
  <c r="HG22" i="15" s="1"/>
  <c r="HA22" i="15"/>
  <c r="HF22" i="15" s="1"/>
  <c r="GZ22" i="15"/>
  <c r="HE22" i="15" s="1"/>
  <c r="GY22" i="15"/>
  <c r="HD22" i="15" s="1"/>
  <c r="GL22" i="15"/>
  <c r="GK22" i="15"/>
  <c r="GJ22" i="15"/>
  <c r="GI22" i="15"/>
  <c r="GH22" i="15"/>
  <c r="FU22" i="15"/>
  <c r="FT22" i="15"/>
  <c r="FS22" i="15"/>
  <c r="FR22" i="15"/>
  <c r="FQ22" i="15"/>
  <c r="FD22" i="15"/>
  <c r="FC22" i="15"/>
  <c r="FB22" i="15"/>
  <c r="FA22" i="15"/>
  <c r="EZ22" i="15"/>
  <c r="EM22" i="15"/>
  <c r="EL22" i="15"/>
  <c r="EK22" i="15"/>
  <c r="EJ22" i="15"/>
  <c r="EI22" i="15"/>
  <c r="DZ22" i="15"/>
  <c r="DY22" i="15"/>
  <c r="DX22" i="15"/>
  <c r="DW22" i="15"/>
  <c r="DV22" i="15"/>
  <c r="DU22" i="15"/>
  <c r="DT22" i="15"/>
  <c r="DS22" i="15"/>
  <c r="DR22" i="15"/>
  <c r="DQ22" i="15"/>
  <c r="CU22" i="15"/>
  <c r="CZ22" i="15" s="1"/>
  <c r="CT22" i="15"/>
  <c r="CY22" i="15" s="1"/>
  <c r="CS22" i="15"/>
  <c r="CX22" i="15" s="1"/>
  <c r="CR22" i="15"/>
  <c r="CW22" i="15" s="1"/>
  <c r="CQ22" i="15"/>
  <c r="BY22" i="15"/>
  <c r="CD22" i="15" s="1"/>
  <c r="BX22" i="15"/>
  <c r="CC22" i="15" s="1"/>
  <c r="BW22" i="15"/>
  <c r="CB22" i="15" s="1"/>
  <c r="BV22" i="15"/>
  <c r="CA22" i="15" s="1"/>
  <c r="BU22" i="15"/>
  <c r="BH22" i="15"/>
  <c r="BG22" i="15"/>
  <c r="BF22" i="15"/>
  <c r="BE22" i="15"/>
  <c r="BD22" i="15"/>
  <c r="AQ22" i="15"/>
  <c r="AP22" i="15"/>
  <c r="AO22" i="15"/>
  <c r="AN22" i="15"/>
  <c r="AM22" i="15"/>
  <c r="Z22" i="15"/>
  <c r="Y22" i="15"/>
  <c r="X22" i="15"/>
  <c r="W22" i="15"/>
  <c r="V22" i="15"/>
  <c r="I22" i="15"/>
  <c r="H22" i="15"/>
  <c r="G22" i="15"/>
  <c r="F22" i="15"/>
  <c r="E22" i="15"/>
  <c r="JZ21" i="15"/>
  <c r="JY21" i="15"/>
  <c r="JX21" i="15"/>
  <c r="JW21" i="15"/>
  <c r="JV21" i="15"/>
  <c r="JU21" i="15"/>
  <c r="JT21" i="15"/>
  <c r="JS21" i="15"/>
  <c r="JR21" i="15"/>
  <c r="JQ21" i="15"/>
  <c r="IU21" i="15"/>
  <c r="IZ21" i="15" s="1"/>
  <c r="IT21" i="15"/>
  <c r="IY21" i="15" s="1"/>
  <c r="IS21" i="15"/>
  <c r="IX21" i="15" s="1"/>
  <c r="IR21" i="15"/>
  <c r="IW21" i="15" s="1"/>
  <c r="IQ21" i="15"/>
  <c r="IV21" i="15" s="1"/>
  <c r="HY21" i="15"/>
  <c r="ID21" i="15" s="1"/>
  <c r="HX21" i="15"/>
  <c r="IC21" i="15" s="1"/>
  <c r="HW21" i="15"/>
  <c r="IB21" i="15" s="1"/>
  <c r="HV21" i="15"/>
  <c r="IA21" i="15" s="1"/>
  <c r="HU21" i="15"/>
  <c r="HC21" i="15"/>
  <c r="HH21" i="15" s="1"/>
  <c r="HB21" i="15"/>
  <c r="HG21" i="15" s="1"/>
  <c r="HA21" i="15"/>
  <c r="HF21" i="15" s="1"/>
  <c r="GZ21" i="15"/>
  <c r="HE21" i="15" s="1"/>
  <c r="GY21" i="15"/>
  <c r="HD21" i="15" s="1"/>
  <c r="GL21" i="15"/>
  <c r="GK21" i="15"/>
  <c r="GJ21" i="15"/>
  <c r="GI21" i="15"/>
  <c r="GH21" i="15"/>
  <c r="FU21" i="15"/>
  <c r="FT21" i="15"/>
  <c r="FS21" i="15"/>
  <c r="FR21" i="15"/>
  <c r="FQ21" i="15"/>
  <c r="FD21" i="15"/>
  <c r="FC21" i="15"/>
  <c r="FB21" i="15"/>
  <c r="FA21" i="15"/>
  <c r="EZ21" i="15"/>
  <c r="EM21" i="15"/>
  <c r="EL21" i="15"/>
  <c r="EK21" i="15"/>
  <c r="EJ21" i="15"/>
  <c r="EI21" i="15"/>
  <c r="DZ21" i="15"/>
  <c r="DY21" i="15"/>
  <c r="DX21" i="15"/>
  <c r="DW21" i="15"/>
  <c r="DV21" i="15"/>
  <c r="DU21" i="15"/>
  <c r="DT21" i="15"/>
  <c r="DS21" i="15"/>
  <c r="DR21" i="15"/>
  <c r="DQ21" i="15"/>
  <c r="CU21" i="15"/>
  <c r="CZ21" i="15" s="1"/>
  <c r="CT21" i="15"/>
  <c r="CY21" i="15" s="1"/>
  <c r="CS21" i="15"/>
  <c r="CX21" i="15" s="1"/>
  <c r="CR21" i="15"/>
  <c r="CW21" i="15" s="1"/>
  <c r="CQ21" i="15"/>
  <c r="CV21" i="15" s="1"/>
  <c r="BY21" i="15"/>
  <c r="CD21" i="15" s="1"/>
  <c r="BX21" i="15"/>
  <c r="CC21" i="15" s="1"/>
  <c r="BW21" i="15"/>
  <c r="CB21" i="15" s="1"/>
  <c r="BV21" i="15"/>
  <c r="CA21" i="15" s="1"/>
  <c r="BU21" i="15"/>
  <c r="BZ21" i="15" s="1"/>
  <c r="BH21" i="15"/>
  <c r="BG21" i="15"/>
  <c r="BF21" i="15"/>
  <c r="BE21" i="15"/>
  <c r="BD21" i="15"/>
  <c r="AQ21" i="15"/>
  <c r="AP21" i="15"/>
  <c r="AO21" i="15"/>
  <c r="AN21" i="15"/>
  <c r="AM21" i="15"/>
  <c r="Z21" i="15"/>
  <c r="Y21" i="15"/>
  <c r="X21" i="15"/>
  <c r="W21" i="15"/>
  <c r="V21" i="15"/>
  <c r="I21" i="15"/>
  <c r="H21" i="15"/>
  <c r="G21" i="15"/>
  <c r="F21" i="15"/>
  <c r="E21" i="15"/>
  <c r="JZ20" i="15"/>
  <c r="JY20" i="15"/>
  <c r="JX20" i="15"/>
  <c r="JW20" i="15"/>
  <c r="JV20" i="15"/>
  <c r="JU20" i="15"/>
  <c r="JT20" i="15"/>
  <c r="JS20" i="15"/>
  <c r="JR20" i="15"/>
  <c r="JQ20" i="15"/>
  <c r="IU20" i="15"/>
  <c r="IZ20" i="15" s="1"/>
  <c r="IT20" i="15"/>
  <c r="IY20" i="15" s="1"/>
  <c r="IS20" i="15"/>
  <c r="IX20" i="15" s="1"/>
  <c r="IR20" i="15"/>
  <c r="IW20" i="15" s="1"/>
  <c r="IQ20" i="15"/>
  <c r="IV20" i="15" s="1"/>
  <c r="HY20" i="15"/>
  <c r="ID20" i="15" s="1"/>
  <c r="HX20" i="15"/>
  <c r="IC20" i="15" s="1"/>
  <c r="HW20" i="15"/>
  <c r="IB20" i="15" s="1"/>
  <c r="HV20" i="15"/>
  <c r="IA20" i="15" s="1"/>
  <c r="HU20" i="15"/>
  <c r="HC20" i="15"/>
  <c r="HH20" i="15" s="1"/>
  <c r="HB20" i="15"/>
  <c r="HG20" i="15" s="1"/>
  <c r="HA20" i="15"/>
  <c r="HF20" i="15" s="1"/>
  <c r="GZ20" i="15"/>
  <c r="HE20" i="15" s="1"/>
  <c r="GY20" i="15"/>
  <c r="HD20" i="15" s="1"/>
  <c r="GL20" i="15"/>
  <c r="GK20" i="15"/>
  <c r="GJ20" i="15"/>
  <c r="GI20" i="15"/>
  <c r="GH20" i="15"/>
  <c r="FU20" i="15"/>
  <c r="FT20" i="15"/>
  <c r="FS20" i="15"/>
  <c r="FR20" i="15"/>
  <c r="FQ20" i="15"/>
  <c r="FD20" i="15"/>
  <c r="FC20" i="15"/>
  <c r="FB20" i="15"/>
  <c r="FA20" i="15"/>
  <c r="EZ20" i="15"/>
  <c r="EM20" i="15"/>
  <c r="EL20" i="15"/>
  <c r="EK20" i="15"/>
  <c r="EJ20" i="15"/>
  <c r="EI20" i="15"/>
  <c r="DZ20" i="15"/>
  <c r="DY20" i="15"/>
  <c r="DX20" i="15"/>
  <c r="DW20" i="15"/>
  <c r="DV20" i="15"/>
  <c r="DU20" i="15"/>
  <c r="DT20" i="15"/>
  <c r="DS20" i="15"/>
  <c r="DR20" i="15"/>
  <c r="DQ20" i="15"/>
  <c r="CU20" i="15"/>
  <c r="CZ20" i="15" s="1"/>
  <c r="CT20" i="15"/>
  <c r="CY20" i="15" s="1"/>
  <c r="CS20" i="15"/>
  <c r="CX20" i="15" s="1"/>
  <c r="CR20" i="15"/>
  <c r="CW20" i="15" s="1"/>
  <c r="CQ20" i="15"/>
  <c r="BY20" i="15"/>
  <c r="CD20" i="15" s="1"/>
  <c r="BX20" i="15"/>
  <c r="CC20" i="15" s="1"/>
  <c r="BW20" i="15"/>
  <c r="CB20" i="15" s="1"/>
  <c r="BV20" i="15"/>
  <c r="CA20" i="15" s="1"/>
  <c r="BU20" i="15"/>
  <c r="BH20" i="15"/>
  <c r="BG20" i="15"/>
  <c r="BF20" i="15"/>
  <c r="BE20" i="15"/>
  <c r="BD20" i="15"/>
  <c r="AQ20" i="15"/>
  <c r="AP20" i="15"/>
  <c r="AO20" i="15"/>
  <c r="AN20" i="15"/>
  <c r="AM20" i="15"/>
  <c r="Z20" i="15"/>
  <c r="Y20" i="15"/>
  <c r="X20" i="15"/>
  <c r="W20" i="15"/>
  <c r="V20" i="15"/>
  <c r="I20" i="15"/>
  <c r="H20" i="15"/>
  <c r="G20" i="15"/>
  <c r="F20" i="15"/>
  <c r="E20" i="15"/>
  <c r="JZ19" i="15"/>
  <c r="JY19" i="15"/>
  <c r="JX19" i="15"/>
  <c r="JW19" i="15"/>
  <c r="JV19" i="15"/>
  <c r="JU19" i="15"/>
  <c r="JT19" i="15"/>
  <c r="JS19" i="15"/>
  <c r="JR19" i="15"/>
  <c r="JQ19" i="15"/>
  <c r="IU19" i="15"/>
  <c r="IZ19" i="15" s="1"/>
  <c r="IT19" i="15"/>
  <c r="IY19" i="15" s="1"/>
  <c r="IS19" i="15"/>
  <c r="IX19" i="15" s="1"/>
  <c r="IR19" i="15"/>
  <c r="IW19" i="15" s="1"/>
  <c r="IQ19" i="15"/>
  <c r="IV19" i="15" s="1"/>
  <c r="HY19" i="15"/>
  <c r="ID19" i="15" s="1"/>
  <c r="HX19" i="15"/>
  <c r="IC19" i="15" s="1"/>
  <c r="HW19" i="15"/>
  <c r="IB19" i="15" s="1"/>
  <c r="HV19" i="15"/>
  <c r="IA19" i="15" s="1"/>
  <c r="HU19" i="15"/>
  <c r="HC19" i="15"/>
  <c r="HH19" i="15" s="1"/>
  <c r="HB19" i="15"/>
  <c r="HG19" i="15" s="1"/>
  <c r="HA19" i="15"/>
  <c r="HF19" i="15" s="1"/>
  <c r="GZ19" i="15"/>
  <c r="HE19" i="15" s="1"/>
  <c r="GY19" i="15"/>
  <c r="HD19" i="15" s="1"/>
  <c r="GL19" i="15"/>
  <c r="GK19" i="15"/>
  <c r="GJ19" i="15"/>
  <c r="GI19" i="15"/>
  <c r="GH19" i="15"/>
  <c r="FU19" i="15"/>
  <c r="FT19" i="15"/>
  <c r="FS19" i="15"/>
  <c r="FR19" i="15"/>
  <c r="FQ19" i="15"/>
  <c r="FD19" i="15"/>
  <c r="FC19" i="15"/>
  <c r="FB19" i="15"/>
  <c r="FA19" i="15"/>
  <c r="EZ19" i="15"/>
  <c r="EM19" i="15"/>
  <c r="EL19" i="15"/>
  <c r="EK19" i="15"/>
  <c r="EJ19" i="15"/>
  <c r="EI19" i="15"/>
  <c r="DZ19" i="15"/>
  <c r="DY19" i="15"/>
  <c r="DX19" i="15"/>
  <c r="DW19" i="15"/>
  <c r="DV19" i="15"/>
  <c r="DU19" i="15"/>
  <c r="DT19" i="15"/>
  <c r="DS19" i="15"/>
  <c r="DR19" i="15"/>
  <c r="DQ19" i="15"/>
  <c r="CU19" i="15"/>
  <c r="CZ19" i="15" s="1"/>
  <c r="CT19" i="15"/>
  <c r="CY19" i="15" s="1"/>
  <c r="CS19" i="15"/>
  <c r="CX19" i="15" s="1"/>
  <c r="CR19" i="15"/>
  <c r="CW19" i="15" s="1"/>
  <c r="CQ19" i="15"/>
  <c r="CV19" i="15" s="1"/>
  <c r="BY19" i="15"/>
  <c r="CD19" i="15" s="1"/>
  <c r="BX19" i="15"/>
  <c r="CC19" i="15" s="1"/>
  <c r="BW19" i="15"/>
  <c r="CB19" i="15" s="1"/>
  <c r="BV19" i="15"/>
  <c r="CA19" i="15" s="1"/>
  <c r="BU19" i="15"/>
  <c r="BZ19" i="15" s="1"/>
  <c r="BH19" i="15"/>
  <c r="BG19" i="15"/>
  <c r="BF19" i="15"/>
  <c r="BE19" i="15"/>
  <c r="BD19" i="15"/>
  <c r="AQ19" i="15"/>
  <c r="AP19" i="15"/>
  <c r="AO19" i="15"/>
  <c r="AN19" i="15"/>
  <c r="AM19" i="15"/>
  <c r="Z19" i="15"/>
  <c r="Y19" i="15"/>
  <c r="X19" i="15"/>
  <c r="W19" i="15"/>
  <c r="V19" i="15"/>
  <c r="I19" i="15"/>
  <c r="H19" i="15"/>
  <c r="G19" i="15"/>
  <c r="F19" i="15"/>
  <c r="E19" i="15"/>
  <c r="JZ18" i="15"/>
  <c r="JY18" i="15"/>
  <c r="JX18" i="15"/>
  <c r="JW18" i="15"/>
  <c r="JV18" i="15"/>
  <c r="JU18" i="15"/>
  <c r="JT18" i="15"/>
  <c r="JS18" i="15"/>
  <c r="JR18" i="15"/>
  <c r="JQ18" i="15"/>
  <c r="IU18" i="15"/>
  <c r="IZ18" i="15" s="1"/>
  <c r="IT18" i="15"/>
  <c r="IY18" i="15" s="1"/>
  <c r="IS18" i="15"/>
  <c r="IX18" i="15" s="1"/>
  <c r="IR18" i="15"/>
  <c r="IW18" i="15" s="1"/>
  <c r="IQ18" i="15"/>
  <c r="IV18" i="15" s="1"/>
  <c r="HY18" i="15"/>
  <c r="ID18" i="15" s="1"/>
  <c r="HX18" i="15"/>
  <c r="IC18" i="15" s="1"/>
  <c r="HW18" i="15"/>
  <c r="IB18" i="15" s="1"/>
  <c r="HV18" i="15"/>
  <c r="IA18" i="15" s="1"/>
  <c r="HU18" i="15"/>
  <c r="HC18" i="15"/>
  <c r="HH18" i="15" s="1"/>
  <c r="HB18" i="15"/>
  <c r="HG18" i="15" s="1"/>
  <c r="HA18" i="15"/>
  <c r="HF18" i="15" s="1"/>
  <c r="GZ18" i="15"/>
  <c r="HE18" i="15" s="1"/>
  <c r="GY18" i="15"/>
  <c r="HD18" i="15" s="1"/>
  <c r="GL18" i="15"/>
  <c r="GK18" i="15"/>
  <c r="GJ18" i="15"/>
  <c r="GI18" i="15"/>
  <c r="GH18" i="15"/>
  <c r="FU18" i="15"/>
  <c r="FT18" i="15"/>
  <c r="FS18" i="15"/>
  <c r="FR18" i="15"/>
  <c r="FQ18" i="15"/>
  <c r="FD18" i="15"/>
  <c r="FC18" i="15"/>
  <c r="FB18" i="15"/>
  <c r="FA18" i="15"/>
  <c r="EZ18" i="15"/>
  <c r="EM18" i="15"/>
  <c r="EL18" i="15"/>
  <c r="EK18" i="15"/>
  <c r="EJ18" i="15"/>
  <c r="EI18" i="15"/>
  <c r="DZ18" i="15"/>
  <c r="DY18" i="15"/>
  <c r="DX18" i="15"/>
  <c r="DW18" i="15"/>
  <c r="DV18" i="15"/>
  <c r="DU18" i="15"/>
  <c r="DT18" i="15"/>
  <c r="DS18" i="15"/>
  <c r="DR18" i="15"/>
  <c r="DQ18" i="15"/>
  <c r="CU18" i="15"/>
  <c r="CZ18" i="15" s="1"/>
  <c r="CT18" i="15"/>
  <c r="CY18" i="15" s="1"/>
  <c r="CS18" i="15"/>
  <c r="CX18" i="15" s="1"/>
  <c r="CR18" i="15"/>
  <c r="CW18" i="15" s="1"/>
  <c r="CQ18" i="15"/>
  <c r="BY18" i="15"/>
  <c r="CD18" i="15" s="1"/>
  <c r="BX18" i="15"/>
  <c r="CC18" i="15" s="1"/>
  <c r="BW18" i="15"/>
  <c r="CB18" i="15" s="1"/>
  <c r="BV18" i="15"/>
  <c r="CA18" i="15" s="1"/>
  <c r="BU18" i="15"/>
  <c r="BH18" i="15"/>
  <c r="BG18" i="15"/>
  <c r="BF18" i="15"/>
  <c r="BE18" i="15"/>
  <c r="BD18" i="15"/>
  <c r="AQ18" i="15"/>
  <c r="AP18" i="15"/>
  <c r="AO18" i="15"/>
  <c r="AN18" i="15"/>
  <c r="AM18" i="15"/>
  <c r="Z18" i="15"/>
  <c r="Y18" i="15"/>
  <c r="X18" i="15"/>
  <c r="W18" i="15"/>
  <c r="V18" i="15"/>
  <c r="I18" i="15"/>
  <c r="H18" i="15"/>
  <c r="G18" i="15"/>
  <c r="F18" i="15"/>
  <c r="E18" i="15"/>
  <c r="JZ17" i="15"/>
  <c r="JY17" i="15"/>
  <c r="JX17" i="15"/>
  <c r="JW17" i="15"/>
  <c r="JV17" i="15"/>
  <c r="JU17" i="15"/>
  <c r="JT17" i="15"/>
  <c r="JS17" i="15"/>
  <c r="JR17" i="15"/>
  <c r="JQ17" i="15"/>
  <c r="IU17" i="15"/>
  <c r="IZ17" i="15" s="1"/>
  <c r="IT17" i="15"/>
  <c r="IY17" i="15" s="1"/>
  <c r="IS17" i="15"/>
  <c r="IX17" i="15" s="1"/>
  <c r="IR17" i="15"/>
  <c r="IW17" i="15" s="1"/>
  <c r="IQ17" i="15"/>
  <c r="IV17" i="15" s="1"/>
  <c r="HY17" i="15"/>
  <c r="ID17" i="15" s="1"/>
  <c r="HX17" i="15"/>
  <c r="IC17" i="15" s="1"/>
  <c r="HW17" i="15"/>
  <c r="IB17" i="15" s="1"/>
  <c r="HV17" i="15"/>
  <c r="IA17" i="15" s="1"/>
  <c r="HU17" i="15"/>
  <c r="HC17" i="15"/>
  <c r="HH17" i="15" s="1"/>
  <c r="HB17" i="15"/>
  <c r="HG17" i="15" s="1"/>
  <c r="HA17" i="15"/>
  <c r="HF17" i="15" s="1"/>
  <c r="GZ17" i="15"/>
  <c r="HE17" i="15" s="1"/>
  <c r="GY17" i="15"/>
  <c r="HD17" i="15" s="1"/>
  <c r="GL17" i="15"/>
  <c r="GK17" i="15"/>
  <c r="GJ17" i="15"/>
  <c r="GI17" i="15"/>
  <c r="GH17" i="15"/>
  <c r="FU17" i="15"/>
  <c r="FT17" i="15"/>
  <c r="FS17" i="15"/>
  <c r="FR17" i="15"/>
  <c r="FQ17" i="15"/>
  <c r="FD17" i="15"/>
  <c r="FC17" i="15"/>
  <c r="FB17" i="15"/>
  <c r="FA17" i="15"/>
  <c r="EZ17" i="15"/>
  <c r="EM17" i="15"/>
  <c r="EL17" i="15"/>
  <c r="EK17" i="15"/>
  <c r="EJ17" i="15"/>
  <c r="EI17" i="15"/>
  <c r="DZ17" i="15"/>
  <c r="DY17" i="15"/>
  <c r="DX17" i="15"/>
  <c r="DW17" i="15"/>
  <c r="DV17" i="15"/>
  <c r="DU17" i="15"/>
  <c r="DT17" i="15"/>
  <c r="DS17" i="15"/>
  <c r="DR17" i="15"/>
  <c r="DQ17" i="15"/>
  <c r="CU17" i="15"/>
  <c r="CZ17" i="15" s="1"/>
  <c r="CT17" i="15"/>
  <c r="CY17" i="15" s="1"/>
  <c r="CS17" i="15"/>
  <c r="CX17" i="15" s="1"/>
  <c r="CR17" i="15"/>
  <c r="CW17" i="15" s="1"/>
  <c r="CQ17" i="15"/>
  <c r="CV17" i="15" s="1"/>
  <c r="BY17" i="15"/>
  <c r="CD17" i="15" s="1"/>
  <c r="BX17" i="15"/>
  <c r="CC17" i="15" s="1"/>
  <c r="BW17" i="15"/>
  <c r="CB17" i="15" s="1"/>
  <c r="BV17" i="15"/>
  <c r="CA17" i="15" s="1"/>
  <c r="BU17" i="15"/>
  <c r="BZ17" i="15" s="1"/>
  <c r="BH17" i="15"/>
  <c r="BG17" i="15"/>
  <c r="BF17" i="15"/>
  <c r="BE17" i="15"/>
  <c r="BD17" i="15"/>
  <c r="AQ17" i="15"/>
  <c r="AP17" i="15"/>
  <c r="AO17" i="15"/>
  <c r="AN17" i="15"/>
  <c r="AM17" i="15"/>
  <c r="Z17" i="15"/>
  <c r="Y17" i="15"/>
  <c r="X17" i="15"/>
  <c r="W17" i="15"/>
  <c r="V17" i="15"/>
  <c r="I17" i="15"/>
  <c r="H17" i="15"/>
  <c r="G17" i="15"/>
  <c r="F17" i="15"/>
  <c r="E17" i="15"/>
  <c r="JZ16" i="15"/>
  <c r="JY16" i="15"/>
  <c r="JX16" i="15"/>
  <c r="JW16" i="15"/>
  <c r="JV16" i="15"/>
  <c r="JU16" i="15"/>
  <c r="JT16" i="15"/>
  <c r="JS16" i="15"/>
  <c r="JR16" i="15"/>
  <c r="JQ16" i="15"/>
  <c r="IU16" i="15"/>
  <c r="IZ16" i="15" s="1"/>
  <c r="IT16" i="15"/>
  <c r="IY16" i="15" s="1"/>
  <c r="IS16" i="15"/>
  <c r="IX16" i="15" s="1"/>
  <c r="IR16" i="15"/>
  <c r="IW16" i="15" s="1"/>
  <c r="IQ16" i="15"/>
  <c r="IV16" i="15" s="1"/>
  <c r="HY16" i="15"/>
  <c r="ID16" i="15" s="1"/>
  <c r="HX16" i="15"/>
  <c r="IC16" i="15" s="1"/>
  <c r="HW16" i="15"/>
  <c r="IB16" i="15" s="1"/>
  <c r="HV16" i="15"/>
  <c r="IA16" i="15" s="1"/>
  <c r="HU16" i="15"/>
  <c r="HC16" i="15"/>
  <c r="HH16" i="15" s="1"/>
  <c r="HB16" i="15"/>
  <c r="HG16" i="15" s="1"/>
  <c r="HA16" i="15"/>
  <c r="HF16" i="15" s="1"/>
  <c r="GZ16" i="15"/>
  <c r="HE16" i="15" s="1"/>
  <c r="GY16" i="15"/>
  <c r="HD16" i="15" s="1"/>
  <c r="GL16" i="15"/>
  <c r="GK16" i="15"/>
  <c r="GJ16" i="15"/>
  <c r="GI16" i="15"/>
  <c r="GH16" i="15"/>
  <c r="FU16" i="15"/>
  <c r="FT16" i="15"/>
  <c r="FS16" i="15"/>
  <c r="FR16" i="15"/>
  <c r="FQ16" i="15"/>
  <c r="FD16" i="15"/>
  <c r="FC16" i="15"/>
  <c r="FB16" i="15"/>
  <c r="FA16" i="15"/>
  <c r="EZ16" i="15"/>
  <c r="EM16" i="15"/>
  <c r="EL16" i="15"/>
  <c r="EK16" i="15"/>
  <c r="EJ16" i="15"/>
  <c r="EI16" i="15"/>
  <c r="DZ16" i="15"/>
  <c r="DY16" i="15"/>
  <c r="DX16" i="15"/>
  <c r="DW16" i="15"/>
  <c r="DV16" i="15"/>
  <c r="DU16" i="15"/>
  <c r="DT16" i="15"/>
  <c r="DS16" i="15"/>
  <c r="DR16" i="15"/>
  <c r="DQ16" i="15"/>
  <c r="CU16" i="15"/>
  <c r="CZ16" i="15" s="1"/>
  <c r="CT16" i="15"/>
  <c r="CY16" i="15" s="1"/>
  <c r="CS16" i="15"/>
  <c r="CX16" i="15" s="1"/>
  <c r="CR16" i="15"/>
  <c r="CW16" i="15" s="1"/>
  <c r="CQ16" i="15"/>
  <c r="CV16" i="15" s="1"/>
  <c r="BY16" i="15"/>
  <c r="CD16" i="15" s="1"/>
  <c r="BX16" i="15"/>
  <c r="CC16" i="15" s="1"/>
  <c r="BW16" i="15"/>
  <c r="CB16" i="15" s="1"/>
  <c r="BV16" i="15"/>
  <c r="CA16" i="15" s="1"/>
  <c r="BU16" i="15"/>
  <c r="BZ16" i="15" s="1"/>
  <c r="BH16" i="15"/>
  <c r="BG16" i="15"/>
  <c r="BF16" i="15"/>
  <c r="BE16" i="15"/>
  <c r="BD16" i="15"/>
  <c r="AQ16" i="15"/>
  <c r="AP16" i="15"/>
  <c r="AO16" i="15"/>
  <c r="AN16" i="15"/>
  <c r="AM16" i="15"/>
  <c r="Z16" i="15"/>
  <c r="Y16" i="15"/>
  <c r="X16" i="15"/>
  <c r="W16" i="15"/>
  <c r="V16" i="15"/>
  <c r="I16" i="15"/>
  <c r="H16" i="15"/>
  <c r="G16" i="15"/>
  <c r="F16" i="15"/>
  <c r="E16" i="15"/>
  <c r="JZ15" i="15"/>
  <c r="JY15" i="15"/>
  <c r="JX15" i="15"/>
  <c r="JW15" i="15"/>
  <c r="JV15" i="15"/>
  <c r="JU15" i="15"/>
  <c r="JT15" i="15"/>
  <c r="JS15" i="15"/>
  <c r="JR15" i="15"/>
  <c r="JQ15" i="15"/>
  <c r="IU15" i="15"/>
  <c r="IZ15" i="15" s="1"/>
  <c r="IT15" i="15"/>
  <c r="IY15" i="15" s="1"/>
  <c r="IS15" i="15"/>
  <c r="IX15" i="15" s="1"/>
  <c r="IR15" i="15"/>
  <c r="IW15" i="15" s="1"/>
  <c r="IQ15" i="15"/>
  <c r="IV15" i="15" s="1"/>
  <c r="HY15" i="15"/>
  <c r="ID15" i="15" s="1"/>
  <c r="HX15" i="15"/>
  <c r="IC15" i="15" s="1"/>
  <c r="HW15" i="15"/>
  <c r="IB15" i="15" s="1"/>
  <c r="HV15" i="15"/>
  <c r="IA15" i="15" s="1"/>
  <c r="HU15" i="15"/>
  <c r="HC15" i="15"/>
  <c r="HH15" i="15" s="1"/>
  <c r="HB15" i="15"/>
  <c r="HG15" i="15" s="1"/>
  <c r="HA15" i="15"/>
  <c r="HF15" i="15" s="1"/>
  <c r="GZ15" i="15"/>
  <c r="HE15" i="15" s="1"/>
  <c r="GY15" i="15"/>
  <c r="HD15" i="15" s="1"/>
  <c r="GL15" i="15"/>
  <c r="GK15" i="15"/>
  <c r="GJ15" i="15"/>
  <c r="GI15" i="15"/>
  <c r="GH15" i="15"/>
  <c r="FU15" i="15"/>
  <c r="FT15" i="15"/>
  <c r="FS15" i="15"/>
  <c r="FR15" i="15"/>
  <c r="FQ15" i="15"/>
  <c r="FD15" i="15"/>
  <c r="FC15" i="15"/>
  <c r="FB15" i="15"/>
  <c r="FA15" i="15"/>
  <c r="EZ15" i="15"/>
  <c r="EM15" i="15"/>
  <c r="EL15" i="15"/>
  <c r="EK15" i="15"/>
  <c r="EJ15" i="15"/>
  <c r="EI15" i="15"/>
  <c r="DZ15" i="15"/>
  <c r="DY15" i="15"/>
  <c r="DX15" i="15"/>
  <c r="DW15" i="15"/>
  <c r="DV15" i="15"/>
  <c r="DU15" i="15"/>
  <c r="DT15" i="15"/>
  <c r="DS15" i="15"/>
  <c r="DR15" i="15"/>
  <c r="DQ15" i="15"/>
  <c r="CU15" i="15"/>
  <c r="CZ15" i="15" s="1"/>
  <c r="CT15" i="15"/>
  <c r="CY15" i="15" s="1"/>
  <c r="CS15" i="15"/>
  <c r="CX15" i="15" s="1"/>
  <c r="CR15" i="15"/>
  <c r="CW15" i="15" s="1"/>
  <c r="CQ15" i="15"/>
  <c r="CV15" i="15" s="1"/>
  <c r="BY15" i="15"/>
  <c r="CD15" i="15" s="1"/>
  <c r="BX15" i="15"/>
  <c r="CC15" i="15" s="1"/>
  <c r="BW15" i="15"/>
  <c r="CB15" i="15" s="1"/>
  <c r="BV15" i="15"/>
  <c r="CA15" i="15" s="1"/>
  <c r="BU15" i="15"/>
  <c r="BZ15" i="15" s="1"/>
  <c r="BH15" i="15"/>
  <c r="BG15" i="15"/>
  <c r="BF15" i="15"/>
  <c r="BE15" i="15"/>
  <c r="BD15" i="15"/>
  <c r="AQ15" i="15"/>
  <c r="AP15" i="15"/>
  <c r="AO15" i="15"/>
  <c r="AN15" i="15"/>
  <c r="AM15" i="15"/>
  <c r="Z15" i="15"/>
  <c r="Y15" i="15"/>
  <c r="X15" i="15"/>
  <c r="W15" i="15"/>
  <c r="V15" i="15"/>
  <c r="I15" i="15"/>
  <c r="H15" i="15"/>
  <c r="G15" i="15"/>
  <c r="F15" i="15"/>
  <c r="E15" i="15"/>
  <c r="JZ14" i="15"/>
  <c r="JY14" i="15"/>
  <c r="JX14" i="15"/>
  <c r="JW14" i="15"/>
  <c r="JV14" i="15"/>
  <c r="JU14" i="15"/>
  <c r="JT14" i="15"/>
  <c r="JS14" i="15"/>
  <c r="JR14" i="15"/>
  <c r="JQ14" i="15"/>
  <c r="IU14" i="15"/>
  <c r="IZ14" i="15" s="1"/>
  <c r="IT14" i="15"/>
  <c r="IY14" i="15" s="1"/>
  <c r="IS14" i="15"/>
  <c r="IX14" i="15" s="1"/>
  <c r="IR14" i="15"/>
  <c r="IW14" i="15" s="1"/>
  <c r="IQ14" i="15"/>
  <c r="IV14" i="15" s="1"/>
  <c r="HY14" i="15"/>
  <c r="ID14" i="15" s="1"/>
  <c r="HX14" i="15"/>
  <c r="IC14" i="15" s="1"/>
  <c r="HW14" i="15"/>
  <c r="IB14" i="15" s="1"/>
  <c r="HV14" i="15"/>
  <c r="IA14" i="15" s="1"/>
  <c r="HU14" i="15"/>
  <c r="HC14" i="15"/>
  <c r="HH14" i="15" s="1"/>
  <c r="HB14" i="15"/>
  <c r="HG14" i="15" s="1"/>
  <c r="HA14" i="15"/>
  <c r="HF14" i="15" s="1"/>
  <c r="GZ14" i="15"/>
  <c r="HE14" i="15" s="1"/>
  <c r="GY14" i="15"/>
  <c r="HD14" i="15" s="1"/>
  <c r="GL14" i="15"/>
  <c r="GK14" i="15"/>
  <c r="GJ14" i="15"/>
  <c r="GI14" i="15"/>
  <c r="GH14" i="15"/>
  <c r="FU14" i="15"/>
  <c r="FT14" i="15"/>
  <c r="FS14" i="15"/>
  <c r="FR14" i="15"/>
  <c r="FQ14" i="15"/>
  <c r="FD14" i="15"/>
  <c r="FC14" i="15"/>
  <c r="FB14" i="15"/>
  <c r="FA14" i="15"/>
  <c r="EZ14" i="15"/>
  <c r="EM14" i="15"/>
  <c r="EL14" i="15"/>
  <c r="EK14" i="15"/>
  <c r="EJ14" i="15"/>
  <c r="EI14" i="15"/>
  <c r="DZ14" i="15"/>
  <c r="DY14" i="15"/>
  <c r="DX14" i="15"/>
  <c r="DW14" i="15"/>
  <c r="DV14" i="15"/>
  <c r="DU14" i="15"/>
  <c r="DT14" i="15"/>
  <c r="DS14" i="15"/>
  <c r="DR14" i="15"/>
  <c r="DQ14" i="15"/>
  <c r="CU14" i="15"/>
  <c r="CZ14" i="15" s="1"/>
  <c r="CT14" i="15"/>
  <c r="CY14" i="15" s="1"/>
  <c r="CS14" i="15"/>
  <c r="CX14" i="15" s="1"/>
  <c r="CR14" i="15"/>
  <c r="CW14" i="15" s="1"/>
  <c r="CQ14" i="15"/>
  <c r="CV14" i="15" s="1"/>
  <c r="BY14" i="15"/>
  <c r="CD14" i="15" s="1"/>
  <c r="BX14" i="15"/>
  <c r="CC14" i="15" s="1"/>
  <c r="BW14" i="15"/>
  <c r="CB14" i="15" s="1"/>
  <c r="BV14" i="15"/>
  <c r="BU14" i="15"/>
  <c r="BZ14" i="15" s="1"/>
  <c r="BH14" i="15"/>
  <c r="BG14" i="15"/>
  <c r="BF14" i="15"/>
  <c r="BE14" i="15"/>
  <c r="BD14" i="15"/>
  <c r="AQ14" i="15"/>
  <c r="AP14" i="15"/>
  <c r="AO14" i="15"/>
  <c r="AN14" i="15"/>
  <c r="AM14" i="15"/>
  <c r="Z14" i="15"/>
  <c r="Y14" i="15"/>
  <c r="X14" i="15"/>
  <c r="W14" i="15"/>
  <c r="V14" i="15"/>
  <c r="I14" i="15"/>
  <c r="H14" i="15"/>
  <c r="G14" i="15"/>
  <c r="F14" i="15"/>
  <c r="E14" i="15"/>
  <c r="JZ13" i="15"/>
  <c r="JY13" i="15"/>
  <c r="JX13" i="15"/>
  <c r="JW13" i="15"/>
  <c r="JV13" i="15"/>
  <c r="JU13" i="15"/>
  <c r="JT13" i="15"/>
  <c r="JS13" i="15"/>
  <c r="JR13" i="15"/>
  <c r="JQ13" i="15"/>
  <c r="IU13" i="15"/>
  <c r="IZ13" i="15" s="1"/>
  <c r="IT13" i="15"/>
  <c r="IY13" i="15" s="1"/>
  <c r="IS13" i="15"/>
  <c r="IX13" i="15" s="1"/>
  <c r="IR13" i="15"/>
  <c r="IW13" i="15" s="1"/>
  <c r="IQ13" i="15"/>
  <c r="IV13" i="15" s="1"/>
  <c r="HY13" i="15"/>
  <c r="ID13" i="15" s="1"/>
  <c r="HX13" i="15"/>
  <c r="IC13" i="15" s="1"/>
  <c r="HW13" i="15"/>
  <c r="IB13" i="15" s="1"/>
  <c r="HV13" i="15"/>
  <c r="IA13" i="15" s="1"/>
  <c r="HU13" i="15"/>
  <c r="HC13" i="15"/>
  <c r="HH13" i="15" s="1"/>
  <c r="HB13" i="15"/>
  <c r="HG13" i="15" s="1"/>
  <c r="HA13" i="15"/>
  <c r="HF13" i="15" s="1"/>
  <c r="GZ13" i="15"/>
  <c r="HE13" i="15" s="1"/>
  <c r="GY13" i="15"/>
  <c r="HD13" i="15" s="1"/>
  <c r="GL13" i="15"/>
  <c r="GK13" i="15"/>
  <c r="GJ13" i="15"/>
  <c r="GI13" i="15"/>
  <c r="GH13" i="15"/>
  <c r="FU13" i="15"/>
  <c r="FT13" i="15"/>
  <c r="FS13" i="15"/>
  <c r="FR13" i="15"/>
  <c r="FQ13" i="15"/>
  <c r="FD13" i="15"/>
  <c r="FC13" i="15"/>
  <c r="FB13" i="15"/>
  <c r="FA13" i="15"/>
  <c r="EZ13" i="15"/>
  <c r="EM13" i="15"/>
  <c r="EL13" i="15"/>
  <c r="EK13" i="15"/>
  <c r="EJ13" i="15"/>
  <c r="EI13" i="15"/>
  <c r="DZ13" i="15"/>
  <c r="DY13" i="15"/>
  <c r="DX13" i="15"/>
  <c r="DW13" i="15"/>
  <c r="DV13" i="15"/>
  <c r="DU13" i="15"/>
  <c r="DT13" i="15"/>
  <c r="DS13" i="15"/>
  <c r="DR13" i="15"/>
  <c r="DQ13" i="15"/>
  <c r="CU13" i="15"/>
  <c r="CZ13" i="15" s="1"/>
  <c r="CT13" i="15"/>
  <c r="CY13" i="15" s="1"/>
  <c r="CS13" i="15"/>
  <c r="CX13" i="15" s="1"/>
  <c r="CR13" i="15"/>
  <c r="CW13" i="15" s="1"/>
  <c r="CQ13" i="15"/>
  <c r="CV13" i="15" s="1"/>
  <c r="BY13" i="15"/>
  <c r="CD13" i="15" s="1"/>
  <c r="BX13" i="15"/>
  <c r="CC13" i="15" s="1"/>
  <c r="BW13" i="15"/>
  <c r="CB13" i="15" s="1"/>
  <c r="BV13" i="15"/>
  <c r="CA13" i="15" s="1"/>
  <c r="BU13" i="15"/>
  <c r="BZ13" i="15" s="1"/>
  <c r="BH13" i="15"/>
  <c r="BG13" i="15"/>
  <c r="BF13" i="15"/>
  <c r="BE13" i="15"/>
  <c r="BD13" i="15"/>
  <c r="AQ13" i="15"/>
  <c r="AP13" i="15"/>
  <c r="AO13" i="15"/>
  <c r="AN13" i="15"/>
  <c r="AM13" i="15"/>
  <c r="Z13" i="15"/>
  <c r="Y13" i="15"/>
  <c r="X13" i="15"/>
  <c r="W13" i="15"/>
  <c r="V13" i="15"/>
  <c r="I13" i="15"/>
  <c r="H13" i="15"/>
  <c r="G13" i="15"/>
  <c r="F13" i="15"/>
  <c r="E13" i="15"/>
  <c r="JZ12" i="15"/>
  <c r="JY12" i="15"/>
  <c r="JX12" i="15"/>
  <c r="JW12" i="15"/>
  <c r="JV12" i="15"/>
  <c r="JU12" i="15"/>
  <c r="JT12" i="15"/>
  <c r="JS12" i="15"/>
  <c r="JR12" i="15"/>
  <c r="JQ12" i="15"/>
  <c r="IU12" i="15"/>
  <c r="IZ12" i="15" s="1"/>
  <c r="IT12" i="15"/>
  <c r="IY12" i="15" s="1"/>
  <c r="IS12" i="15"/>
  <c r="IX12" i="15" s="1"/>
  <c r="IR12" i="15"/>
  <c r="IW12" i="15" s="1"/>
  <c r="IQ12" i="15"/>
  <c r="IV12" i="15" s="1"/>
  <c r="HY12" i="15"/>
  <c r="ID12" i="15" s="1"/>
  <c r="HX12" i="15"/>
  <c r="IC12" i="15" s="1"/>
  <c r="HW12" i="15"/>
  <c r="IB12" i="15" s="1"/>
  <c r="HV12" i="15"/>
  <c r="IA12" i="15" s="1"/>
  <c r="HU12" i="15"/>
  <c r="HC12" i="15"/>
  <c r="HH12" i="15" s="1"/>
  <c r="HB12" i="15"/>
  <c r="HG12" i="15" s="1"/>
  <c r="HA12" i="15"/>
  <c r="HF12" i="15" s="1"/>
  <c r="GZ12" i="15"/>
  <c r="HE12" i="15" s="1"/>
  <c r="GY12" i="15"/>
  <c r="HD12" i="15" s="1"/>
  <c r="GL12" i="15"/>
  <c r="GK12" i="15"/>
  <c r="GJ12" i="15"/>
  <c r="GI12" i="15"/>
  <c r="GH12" i="15"/>
  <c r="FU12" i="15"/>
  <c r="FT12" i="15"/>
  <c r="FS12" i="15"/>
  <c r="FR12" i="15"/>
  <c r="FQ12" i="15"/>
  <c r="FD12" i="15"/>
  <c r="FC12" i="15"/>
  <c r="FB12" i="15"/>
  <c r="FA12" i="15"/>
  <c r="EZ12" i="15"/>
  <c r="EM12" i="15"/>
  <c r="EL12" i="15"/>
  <c r="EK12" i="15"/>
  <c r="EJ12" i="15"/>
  <c r="EI12" i="15"/>
  <c r="DZ12" i="15"/>
  <c r="DY12" i="15"/>
  <c r="DX12" i="15"/>
  <c r="DW12" i="15"/>
  <c r="DV12" i="15"/>
  <c r="DU12" i="15"/>
  <c r="DT12" i="15"/>
  <c r="DS12" i="15"/>
  <c r="DR12" i="15"/>
  <c r="DQ12" i="15"/>
  <c r="CU12" i="15"/>
  <c r="CZ12" i="15" s="1"/>
  <c r="CT12" i="15"/>
  <c r="CY12" i="15" s="1"/>
  <c r="CS12" i="15"/>
  <c r="CX12" i="15" s="1"/>
  <c r="CR12" i="15"/>
  <c r="CW12" i="15" s="1"/>
  <c r="CQ12" i="15"/>
  <c r="CV12" i="15" s="1"/>
  <c r="BY12" i="15"/>
  <c r="CD12" i="15" s="1"/>
  <c r="BX12" i="15"/>
  <c r="CC12" i="15" s="1"/>
  <c r="BW12" i="15"/>
  <c r="CB12" i="15" s="1"/>
  <c r="BV12" i="15"/>
  <c r="CA12" i="15" s="1"/>
  <c r="BU12" i="15"/>
  <c r="BZ12" i="15" s="1"/>
  <c r="BH12" i="15"/>
  <c r="BG12" i="15"/>
  <c r="BF12" i="15"/>
  <c r="BE12" i="15"/>
  <c r="BD12" i="15"/>
  <c r="AQ12" i="15"/>
  <c r="AP12" i="15"/>
  <c r="AO12" i="15"/>
  <c r="AN12" i="15"/>
  <c r="AM12" i="15"/>
  <c r="Z12" i="15"/>
  <c r="Y12" i="15"/>
  <c r="X12" i="15"/>
  <c r="W12" i="15"/>
  <c r="V12" i="15"/>
  <c r="I12" i="15"/>
  <c r="H12" i="15"/>
  <c r="G12" i="15"/>
  <c r="F12" i="15"/>
  <c r="E12" i="15"/>
  <c r="JZ11" i="15"/>
  <c r="JY11" i="15"/>
  <c r="JX11" i="15"/>
  <c r="JW11" i="15"/>
  <c r="JV11" i="15"/>
  <c r="JU11" i="15"/>
  <c r="JT11" i="15"/>
  <c r="JS11" i="15"/>
  <c r="JR11" i="15"/>
  <c r="JQ11" i="15"/>
  <c r="IU11" i="15"/>
  <c r="IZ11" i="15" s="1"/>
  <c r="IT11" i="15"/>
  <c r="IY11" i="15" s="1"/>
  <c r="IS11" i="15"/>
  <c r="IX11" i="15" s="1"/>
  <c r="IR11" i="15"/>
  <c r="IW11" i="15" s="1"/>
  <c r="IQ11" i="15"/>
  <c r="IV11" i="15" s="1"/>
  <c r="HY11" i="15"/>
  <c r="ID11" i="15" s="1"/>
  <c r="HX11" i="15"/>
  <c r="IC11" i="15" s="1"/>
  <c r="HW11" i="15"/>
  <c r="IB11" i="15" s="1"/>
  <c r="HV11" i="15"/>
  <c r="IA11" i="15" s="1"/>
  <c r="HU11" i="15"/>
  <c r="HZ11" i="15" s="1"/>
  <c r="HC11" i="15"/>
  <c r="HH11" i="15" s="1"/>
  <c r="HB11" i="15"/>
  <c r="HG11" i="15" s="1"/>
  <c r="HA11" i="15"/>
  <c r="HF11" i="15" s="1"/>
  <c r="GZ11" i="15"/>
  <c r="HE11" i="15" s="1"/>
  <c r="GY11" i="15"/>
  <c r="HD11" i="15" s="1"/>
  <c r="GL11" i="15"/>
  <c r="GK11" i="15"/>
  <c r="GJ11" i="15"/>
  <c r="GI11" i="15"/>
  <c r="GH11" i="15"/>
  <c r="FU11" i="15"/>
  <c r="FT11" i="15"/>
  <c r="FS11" i="15"/>
  <c r="FR11" i="15"/>
  <c r="FQ11" i="15"/>
  <c r="FD11" i="15"/>
  <c r="FC11" i="15"/>
  <c r="FB11" i="15"/>
  <c r="FA11" i="15"/>
  <c r="EZ11" i="15"/>
  <c r="EM11" i="15"/>
  <c r="EL11" i="15"/>
  <c r="EK11" i="15"/>
  <c r="EJ11" i="15"/>
  <c r="EI11" i="15"/>
  <c r="DZ11" i="15"/>
  <c r="DY11" i="15"/>
  <c r="DX11" i="15"/>
  <c r="DW11" i="15"/>
  <c r="DV11" i="15"/>
  <c r="DU11" i="15"/>
  <c r="DT11" i="15"/>
  <c r="DS11" i="15"/>
  <c r="DR11" i="15"/>
  <c r="DQ11" i="15"/>
  <c r="CU11" i="15"/>
  <c r="CZ11" i="15" s="1"/>
  <c r="CT11" i="15"/>
  <c r="CY11" i="15" s="1"/>
  <c r="CS11" i="15"/>
  <c r="CX11" i="15" s="1"/>
  <c r="CR11" i="15"/>
  <c r="CW11" i="15" s="1"/>
  <c r="CQ11" i="15"/>
  <c r="CV11" i="15" s="1"/>
  <c r="BY11" i="15"/>
  <c r="CD11" i="15" s="1"/>
  <c r="BX11" i="15"/>
  <c r="CC11" i="15" s="1"/>
  <c r="BW11" i="15"/>
  <c r="CB11" i="15" s="1"/>
  <c r="BV11" i="15"/>
  <c r="CA11" i="15" s="1"/>
  <c r="BU11" i="15"/>
  <c r="BZ11" i="15" s="1"/>
  <c r="BH11" i="15"/>
  <c r="BG11" i="15"/>
  <c r="BF11" i="15"/>
  <c r="BE11" i="15"/>
  <c r="BD11" i="15"/>
  <c r="AQ11" i="15"/>
  <c r="AP11" i="15"/>
  <c r="AO11" i="15"/>
  <c r="AN11" i="15"/>
  <c r="AM11" i="15"/>
  <c r="Z11" i="15"/>
  <c r="Y11" i="15"/>
  <c r="X11" i="15"/>
  <c r="W11" i="15"/>
  <c r="V11" i="15"/>
  <c r="I11" i="15"/>
  <c r="H11" i="15"/>
  <c r="G11" i="15"/>
  <c r="F11" i="15"/>
  <c r="E11" i="15"/>
  <c r="JZ10" i="15"/>
  <c r="JY10" i="15"/>
  <c r="JX10" i="15"/>
  <c r="JW10" i="15"/>
  <c r="JV10" i="15"/>
  <c r="JU10" i="15"/>
  <c r="JT10" i="15"/>
  <c r="JS10" i="15"/>
  <c r="JR10" i="15"/>
  <c r="JQ10" i="15"/>
  <c r="IU10" i="15"/>
  <c r="IZ10" i="15" s="1"/>
  <c r="IT10" i="15"/>
  <c r="IY10" i="15" s="1"/>
  <c r="IS10" i="15"/>
  <c r="IX10" i="15" s="1"/>
  <c r="IR10" i="15"/>
  <c r="IW10" i="15" s="1"/>
  <c r="IQ10" i="15"/>
  <c r="IV10" i="15" s="1"/>
  <c r="HY10" i="15"/>
  <c r="ID10" i="15" s="1"/>
  <c r="HX10" i="15"/>
  <c r="IC10" i="15" s="1"/>
  <c r="HW10" i="15"/>
  <c r="IB10" i="15" s="1"/>
  <c r="HV10" i="15"/>
  <c r="IA10" i="15" s="1"/>
  <c r="HU10" i="15"/>
  <c r="HZ10" i="15" s="1"/>
  <c r="HC10" i="15"/>
  <c r="HH10" i="15" s="1"/>
  <c r="HB10" i="15"/>
  <c r="HG10" i="15" s="1"/>
  <c r="HA10" i="15"/>
  <c r="HF10" i="15" s="1"/>
  <c r="GZ10" i="15"/>
  <c r="HE10" i="15" s="1"/>
  <c r="GY10" i="15"/>
  <c r="HD10" i="15" s="1"/>
  <c r="GL10" i="15"/>
  <c r="GK10" i="15"/>
  <c r="GJ10" i="15"/>
  <c r="GI10" i="15"/>
  <c r="GH10" i="15"/>
  <c r="FU10" i="15"/>
  <c r="FT10" i="15"/>
  <c r="FS10" i="15"/>
  <c r="FR10" i="15"/>
  <c r="FQ10" i="15"/>
  <c r="FD10" i="15"/>
  <c r="FC10" i="15"/>
  <c r="FB10" i="15"/>
  <c r="FA10" i="15"/>
  <c r="EZ10" i="15"/>
  <c r="EM10" i="15"/>
  <c r="EL10" i="15"/>
  <c r="EK10" i="15"/>
  <c r="EJ10" i="15"/>
  <c r="EI10" i="15"/>
  <c r="DZ10" i="15"/>
  <c r="DY10" i="15"/>
  <c r="DX10" i="15"/>
  <c r="DW10" i="15"/>
  <c r="DV10" i="15"/>
  <c r="DU10" i="15"/>
  <c r="DT10" i="15"/>
  <c r="DS10" i="15"/>
  <c r="DR10" i="15"/>
  <c r="DQ10" i="15"/>
  <c r="CU10" i="15"/>
  <c r="CZ10" i="15" s="1"/>
  <c r="CT10" i="15"/>
  <c r="CY10" i="15" s="1"/>
  <c r="CS10" i="15"/>
  <c r="CX10" i="15" s="1"/>
  <c r="CR10" i="15"/>
  <c r="CW10" i="15" s="1"/>
  <c r="CQ10" i="15"/>
  <c r="CV10" i="15" s="1"/>
  <c r="BY10" i="15"/>
  <c r="CD10" i="15" s="1"/>
  <c r="BX10" i="15"/>
  <c r="CC10" i="15" s="1"/>
  <c r="BW10" i="15"/>
  <c r="CB10" i="15" s="1"/>
  <c r="BV10" i="15"/>
  <c r="CA10" i="15" s="1"/>
  <c r="BU10" i="15"/>
  <c r="BZ10" i="15" s="1"/>
  <c r="BH10" i="15"/>
  <c r="BG10" i="15"/>
  <c r="BF10" i="15"/>
  <c r="BE10" i="15"/>
  <c r="BD10" i="15"/>
  <c r="AQ10" i="15"/>
  <c r="AP10" i="15"/>
  <c r="AO10" i="15"/>
  <c r="AN10" i="15"/>
  <c r="AM10" i="15"/>
  <c r="Z10" i="15"/>
  <c r="Y10" i="15"/>
  <c r="X10" i="15"/>
  <c r="W10" i="15"/>
  <c r="V10" i="15"/>
  <c r="I10" i="15"/>
  <c r="H10" i="15"/>
  <c r="G10" i="15"/>
  <c r="F10" i="15"/>
  <c r="E10" i="15"/>
  <c r="JZ9" i="15"/>
  <c r="JY9" i="15"/>
  <c r="JX9" i="15"/>
  <c r="JW9" i="15"/>
  <c r="JV9" i="15"/>
  <c r="JU9" i="15"/>
  <c r="JT9" i="15"/>
  <c r="JS9" i="15"/>
  <c r="JR9" i="15"/>
  <c r="JQ9" i="15"/>
  <c r="IU9" i="15"/>
  <c r="IZ9" i="15" s="1"/>
  <c r="IT9" i="15"/>
  <c r="IY9" i="15" s="1"/>
  <c r="IS9" i="15"/>
  <c r="IX9" i="15" s="1"/>
  <c r="IR9" i="15"/>
  <c r="IW9" i="15" s="1"/>
  <c r="IQ9" i="15"/>
  <c r="IV9" i="15" s="1"/>
  <c r="HY9" i="15"/>
  <c r="ID9" i="15" s="1"/>
  <c r="HX9" i="15"/>
  <c r="IC9" i="15" s="1"/>
  <c r="HW9" i="15"/>
  <c r="IB9" i="15" s="1"/>
  <c r="HV9" i="15"/>
  <c r="IA9" i="15" s="1"/>
  <c r="HU9" i="15"/>
  <c r="HC9" i="15"/>
  <c r="HH9" i="15" s="1"/>
  <c r="HB9" i="15"/>
  <c r="HG9" i="15" s="1"/>
  <c r="HA9" i="15"/>
  <c r="HF9" i="15" s="1"/>
  <c r="GZ9" i="15"/>
  <c r="HE9" i="15" s="1"/>
  <c r="GY9" i="15"/>
  <c r="HD9" i="15" s="1"/>
  <c r="GL9" i="15"/>
  <c r="GK9" i="15"/>
  <c r="GJ9" i="15"/>
  <c r="GI9" i="15"/>
  <c r="GH9" i="15"/>
  <c r="FU9" i="15"/>
  <c r="FT9" i="15"/>
  <c r="FS9" i="15"/>
  <c r="FR9" i="15"/>
  <c r="FQ9" i="15"/>
  <c r="FD9" i="15"/>
  <c r="FC9" i="15"/>
  <c r="FB9" i="15"/>
  <c r="FA9" i="15"/>
  <c r="EZ9" i="15"/>
  <c r="EM9" i="15"/>
  <c r="EL9" i="15"/>
  <c r="EK9" i="15"/>
  <c r="EJ9" i="15"/>
  <c r="EI9" i="15"/>
  <c r="DZ9" i="15"/>
  <c r="DY9" i="15"/>
  <c r="DX9" i="15"/>
  <c r="DW9" i="15"/>
  <c r="DV9" i="15"/>
  <c r="DU9" i="15"/>
  <c r="DT9" i="15"/>
  <c r="DS9" i="15"/>
  <c r="DR9" i="15"/>
  <c r="DQ9" i="15"/>
  <c r="CU9" i="15"/>
  <c r="CZ9" i="15" s="1"/>
  <c r="CT9" i="15"/>
  <c r="CY9" i="15" s="1"/>
  <c r="CS9" i="15"/>
  <c r="CX9" i="15" s="1"/>
  <c r="CR9" i="15"/>
  <c r="CW9" i="15" s="1"/>
  <c r="CQ9" i="15"/>
  <c r="BY9" i="15"/>
  <c r="CD9" i="15" s="1"/>
  <c r="BX9" i="15"/>
  <c r="CC9" i="15" s="1"/>
  <c r="BW9" i="15"/>
  <c r="CB9" i="15" s="1"/>
  <c r="BV9" i="15"/>
  <c r="CA9" i="15" s="1"/>
  <c r="BU9" i="15"/>
  <c r="BH9" i="15"/>
  <c r="BG9" i="15"/>
  <c r="BF9" i="15"/>
  <c r="BE9" i="15"/>
  <c r="BD9" i="15"/>
  <c r="AQ9" i="15"/>
  <c r="AP9" i="15"/>
  <c r="AO9" i="15"/>
  <c r="AN9" i="15"/>
  <c r="AM9" i="15"/>
  <c r="Z9" i="15"/>
  <c r="Y9" i="15"/>
  <c r="X9" i="15"/>
  <c r="W9" i="15"/>
  <c r="V9" i="15"/>
  <c r="I9" i="15"/>
  <c r="H9" i="15"/>
  <c r="G9" i="15"/>
  <c r="F9" i="15"/>
  <c r="E9" i="15"/>
  <c r="JZ8" i="15"/>
  <c r="JY8" i="15"/>
  <c r="JX8" i="15"/>
  <c r="JW8" i="15"/>
  <c r="JV8" i="15"/>
  <c r="JU8" i="15"/>
  <c r="JT8" i="15"/>
  <c r="JS8" i="15"/>
  <c r="JR8" i="15"/>
  <c r="JQ8" i="15"/>
  <c r="IU8" i="15"/>
  <c r="IZ8" i="15" s="1"/>
  <c r="IT8" i="15"/>
  <c r="IY8" i="15" s="1"/>
  <c r="IS8" i="15"/>
  <c r="IX8" i="15" s="1"/>
  <c r="IR8" i="15"/>
  <c r="IW8" i="15" s="1"/>
  <c r="IQ8" i="15"/>
  <c r="HY8" i="15"/>
  <c r="ID8" i="15" s="1"/>
  <c r="HX8" i="15"/>
  <c r="IC8" i="15" s="1"/>
  <c r="HW8" i="15"/>
  <c r="IB8" i="15" s="1"/>
  <c r="HV8" i="15"/>
  <c r="IA8" i="15" s="1"/>
  <c r="HU8" i="15"/>
  <c r="HC8" i="15"/>
  <c r="HH8" i="15" s="1"/>
  <c r="HB8" i="15"/>
  <c r="HG8" i="15" s="1"/>
  <c r="HA8" i="15"/>
  <c r="HF8" i="15" s="1"/>
  <c r="GZ8" i="15"/>
  <c r="HE8" i="15" s="1"/>
  <c r="GY8" i="15"/>
  <c r="GL8" i="15"/>
  <c r="GK8" i="15"/>
  <c r="GJ8" i="15"/>
  <c r="GI8" i="15"/>
  <c r="GH8" i="15"/>
  <c r="FU8" i="15"/>
  <c r="FT8" i="15"/>
  <c r="FS8" i="15"/>
  <c r="FR8" i="15"/>
  <c r="FQ8" i="15"/>
  <c r="FD8" i="15"/>
  <c r="FC8" i="15"/>
  <c r="FB8" i="15"/>
  <c r="FA8" i="15"/>
  <c r="EZ8" i="15"/>
  <c r="EM8" i="15"/>
  <c r="EL8" i="15"/>
  <c r="EK8" i="15"/>
  <c r="EJ8" i="15"/>
  <c r="EI8" i="15"/>
  <c r="DZ8" i="15"/>
  <c r="DY8" i="15"/>
  <c r="DX8" i="15"/>
  <c r="DW8" i="15"/>
  <c r="DV8" i="15"/>
  <c r="DU8" i="15"/>
  <c r="DT8" i="15"/>
  <c r="DS8" i="15"/>
  <c r="DR8" i="15"/>
  <c r="DQ8" i="15"/>
  <c r="CU8" i="15"/>
  <c r="CZ8" i="15" s="1"/>
  <c r="CT8" i="15"/>
  <c r="CY8" i="15" s="1"/>
  <c r="CS8" i="15"/>
  <c r="CX8" i="15" s="1"/>
  <c r="CR8" i="15"/>
  <c r="CW8" i="15" s="1"/>
  <c r="CQ8" i="15"/>
  <c r="CV8" i="15" s="1"/>
  <c r="BY8" i="15"/>
  <c r="CD8" i="15" s="1"/>
  <c r="BX8" i="15"/>
  <c r="CC8" i="15" s="1"/>
  <c r="BW8" i="15"/>
  <c r="CB8" i="15" s="1"/>
  <c r="BV8" i="15"/>
  <c r="CA8" i="15" s="1"/>
  <c r="BU8" i="15"/>
  <c r="BZ8" i="15" s="1"/>
  <c r="BH8" i="15"/>
  <c r="BG8" i="15"/>
  <c r="BF8" i="15"/>
  <c r="BE8" i="15"/>
  <c r="BD8" i="15"/>
  <c r="AQ8" i="15"/>
  <c r="AP8" i="15"/>
  <c r="AO8" i="15"/>
  <c r="AN8" i="15"/>
  <c r="AM8" i="15"/>
  <c r="Z8" i="15"/>
  <c r="Y8" i="15"/>
  <c r="X8" i="15"/>
  <c r="W8" i="15"/>
  <c r="V8" i="15"/>
  <c r="I8" i="15"/>
  <c r="H8" i="15"/>
  <c r="G8" i="15"/>
  <c r="F8" i="15"/>
  <c r="E8" i="15"/>
  <c r="JZ7" i="15"/>
  <c r="JY7" i="15"/>
  <c r="JX7" i="15"/>
  <c r="JW7" i="15"/>
  <c r="JV7" i="15"/>
  <c r="JU7" i="15"/>
  <c r="JT7" i="15"/>
  <c r="JS7" i="15"/>
  <c r="JR7" i="15"/>
  <c r="JQ7" i="15"/>
  <c r="IU7" i="15"/>
  <c r="IZ7" i="15" s="1"/>
  <c r="IT7" i="15"/>
  <c r="IY7" i="15" s="1"/>
  <c r="IS7" i="15"/>
  <c r="IX7" i="15" s="1"/>
  <c r="IR7" i="15"/>
  <c r="IW7" i="15" s="1"/>
  <c r="IQ7" i="15"/>
  <c r="HY7" i="15"/>
  <c r="ID7" i="15" s="1"/>
  <c r="HX7" i="15"/>
  <c r="IC7" i="15" s="1"/>
  <c r="HW7" i="15"/>
  <c r="IB7" i="15" s="1"/>
  <c r="HV7" i="15"/>
  <c r="IA7" i="15" s="1"/>
  <c r="HU7" i="15"/>
  <c r="HC7" i="15"/>
  <c r="HH7" i="15" s="1"/>
  <c r="HB7" i="15"/>
  <c r="HG7" i="15" s="1"/>
  <c r="HA7" i="15"/>
  <c r="HF7" i="15" s="1"/>
  <c r="GZ7" i="15"/>
  <c r="HE7" i="15" s="1"/>
  <c r="GY7" i="15"/>
  <c r="GL7" i="15"/>
  <c r="GK7" i="15"/>
  <c r="GJ7" i="15"/>
  <c r="GI7" i="15"/>
  <c r="GH7" i="15"/>
  <c r="FU7" i="15"/>
  <c r="FT7" i="15"/>
  <c r="FS7" i="15"/>
  <c r="FR7" i="15"/>
  <c r="FQ7" i="15"/>
  <c r="FD7" i="15"/>
  <c r="FC7" i="15"/>
  <c r="FB7" i="15"/>
  <c r="FA7" i="15"/>
  <c r="EZ7" i="15"/>
  <c r="EM7" i="15"/>
  <c r="EL7" i="15"/>
  <c r="EK7" i="15"/>
  <c r="EJ7" i="15"/>
  <c r="EI7" i="15"/>
  <c r="DZ7" i="15"/>
  <c r="DY7" i="15"/>
  <c r="DX7" i="15"/>
  <c r="DW7" i="15"/>
  <c r="DV7" i="15"/>
  <c r="DU7" i="15"/>
  <c r="DT7" i="15"/>
  <c r="DS7" i="15"/>
  <c r="DR7" i="15"/>
  <c r="DQ7" i="15"/>
  <c r="CU7" i="15"/>
  <c r="CZ7" i="15" s="1"/>
  <c r="CT7" i="15"/>
  <c r="CY7" i="15" s="1"/>
  <c r="CS7" i="15"/>
  <c r="CX7" i="15" s="1"/>
  <c r="CR7" i="15"/>
  <c r="CW7" i="15" s="1"/>
  <c r="CQ7" i="15"/>
  <c r="CV7" i="15" s="1"/>
  <c r="BY7" i="15"/>
  <c r="CD7" i="15" s="1"/>
  <c r="BX7" i="15"/>
  <c r="CC7" i="15" s="1"/>
  <c r="BW7" i="15"/>
  <c r="CB7" i="15" s="1"/>
  <c r="BV7" i="15"/>
  <c r="CA7" i="15" s="1"/>
  <c r="BU7" i="15"/>
  <c r="BZ7" i="15" s="1"/>
  <c r="BH7" i="15"/>
  <c r="BG7" i="15"/>
  <c r="BF7" i="15"/>
  <c r="BE7" i="15"/>
  <c r="BD7" i="15"/>
  <c r="AQ7" i="15"/>
  <c r="AP7" i="15"/>
  <c r="AO7" i="15"/>
  <c r="AN7" i="15"/>
  <c r="AM7" i="15"/>
  <c r="Z7" i="15"/>
  <c r="Y7" i="15"/>
  <c r="X7" i="15"/>
  <c r="W7" i="15"/>
  <c r="V7" i="15"/>
  <c r="I7" i="15"/>
  <c r="H7" i="15"/>
  <c r="G7" i="15"/>
  <c r="F7" i="15"/>
  <c r="E7" i="15"/>
  <c r="JZ6" i="15"/>
  <c r="JY6" i="15"/>
  <c r="JX6" i="15"/>
  <c r="JW6" i="15"/>
  <c r="JV6" i="15"/>
  <c r="JU6" i="15"/>
  <c r="JT6" i="15"/>
  <c r="JS6" i="15"/>
  <c r="JR6" i="15"/>
  <c r="JQ6" i="15"/>
  <c r="IU6" i="15"/>
  <c r="IZ6" i="15" s="1"/>
  <c r="IT6" i="15"/>
  <c r="IY6" i="15" s="1"/>
  <c r="IS6" i="15"/>
  <c r="IX6" i="15" s="1"/>
  <c r="IR6" i="15"/>
  <c r="IW6" i="15" s="1"/>
  <c r="IQ6" i="15"/>
  <c r="IV6" i="15" s="1"/>
  <c r="HY6" i="15"/>
  <c r="ID6" i="15" s="1"/>
  <c r="HX6" i="15"/>
  <c r="IC6" i="15" s="1"/>
  <c r="HW6" i="15"/>
  <c r="IB6" i="15" s="1"/>
  <c r="HV6" i="15"/>
  <c r="IA6" i="15" s="1"/>
  <c r="HU6" i="15"/>
  <c r="HC6" i="15"/>
  <c r="HH6" i="15" s="1"/>
  <c r="HB6" i="15"/>
  <c r="HG6" i="15" s="1"/>
  <c r="HA6" i="15"/>
  <c r="HF6" i="15" s="1"/>
  <c r="GZ6" i="15"/>
  <c r="HE6" i="15" s="1"/>
  <c r="GY6" i="15"/>
  <c r="HD6" i="15" s="1"/>
  <c r="GL6" i="15"/>
  <c r="GK6" i="15"/>
  <c r="GJ6" i="15"/>
  <c r="GI6" i="15"/>
  <c r="GH6" i="15"/>
  <c r="FU6" i="15"/>
  <c r="FT6" i="15"/>
  <c r="FS6" i="15"/>
  <c r="FR6" i="15"/>
  <c r="FQ6" i="15"/>
  <c r="FD6" i="15"/>
  <c r="FC6" i="15"/>
  <c r="FB6" i="15"/>
  <c r="FA6" i="15"/>
  <c r="EZ6" i="15"/>
  <c r="EM6" i="15"/>
  <c r="EL6" i="15"/>
  <c r="EK6" i="15"/>
  <c r="EJ6" i="15"/>
  <c r="EI6" i="15"/>
  <c r="DZ6" i="15"/>
  <c r="DY6" i="15"/>
  <c r="DX6" i="15"/>
  <c r="DW6" i="15"/>
  <c r="DV6" i="15"/>
  <c r="DU6" i="15"/>
  <c r="DT6" i="15"/>
  <c r="DS6" i="15"/>
  <c r="DR6" i="15"/>
  <c r="DQ6" i="15"/>
  <c r="CU6" i="15"/>
  <c r="CZ6" i="15" s="1"/>
  <c r="CT6" i="15"/>
  <c r="CY6" i="15" s="1"/>
  <c r="CS6" i="15"/>
  <c r="CX6" i="15" s="1"/>
  <c r="CR6" i="15"/>
  <c r="CW6" i="15" s="1"/>
  <c r="CQ6" i="15"/>
  <c r="CV6" i="15" s="1"/>
  <c r="BY6" i="15"/>
  <c r="CD6" i="15" s="1"/>
  <c r="BX6" i="15"/>
  <c r="CC6" i="15" s="1"/>
  <c r="BW6" i="15"/>
  <c r="CB6" i="15" s="1"/>
  <c r="BV6" i="15"/>
  <c r="CA6" i="15" s="1"/>
  <c r="BU6" i="15"/>
  <c r="BZ6" i="15" s="1"/>
  <c r="BH6" i="15"/>
  <c r="BG6" i="15"/>
  <c r="BF6" i="15"/>
  <c r="BE6" i="15"/>
  <c r="BD6" i="15"/>
  <c r="AQ6" i="15"/>
  <c r="AP6" i="15"/>
  <c r="AO6" i="15"/>
  <c r="AN6" i="15"/>
  <c r="AM6" i="15"/>
  <c r="Z6" i="15"/>
  <c r="Y6" i="15"/>
  <c r="X6" i="15"/>
  <c r="W6" i="15"/>
  <c r="V6" i="15"/>
  <c r="I6" i="15"/>
  <c r="H6" i="15"/>
  <c r="G6" i="15"/>
  <c r="F6" i="15"/>
  <c r="E6" i="15"/>
  <c r="JZ5" i="15"/>
  <c r="JY5" i="15"/>
  <c r="JX5" i="15"/>
  <c r="JW5" i="15"/>
  <c r="JV5" i="15"/>
  <c r="JU5" i="15"/>
  <c r="JT5" i="15"/>
  <c r="JS5" i="15"/>
  <c r="JR5" i="15"/>
  <c r="JQ5" i="15"/>
  <c r="IU5" i="15"/>
  <c r="IZ5" i="15" s="1"/>
  <c r="IT5" i="15"/>
  <c r="IY5" i="15" s="1"/>
  <c r="IS5" i="15"/>
  <c r="IX5" i="15" s="1"/>
  <c r="IR5" i="15"/>
  <c r="IW5" i="15" s="1"/>
  <c r="IQ5" i="15"/>
  <c r="IV5" i="15" s="1"/>
  <c r="HY5" i="15"/>
  <c r="ID5" i="15" s="1"/>
  <c r="HX5" i="15"/>
  <c r="IC5" i="15" s="1"/>
  <c r="HW5" i="15"/>
  <c r="IB5" i="15" s="1"/>
  <c r="HV5" i="15"/>
  <c r="IA5" i="15" s="1"/>
  <c r="HU5" i="15"/>
  <c r="HC5" i="15"/>
  <c r="HH5" i="15" s="1"/>
  <c r="HB5" i="15"/>
  <c r="HG5" i="15" s="1"/>
  <c r="HA5" i="15"/>
  <c r="HF5" i="15" s="1"/>
  <c r="GZ5" i="15"/>
  <c r="HE5" i="15" s="1"/>
  <c r="GY5" i="15"/>
  <c r="HD5" i="15" s="1"/>
  <c r="GL5" i="15"/>
  <c r="GK5" i="15"/>
  <c r="GJ5" i="15"/>
  <c r="GI5" i="15"/>
  <c r="GH5" i="15"/>
  <c r="FU5" i="15"/>
  <c r="FT5" i="15"/>
  <c r="FS5" i="15"/>
  <c r="FR5" i="15"/>
  <c r="FQ5" i="15"/>
  <c r="FD5" i="15"/>
  <c r="FC5" i="15"/>
  <c r="FB5" i="15"/>
  <c r="FA5" i="15"/>
  <c r="EZ5" i="15"/>
  <c r="EM5" i="15"/>
  <c r="EL5" i="15"/>
  <c r="EK5" i="15"/>
  <c r="EJ5" i="15"/>
  <c r="EI5" i="15"/>
  <c r="DZ5" i="15"/>
  <c r="DY5" i="15"/>
  <c r="DX5" i="15"/>
  <c r="DW5" i="15"/>
  <c r="DV5" i="15"/>
  <c r="DU5" i="15"/>
  <c r="DT5" i="15"/>
  <c r="DS5" i="15"/>
  <c r="DR5" i="15"/>
  <c r="DQ5" i="15"/>
  <c r="CU5" i="15"/>
  <c r="CZ5" i="15" s="1"/>
  <c r="CT5" i="15"/>
  <c r="CY5" i="15" s="1"/>
  <c r="CS5" i="15"/>
  <c r="CX5" i="15" s="1"/>
  <c r="CR5" i="15"/>
  <c r="CW5" i="15" s="1"/>
  <c r="CQ5" i="15"/>
  <c r="BY5" i="15"/>
  <c r="CD5" i="15" s="1"/>
  <c r="BX5" i="15"/>
  <c r="CC5" i="15" s="1"/>
  <c r="BW5" i="15"/>
  <c r="CB5" i="15" s="1"/>
  <c r="BV5" i="15"/>
  <c r="CA5" i="15" s="1"/>
  <c r="BU5" i="15"/>
  <c r="BH5" i="15"/>
  <c r="BG5" i="15"/>
  <c r="BF5" i="15"/>
  <c r="BE5" i="15"/>
  <c r="BD5" i="15"/>
  <c r="AQ5" i="15"/>
  <c r="AP5" i="15"/>
  <c r="AO5" i="15"/>
  <c r="AN5" i="15"/>
  <c r="AM5" i="15"/>
  <c r="Z5" i="15"/>
  <c r="Y5" i="15"/>
  <c r="X5" i="15"/>
  <c r="W5" i="15"/>
  <c r="V5" i="15"/>
  <c r="I5" i="15"/>
  <c r="H5" i="15"/>
  <c r="G5" i="15"/>
  <c r="F5" i="15"/>
  <c r="E5" i="15"/>
  <c r="MN99" i="14"/>
  <c r="MM99" i="14"/>
  <c r="ML99" i="14"/>
  <c r="MK99" i="14"/>
  <c r="MJ99" i="14"/>
  <c r="MI99" i="14"/>
  <c r="MH99" i="14"/>
  <c r="MG99" i="14"/>
  <c r="MF99" i="14"/>
  <c r="ME99" i="14"/>
  <c r="LI99" i="14"/>
  <c r="LN99" i="14" s="1"/>
  <c r="LH99" i="14"/>
  <c r="LM99" i="14" s="1"/>
  <c r="LG99" i="14"/>
  <c r="LL99" i="14" s="1"/>
  <c r="LF99" i="14"/>
  <c r="LK99" i="14" s="1"/>
  <c r="LE99" i="14"/>
  <c r="LJ99" i="14" s="1"/>
  <c r="KM99" i="14"/>
  <c r="KR99" i="14" s="1"/>
  <c r="KL99" i="14"/>
  <c r="KQ99" i="14" s="1"/>
  <c r="KK99" i="14"/>
  <c r="KP99" i="14" s="1"/>
  <c r="KJ99" i="14"/>
  <c r="KO99" i="14" s="1"/>
  <c r="KI99" i="14"/>
  <c r="KN99" i="14" s="1"/>
  <c r="JQ99" i="14"/>
  <c r="JV99" i="14" s="1"/>
  <c r="JP99" i="14"/>
  <c r="JU99" i="14" s="1"/>
  <c r="JO99" i="14"/>
  <c r="JT99" i="14" s="1"/>
  <c r="JN99" i="14"/>
  <c r="JS99" i="14" s="1"/>
  <c r="JM99" i="14"/>
  <c r="JR99" i="14" s="1"/>
  <c r="IU99" i="14"/>
  <c r="IZ99" i="14" s="1"/>
  <c r="IT99" i="14"/>
  <c r="IY99" i="14" s="1"/>
  <c r="IS99" i="14"/>
  <c r="IX99" i="14" s="1"/>
  <c r="IR99" i="14"/>
  <c r="IW99" i="14" s="1"/>
  <c r="IQ99" i="14"/>
  <c r="IV99" i="14" s="1"/>
  <c r="ID99" i="14"/>
  <c r="IC99" i="14"/>
  <c r="IB99" i="14"/>
  <c r="IA99" i="14"/>
  <c r="HZ99" i="14"/>
  <c r="HM99" i="14"/>
  <c r="HL99" i="14"/>
  <c r="HK99" i="14"/>
  <c r="HJ99" i="14"/>
  <c r="HI99" i="14"/>
  <c r="GV99" i="14"/>
  <c r="GU99" i="14"/>
  <c r="GT99" i="14"/>
  <c r="GS99" i="14"/>
  <c r="GR99" i="14"/>
  <c r="GE99" i="14"/>
  <c r="GD99" i="14"/>
  <c r="GC99" i="14"/>
  <c r="GB99" i="14"/>
  <c r="GA99" i="14"/>
  <c r="FR99" i="14"/>
  <c r="FQ99" i="14"/>
  <c r="FP99" i="14"/>
  <c r="FO99" i="14"/>
  <c r="FN99" i="14"/>
  <c r="FM99" i="14"/>
  <c r="FL99" i="14"/>
  <c r="FK99" i="14"/>
  <c r="FJ99" i="14"/>
  <c r="FI99" i="14"/>
  <c r="EM99" i="14"/>
  <c r="ER99" i="14" s="1"/>
  <c r="EL99" i="14"/>
  <c r="EQ99" i="14" s="1"/>
  <c r="EK99" i="14"/>
  <c r="EP99" i="14" s="1"/>
  <c r="EJ99" i="14"/>
  <c r="EO99" i="14" s="1"/>
  <c r="EI99" i="14"/>
  <c r="DQ99" i="14"/>
  <c r="DV99" i="14" s="1"/>
  <c r="DP99" i="14"/>
  <c r="DU99" i="14" s="1"/>
  <c r="DO99" i="14"/>
  <c r="DT99" i="14" s="1"/>
  <c r="DN99" i="14"/>
  <c r="DS99" i="14" s="1"/>
  <c r="DM99" i="14"/>
  <c r="DR99" i="14" s="1"/>
  <c r="CU99" i="14"/>
  <c r="CZ99" i="14" s="1"/>
  <c r="CT99" i="14"/>
  <c r="CY99" i="14" s="1"/>
  <c r="CS99" i="14"/>
  <c r="CX99" i="14" s="1"/>
  <c r="CR99" i="14"/>
  <c r="CW99" i="14" s="1"/>
  <c r="CQ99" i="14"/>
  <c r="BY99" i="14"/>
  <c r="CD99" i="14" s="1"/>
  <c r="BX99" i="14"/>
  <c r="CC99" i="14" s="1"/>
  <c r="BW99" i="14"/>
  <c r="CB99" i="14" s="1"/>
  <c r="BV99" i="14"/>
  <c r="CA99" i="14" s="1"/>
  <c r="BU99" i="14"/>
  <c r="BZ99" i="14" s="1"/>
  <c r="BH99" i="14"/>
  <c r="BG99" i="14"/>
  <c r="BF99" i="14"/>
  <c r="BE99" i="14"/>
  <c r="BD99" i="14"/>
  <c r="AQ99" i="14"/>
  <c r="AP99" i="14"/>
  <c r="AO99" i="14"/>
  <c r="AN99" i="14"/>
  <c r="AM99" i="14"/>
  <c r="Z99" i="14"/>
  <c r="Y99" i="14"/>
  <c r="X99" i="14"/>
  <c r="W99" i="14"/>
  <c r="V99" i="14"/>
  <c r="I99" i="14"/>
  <c r="H99" i="14"/>
  <c r="G99" i="14"/>
  <c r="F99" i="14"/>
  <c r="E99" i="14"/>
  <c r="MN98" i="14"/>
  <c r="MM98" i="14"/>
  <c r="ML98" i="14"/>
  <c r="MK98" i="14"/>
  <c r="MJ98" i="14"/>
  <c r="MI98" i="14"/>
  <c r="MH98" i="14"/>
  <c r="MG98" i="14"/>
  <c r="MF98" i="14"/>
  <c r="ME98" i="14"/>
  <c r="LI98" i="14"/>
  <c r="LN98" i="14" s="1"/>
  <c r="LH98" i="14"/>
  <c r="LM98" i="14" s="1"/>
  <c r="LG98" i="14"/>
  <c r="LL98" i="14" s="1"/>
  <c r="LF98" i="14"/>
  <c r="LK98" i="14" s="1"/>
  <c r="LE98" i="14"/>
  <c r="LJ98" i="14" s="1"/>
  <c r="KM98" i="14"/>
  <c r="KR98" i="14" s="1"/>
  <c r="KL98" i="14"/>
  <c r="KQ98" i="14" s="1"/>
  <c r="KK98" i="14"/>
  <c r="KP98" i="14" s="1"/>
  <c r="KJ98" i="14"/>
  <c r="KO98" i="14" s="1"/>
  <c r="KI98" i="14"/>
  <c r="KN98" i="14" s="1"/>
  <c r="JQ98" i="14"/>
  <c r="JV98" i="14" s="1"/>
  <c r="JP98" i="14"/>
  <c r="JU98" i="14" s="1"/>
  <c r="JO98" i="14"/>
  <c r="JT98" i="14" s="1"/>
  <c r="JN98" i="14"/>
  <c r="JS98" i="14" s="1"/>
  <c r="JM98" i="14"/>
  <c r="JR98" i="14" s="1"/>
  <c r="IU98" i="14"/>
  <c r="IZ98" i="14" s="1"/>
  <c r="IT98" i="14"/>
  <c r="IY98" i="14" s="1"/>
  <c r="IS98" i="14"/>
  <c r="IX98" i="14" s="1"/>
  <c r="IR98" i="14"/>
  <c r="IW98" i="14" s="1"/>
  <c r="IQ98" i="14"/>
  <c r="IV98" i="14" s="1"/>
  <c r="ID98" i="14"/>
  <c r="IC98" i="14"/>
  <c r="IB98" i="14"/>
  <c r="IA98" i="14"/>
  <c r="HZ98" i="14"/>
  <c r="HM98" i="14"/>
  <c r="HL98" i="14"/>
  <c r="HK98" i="14"/>
  <c r="HJ98" i="14"/>
  <c r="HI98" i="14"/>
  <c r="GV98" i="14"/>
  <c r="GU98" i="14"/>
  <c r="GT98" i="14"/>
  <c r="GS98" i="14"/>
  <c r="GR98" i="14"/>
  <c r="GE98" i="14"/>
  <c r="GD98" i="14"/>
  <c r="GC98" i="14"/>
  <c r="GB98" i="14"/>
  <c r="GA98" i="14"/>
  <c r="FR98" i="14"/>
  <c r="FQ98" i="14"/>
  <c r="FP98" i="14"/>
  <c r="FO98" i="14"/>
  <c r="FN98" i="14"/>
  <c r="FM98" i="14"/>
  <c r="FL98" i="14"/>
  <c r="FK98" i="14"/>
  <c r="FJ98" i="14"/>
  <c r="FI98" i="14"/>
  <c r="EM98" i="14"/>
  <c r="ER98" i="14" s="1"/>
  <c r="EL98" i="14"/>
  <c r="EQ98" i="14" s="1"/>
  <c r="EK98" i="14"/>
  <c r="EP98" i="14" s="1"/>
  <c r="EJ98" i="14"/>
  <c r="EO98" i="14" s="1"/>
  <c r="EI98" i="14"/>
  <c r="EN98" i="14" s="1"/>
  <c r="DQ98" i="14"/>
  <c r="DV98" i="14" s="1"/>
  <c r="DP98" i="14"/>
  <c r="DU98" i="14" s="1"/>
  <c r="DO98" i="14"/>
  <c r="DT98" i="14" s="1"/>
  <c r="DN98" i="14"/>
  <c r="DS98" i="14" s="1"/>
  <c r="DM98" i="14"/>
  <c r="CU98" i="14"/>
  <c r="CZ98" i="14" s="1"/>
  <c r="CT98" i="14"/>
  <c r="CY98" i="14" s="1"/>
  <c r="CS98" i="14"/>
  <c r="CX98" i="14" s="1"/>
  <c r="CR98" i="14"/>
  <c r="CW98" i="14" s="1"/>
  <c r="CQ98" i="14"/>
  <c r="CV98" i="14" s="1"/>
  <c r="BY98" i="14"/>
  <c r="CD98" i="14" s="1"/>
  <c r="BX98" i="14"/>
  <c r="CC98" i="14" s="1"/>
  <c r="BW98" i="14"/>
  <c r="CB98" i="14" s="1"/>
  <c r="BV98" i="14"/>
  <c r="CA98" i="14" s="1"/>
  <c r="BU98" i="14"/>
  <c r="BH98" i="14"/>
  <c r="BG98" i="14"/>
  <c r="BF98" i="14"/>
  <c r="BE98" i="14"/>
  <c r="BD98" i="14"/>
  <c r="AQ98" i="14"/>
  <c r="AP98" i="14"/>
  <c r="AO98" i="14"/>
  <c r="AN98" i="14"/>
  <c r="AM98" i="14"/>
  <c r="Z98" i="14"/>
  <c r="Y98" i="14"/>
  <c r="X98" i="14"/>
  <c r="W98" i="14"/>
  <c r="V98" i="14"/>
  <c r="I98" i="14"/>
  <c r="H98" i="14"/>
  <c r="G98" i="14"/>
  <c r="F98" i="14"/>
  <c r="E98" i="14"/>
  <c r="MN97" i="14"/>
  <c r="MM97" i="14"/>
  <c r="ML97" i="14"/>
  <c r="MK97" i="14"/>
  <c r="MJ97" i="14"/>
  <c r="MI97" i="14"/>
  <c r="MH97" i="14"/>
  <c r="MG97" i="14"/>
  <c r="MF97" i="14"/>
  <c r="ME97" i="14"/>
  <c r="LI97" i="14"/>
  <c r="LN97" i="14" s="1"/>
  <c r="LH97" i="14"/>
  <c r="LM97" i="14" s="1"/>
  <c r="LG97" i="14"/>
  <c r="LL97" i="14" s="1"/>
  <c r="LF97" i="14"/>
  <c r="LK97" i="14" s="1"/>
  <c r="LE97" i="14"/>
  <c r="LJ97" i="14" s="1"/>
  <c r="KM97" i="14"/>
  <c r="KR97" i="14" s="1"/>
  <c r="KL97" i="14"/>
  <c r="KQ97" i="14" s="1"/>
  <c r="KK97" i="14"/>
  <c r="KP97" i="14" s="1"/>
  <c r="KJ97" i="14"/>
  <c r="KO97" i="14" s="1"/>
  <c r="KI97" i="14"/>
  <c r="KN97" i="14" s="1"/>
  <c r="JQ97" i="14"/>
  <c r="JV97" i="14" s="1"/>
  <c r="JP97" i="14"/>
  <c r="JU97" i="14" s="1"/>
  <c r="JO97" i="14"/>
  <c r="JT97" i="14" s="1"/>
  <c r="JN97" i="14"/>
  <c r="JS97" i="14" s="1"/>
  <c r="JM97" i="14"/>
  <c r="JR97" i="14" s="1"/>
  <c r="IU97" i="14"/>
  <c r="IZ97" i="14" s="1"/>
  <c r="IT97" i="14"/>
  <c r="IY97" i="14" s="1"/>
  <c r="IS97" i="14"/>
  <c r="IX97" i="14" s="1"/>
  <c r="IR97" i="14"/>
  <c r="IW97" i="14" s="1"/>
  <c r="IQ97" i="14"/>
  <c r="IV97" i="14" s="1"/>
  <c r="ID97" i="14"/>
  <c r="IC97" i="14"/>
  <c r="IB97" i="14"/>
  <c r="IA97" i="14"/>
  <c r="HZ97" i="14"/>
  <c r="HM97" i="14"/>
  <c r="HL97" i="14"/>
  <c r="HK97" i="14"/>
  <c r="HJ97" i="14"/>
  <c r="HI97" i="14"/>
  <c r="GV97" i="14"/>
  <c r="GU97" i="14"/>
  <c r="GT97" i="14"/>
  <c r="GS97" i="14"/>
  <c r="GR97" i="14"/>
  <c r="GE97" i="14"/>
  <c r="GD97" i="14"/>
  <c r="GC97" i="14"/>
  <c r="GB97" i="14"/>
  <c r="GA97" i="14"/>
  <c r="FR97" i="14"/>
  <c r="FQ97" i="14"/>
  <c r="FP97" i="14"/>
  <c r="FO97" i="14"/>
  <c r="FN97" i="14"/>
  <c r="FM97" i="14"/>
  <c r="FL97" i="14"/>
  <c r="FK97" i="14"/>
  <c r="FJ97" i="14"/>
  <c r="FI97" i="14"/>
  <c r="EM97" i="14"/>
  <c r="ER97" i="14" s="1"/>
  <c r="EL97" i="14"/>
  <c r="EQ97" i="14" s="1"/>
  <c r="EK97" i="14"/>
  <c r="EP97" i="14" s="1"/>
  <c r="EJ97" i="14"/>
  <c r="EO97" i="14" s="1"/>
  <c r="EI97" i="14"/>
  <c r="DQ97" i="14"/>
  <c r="DV97" i="14" s="1"/>
  <c r="DP97" i="14"/>
  <c r="DU97" i="14" s="1"/>
  <c r="DO97" i="14"/>
  <c r="DT97" i="14" s="1"/>
  <c r="DN97" i="14"/>
  <c r="DS97" i="14" s="1"/>
  <c r="DM97" i="14"/>
  <c r="DR97" i="14" s="1"/>
  <c r="CU97" i="14"/>
  <c r="CZ97" i="14" s="1"/>
  <c r="CT97" i="14"/>
  <c r="CY97" i="14" s="1"/>
  <c r="CS97" i="14"/>
  <c r="CX97" i="14" s="1"/>
  <c r="CR97" i="14"/>
  <c r="CW97" i="14" s="1"/>
  <c r="CQ97" i="14"/>
  <c r="BY97" i="14"/>
  <c r="CD97" i="14" s="1"/>
  <c r="BX97" i="14"/>
  <c r="CC97" i="14" s="1"/>
  <c r="BW97" i="14"/>
  <c r="CB97" i="14" s="1"/>
  <c r="BV97" i="14"/>
  <c r="CA97" i="14" s="1"/>
  <c r="BU97" i="14"/>
  <c r="BZ97" i="14" s="1"/>
  <c r="BH97" i="14"/>
  <c r="BG97" i="14"/>
  <c r="BF97" i="14"/>
  <c r="BE97" i="14"/>
  <c r="BD97" i="14"/>
  <c r="AQ97" i="14"/>
  <c r="AP97" i="14"/>
  <c r="AO97" i="14"/>
  <c r="AN97" i="14"/>
  <c r="AM97" i="14"/>
  <c r="Z97" i="14"/>
  <c r="Y97" i="14"/>
  <c r="X97" i="14"/>
  <c r="W97" i="14"/>
  <c r="V97" i="14"/>
  <c r="I97" i="14"/>
  <c r="H97" i="14"/>
  <c r="G97" i="14"/>
  <c r="F97" i="14"/>
  <c r="E97" i="14"/>
  <c r="MN96" i="14"/>
  <c r="MM96" i="14"/>
  <c r="ML96" i="14"/>
  <c r="MK96" i="14"/>
  <c r="MJ96" i="14"/>
  <c r="MI96" i="14"/>
  <c r="MH96" i="14"/>
  <c r="MG96" i="14"/>
  <c r="MF96" i="14"/>
  <c r="ME96" i="14"/>
  <c r="LI96" i="14"/>
  <c r="LN96" i="14" s="1"/>
  <c r="LH96" i="14"/>
  <c r="LM96" i="14" s="1"/>
  <c r="LG96" i="14"/>
  <c r="LL96" i="14" s="1"/>
  <c r="LF96" i="14"/>
  <c r="LK96" i="14" s="1"/>
  <c r="LE96" i="14"/>
  <c r="LJ96" i="14" s="1"/>
  <c r="KM96" i="14"/>
  <c r="KR96" i="14" s="1"/>
  <c r="KL96" i="14"/>
  <c r="KQ96" i="14" s="1"/>
  <c r="KK96" i="14"/>
  <c r="KP96" i="14" s="1"/>
  <c r="KJ96" i="14"/>
  <c r="KO96" i="14" s="1"/>
  <c r="KI96" i="14"/>
  <c r="KN96" i="14" s="1"/>
  <c r="JQ96" i="14"/>
  <c r="JV96" i="14" s="1"/>
  <c r="JP96" i="14"/>
  <c r="JU96" i="14" s="1"/>
  <c r="JO96" i="14"/>
  <c r="JT96" i="14" s="1"/>
  <c r="JN96" i="14"/>
  <c r="JS96" i="14" s="1"/>
  <c r="JM96" i="14"/>
  <c r="JR96" i="14" s="1"/>
  <c r="IU96" i="14"/>
  <c r="IZ96" i="14" s="1"/>
  <c r="IT96" i="14"/>
  <c r="IY96" i="14" s="1"/>
  <c r="IS96" i="14"/>
  <c r="IX96" i="14" s="1"/>
  <c r="IR96" i="14"/>
  <c r="IW96" i="14" s="1"/>
  <c r="IQ96" i="14"/>
  <c r="IV96" i="14" s="1"/>
  <c r="ID96" i="14"/>
  <c r="IC96" i="14"/>
  <c r="IB96" i="14"/>
  <c r="IA96" i="14"/>
  <c r="HZ96" i="14"/>
  <c r="HM96" i="14"/>
  <c r="HL96" i="14"/>
  <c r="HK96" i="14"/>
  <c r="HJ96" i="14"/>
  <c r="HI96" i="14"/>
  <c r="GV96" i="14"/>
  <c r="GU96" i="14"/>
  <c r="GT96" i="14"/>
  <c r="GS96" i="14"/>
  <c r="GR96" i="14"/>
  <c r="GE96" i="14"/>
  <c r="GD96" i="14"/>
  <c r="GC96" i="14"/>
  <c r="GB96" i="14"/>
  <c r="GA96" i="14"/>
  <c r="FR96" i="14"/>
  <c r="FQ96" i="14"/>
  <c r="FP96" i="14"/>
  <c r="FO96" i="14"/>
  <c r="FN96" i="14"/>
  <c r="FM96" i="14"/>
  <c r="FL96" i="14"/>
  <c r="FK96" i="14"/>
  <c r="FJ96" i="14"/>
  <c r="FI96" i="14"/>
  <c r="EM96" i="14"/>
  <c r="ER96" i="14" s="1"/>
  <c r="EL96" i="14"/>
  <c r="EQ96" i="14" s="1"/>
  <c r="EK96" i="14"/>
  <c r="EP96" i="14" s="1"/>
  <c r="EJ96" i="14"/>
  <c r="EO96" i="14" s="1"/>
  <c r="EI96" i="14"/>
  <c r="EN96" i="14" s="1"/>
  <c r="DQ96" i="14"/>
  <c r="DV96" i="14" s="1"/>
  <c r="DP96" i="14"/>
  <c r="DU96" i="14" s="1"/>
  <c r="DO96" i="14"/>
  <c r="DT96" i="14" s="1"/>
  <c r="DN96" i="14"/>
  <c r="DS96" i="14" s="1"/>
  <c r="DM96" i="14"/>
  <c r="CU96" i="14"/>
  <c r="CZ96" i="14" s="1"/>
  <c r="CT96" i="14"/>
  <c r="CY96" i="14" s="1"/>
  <c r="CS96" i="14"/>
  <c r="CX96" i="14" s="1"/>
  <c r="CR96" i="14"/>
  <c r="CW96" i="14" s="1"/>
  <c r="CQ96" i="14"/>
  <c r="CV96" i="14" s="1"/>
  <c r="BY96" i="14"/>
  <c r="CD96" i="14" s="1"/>
  <c r="BX96" i="14"/>
  <c r="CC96" i="14" s="1"/>
  <c r="BW96" i="14"/>
  <c r="CB96" i="14" s="1"/>
  <c r="BV96" i="14"/>
  <c r="CA96" i="14" s="1"/>
  <c r="BU96" i="14"/>
  <c r="BZ96" i="14" s="1"/>
  <c r="BH96" i="14"/>
  <c r="BG96" i="14"/>
  <c r="BF96" i="14"/>
  <c r="BE96" i="14"/>
  <c r="BD96" i="14"/>
  <c r="AQ96" i="14"/>
  <c r="AP96" i="14"/>
  <c r="AO96" i="14"/>
  <c r="AN96" i="14"/>
  <c r="AM96" i="14"/>
  <c r="Z96" i="14"/>
  <c r="Y96" i="14"/>
  <c r="X96" i="14"/>
  <c r="W96" i="14"/>
  <c r="V96" i="14"/>
  <c r="I96" i="14"/>
  <c r="H96" i="14"/>
  <c r="G96" i="14"/>
  <c r="F96" i="14"/>
  <c r="E96" i="14"/>
  <c r="MN95" i="14"/>
  <c r="MM95" i="14"/>
  <c r="ML95" i="14"/>
  <c r="MK95" i="14"/>
  <c r="MJ95" i="14"/>
  <c r="MI95" i="14"/>
  <c r="MH95" i="14"/>
  <c r="MG95" i="14"/>
  <c r="MF95" i="14"/>
  <c r="ME95" i="14"/>
  <c r="LI95" i="14"/>
  <c r="LN95" i="14" s="1"/>
  <c r="LH95" i="14"/>
  <c r="LM95" i="14" s="1"/>
  <c r="LG95" i="14"/>
  <c r="LL95" i="14" s="1"/>
  <c r="LF95" i="14"/>
  <c r="LK95" i="14" s="1"/>
  <c r="LE95" i="14"/>
  <c r="LJ95" i="14" s="1"/>
  <c r="KM95" i="14"/>
  <c r="KR95" i="14" s="1"/>
  <c r="KL95" i="14"/>
  <c r="KQ95" i="14" s="1"/>
  <c r="KK95" i="14"/>
  <c r="KP95" i="14" s="1"/>
  <c r="KJ95" i="14"/>
  <c r="KO95" i="14" s="1"/>
  <c r="KI95" i="14"/>
  <c r="KN95" i="14" s="1"/>
  <c r="JQ95" i="14"/>
  <c r="JV95" i="14" s="1"/>
  <c r="JP95" i="14"/>
  <c r="JU95" i="14" s="1"/>
  <c r="JO95" i="14"/>
  <c r="JT95" i="14" s="1"/>
  <c r="JN95" i="14"/>
  <c r="JS95" i="14" s="1"/>
  <c r="JM95" i="14"/>
  <c r="JR95" i="14" s="1"/>
  <c r="IU95" i="14"/>
  <c r="IZ95" i="14" s="1"/>
  <c r="IT95" i="14"/>
  <c r="IY95" i="14" s="1"/>
  <c r="IS95" i="14"/>
  <c r="IX95" i="14" s="1"/>
  <c r="IR95" i="14"/>
  <c r="IW95" i="14" s="1"/>
  <c r="IQ95" i="14"/>
  <c r="IV95" i="14" s="1"/>
  <c r="ID95" i="14"/>
  <c r="IC95" i="14"/>
  <c r="IB95" i="14"/>
  <c r="IA95" i="14"/>
  <c r="HZ95" i="14"/>
  <c r="HM95" i="14"/>
  <c r="HL95" i="14"/>
  <c r="HK95" i="14"/>
  <c r="HJ95" i="14"/>
  <c r="HI95" i="14"/>
  <c r="GV95" i="14"/>
  <c r="GU95" i="14"/>
  <c r="GT95" i="14"/>
  <c r="GS95" i="14"/>
  <c r="GR95" i="14"/>
  <c r="GE95" i="14"/>
  <c r="GD95" i="14"/>
  <c r="GC95" i="14"/>
  <c r="GB95" i="14"/>
  <c r="GA95" i="14"/>
  <c r="FR95" i="14"/>
  <c r="FQ95" i="14"/>
  <c r="FP95" i="14"/>
  <c r="FO95" i="14"/>
  <c r="FN95" i="14"/>
  <c r="FM95" i="14"/>
  <c r="FL95" i="14"/>
  <c r="FK95" i="14"/>
  <c r="FJ95" i="14"/>
  <c r="FI95" i="14"/>
  <c r="EM95" i="14"/>
  <c r="ER95" i="14" s="1"/>
  <c r="EL95" i="14"/>
  <c r="EQ95" i="14" s="1"/>
  <c r="EK95" i="14"/>
  <c r="EP95" i="14" s="1"/>
  <c r="EJ95" i="14"/>
  <c r="EO95" i="14" s="1"/>
  <c r="EI95" i="14"/>
  <c r="DQ95" i="14"/>
  <c r="DV95" i="14" s="1"/>
  <c r="DP95" i="14"/>
  <c r="DU95" i="14" s="1"/>
  <c r="DO95" i="14"/>
  <c r="DT95" i="14" s="1"/>
  <c r="DN95" i="14"/>
  <c r="DS95" i="14" s="1"/>
  <c r="DM95" i="14"/>
  <c r="DR95" i="14" s="1"/>
  <c r="CU95" i="14"/>
  <c r="CZ95" i="14" s="1"/>
  <c r="CT95" i="14"/>
  <c r="CY95" i="14" s="1"/>
  <c r="CS95" i="14"/>
  <c r="CX95" i="14" s="1"/>
  <c r="CR95" i="14"/>
  <c r="CW95" i="14" s="1"/>
  <c r="CQ95" i="14"/>
  <c r="BY95" i="14"/>
  <c r="CD95" i="14" s="1"/>
  <c r="BX95" i="14"/>
  <c r="CC95" i="14" s="1"/>
  <c r="BW95" i="14"/>
  <c r="CB95" i="14" s="1"/>
  <c r="BV95" i="14"/>
  <c r="CA95" i="14" s="1"/>
  <c r="BU95" i="14"/>
  <c r="BZ95" i="14" s="1"/>
  <c r="BH95" i="14"/>
  <c r="BG95" i="14"/>
  <c r="BF95" i="14"/>
  <c r="BE95" i="14"/>
  <c r="BD95" i="14"/>
  <c r="AQ95" i="14"/>
  <c r="AP95" i="14"/>
  <c r="AO95" i="14"/>
  <c r="AN95" i="14"/>
  <c r="AM95" i="14"/>
  <c r="Z95" i="14"/>
  <c r="Y95" i="14"/>
  <c r="X95" i="14"/>
  <c r="W95" i="14"/>
  <c r="V95" i="14"/>
  <c r="I95" i="14"/>
  <c r="H95" i="14"/>
  <c r="G95" i="14"/>
  <c r="F95" i="14"/>
  <c r="E95" i="14"/>
  <c r="MN94" i="14"/>
  <c r="MM94" i="14"/>
  <c r="ML94" i="14"/>
  <c r="MK94" i="14"/>
  <c r="MJ94" i="14"/>
  <c r="MI94" i="14"/>
  <c r="MH94" i="14"/>
  <c r="MG94" i="14"/>
  <c r="MF94" i="14"/>
  <c r="ME94" i="14"/>
  <c r="LI94" i="14"/>
  <c r="LN94" i="14" s="1"/>
  <c r="LH94" i="14"/>
  <c r="LM94" i="14" s="1"/>
  <c r="LG94" i="14"/>
  <c r="LL94" i="14" s="1"/>
  <c r="LF94" i="14"/>
  <c r="LK94" i="14" s="1"/>
  <c r="LE94" i="14"/>
  <c r="LJ94" i="14" s="1"/>
  <c r="KM94" i="14"/>
  <c r="KR94" i="14" s="1"/>
  <c r="KL94" i="14"/>
  <c r="KQ94" i="14" s="1"/>
  <c r="KK94" i="14"/>
  <c r="KP94" i="14" s="1"/>
  <c r="KJ94" i="14"/>
  <c r="KO94" i="14" s="1"/>
  <c r="KI94" i="14"/>
  <c r="KN94" i="14" s="1"/>
  <c r="JQ94" i="14"/>
  <c r="JV94" i="14" s="1"/>
  <c r="JP94" i="14"/>
  <c r="JU94" i="14" s="1"/>
  <c r="JO94" i="14"/>
  <c r="JT94" i="14" s="1"/>
  <c r="JN94" i="14"/>
  <c r="JS94" i="14" s="1"/>
  <c r="JM94" i="14"/>
  <c r="JR94" i="14" s="1"/>
  <c r="IU94" i="14"/>
  <c r="IZ94" i="14" s="1"/>
  <c r="IT94" i="14"/>
  <c r="IY94" i="14" s="1"/>
  <c r="IS94" i="14"/>
  <c r="IX94" i="14" s="1"/>
  <c r="IR94" i="14"/>
  <c r="IW94" i="14" s="1"/>
  <c r="IQ94" i="14"/>
  <c r="IV94" i="14" s="1"/>
  <c r="ID94" i="14"/>
  <c r="IC94" i="14"/>
  <c r="IB94" i="14"/>
  <c r="IA94" i="14"/>
  <c r="HZ94" i="14"/>
  <c r="HM94" i="14"/>
  <c r="HL94" i="14"/>
  <c r="HK94" i="14"/>
  <c r="HJ94" i="14"/>
  <c r="HI94" i="14"/>
  <c r="GV94" i="14"/>
  <c r="GU94" i="14"/>
  <c r="GT94" i="14"/>
  <c r="GS94" i="14"/>
  <c r="GR94" i="14"/>
  <c r="GE94" i="14"/>
  <c r="GD94" i="14"/>
  <c r="GC94" i="14"/>
  <c r="GB94" i="14"/>
  <c r="GA94" i="14"/>
  <c r="FR94" i="14"/>
  <c r="FQ94" i="14"/>
  <c r="FP94" i="14"/>
  <c r="FO94" i="14"/>
  <c r="FN94" i="14"/>
  <c r="FM94" i="14"/>
  <c r="FL94" i="14"/>
  <c r="FK94" i="14"/>
  <c r="FJ94" i="14"/>
  <c r="FI94" i="14"/>
  <c r="EM94" i="14"/>
  <c r="ER94" i="14" s="1"/>
  <c r="EL94" i="14"/>
  <c r="EQ94" i="14" s="1"/>
  <c r="EK94" i="14"/>
  <c r="EP94" i="14" s="1"/>
  <c r="EJ94" i="14"/>
  <c r="EO94" i="14" s="1"/>
  <c r="EI94" i="14"/>
  <c r="EN94" i="14" s="1"/>
  <c r="DQ94" i="14"/>
  <c r="DV94" i="14" s="1"/>
  <c r="DP94" i="14"/>
  <c r="DU94" i="14" s="1"/>
  <c r="DO94" i="14"/>
  <c r="DT94" i="14" s="1"/>
  <c r="DN94" i="14"/>
  <c r="DS94" i="14" s="1"/>
  <c r="DM94" i="14"/>
  <c r="CU94" i="14"/>
  <c r="CZ94" i="14" s="1"/>
  <c r="CT94" i="14"/>
  <c r="CY94" i="14" s="1"/>
  <c r="CS94" i="14"/>
  <c r="CX94" i="14" s="1"/>
  <c r="CR94" i="14"/>
  <c r="CW94" i="14" s="1"/>
  <c r="CQ94" i="14"/>
  <c r="CV94" i="14" s="1"/>
  <c r="BY94" i="14"/>
  <c r="CD94" i="14" s="1"/>
  <c r="BX94" i="14"/>
  <c r="CC94" i="14" s="1"/>
  <c r="BW94" i="14"/>
  <c r="CB94" i="14" s="1"/>
  <c r="BV94" i="14"/>
  <c r="CA94" i="14" s="1"/>
  <c r="BU94" i="14"/>
  <c r="BH94" i="14"/>
  <c r="BG94" i="14"/>
  <c r="BF94" i="14"/>
  <c r="BE94" i="14"/>
  <c r="BD94" i="14"/>
  <c r="AQ94" i="14"/>
  <c r="AP94" i="14"/>
  <c r="AO94" i="14"/>
  <c r="AN94" i="14"/>
  <c r="AM94" i="14"/>
  <c r="Z94" i="14"/>
  <c r="Y94" i="14"/>
  <c r="X94" i="14"/>
  <c r="W94" i="14"/>
  <c r="V94" i="14"/>
  <c r="I94" i="14"/>
  <c r="H94" i="14"/>
  <c r="G94" i="14"/>
  <c r="F94" i="14"/>
  <c r="E94" i="14"/>
  <c r="MN93" i="14"/>
  <c r="MM93" i="14"/>
  <c r="ML93" i="14"/>
  <c r="MK93" i="14"/>
  <c r="MJ93" i="14"/>
  <c r="MI93" i="14"/>
  <c r="MH93" i="14"/>
  <c r="MG93" i="14"/>
  <c r="MF93" i="14"/>
  <c r="ME93" i="14"/>
  <c r="LI93" i="14"/>
  <c r="LN93" i="14" s="1"/>
  <c r="LH93" i="14"/>
  <c r="LM93" i="14" s="1"/>
  <c r="LG93" i="14"/>
  <c r="LL93" i="14" s="1"/>
  <c r="LF93" i="14"/>
  <c r="LK93" i="14" s="1"/>
  <c r="LE93" i="14"/>
  <c r="LJ93" i="14" s="1"/>
  <c r="KM93" i="14"/>
  <c r="KR93" i="14" s="1"/>
  <c r="KL93" i="14"/>
  <c r="KQ93" i="14" s="1"/>
  <c r="KK93" i="14"/>
  <c r="KP93" i="14" s="1"/>
  <c r="KJ93" i="14"/>
  <c r="KO93" i="14" s="1"/>
  <c r="KI93" i="14"/>
  <c r="KN93" i="14" s="1"/>
  <c r="JQ93" i="14"/>
  <c r="JV93" i="14" s="1"/>
  <c r="JP93" i="14"/>
  <c r="JU93" i="14" s="1"/>
  <c r="JO93" i="14"/>
  <c r="JT93" i="14" s="1"/>
  <c r="JN93" i="14"/>
  <c r="JS93" i="14" s="1"/>
  <c r="JM93" i="14"/>
  <c r="JR93" i="14" s="1"/>
  <c r="IU93" i="14"/>
  <c r="IZ93" i="14" s="1"/>
  <c r="IT93" i="14"/>
  <c r="IY93" i="14" s="1"/>
  <c r="IS93" i="14"/>
  <c r="IX93" i="14" s="1"/>
  <c r="IR93" i="14"/>
  <c r="IW93" i="14" s="1"/>
  <c r="IQ93" i="14"/>
  <c r="IV93" i="14" s="1"/>
  <c r="ID93" i="14"/>
  <c r="IC93" i="14"/>
  <c r="IB93" i="14"/>
  <c r="IA93" i="14"/>
  <c r="HZ93" i="14"/>
  <c r="HM93" i="14"/>
  <c r="HL93" i="14"/>
  <c r="HK93" i="14"/>
  <c r="HJ93" i="14"/>
  <c r="HI93" i="14"/>
  <c r="GV93" i="14"/>
  <c r="GU93" i="14"/>
  <c r="GT93" i="14"/>
  <c r="GS93" i="14"/>
  <c r="GR93" i="14"/>
  <c r="GE93" i="14"/>
  <c r="GD93" i="14"/>
  <c r="GC93" i="14"/>
  <c r="GB93" i="14"/>
  <c r="GA93" i="14"/>
  <c r="FR93" i="14"/>
  <c r="FQ93" i="14"/>
  <c r="FP93" i="14"/>
  <c r="FO93" i="14"/>
  <c r="FN93" i="14"/>
  <c r="FM93" i="14"/>
  <c r="FL93" i="14"/>
  <c r="FK93" i="14"/>
  <c r="FJ93" i="14"/>
  <c r="FI93" i="14"/>
  <c r="EM93" i="14"/>
  <c r="ER93" i="14" s="1"/>
  <c r="EL93" i="14"/>
  <c r="EQ93" i="14" s="1"/>
  <c r="EK93" i="14"/>
  <c r="EP93" i="14" s="1"/>
  <c r="EJ93" i="14"/>
  <c r="EO93" i="14" s="1"/>
  <c r="EI93" i="14"/>
  <c r="DQ93" i="14"/>
  <c r="DV93" i="14" s="1"/>
  <c r="DP93" i="14"/>
  <c r="DU93" i="14" s="1"/>
  <c r="DO93" i="14"/>
  <c r="DT93" i="14" s="1"/>
  <c r="DN93" i="14"/>
  <c r="DS93" i="14" s="1"/>
  <c r="DM93" i="14"/>
  <c r="DR93" i="14" s="1"/>
  <c r="CU93" i="14"/>
  <c r="CZ93" i="14" s="1"/>
  <c r="CT93" i="14"/>
  <c r="CY93" i="14" s="1"/>
  <c r="CS93" i="14"/>
  <c r="CX93" i="14" s="1"/>
  <c r="CR93" i="14"/>
  <c r="CW93" i="14" s="1"/>
  <c r="CQ93" i="14"/>
  <c r="BY93" i="14"/>
  <c r="CD93" i="14" s="1"/>
  <c r="BX93" i="14"/>
  <c r="CC93" i="14" s="1"/>
  <c r="BW93" i="14"/>
  <c r="BV93" i="14"/>
  <c r="CA93" i="14" s="1"/>
  <c r="BU93" i="14"/>
  <c r="BZ93" i="14" s="1"/>
  <c r="BH93" i="14"/>
  <c r="BG93" i="14"/>
  <c r="BF93" i="14"/>
  <c r="BE93" i="14"/>
  <c r="BD93" i="14"/>
  <c r="AQ93" i="14"/>
  <c r="AP93" i="14"/>
  <c r="AO93" i="14"/>
  <c r="AN93" i="14"/>
  <c r="AM93" i="14"/>
  <c r="Z93" i="14"/>
  <c r="Y93" i="14"/>
  <c r="X93" i="14"/>
  <c r="W93" i="14"/>
  <c r="V93" i="14"/>
  <c r="I93" i="14"/>
  <c r="H93" i="14"/>
  <c r="G93" i="14"/>
  <c r="F93" i="14"/>
  <c r="E93" i="14"/>
  <c r="MN92" i="14"/>
  <c r="MM92" i="14"/>
  <c r="ML92" i="14"/>
  <c r="MK92" i="14"/>
  <c r="MJ92" i="14"/>
  <c r="MI92" i="14"/>
  <c r="MH92" i="14"/>
  <c r="MG92" i="14"/>
  <c r="MF92" i="14"/>
  <c r="ME92" i="14"/>
  <c r="LI92" i="14"/>
  <c r="LN92" i="14" s="1"/>
  <c r="LH92" i="14"/>
  <c r="LM92" i="14" s="1"/>
  <c r="LG92" i="14"/>
  <c r="LL92" i="14" s="1"/>
  <c r="LF92" i="14"/>
  <c r="LK92" i="14" s="1"/>
  <c r="LE92" i="14"/>
  <c r="LJ92" i="14" s="1"/>
  <c r="KM92" i="14"/>
  <c r="KR92" i="14" s="1"/>
  <c r="KL92" i="14"/>
  <c r="KQ92" i="14" s="1"/>
  <c r="KK92" i="14"/>
  <c r="KP92" i="14" s="1"/>
  <c r="KJ92" i="14"/>
  <c r="KO92" i="14" s="1"/>
  <c r="KI92" i="14"/>
  <c r="KN92" i="14" s="1"/>
  <c r="JQ92" i="14"/>
  <c r="JV92" i="14" s="1"/>
  <c r="JP92" i="14"/>
  <c r="JU92" i="14" s="1"/>
  <c r="JO92" i="14"/>
  <c r="JT92" i="14" s="1"/>
  <c r="JN92" i="14"/>
  <c r="JS92" i="14" s="1"/>
  <c r="JM92" i="14"/>
  <c r="JR92" i="14" s="1"/>
  <c r="IU92" i="14"/>
  <c r="IZ92" i="14" s="1"/>
  <c r="IT92" i="14"/>
  <c r="IY92" i="14" s="1"/>
  <c r="IS92" i="14"/>
  <c r="IX92" i="14" s="1"/>
  <c r="IR92" i="14"/>
  <c r="IW92" i="14" s="1"/>
  <c r="IQ92" i="14"/>
  <c r="IV92" i="14" s="1"/>
  <c r="ID92" i="14"/>
  <c r="IC92" i="14"/>
  <c r="IB92" i="14"/>
  <c r="IA92" i="14"/>
  <c r="HZ92" i="14"/>
  <c r="HM92" i="14"/>
  <c r="HL92" i="14"/>
  <c r="HK92" i="14"/>
  <c r="HJ92" i="14"/>
  <c r="HI92" i="14"/>
  <c r="GV92" i="14"/>
  <c r="GU92" i="14"/>
  <c r="GT92" i="14"/>
  <c r="GS92" i="14"/>
  <c r="GR92" i="14"/>
  <c r="GE92" i="14"/>
  <c r="GD92" i="14"/>
  <c r="GC92" i="14"/>
  <c r="GB92" i="14"/>
  <c r="GA92" i="14"/>
  <c r="FR92" i="14"/>
  <c r="FQ92" i="14"/>
  <c r="FP92" i="14"/>
  <c r="FO92" i="14"/>
  <c r="FN92" i="14"/>
  <c r="FM92" i="14"/>
  <c r="FL92" i="14"/>
  <c r="FK92" i="14"/>
  <c r="FJ92" i="14"/>
  <c r="FI92" i="14"/>
  <c r="EM92" i="14"/>
  <c r="ER92" i="14" s="1"/>
  <c r="EL92" i="14"/>
  <c r="EQ92" i="14" s="1"/>
  <c r="EK92" i="14"/>
  <c r="EP92" i="14" s="1"/>
  <c r="EJ92" i="14"/>
  <c r="EO92" i="14" s="1"/>
  <c r="EI92" i="14"/>
  <c r="EN92" i="14" s="1"/>
  <c r="DQ92" i="14"/>
  <c r="DV92" i="14" s="1"/>
  <c r="DP92" i="14"/>
  <c r="DU92" i="14" s="1"/>
  <c r="DO92" i="14"/>
  <c r="DT92" i="14" s="1"/>
  <c r="DN92" i="14"/>
  <c r="DS92" i="14" s="1"/>
  <c r="DM92" i="14"/>
  <c r="CU92" i="14"/>
  <c r="CZ92" i="14" s="1"/>
  <c r="CT92" i="14"/>
  <c r="CY92" i="14" s="1"/>
  <c r="CS92" i="14"/>
  <c r="CX92" i="14" s="1"/>
  <c r="CR92" i="14"/>
  <c r="CW92" i="14" s="1"/>
  <c r="CQ92" i="14"/>
  <c r="CV92" i="14" s="1"/>
  <c r="BY92" i="14"/>
  <c r="CD92" i="14" s="1"/>
  <c r="BX92" i="14"/>
  <c r="CC92" i="14" s="1"/>
  <c r="BW92" i="14"/>
  <c r="CB92" i="14" s="1"/>
  <c r="BV92" i="14"/>
  <c r="CA92" i="14" s="1"/>
  <c r="BU92" i="14"/>
  <c r="BZ92" i="14" s="1"/>
  <c r="BH92" i="14"/>
  <c r="BG92" i="14"/>
  <c r="BF92" i="14"/>
  <c r="BE92" i="14"/>
  <c r="BD92" i="14"/>
  <c r="AQ92" i="14"/>
  <c r="AP92" i="14"/>
  <c r="AO92" i="14"/>
  <c r="AN92" i="14"/>
  <c r="AM92" i="14"/>
  <c r="Z92" i="14"/>
  <c r="Y92" i="14"/>
  <c r="X92" i="14"/>
  <c r="W92" i="14"/>
  <c r="V92" i="14"/>
  <c r="I92" i="14"/>
  <c r="H92" i="14"/>
  <c r="G92" i="14"/>
  <c r="F92" i="14"/>
  <c r="E92" i="14"/>
  <c r="MN91" i="14"/>
  <c r="MM91" i="14"/>
  <c r="ML91" i="14"/>
  <c r="MK91" i="14"/>
  <c r="MJ91" i="14"/>
  <c r="MI91" i="14"/>
  <c r="MH91" i="14"/>
  <c r="MG91" i="14"/>
  <c r="MF91" i="14"/>
  <c r="ME91" i="14"/>
  <c r="LI91" i="14"/>
  <c r="LN91" i="14" s="1"/>
  <c r="LH91" i="14"/>
  <c r="LM91" i="14" s="1"/>
  <c r="LG91" i="14"/>
  <c r="LL91" i="14" s="1"/>
  <c r="LF91" i="14"/>
  <c r="LK91" i="14" s="1"/>
  <c r="LE91" i="14"/>
  <c r="LJ91" i="14" s="1"/>
  <c r="KM91" i="14"/>
  <c r="KR91" i="14" s="1"/>
  <c r="KL91" i="14"/>
  <c r="KQ91" i="14" s="1"/>
  <c r="KK91" i="14"/>
  <c r="KP91" i="14" s="1"/>
  <c r="KJ91" i="14"/>
  <c r="KO91" i="14" s="1"/>
  <c r="KI91" i="14"/>
  <c r="KN91" i="14" s="1"/>
  <c r="JQ91" i="14"/>
  <c r="JV91" i="14" s="1"/>
  <c r="JP91" i="14"/>
  <c r="JU91" i="14" s="1"/>
  <c r="JO91" i="14"/>
  <c r="JT91" i="14" s="1"/>
  <c r="JN91" i="14"/>
  <c r="JS91" i="14" s="1"/>
  <c r="JM91" i="14"/>
  <c r="JR91" i="14" s="1"/>
  <c r="IU91" i="14"/>
  <c r="IZ91" i="14" s="1"/>
  <c r="IT91" i="14"/>
  <c r="IY91" i="14" s="1"/>
  <c r="IS91" i="14"/>
  <c r="IX91" i="14" s="1"/>
  <c r="IR91" i="14"/>
  <c r="IW91" i="14" s="1"/>
  <c r="IQ91" i="14"/>
  <c r="IV91" i="14" s="1"/>
  <c r="ID91" i="14"/>
  <c r="IC91" i="14"/>
  <c r="IB91" i="14"/>
  <c r="IA91" i="14"/>
  <c r="HZ91" i="14"/>
  <c r="HM91" i="14"/>
  <c r="HL91" i="14"/>
  <c r="HK91" i="14"/>
  <c r="HJ91" i="14"/>
  <c r="HI91" i="14"/>
  <c r="GV91" i="14"/>
  <c r="GU91" i="14"/>
  <c r="GT91" i="14"/>
  <c r="GS91" i="14"/>
  <c r="GR91" i="14"/>
  <c r="GE91" i="14"/>
  <c r="GD91" i="14"/>
  <c r="GC91" i="14"/>
  <c r="GB91" i="14"/>
  <c r="GA91" i="14"/>
  <c r="FR91" i="14"/>
  <c r="FQ91" i="14"/>
  <c r="FP91" i="14"/>
  <c r="FO91" i="14"/>
  <c r="FN91" i="14"/>
  <c r="FM91" i="14"/>
  <c r="FL91" i="14"/>
  <c r="FK91" i="14"/>
  <c r="FJ91" i="14"/>
  <c r="FI91" i="14"/>
  <c r="EM91" i="14"/>
  <c r="ER91" i="14" s="1"/>
  <c r="EL91" i="14"/>
  <c r="EQ91" i="14" s="1"/>
  <c r="EK91" i="14"/>
  <c r="EP91" i="14" s="1"/>
  <c r="EJ91" i="14"/>
  <c r="EO91" i="14" s="1"/>
  <c r="EI91" i="14"/>
  <c r="DQ91" i="14"/>
  <c r="DV91" i="14" s="1"/>
  <c r="DP91" i="14"/>
  <c r="DU91" i="14" s="1"/>
  <c r="DO91" i="14"/>
  <c r="DN91" i="14"/>
  <c r="DS91" i="14" s="1"/>
  <c r="DM91" i="14"/>
  <c r="DR91" i="14" s="1"/>
  <c r="CU91" i="14"/>
  <c r="CZ91" i="14" s="1"/>
  <c r="CT91" i="14"/>
  <c r="CY91" i="14" s="1"/>
  <c r="CS91" i="14"/>
  <c r="CX91" i="14" s="1"/>
  <c r="CR91" i="14"/>
  <c r="CW91" i="14" s="1"/>
  <c r="CQ91" i="14"/>
  <c r="CV91" i="14" s="1"/>
  <c r="BY91" i="14"/>
  <c r="CD91" i="14" s="1"/>
  <c r="BX91" i="14"/>
  <c r="CC91" i="14" s="1"/>
  <c r="BW91" i="14"/>
  <c r="CB91" i="14" s="1"/>
  <c r="BV91" i="14"/>
  <c r="CA91" i="14" s="1"/>
  <c r="BU91" i="14"/>
  <c r="BZ91" i="14" s="1"/>
  <c r="BH91" i="14"/>
  <c r="BG91" i="14"/>
  <c r="BF91" i="14"/>
  <c r="BE91" i="14"/>
  <c r="BD91" i="14"/>
  <c r="AQ91" i="14"/>
  <c r="AP91" i="14"/>
  <c r="AO91" i="14"/>
  <c r="AN91" i="14"/>
  <c r="AM91" i="14"/>
  <c r="Z91" i="14"/>
  <c r="Y91" i="14"/>
  <c r="X91" i="14"/>
  <c r="W91" i="14"/>
  <c r="V91" i="14"/>
  <c r="I91" i="14"/>
  <c r="H91" i="14"/>
  <c r="G91" i="14"/>
  <c r="F91" i="14"/>
  <c r="E91" i="14"/>
  <c r="MN90" i="14"/>
  <c r="MM90" i="14"/>
  <c r="ML90" i="14"/>
  <c r="MK90" i="14"/>
  <c r="MJ90" i="14"/>
  <c r="MI90" i="14"/>
  <c r="MH90" i="14"/>
  <c r="MG90" i="14"/>
  <c r="MF90" i="14"/>
  <c r="ME90" i="14"/>
  <c r="LI90" i="14"/>
  <c r="LN90" i="14" s="1"/>
  <c r="LH90" i="14"/>
  <c r="LM90" i="14" s="1"/>
  <c r="LG90" i="14"/>
  <c r="LL90" i="14" s="1"/>
  <c r="LF90" i="14"/>
  <c r="LK90" i="14" s="1"/>
  <c r="LE90" i="14"/>
  <c r="LJ90" i="14" s="1"/>
  <c r="KM90" i="14"/>
  <c r="KR90" i="14" s="1"/>
  <c r="KL90" i="14"/>
  <c r="KQ90" i="14" s="1"/>
  <c r="KK90" i="14"/>
  <c r="KP90" i="14" s="1"/>
  <c r="KJ90" i="14"/>
  <c r="KO90" i="14" s="1"/>
  <c r="KI90" i="14"/>
  <c r="KN90" i="14" s="1"/>
  <c r="JQ90" i="14"/>
  <c r="JV90" i="14" s="1"/>
  <c r="JP90" i="14"/>
  <c r="JU90" i="14" s="1"/>
  <c r="JO90" i="14"/>
  <c r="JT90" i="14" s="1"/>
  <c r="JN90" i="14"/>
  <c r="JS90" i="14" s="1"/>
  <c r="JM90" i="14"/>
  <c r="JR90" i="14" s="1"/>
  <c r="IU90" i="14"/>
  <c r="IZ90" i="14" s="1"/>
  <c r="IT90" i="14"/>
  <c r="IY90" i="14" s="1"/>
  <c r="IS90" i="14"/>
  <c r="IX90" i="14" s="1"/>
  <c r="IR90" i="14"/>
  <c r="IW90" i="14" s="1"/>
  <c r="IQ90" i="14"/>
  <c r="IV90" i="14" s="1"/>
  <c r="ID90" i="14"/>
  <c r="IC90" i="14"/>
  <c r="IB90" i="14"/>
  <c r="IA90" i="14"/>
  <c r="HZ90" i="14"/>
  <c r="HM90" i="14"/>
  <c r="HL90" i="14"/>
  <c r="HK90" i="14"/>
  <c r="HJ90" i="14"/>
  <c r="HI90" i="14"/>
  <c r="GV90" i="14"/>
  <c r="GU90" i="14"/>
  <c r="GT90" i="14"/>
  <c r="GS90" i="14"/>
  <c r="GR90" i="14"/>
  <c r="GE90" i="14"/>
  <c r="GD90" i="14"/>
  <c r="GC90" i="14"/>
  <c r="GB90" i="14"/>
  <c r="GA90" i="14"/>
  <c r="FR90" i="14"/>
  <c r="FQ90" i="14"/>
  <c r="FP90" i="14"/>
  <c r="FO90" i="14"/>
  <c r="FN90" i="14"/>
  <c r="FM90" i="14"/>
  <c r="FL90" i="14"/>
  <c r="FK90" i="14"/>
  <c r="FJ90" i="14"/>
  <c r="FI90" i="14"/>
  <c r="EM90" i="14"/>
  <c r="ER90" i="14" s="1"/>
  <c r="EL90" i="14"/>
  <c r="EQ90" i="14" s="1"/>
  <c r="EK90" i="14"/>
  <c r="EP90" i="14" s="1"/>
  <c r="EJ90" i="14"/>
  <c r="EO90" i="14" s="1"/>
  <c r="EI90" i="14"/>
  <c r="EN90" i="14" s="1"/>
  <c r="DQ90" i="14"/>
  <c r="DV90" i="14" s="1"/>
  <c r="DP90" i="14"/>
  <c r="DU90" i="14" s="1"/>
  <c r="DO90" i="14"/>
  <c r="DT90" i="14" s="1"/>
  <c r="DN90" i="14"/>
  <c r="DS90" i="14" s="1"/>
  <c r="DM90" i="14"/>
  <c r="DR90" i="14" s="1"/>
  <c r="CU90" i="14"/>
  <c r="CZ90" i="14" s="1"/>
  <c r="CT90" i="14"/>
  <c r="CY90" i="14" s="1"/>
  <c r="CS90" i="14"/>
  <c r="CX90" i="14" s="1"/>
  <c r="CR90" i="14"/>
  <c r="CW90" i="14" s="1"/>
  <c r="CQ90" i="14"/>
  <c r="CV90" i="14" s="1"/>
  <c r="BY90" i="14"/>
  <c r="CD90" i="14" s="1"/>
  <c r="BX90" i="14"/>
  <c r="CC90" i="14" s="1"/>
  <c r="BW90" i="14"/>
  <c r="CB90" i="14" s="1"/>
  <c r="BV90" i="14"/>
  <c r="CA90" i="14" s="1"/>
  <c r="BU90" i="14"/>
  <c r="BZ90" i="14" s="1"/>
  <c r="BH90" i="14"/>
  <c r="BG90" i="14"/>
  <c r="BF90" i="14"/>
  <c r="BE90" i="14"/>
  <c r="BD90" i="14"/>
  <c r="AQ90" i="14"/>
  <c r="AP90" i="14"/>
  <c r="AO90" i="14"/>
  <c r="AN90" i="14"/>
  <c r="AM90" i="14"/>
  <c r="Z90" i="14"/>
  <c r="Y90" i="14"/>
  <c r="X90" i="14"/>
  <c r="W90" i="14"/>
  <c r="V90" i="14"/>
  <c r="I90" i="14"/>
  <c r="H90" i="14"/>
  <c r="G90" i="14"/>
  <c r="F90" i="14"/>
  <c r="E90" i="14"/>
  <c r="MN89" i="14"/>
  <c r="MM89" i="14"/>
  <c r="ML89" i="14"/>
  <c r="MK89" i="14"/>
  <c r="MJ89" i="14"/>
  <c r="MI89" i="14"/>
  <c r="MH89" i="14"/>
  <c r="MG89" i="14"/>
  <c r="MF89" i="14"/>
  <c r="ME89" i="14"/>
  <c r="LI89" i="14"/>
  <c r="LN89" i="14" s="1"/>
  <c r="LH89" i="14"/>
  <c r="LM89" i="14" s="1"/>
  <c r="LG89" i="14"/>
  <c r="LL89" i="14" s="1"/>
  <c r="LF89" i="14"/>
  <c r="LK89" i="14" s="1"/>
  <c r="LE89" i="14"/>
  <c r="LJ89" i="14" s="1"/>
  <c r="KM89" i="14"/>
  <c r="KR89" i="14" s="1"/>
  <c r="KL89" i="14"/>
  <c r="KQ89" i="14" s="1"/>
  <c r="KK89" i="14"/>
  <c r="KP89" i="14" s="1"/>
  <c r="KJ89" i="14"/>
  <c r="KO89" i="14" s="1"/>
  <c r="KI89" i="14"/>
  <c r="KN89" i="14" s="1"/>
  <c r="JQ89" i="14"/>
  <c r="JV89" i="14" s="1"/>
  <c r="JP89" i="14"/>
  <c r="JU89" i="14" s="1"/>
  <c r="JO89" i="14"/>
  <c r="JT89" i="14" s="1"/>
  <c r="JN89" i="14"/>
  <c r="JS89" i="14" s="1"/>
  <c r="JM89" i="14"/>
  <c r="JR89" i="14" s="1"/>
  <c r="IU89" i="14"/>
  <c r="IZ89" i="14" s="1"/>
  <c r="IT89" i="14"/>
  <c r="IY89" i="14" s="1"/>
  <c r="IS89" i="14"/>
  <c r="IX89" i="14" s="1"/>
  <c r="IR89" i="14"/>
  <c r="IW89" i="14" s="1"/>
  <c r="IQ89" i="14"/>
  <c r="IV89" i="14" s="1"/>
  <c r="ID89" i="14"/>
  <c r="IC89" i="14"/>
  <c r="IB89" i="14"/>
  <c r="IA89" i="14"/>
  <c r="HZ89" i="14"/>
  <c r="HM89" i="14"/>
  <c r="HL89" i="14"/>
  <c r="HK89" i="14"/>
  <c r="HJ89" i="14"/>
  <c r="HI89" i="14"/>
  <c r="GV89" i="14"/>
  <c r="GU89" i="14"/>
  <c r="GT89" i="14"/>
  <c r="GS89" i="14"/>
  <c r="GR89" i="14"/>
  <c r="GE89" i="14"/>
  <c r="GD89" i="14"/>
  <c r="GC89" i="14"/>
  <c r="GB89" i="14"/>
  <c r="GA89" i="14"/>
  <c r="FR89" i="14"/>
  <c r="FQ89" i="14"/>
  <c r="FP89" i="14"/>
  <c r="FO89" i="14"/>
  <c r="FN89" i="14"/>
  <c r="FM89" i="14"/>
  <c r="FL89" i="14"/>
  <c r="FK89" i="14"/>
  <c r="FJ89" i="14"/>
  <c r="FI89" i="14"/>
  <c r="EM89" i="14"/>
  <c r="ER89" i="14" s="1"/>
  <c r="EL89" i="14"/>
  <c r="EQ89" i="14" s="1"/>
  <c r="EK89" i="14"/>
  <c r="EP89" i="14" s="1"/>
  <c r="EJ89" i="14"/>
  <c r="EO89" i="14" s="1"/>
  <c r="EI89" i="14"/>
  <c r="DQ89" i="14"/>
  <c r="DV89" i="14" s="1"/>
  <c r="DP89" i="14"/>
  <c r="DU89" i="14" s="1"/>
  <c r="DO89" i="14"/>
  <c r="DN89" i="14"/>
  <c r="DS89" i="14" s="1"/>
  <c r="DM89" i="14"/>
  <c r="DR89" i="14" s="1"/>
  <c r="CU89" i="14"/>
  <c r="CZ89" i="14" s="1"/>
  <c r="CT89" i="14"/>
  <c r="CY89" i="14" s="1"/>
  <c r="CS89" i="14"/>
  <c r="CX89" i="14" s="1"/>
  <c r="CR89" i="14"/>
  <c r="CW89" i="14" s="1"/>
  <c r="CQ89" i="14"/>
  <c r="BY89" i="14"/>
  <c r="CD89" i="14" s="1"/>
  <c r="BX89" i="14"/>
  <c r="CC89" i="14" s="1"/>
  <c r="BW89" i="14"/>
  <c r="BV89" i="14"/>
  <c r="CA89" i="14" s="1"/>
  <c r="BU89" i="14"/>
  <c r="BZ89" i="14" s="1"/>
  <c r="BH89" i="14"/>
  <c r="BG89" i="14"/>
  <c r="BF89" i="14"/>
  <c r="BE89" i="14"/>
  <c r="BD89" i="14"/>
  <c r="AQ89" i="14"/>
  <c r="AP89" i="14"/>
  <c r="AO89" i="14"/>
  <c r="AN89" i="14"/>
  <c r="AM89" i="14"/>
  <c r="Z89" i="14"/>
  <c r="Y89" i="14"/>
  <c r="X89" i="14"/>
  <c r="W89" i="14"/>
  <c r="V89" i="14"/>
  <c r="I89" i="14"/>
  <c r="H89" i="14"/>
  <c r="G89" i="14"/>
  <c r="F89" i="14"/>
  <c r="E89" i="14"/>
  <c r="MN88" i="14"/>
  <c r="MM88" i="14"/>
  <c r="ML88" i="14"/>
  <c r="MK88" i="14"/>
  <c r="MJ88" i="14"/>
  <c r="MI88" i="14"/>
  <c r="MH88" i="14"/>
  <c r="MG88" i="14"/>
  <c r="MF88" i="14"/>
  <c r="ME88" i="14"/>
  <c r="LI88" i="14"/>
  <c r="LN88" i="14" s="1"/>
  <c r="LH88" i="14"/>
  <c r="LM88" i="14" s="1"/>
  <c r="LG88" i="14"/>
  <c r="LL88" i="14" s="1"/>
  <c r="LF88" i="14"/>
  <c r="LK88" i="14" s="1"/>
  <c r="LE88" i="14"/>
  <c r="LJ88" i="14" s="1"/>
  <c r="KM88" i="14"/>
  <c r="KR88" i="14" s="1"/>
  <c r="KL88" i="14"/>
  <c r="KQ88" i="14" s="1"/>
  <c r="KK88" i="14"/>
  <c r="KP88" i="14" s="1"/>
  <c r="KJ88" i="14"/>
  <c r="KO88" i="14" s="1"/>
  <c r="KI88" i="14"/>
  <c r="KN88" i="14" s="1"/>
  <c r="JQ88" i="14"/>
  <c r="JV88" i="14" s="1"/>
  <c r="JP88" i="14"/>
  <c r="JU88" i="14" s="1"/>
  <c r="JO88" i="14"/>
  <c r="JT88" i="14" s="1"/>
  <c r="JN88" i="14"/>
  <c r="JS88" i="14" s="1"/>
  <c r="JM88" i="14"/>
  <c r="JR88" i="14" s="1"/>
  <c r="IU88" i="14"/>
  <c r="IZ88" i="14" s="1"/>
  <c r="IT88" i="14"/>
  <c r="IY88" i="14" s="1"/>
  <c r="IS88" i="14"/>
  <c r="IX88" i="14" s="1"/>
  <c r="IR88" i="14"/>
  <c r="IW88" i="14" s="1"/>
  <c r="IQ88" i="14"/>
  <c r="IV88" i="14" s="1"/>
  <c r="ID88" i="14"/>
  <c r="IC88" i="14"/>
  <c r="IB88" i="14"/>
  <c r="IA88" i="14"/>
  <c r="HZ88" i="14"/>
  <c r="HM88" i="14"/>
  <c r="HL88" i="14"/>
  <c r="HK88" i="14"/>
  <c r="HJ88" i="14"/>
  <c r="HI88" i="14"/>
  <c r="GV88" i="14"/>
  <c r="GU88" i="14"/>
  <c r="GT88" i="14"/>
  <c r="GS88" i="14"/>
  <c r="GR88" i="14"/>
  <c r="GE88" i="14"/>
  <c r="GD88" i="14"/>
  <c r="GC88" i="14"/>
  <c r="GB88" i="14"/>
  <c r="GA88" i="14"/>
  <c r="FR88" i="14"/>
  <c r="FQ88" i="14"/>
  <c r="FP88" i="14"/>
  <c r="FO88" i="14"/>
  <c r="FN88" i="14"/>
  <c r="FM88" i="14"/>
  <c r="FL88" i="14"/>
  <c r="FK88" i="14"/>
  <c r="FJ88" i="14"/>
  <c r="FI88" i="14"/>
  <c r="EM88" i="14"/>
  <c r="ER88" i="14" s="1"/>
  <c r="EL88" i="14"/>
  <c r="EQ88" i="14" s="1"/>
  <c r="EK88" i="14"/>
  <c r="EJ88" i="14"/>
  <c r="EO88" i="14" s="1"/>
  <c r="EI88" i="14"/>
  <c r="EN88" i="14" s="1"/>
  <c r="DQ88" i="14"/>
  <c r="DV88" i="14" s="1"/>
  <c r="DP88" i="14"/>
  <c r="DU88" i="14" s="1"/>
  <c r="DO88" i="14"/>
  <c r="DT88" i="14" s="1"/>
  <c r="DN88" i="14"/>
  <c r="DS88" i="14" s="1"/>
  <c r="DM88" i="14"/>
  <c r="CU88" i="14"/>
  <c r="CZ88" i="14" s="1"/>
  <c r="CT88" i="14"/>
  <c r="CY88" i="14" s="1"/>
  <c r="CS88" i="14"/>
  <c r="CR88" i="14"/>
  <c r="CW88" i="14" s="1"/>
  <c r="CQ88" i="14"/>
  <c r="CV88" i="14" s="1"/>
  <c r="BY88" i="14"/>
  <c r="CD88" i="14" s="1"/>
  <c r="BX88" i="14"/>
  <c r="CC88" i="14" s="1"/>
  <c r="BW88" i="14"/>
  <c r="CB88" i="14" s="1"/>
  <c r="BV88" i="14"/>
  <c r="CA88" i="14" s="1"/>
  <c r="BU88" i="14"/>
  <c r="BH88" i="14"/>
  <c r="BG88" i="14"/>
  <c r="BF88" i="14"/>
  <c r="BE88" i="14"/>
  <c r="BD88" i="14"/>
  <c r="AQ88" i="14"/>
  <c r="AP88" i="14"/>
  <c r="AO88" i="14"/>
  <c r="AN88" i="14"/>
  <c r="AM88" i="14"/>
  <c r="Z88" i="14"/>
  <c r="Y88" i="14"/>
  <c r="X88" i="14"/>
  <c r="W88" i="14"/>
  <c r="V88" i="14"/>
  <c r="I88" i="14"/>
  <c r="H88" i="14"/>
  <c r="G88" i="14"/>
  <c r="F88" i="14"/>
  <c r="E88" i="14"/>
  <c r="MN87" i="14"/>
  <c r="MM87" i="14"/>
  <c r="ML87" i="14"/>
  <c r="MK87" i="14"/>
  <c r="MJ87" i="14"/>
  <c r="MI87" i="14"/>
  <c r="MH87" i="14"/>
  <c r="MG87" i="14"/>
  <c r="MF87" i="14"/>
  <c r="ME87" i="14"/>
  <c r="LI87" i="14"/>
  <c r="LN87" i="14" s="1"/>
  <c r="LH87" i="14"/>
  <c r="LM87" i="14" s="1"/>
  <c r="LG87" i="14"/>
  <c r="LL87" i="14" s="1"/>
  <c r="LF87" i="14"/>
  <c r="LK87" i="14" s="1"/>
  <c r="LE87" i="14"/>
  <c r="LJ87" i="14" s="1"/>
  <c r="KM87" i="14"/>
  <c r="KR87" i="14" s="1"/>
  <c r="KL87" i="14"/>
  <c r="KQ87" i="14" s="1"/>
  <c r="KK87" i="14"/>
  <c r="KJ87" i="14"/>
  <c r="KO87" i="14" s="1"/>
  <c r="KI87" i="14"/>
  <c r="KN87" i="14" s="1"/>
  <c r="JQ87" i="14"/>
  <c r="JV87" i="14" s="1"/>
  <c r="JP87" i="14"/>
  <c r="JU87" i="14" s="1"/>
  <c r="JO87" i="14"/>
  <c r="JT87" i="14" s="1"/>
  <c r="JN87" i="14"/>
  <c r="JS87" i="14" s="1"/>
  <c r="JM87" i="14"/>
  <c r="IU87" i="14"/>
  <c r="IZ87" i="14" s="1"/>
  <c r="IT87" i="14"/>
  <c r="IY87" i="14" s="1"/>
  <c r="IS87" i="14"/>
  <c r="IX87" i="14" s="1"/>
  <c r="IR87" i="14"/>
  <c r="IQ87" i="14"/>
  <c r="IV87" i="14" s="1"/>
  <c r="ID87" i="14"/>
  <c r="IC87" i="14"/>
  <c r="IB87" i="14"/>
  <c r="IA87" i="14"/>
  <c r="HZ87" i="14"/>
  <c r="HM87" i="14"/>
  <c r="HL87" i="14"/>
  <c r="HK87" i="14"/>
  <c r="HJ87" i="14"/>
  <c r="HI87" i="14"/>
  <c r="GV87" i="14"/>
  <c r="GU87" i="14"/>
  <c r="GT87" i="14"/>
  <c r="GS87" i="14"/>
  <c r="GR87" i="14"/>
  <c r="GE87" i="14"/>
  <c r="GD87" i="14"/>
  <c r="GC87" i="14"/>
  <c r="GB87" i="14"/>
  <c r="GA87" i="14"/>
  <c r="FR87" i="14"/>
  <c r="FQ87" i="14"/>
  <c r="FP87" i="14"/>
  <c r="FO87" i="14"/>
  <c r="FN87" i="14"/>
  <c r="FM87" i="14"/>
  <c r="FL87" i="14"/>
  <c r="FK87" i="14"/>
  <c r="FJ87" i="14"/>
  <c r="FI87" i="14"/>
  <c r="EM87" i="14"/>
  <c r="ER87" i="14" s="1"/>
  <c r="EL87" i="14"/>
  <c r="EQ87" i="14" s="1"/>
  <c r="EK87" i="14"/>
  <c r="EP87" i="14" s="1"/>
  <c r="EJ87" i="14"/>
  <c r="EO87" i="14" s="1"/>
  <c r="EI87" i="14"/>
  <c r="EN87" i="14" s="1"/>
  <c r="DQ87" i="14"/>
  <c r="DV87" i="14" s="1"/>
  <c r="DP87" i="14"/>
  <c r="DU87" i="14" s="1"/>
  <c r="DO87" i="14"/>
  <c r="DT87" i="14" s="1"/>
  <c r="DN87" i="14"/>
  <c r="DS87" i="14" s="1"/>
  <c r="DM87" i="14"/>
  <c r="DR87" i="14" s="1"/>
  <c r="CU87" i="14"/>
  <c r="CZ87" i="14" s="1"/>
  <c r="CT87" i="14"/>
  <c r="CY87" i="14" s="1"/>
  <c r="CS87" i="14"/>
  <c r="CX87" i="14" s="1"/>
  <c r="CR87" i="14"/>
  <c r="CW87" i="14" s="1"/>
  <c r="CQ87" i="14"/>
  <c r="CV87" i="14" s="1"/>
  <c r="BY87" i="14"/>
  <c r="CD87" i="14" s="1"/>
  <c r="BX87" i="14"/>
  <c r="CC87" i="14" s="1"/>
  <c r="BW87" i="14"/>
  <c r="CB87" i="14" s="1"/>
  <c r="BV87" i="14"/>
  <c r="CA87" i="14" s="1"/>
  <c r="BU87" i="14"/>
  <c r="BZ87" i="14" s="1"/>
  <c r="BH87" i="14"/>
  <c r="BG87" i="14"/>
  <c r="BF87" i="14"/>
  <c r="BE87" i="14"/>
  <c r="BD87" i="14"/>
  <c r="AQ87" i="14"/>
  <c r="AP87" i="14"/>
  <c r="AO87" i="14"/>
  <c r="AN87" i="14"/>
  <c r="AM87" i="14"/>
  <c r="Z87" i="14"/>
  <c r="Y87" i="14"/>
  <c r="X87" i="14"/>
  <c r="W87" i="14"/>
  <c r="V87" i="14"/>
  <c r="I87" i="14"/>
  <c r="H87" i="14"/>
  <c r="G87" i="14"/>
  <c r="F87" i="14"/>
  <c r="E87" i="14"/>
  <c r="MN86" i="14"/>
  <c r="MM86" i="14"/>
  <c r="ML86" i="14"/>
  <c r="MK86" i="14"/>
  <c r="MJ86" i="14"/>
  <c r="MI86" i="14"/>
  <c r="MH86" i="14"/>
  <c r="MG86" i="14"/>
  <c r="MF86" i="14"/>
  <c r="ME86" i="14"/>
  <c r="LI86" i="14"/>
  <c r="LN86" i="14" s="1"/>
  <c r="LH86" i="14"/>
  <c r="LM86" i="14" s="1"/>
  <c r="LG86" i="14"/>
  <c r="LL86" i="14" s="1"/>
  <c r="LF86" i="14"/>
  <c r="LK86" i="14" s="1"/>
  <c r="LE86" i="14"/>
  <c r="LJ86" i="14" s="1"/>
  <c r="KM86" i="14"/>
  <c r="KR86" i="14" s="1"/>
  <c r="KL86" i="14"/>
  <c r="KQ86" i="14" s="1"/>
  <c r="KK86" i="14"/>
  <c r="KP86" i="14" s="1"/>
  <c r="KJ86" i="14"/>
  <c r="KO86" i="14" s="1"/>
  <c r="KI86" i="14"/>
  <c r="JQ86" i="14"/>
  <c r="JV86" i="14" s="1"/>
  <c r="JP86" i="14"/>
  <c r="JU86" i="14" s="1"/>
  <c r="JO86" i="14"/>
  <c r="JT86" i="14" s="1"/>
  <c r="JN86" i="14"/>
  <c r="JM86" i="14"/>
  <c r="JR86" i="14" s="1"/>
  <c r="IU86" i="14"/>
  <c r="IZ86" i="14" s="1"/>
  <c r="IT86" i="14"/>
  <c r="IY86" i="14" s="1"/>
  <c r="IS86" i="14"/>
  <c r="IX86" i="14" s="1"/>
  <c r="IR86" i="14"/>
  <c r="IW86" i="14" s="1"/>
  <c r="IQ86" i="14"/>
  <c r="ID86" i="14"/>
  <c r="IC86" i="14"/>
  <c r="IB86" i="14"/>
  <c r="IA86" i="14"/>
  <c r="HZ86" i="14"/>
  <c r="HM86" i="14"/>
  <c r="HL86" i="14"/>
  <c r="HK86" i="14"/>
  <c r="HJ86" i="14"/>
  <c r="HI86" i="14"/>
  <c r="GV86" i="14"/>
  <c r="GU86" i="14"/>
  <c r="GT86" i="14"/>
  <c r="GS86" i="14"/>
  <c r="GR86" i="14"/>
  <c r="GE86" i="14"/>
  <c r="GD86" i="14"/>
  <c r="GC86" i="14"/>
  <c r="GB86" i="14"/>
  <c r="GA86" i="14"/>
  <c r="FR86" i="14"/>
  <c r="FQ86" i="14"/>
  <c r="FP86" i="14"/>
  <c r="FO86" i="14"/>
  <c r="FN86" i="14"/>
  <c r="FM86" i="14"/>
  <c r="FL86" i="14"/>
  <c r="FK86" i="14"/>
  <c r="FJ86" i="14"/>
  <c r="FI86" i="14"/>
  <c r="EM86" i="14"/>
  <c r="ER86" i="14" s="1"/>
  <c r="EL86" i="14"/>
  <c r="EQ86" i="14" s="1"/>
  <c r="EK86" i="14"/>
  <c r="EP86" i="14" s="1"/>
  <c r="EJ86" i="14"/>
  <c r="EI86" i="14"/>
  <c r="EN86" i="14" s="1"/>
  <c r="DQ86" i="14"/>
  <c r="DV86" i="14" s="1"/>
  <c r="DP86" i="14"/>
  <c r="DU86" i="14" s="1"/>
  <c r="DO86" i="14"/>
  <c r="DT86" i="14" s="1"/>
  <c r="DN86" i="14"/>
  <c r="DS86" i="14" s="1"/>
  <c r="DM86" i="14"/>
  <c r="CU86" i="14"/>
  <c r="CZ86" i="14" s="1"/>
  <c r="CT86" i="14"/>
  <c r="CY86" i="14" s="1"/>
  <c r="CS86" i="14"/>
  <c r="CX86" i="14" s="1"/>
  <c r="CR86" i="14"/>
  <c r="CW86" i="14" s="1"/>
  <c r="CQ86" i="14"/>
  <c r="CV86" i="14" s="1"/>
  <c r="BY86" i="14"/>
  <c r="CD86" i="14" s="1"/>
  <c r="BX86" i="14"/>
  <c r="CC86" i="14" s="1"/>
  <c r="BW86" i="14"/>
  <c r="CB86" i="14" s="1"/>
  <c r="BV86" i="14"/>
  <c r="CA86" i="14" s="1"/>
  <c r="BU86" i="14"/>
  <c r="BH86" i="14"/>
  <c r="BG86" i="14"/>
  <c r="BF86" i="14"/>
  <c r="BE86" i="14"/>
  <c r="BD86" i="14"/>
  <c r="AQ86" i="14"/>
  <c r="AP86" i="14"/>
  <c r="AO86" i="14"/>
  <c r="AN86" i="14"/>
  <c r="AM86" i="14"/>
  <c r="Z86" i="14"/>
  <c r="Y86" i="14"/>
  <c r="X86" i="14"/>
  <c r="W86" i="14"/>
  <c r="V86" i="14"/>
  <c r="I86" i="14"/>
  <c r="H86" i="14"/>
  <c r="G86" i="14"/>
  <c r="F86" i="14"/>
  <c r="E86" i="14"/>
  <c r="MN85" i="14"/>
  <c r="MM85" i="14"/>
  <c r="ML85" i="14"/>
  <c r="MK85" i="14"/>
  <c r="MJ85" i="14"/>
  <c r="MI85" i="14"/>
  <c r="MH85" i="14"/>
  <c r="MG85" i="14"/>
  <c r="MF85" i="14"/>
  <c r="ME85" i="14"/>
  <c r="LI85" i="14"/>
  <c r="LN85" i="14" s="1"/>
  <c r="LH85" i="14"/>
  <c r="LM85" i="14" s="1"/>
  <c r="LG85" i="14"/>
  <c r="LL85" i="14" s="1"/>
  <c r="LF85" i="14"/>
  <c r="LK85" i="14" s="1"/>
  <c r="LE85" i="14"/>
  <c r="KM85" i="14"/>
  <c r="KR85" i="14" s="1"/>
  <c r="KL85" i="14"/>
  <c r="KQ85" i="14" s="1"/>
  <c r="KK85" i="14"/>
  <c r="KP85" i="14" s="1"/>
  <c r="KJ85" i="14"/>
  <c r="KO85" i="14" s="1"/>
  <c r="KI85" i="14"/>
  <c r="KN85" i="14" s="1"/>
  <c r="JQ85" i="14"/>
  <c r="JV85" i="14" s="1"/>
  <c r="JP85" i="14"/>
  <c r="JU85" i="14" s="1"/>
  <c r="JO85" i="14"/>
  <c r="JT85" i="14" s="1"/>
  <c r="JN85" i="14"/>
  <c r="JS85" i="14" s="1"/>
  <c r="JM85" i="14"/>
  <c r="JR85" i="14" s="1"/>
  <c r="IU85" i="14"/>
  <c r="IZ85" i="14" s="1"/>
  <c r="IT85" i="14"/>
  <c r="IY85" i="14" s="1"/>
  <c r="IS85" i="14"/>
  <c r="IX85" i="14" s="1"/>
  <c r="IR85" i="14"/>
  <c r="IW85" i="14" s="1"/>
  <c r="IQ85" i="14"/>
  <c r="IV85" i="14" s="1"/>
  <c r="ID85" i="14"/>
  <c r="IC85" i="14"/>
  <c r="IB85" i="14"/>
  <c r="IA85" i="14"/>
  <c r="HZ85" i="14"/>
  <c r="HM85" i="14"/>
  <c r="HL85" i="14"/>
  <c r="HK85" i="14"/>
  <c r="HJ85" i="14"/>
  <c r="HI85" i="14"/>
  <c r="GV85" i="14"/>
  <c r="GU85" i="14"/>
  <c r="GT85" i="14"/>
  <c r="GS85" i="14"/>
  <c r="GR85" i="14"/>
  <c r="GE85" i="14"/>
  <c r="GD85" i="14"/>
  <c r="GC85" i="14"/>
  <c r="GB85" i="14"/>
  <c r="GA85" i="14"/>
  <c r="FR85" i="14"/>
  <c r="FQ85" i="14"/>
  <c r="FP85" i="14"/>
  <c r="FO85" i="14"/>
  <c r="FN85" i="14"/>
  <c r="FM85" i="14"/>
  <c r="FL85" i="14"/>
  <c r="FK85" i="14"/>
  <c r="FJ85" i="14"/>
  <c r="FI85" i="14"/>
  <c r="EM85" i="14"/>
  <c r="ER85" i="14" s="1"/>
  <c r="EL85" i="14"/>
  <c r="EQ85" i="14" s="1"/>
  <c r="EK85" i="14"/>
  <c r="EP85" i="14" s="1"/>
  <c r="EJ85" i="14"/>
  <c r="EO85" i="14" s="1"/>
  <c r="EI85" i="14"/>
  <c r="EN85" i="14" s="1"/>
  <c r="DQ85" i="14"/>
  <c r="DV85" i="14" s="1"/>
  <c r="DP85" i="14"/>
  <c r="DU85" i="14" s="1"/>
  <c r="DO85" i="14"/>
  <c r="DT85" i="14" s="1"/>
  <c r="DN85" i="14"/>
  <c r="DS85" i="14" s="1"/>
  <c r="DM85" i="14"/>
  <c r="DR85" i="14" s="1"/>
  <c r="CU85" i="14"/>
  <c r="CZ85" i="14" s="1"/>
  <c r="CT85" i="14"/>
  <c r="CY85" i="14" s="1"/>
  <c r="CS85" i="14"/>
  <c r="CX85" i="14" s="1"/>
  <c r="CR85" i="14"/>
  <c r="CW85" i="14" s="1"/>
  <c r="CQ85" i="14"/>
  <c r="CV85" i="14" s="1"/>
  <c r="BY85" i="14"/>
  <c r="CD85" i="14" s="1"/>
  <c r="BX85" i="14"/>
  <c r="CC85" i="14" s="1"/>
  <c r="BW85" i="14"/>
  <c r="CB85" i="14" s="1"/>
  <c r="BV85" i="14"/>
  <c r="CA85" i="14" s="1"/>
  <c r="BU85" i="14"/>
  <c r="BZ85" i="14" s="1"/>
  <c r="BH85" i="14"/>
  <c r="BG85" i="14"/>
  <c r="BF85" i="14"/>
  <c r="BE85" i="14"/>
  <c r="BD85" i="14"/>
  <c r="AQ85" i="14"/>
  <c r="AP85" i="14"/>
  <c r="AO85" i="14"/>
  <c r="AN85" i="14"/>
  <c r="AM85" i="14"/>
  <c r="Z85" i="14"/>
  <c r="Y85" i="14"/>
  <c r="X85" i="14"/>
  <c r="W85" i="14"/>
  <c r="V85" i="14"/>
  <c r="I85" i="14"/>
  <c r="H85" i="14"/>
  <c r="G85" i="14"/>
  <c r="F85" i="14"/>
  <c r="E85" i="14"/>
  <c r="MN84" i="14"/>
  <c r="MM84" i="14"/>
  <c r="ML84" i="14"/>
  <c r="MK84" i="14"/>
  <c r="MJ84" i="14"/>
  <c r="MI84" i="14"/>
  <c r="MH84" i="14"/>
  <c r="MG84" i="14"/>
  <c r="MF84" i="14"/>
  <c r="ME84" i="14"/>
  <c r="LI84" i="14"/>
  <c r="LN84" i="14" s="1"/>
  <c r="LH84" i="14"/>
  <c r="LM84" i="14" s="1"/>
  <c r="LG84" i="14"/>
  <c r="LL84" i="14" s="1"/>
  <c r="LF84" i="14"/>
  <c r="LK84" i="14" s="1"/>
  <c r="LE84" i="14"/>
  <c r="LJ84" i="14" s="1"/>
  <c r="KM84" i="14"/>
  <c r="KR84" i="14" s="1"/>
  <c r="KL84" i="14"/>
  <c r="KQ84" i="14" s="1"/>
  <c r="KK84" i="14"/>
  <c r="KP84" i="14" s="1"/>
  <c r="KJ84" i="14"/>
  <c r="KO84" i="14" s="1"/>
  <c r="KI84" i="14"/>
  <c r="KN84" i="14" s="1"/>
  <c r="JQ84" i="14"/>
  <c r="JV84" i="14" s="1"/>
  <c r="JP84" i="14"/>
  <c r="JU84" i="14" s="1"/>
  <c r="JO84" i="14"/>
  <c r="JT84" i="14" s="1"/>
  <c r="JN84" i="14"/>
  <c r="JS84" i="14" s="1"/>
  <c r="JM84" i="14"/>
  <c r="JR84" i="14" s="1"/>
  <c r="IU84" i="14"/>
  <c r="IZ84" i="14" s="1"/>
  <c r="IT84" i="14"/>
  <c r="IY84" i="14" s="1"/>
  <c r="IS84" i="14"/>
  <c r="IX84" i="14" s="1"/>
  <c r="IR84" i="14"/>
  <c r="IW84" i="14" s="1"/>
  <c r="IQ84" i="14"/>
  <c r="IV84" i="14" s="1"/>
  <c r="ID84" i="14"/>
  <c r="IC84" i="14"/>
  <c r="IB84" i="14"/>
  <c r="IA84" i="14"/>
  <c r="HZ84" i="14"/>
  <c r="HM84" i="14"/>
  <c r="HL84" i="14"/>
  <c r="HK84" i="14"/>
  <c r="HJ84" i="14"/>
  <c r="HI84" i="14"/>
  <c r="GV84" i="14"/>
  <c r="GU84" i="14"/>
  <c r="GT84" i="14"/>
  <c r="GS84" i="14"/>
  <c r="GR84" i="14"/>
  <c r="GE84" i="14"/>
  <c r="GD84" i="14"/>
  <c r="GC84" i="14"/>
  <c r="GB84" i="14"/>
  <c r="GA84" i="14"/>
  <c r="FR84" i="14"/>
  <c r="FQ84" i="14"/>
  <c r="FP84" i="14"/>
  <c r="FO84" i="14"/>
  <c r="FN84" i="14"/>
  <c r="FM84" i="14"/>
  <c r="FL84" i="14"/>
  <c r="FK84" i="14"/>
  <c r="FJ84" i="14"/>
  <c r="FI84" i="14"/>
  <c r="EM84" i="14"/>
  <c r="ER84" i="14" s="1"/>
  <c r="EL84" i="14"/>
  <c r="EQ84" i="14" s="1"/>
  <c r="EK84" i="14"/>
  <c r="EP84" i="14" s="1"/>
  <c r="EJ84" i="14"/>
  <c r="EI84" i="14"/>
  <c r="EN84" i="14" s="1"/>
  <c r="DQ84" i="14"/>
  <c r="DV84" i="14" s="1"/>
  <c r="DP84" i="14"/>
  <c r="DU84" i="14" s="1"/>
  <c r="DO84" i="14"/>
  <c r="DT84" i="14" s="1"/>
  <c r="DN84" i="14"/>
  <c r="DS84" i="14" s="1"/>
  <c r="DM84" i="14"/>
  <c r="DR84" i="14" s="1"/>
  <c r="CU84" i="14"/>
  <c r="CZ84" i="14" s="1"/>
  <c r="CT84" i="14"/>
  <c r="CY84" i="14" s="1"/>
  <c r="CS84" i="14"/>
  <c r="CX84" i="14" s="1"/>
  <c r="CR84" i="14"/>
  <c r="CQ84" i="14"/>
  <c r="CV84" i="14" s="1"/>
  <c r="BY84" i="14"/>
  <c r="CD84" i="14" s="1"/>
  <c r="BX84" i="14"/>
  <c r="CC84" i="14" s="1"/>
  <c r="BW84" i="14"/>
  <c r="CB84" i="14" s="1"/>
  <c r="BV84" i="14"/>
  <c r="CA84" i="14" s="1"/>
  <c r="BU84" i="14"/>
  <c r="BZ84" i="14" s="1"/>
  <c r="BH84" i="14"/>
  <c r="BG84" i="14"/>
  <c r="BF84" i="14"/>
  <c r="BE84" i="14"/>
  <c r="BD84" i="14"/>
  <c r="AQ84" i="14"/>
  <c r="AP84" i="14"/>
  <c r="AO84" i="14"/>
  <c r="AN84" i="14"/>
  <c r="AM84" i="14"/>
  <c r="Z84" i="14"/>
  <c r="Y84" i="14"/>
  <c r="X84" i="14"/>
  <c r="W84" i="14"/>
  <c r="V84" i="14"/>
  <c r="I84" i="14"/>
  <c r="H84" i="14"/>
  <c r="G84" i="14"/>
  <c r="F84" i="14"/>
  <c r="E84" i="14"/>
  <c r="MN83" i="14"/>
  <c r="MM83" i="14"/>
  <c r="ML83" i="14"/>
  <c r="MK83" i="14"/>
  <c r="MJ83" i="14"/>
  <c r="MI83" i="14"/>
  <c r="MH83" i="14"/>
  <c r="MG83" i="14"/>
  <c r="MF83" i="14"/>
  <c r="ME83" i="14"/>
  <c r="LI83" i="14"/>
  <c r="LN83" i="14" s="1"/>
  <c r="LH83" i="14"/>
  <c r="LM83" i="14" s="1"/>
  <c r="LG83" i="14"/>
  <c r="LL83" i="14" s="1"/>
  <c r="LF83" i="14"/>
  <c r="LK83" i="14" s="1"/>
  <c r="LE83" i="14"/>
  <c r="LJ83" i="14" s="1"/>
  <c r="KM83" i="14"/>
  <c r="KR83" i="14" s="1"/>
  <c r="KL83" i="14"/>
  <c r="KQ83" i="14" s="1"/>
  <c r="KK83" i="14"/>
  <c r="KP83" i="14" s="1"/>
  <c r="KJ83" i="14"/>
  <c r="KO83" i="14" s="1"/>
  <c r="KI83" i="14"/>
  <c r="KN83" i="14" s="1"/>
  <c r="JQ83" i="14"/>
  <c r="JV83" i="14" s="1"/>
  <c r="JP83" i="14"/>
  <c r="JU83" i="14" s="1"/>
  <c r="JO83" i="14"/>
  <c r="JT83" i="14" s="1"/>
  <c r="JN83" i="14"/>
  <c r="JS83" i="14" s="1"/>
  <c r="JM83" i="14"/>
  <c r="JR83" i="14" s="1"/>
  <c r="IU83" i="14"/>
  <c r="IZ83" i="14" s="1"/>
  <c r="IT83" i="14"/>
  <c r="IY83" i="14" s="1"/>
  <c r="IS83" i="14"/>
  <c r="IX83" i="14" s="1"/>
  <c r="IR83" i="14"/>
  <c r="IW83" i="14" s="1"/>
  <c r="IQ83" i="14"/>
  <c r="IV83" i="14" s="1"/>
  <c r="ID83" i="14"/>
  <c r="IC83" i="14"/>
  <c r="IB83" i="14"/>
  <c r="IA83" i="14"/>
  <c r="HZ83" i="14"/>
  <c r="HM83" i="14"/>
  <c r="HL83" i="14"/>
  <c r="HK83" i="14"/>
  <c r="HJ83" i="14"/>
  <c r="HI83" i="14"/>
  <c r="GV83" i="14"/>
  <c r="GU83" i="14"/>
  <c r="GT83" i="14"/>
  <c r="GS83" i="14"/>
  <c r="GR83" i="14"/>
  <c r="GE83" i="14"/>
  <c r="GD83" i="14"/>
  <c r="GC83" i="14"/>
  <c r="GB83" i="14"/>
  <c r="GA83" i="14"/>
  <c r="FR83" i="14"/>
  <c r="FQ83" i="14"/>
  <c r="FP83" i="14"/>
  <c r="FO83" i="14"/>
  <c r="FN83" i="14"/>
  <c r="FM83" i="14"/>
  <c r="FL83" i="14"/>
  <c r="FK83" i="14"/>
  <c r="FJ83" i="14"/>
  <c r="FI83" i="14"/>
  <c r="EM83" i="14"/>
  <c r="ER83" i="14" s="1"/>
  <c r="EL83" i="14"/>
  <c r="EQ83" i="14" s="1"/>
  <c r="EK83" i="14"/>
  <c r="EP83" i="14" s="1"/>
  <c r="EJ83" i="14"/>
  <c r="EO83" i="14" s="1"/>
  <c r="EI83" i="14"/>
  <c r="EN83" i="14" s="1"/>
  <c r="DQ83" i="14"/>
  <c r="DV83" i="14" s="1"/>
  <c r="DP83" i="14"/>
  <c r="DU83" i="14" s="1"/>
  <c r="DO83" i="14"/>
  <c r="DT83" i="14" s="1"/>
  <c r="DN83" i="14"/>
  <c r="DM83" i="14"/>
  <c r="DR83" i="14" s="1"/>
  <c r="CU83" i="14"/>
  <c r="CZ83" i="14" s="1"/>
  <c r="CT83" i="14"/>
  <c r="CY83" i="14" s="1"/>
  <c r="CS83" i="14"/>
  <c r="CX83" i="14" s="1"/>
  <c r="CR83" i="14"/>
  <c r="CW83" i="14" s="1"/>
  <c r="CQ83" i="14"/>
  <c r="CV83" i="14" s="1"/>
  <c r="BY83" i="14"/>
  <c r="CD83" i="14" s="1"/>
  <c r="BX83" i="14"/>
  <c r="CC83" i="14" s="1"/>
  <c r="BW83" i="14"/>
  <c r="CB83" i="14" s="1"/>
  <c r="BV83" i="14"/>
  <c r="BU83" i="14"/>
  <c r="BZ83" i="14" s="1"/>
  <c r="BH83" i="14"/>
  <c r="BG83" i="14"/>
  <c r="BF83" i="14"/>
  <c r="BE83" i="14"/>
  <c r="BD83" i="14"/>
  <c r="AQ83" i="14"/>
  <c r="AP83" i="14"/>
  <c r="AO83" i="14"/>
  <c r="AN83" i="14"/>
  <c r="AM83" i="14"/>
  <c r="Z83" i="14"/>
  <c r="Y83" i="14"/>
  <c r="X83" i="14"/>
  <c r="W83" i="14"/>
  <c r="V83" i="14"/>
  <c r="I83" i="14"/>
  <c r="H83" i="14"/>
  <c r="G83" i="14"/>
  <c r="F83" i="14"/>
  <c r="E83" i="14"/>
  <c r="MN82" i="14"/>
  <c r="MM82" i="14"/>
  <c r="ML82" i="14"/>
  <c r="MK82" i="14"/>
  <c r="MJ82" i="14"/>
  <c r="MI82" i="14"/>
  <c r="MH82" i="14"/>
  <c r="MG82" i="14"/>
  <c r="MF82" i="14"/>
  <c r="ME82" i="14"/>
  <c r="LI82" i="14"/>
  <c r="LN82" i="14" s="1"/>
  <c r="LH82" i="14"/>
  <c r="LM82" i="14" s="1"/>
  <c r="LG82" i="14"/>
  <c r="LL82" i="14" s="1"/>
  <c r="LF82" i="14"/>
  <c r="LK82" i="14" s="1"/>
  <c r="LE82" i="14"/>
  <c r="LJ82" i="14" s="1"/>
  <c r="KM82" i="14"/>
  <c r="KR82" i="14" s="1"/>
  <c r="KL82" i="14"/>
  <c r="KQ82" i="14" s="1"/>
  <c r="KK82" i="14"/>
  <c r="KP82" i="14" s="1"/>
  <c r="KJ82" i="14"/>
  <c r="KO82" i="14" s="1"/>
  <c r="KI82" i="14"/>
  <c r="KN82" i="14" s="1"/>
  <c r="JQ82" i="14"/>
  <c r="JV82" i="14" s="1"/>
  <c r="JP82" i="14"/>
  <c r="JU82" i="14" s="1"/>
  <c r="JO82" i="14"/>
  <c r="JT82" i="14" s="1"/>
  <c r="JN82" i="14"/>
  <c r="JS82" i="14" s="1"/>
  <c r="JM82" i="14"/>
  <c r="JR82" i="14" s="1"/>
  <c r="IU82" i="14"/>
  <c r="IZ82" i="14" s="1"/>
  <c r="IT82" i="14"/>
  <c r="IY82" i="14" s="1"/>
  <c r="IS82" i="14"/>
  <c r="IX82" i="14" s="1"/>
  <c r="IR82" i="14"/>
  <c r="IW82" i="14" s="1"/>
  <c r="IQ82" i="14"/>
  <c r="IV82" i="14" s="1"/>
  <c r="ID82" i="14"/>
  <c r="IC82" i="14"/>
  <c r="IB82" i="14"/>
  <c r="IA82" i="14"/>
  <c r="HZ82" i="14"/>
  <c r="HM82" i="14"/>
  <c r="HL82" i="14"/>
  <c r="HK82" i="14"/>
  <c r="HJ82" i="14"/>
  <c r="HI82" i="14"/>
  <c r="GV82" i="14"/>
  <c r="GU82" i="14"/>
  <c r="GT82" i="14"/>
  <c r="GS82" i="14"/>
  <c r="GR82" i="14"/>
  <c r="GE82" i="14"/>
  <c r="GD82" i="14"/>
  <c r="GC82" i="14"/>
  <c r="GB82" i="14"/>
  <c r="GA82" i="14"/>
  <c r="FR82" i="14"/>
  <c r="FQ82" i="14"/>
  <c r="FP82" i="14"/>
  <c r="FO82" i="14"/>
  <c r="FN82" i="14"/>
  <c r="FM82" i="14"/>
  <c r="FL82" i="14"/>
  <c r="FK82" i="14"/>
  <c r="FJ82" i="14"/>
  <c r="FI82" i="14"/>
  <c r="EM82" i="14"/>
  <c r="ER82" i="14" s="1"/>
  <c r="EL82" i="14"/>
  <c r="EQ82" i="14" s="1"/>
  <c r="EK82" i="14"/>
  <c r="EP82" i="14" s="1"/>
  <c r="EJ82" i="14"/>
  <c r="EO82" i="14" s="1"/>
  <c r="EI82" i="14"/>
  <c r="EN82" i="14" s="1"/>
  <c r="DQ82" i="14"/>
  <c r="DV82" i="14" s="1"/>
  <c r="DP82" i="14"/>
  <c r="DU82" i="14" s="1"/>
  <c r="DO82" i="14"/>
  <c r="DT82" i="14" s="1"/>
  <c r="DN82" i="14"/>
  <c r="DS82" i="14" s="1"/>
  <c r="DM82" i="14"/>
  <c r="DR82" i="14" s="1"/>
  <c r="CU82" i="14"/>
  <c r="CZ82" i="14" s="1"/>
  <c r="CT82" i="14"/>
  <c r="CY82" i="14" s="1"/>
  <c r="CS82" i="14"/>
  <c r="CX82" i="14" s="1"/>
  <c r="CR82" i="14"/>
  <c r="CW82" i="14" s="1"/>
  <c r="CQ82" i="14"/>
  <c r="CV82" i="14" s="1"/>
  <c r="BY82" i="14"/>
  <c r="CD82" i="14" s="1"/>
  <c r="BX82" i="14"/>
  <c r="CC82" i="14" s="1"/>
  <c r="BW82" i="14"/>
  <c r="CB82" i="14" s="1"/>
  <c r="BV82" i="14"/>
  <c r="CA82" i="14" s="1"/>
  <c r="BU82" i="14"/>
  <c r="BZ82" i="14" s="1"/>
  <c r="BH82" i="14"/>
  <c r="BG82" i="14"/>
  <c r="BF82" i="14"/>
  <c r="BE82" i="14"/>
  <c r="BD82" i="14"/>
  <c r="AQ82" i="14"/>
  <c r="AP82" i="14"/>
  <c r="AO82" i="14"/>
  <c r="AN82" i="14"/>
  <c r="AM82" i="14"/>
  <c r="Z82" i="14"/>
  <c r="Y82" i="14"/>
  <c r="X82" i="14"/>
  <c r="W82" i="14"/>
  <c r="V82" i="14"/>
  <c r="I82" i="14"/>
  <c r="H82" i="14"/>
  <c r="G82" i="14"/>
  <c r="F82" i="14"/>
  <c r="E82" i="14"/>
  <c r="MN81" i="14"/>
  <c r="MM81" i="14"/>
  <c r="ML81" i="14"/>
  <c r="MK81" i="14"/>
  <c r="MJ81" i="14"/>
  <c r="MI81" i="14"/>
  <c r="MH81" i="14"/>
  <c r="MG81" i="14"/>
  <c r="MF81" i="14"/>
  <c r="ME81" i="14"/>
  <c r="LI81" i="14"/>
  <c r="LN81" i="14" s="1"/>
  <c r="LH81" i="14"/>
  <c r="LM81" i="14" s="1"/>
  <c r="LG81" i="14"/>
  <c r="LL81" i="14" s="1"/>
  <c r="LF81" i="14"/>
  <c r="LK81" i="14" s="1"/>
  <c r="LE81" i="14"/>
  <c r="LJ81" i="14" s="1"/>
  <c r="KM81" i="14"/>
  <c r="KR81" i="14" s="1"/>
  <c r="KL81" i="14"/>
  <c r="KQ81" i="14" s="1"/>
  <c r="KK81" i="14"/>
  <c r="KP81" i="14" s="1"/>
  <c r="KJ81" i="14"/>
  <c r="KO81" i="14" s="1"/>
  <c r="KI81" i="14"/>
  <c r="KN81" i="14" s="1"/>
  <c r="JQ81" i="14"/>
  <c r="JV81" i="14" s="1"/>
  <c r="JP81" i="14"/>
  <c r="JU81" i="14" s="1"/>
  <c r="JO81" i="14"/>
  <c r="JT81" i="14" s="1"/>
  <c r="JN81" i="14"/>
  <c r="JS81" i="14" s="1"/>
  <c r="JM81" i="14"/>
  <c r="JR81" i="14" s="1"/>
  <c r="IU81" i="14"/>
  <c r="IZ81" i="14" s="1"/>
  <c r="IT81" i="14"/>
  <c r="IY81" i="14" s="1"/>
  <c r="IS81" i="14"/>
  <c r="IX81" i="14" s="1"/>
  <c r="IR81" i="14"/>
  <c r="IW81" i="14" s="1"/>
  <c r="IQ81" i="14"/>
  <c r="IV81" i="14" s="1"/>
  <c r="ID81" i="14"/>
  <c r="IC81" i="14"/>
  <c r="IB81" i="14"/>
  <c r="IA81" i="14"/>
  <c r="HZ81" i="14"/>
  <c r="HM81" i="14"/>
  <c r="HL81" i="14"/>
  <c r="HK81" i="14"/>
  <c r="HJ81" i="14"/>
  <c r="HI81" i="14"/>
  <c r="GV81" i="14"/>
  <c r="GU81" i="14"/>
  <c r="GT81" i="14"/>
  <c r="GS81" i="14"/>
  <c r="GR81" i="14"/>
  <c r="GE81" i="14"/>
  <c r="GD81" i="14"/>
  <c r="GC81" i="14"/>
  <c r="GB81" i="14"/>
  <c r="GA81" i="14"/>
  <c r="FR81" i="14"/>
  <c r="FQ81" i="14"/>
  <c r="FP81" i="14"/>
  <c r="FO81" i="14"/>
  <c r="FN81" i="14"/>
  <c r="FM81" i="14"/>
  <c r="FL81" i="14"/>
  <c r="FK81" i="14"/>
  <c r="FJ81" i="14"/>
  <c r="FI81" i="14"/>
  <c r="EM81" i="14"/>
  <c r="ER81" i="14" s="1"/>
  <c r="EL81" i="14"/>
  <c r="EQ81" i="14" s="1"/>
  <c r="EK81" i="14"/>
  <c r="EP81" i="14" s="1"/>
  <c r="EJ81" i="14"/>
  <c r="EO81" i="14" s="1"/>
  <c r="EI81" i="14"/>
  <c r="EN81" i="14" s="1"/>
  <c r="DQ81" i="14"/>
  <c r="DV81" i="14" s="1"/>
  <c r="DP81" i="14"/>
  <c r="DU81" i="14" s="1"/>
  <c r="DO81" i="14"/>
  <c r="DT81" i="14" s="1"/>
  <c r="DN81" i="14"/>
  <c r="DS81" i="14" s="1"/>
  <c r="DM81" i="14"/>
  <c r="DR81" i="14" s="1"/>
  <c r="CU81" i="14"/>
  <c r="CZ81" i="14" s="1"/>
  <c r="CT81" i="14"/>
  <c r="CY81" i="14" s="1"/>
  <c r="CS81" i="14"/>
  <c r="CX81" i="14" s="1"/>
  <c r="CR81" i="14"/>
  <c r="CW81" i="14" s="1"/>
  <c r="CQ81" i="14"/>
  <c r="CV81" i="14" s="1"/>
  <c r="BY81" i="14"/>
  <c r="CD81" i="14" s="1"/>
  <c r="BX81" i="14"/>
  <c r="CC81" i="14" s="1"/>
  <c r="BW81" i="14"/>
  <c r="CB81" i="14" s="1"/>
  <c r="BV81" i="14"/>
  <c r="CA81" i="14" s="1"/>
  <c r="BU81" i="14"/>
  <c r="BZ81" i="14" s="1"/>
  <c r="BH81" i="14"/>
  <c r="BG81" i="14"/>
  <c r="BF81" i="14"/>
  <c r="BE81" i="14"/>
  <c r="BD81" i="14"/>
  <c r="AQ81" i="14"/>
  <c r="AP81" i="14"/>
  <c r="AO81" i="14"/>
  <c r="AN81" i="14"/>
  <c r="AM81" i="14"/>
  <c r="Z81" i="14"/>
  <c r="Y81" i="14"/>
  <c r="X81" i="14"/>
  <c r="W81" i="14"/>
  <c r="V81" i="14"/>
  <c r="I81" i="14"/>
  <c r="H81" i="14"/>
  <c r="G81" i="14"/>
  <c r="F81" i="14"/>
  <c r="E81" i="14"/>
  <c r="MN80" i="14"/>
  <c r="MM80" i="14"/>
  <c r="ML80" i="14"/>
  <c r="MK80" i="14"/>
  <c r="MJ80" i="14"/>
  <c r="MI80" i="14"/>
  <c r="MH80" i="14"/>
  <c r="MG80" i="14"/>
  <c r="MF80" i="14"/>
  <c r="ME80" i="14"/>
  <c r="LI80" i="14"/>
  <c r="LN80" i="14" s="1"/>
  <c r="LH80" i="14"/>
  <c r="LM80" i="14" s="1"/>
  <c r="LG80" i="14"/>
  <c r="LL80" i="14" s="1"/>
  <c r="LF80" i="14"/>
  <c r="LK80" i="14" s="1"/>
  <c r="LE80" i="14"/>
  <c r="LJ80" i="14" s="1"/>
  <c r="KM80" i="14"/>
  <c r="KR80" i="14" s="1"/>
  <c r="KL80" i="14"/>
  <c r="KQ80" i="14" s="1"/>
  <c r="KK80" i="14"/>
  <c r="KP80" i="14" s="1"/>
  <c r="KJ80" i="14"/>
  <c r="KO80" i="14" s="1"/>
  <c r="KI80" i="14"/>
  <c r="KN80" i="14" s="1"/>
  <c r="JQ80" i="14"/>
  <c r="JV80" i="14" s="1"/>
  <c r="JP80" i="14"/>
  <c r="JU80" i="14" s="1"/>
  <c r="JO80" i="14"/>
  <c r="JT80" i="14" s="1"/>
  <c r="JN80" i="14"/>
  <c r="JS80" i="14" s="1"/>
  <c r="JM80" i="14"/>
  <c r="JR80" i="14" s="1"/>
  <c r="IU80" i="14"/>
  <c r="IZ80" i="14" s="1"/>
  <c r="IT80" i="14"/>
  <c r="IY80" i="14" s="1"/>
  <c r="IS80" i="14"/>
  <c r="IX80" i="14" s="1"/>
  <c r="IR80" i="14"/>
  <c r="IW80" i="14" s="1"/>
  <c r="IQ80" i="14"/>
  <c r="IV80" i="14" s="1"/>
  <c r="ID80" i="14"/>
  <c r="IC80" i="14"/>
  <c r="IB80" i="14"/>
  <c r="IA80" i="14"/>
  <c r="HZ80" i="14"/>
  <c r="HM80" i="14"/>
  <c r="HL80" i="14"/>
  <c r="HK80" i="14"/>
  <c r="HJ80" i="14"/>
  <c r="HI80" i="14"/>
  <c r="GV80" i="14"/>
  <c r="GU80" i="14"/>
  <c r="GT80" i="14"/>
  <c r="GS80" i="14"/>
  <c r="GR80" i="14"/>
  <c r="GE80" i="14"/>
  <c r="GD80" i="14"/>
  <c r="GC80" i="14"/>
  <c r="GB80" i="14"/>
  <c r="GA80" i="14"/>
  <c r="FR80" i="14"/>
  <c r="FQ80" i="14"/>
  <c r="FP80" i="14"/>
  <c r="FO80" i="14"/>
  <c r="FN80" i="14"/>
  <c r="FM80" i="14"/>
  <c r="FL80" i="14"/>
  <c r="FK80" i="14"/>
  <c r="FJ80" i="14"/>
  <c r="FI80" i="14"/>
  <c r="EM80" i="14"/>
  <c r="ER80" i="14" s="1"/>
  <c r="EL80" i="14"/>
  <c r="EQ80" i="14" s="1"/>
  <c r="EK80" i="14"/>
  <c r="EP80" i="14" s="1"/>
  <c r="EJ80" i="14"/>
  <c r="EO80" i="14" s="1"/>
  <c r="EI80" i="14"/>
  <c r="EN80" i="14" s="1"/>
  <c r="DQ80" i="14"/>
  <c r="DV80" i="14" s="1"/>
  <c r="DP80" i="14"/>
  <c r="DU80" i="14" s="1"/>
  <c r="DO80" i="14"/>
  <c r="DT80" i="14" s="1"/>
  <c r="DN80" i="14"/>
  <c r="DS80" i="14" s="1"/>
  <c r="DM80" i="14"/>
  <c r="DR80" i="14" s="1"/>
  <c r="CU80" i="14"/>
  <c r="CZ80" i="14" s="1"/>
  <c r="CT80" i="14"/>
  <c r="CY80" i="14" s="1"/>
  <c r="CS80" i="14"/>
  <c r="CX80" i="14" s="1"/>
  <c r="CR80" i="14"/>
  <c r="CW80" i="14" s="1"/>
  <c r="CQ80" i="14"/>
  <c r="CV80" i="14" s="1"/>
  <c r="BY80" i="14"/>
  <c r="CD80" i="14" s="1"/>
  <c r="BX80" i="14"/>
  <c r="CC80" i="14" s="1"/>
  <c r="BW80" i="14"/>
  <c r="CB80" i="14" s="1"/>
  <c r="BV80" i="14"/>
  <c r="CA80" i="14" s="1"/>
  <c r="BU80" i="14"/>
  <c r="BZ80" i="14" s="1"/>
  <c r="BH80" i="14"/>
  <c r="BG80" i="14"/>
  <c r="BF80" i="14"/>
  <c r="BE80" i="14"/>
  <c r="BD80" i="14"/>
  <c r="AQ80" i="14"/>
  <c r="AP80" i="14"/>
  <c r="AO80" i="14"/>
  <c r="AN80" i="14"/>
  <c r="AM80" i="14"/>
  <c r="Z80" i="14"/>
  <c r="Y80" i="14"/>
  <c r="X80" i="14"/>
  <c r="W80" i="14"/>
  <c r="V80" i="14"/>
  <c r="I80" i="14"/>
  <c r="H80" i="14"/>
  <c r="G80" i="14"/>
  <c r="F80" i="14"/>
  <c r="E80" i="14"/>
  <c r="MN79" i="14"/>
  <c r="MM79" i="14"/>
  <c r="ML79" i="14"/>
  <c r="MK79" i="14"/>
  <c r="MJ79" i="14"/>
  <c r="MI79" i="14"/>
  <c r="MH79" i="14"/>
  <c r="MG79" i="14"/>
  <c r="MF79" i="14"/>
  <c r="ME79" i="14"/>
  <c r="LI79" i="14"/>
  <c r="LN79" i="14" s="1"/>
  <c r="LH79" i="14"/>
  <c r="LM79" i="14" s="1"/>
  <c r="LG79" i="14"/>
  <c r="LL79" i="14" s="1"/>
  <c r="LF79" i="14"/>
  <c r="LK79" i="14" s="1"/>
  <c r="LE79" i="14"/>
  <c r="LJ79" i="14" s="1"/>
  <c r="KM79" i="14"/>
  <c r="KR79" i="14" s="1"/>
  <c r="KL79" i="14"/>
  <c r="KQ79" i="14" s="1"/>
  <c r="KK79" i="14"/>
  <c r="KP79" i="14" s="1"/>
  <c r="KJ79" i="14"/>
  <c r="KO79" i="14" s="1"/>
  <c r="KI79" i="14"/>
  <c r="KN79" i="14" s="1"/>
  <c r="JQ79" i="14"/>
  <c r="JV79" i="14" s="1"/>
  <c r="JP79" i="14"/>
  <c r="JU79" i="14" s="1"/>
  <c r="JO79" i="14"/>
  <c r="JT79" i="14" s="1"/>
  <c r="JN79" i="14"/>
  <c r="JS79" i="14" s="1"/>
  <c r="JM79" i="14"/>
  <c r="JR79" i="14" s="1"/>
  <c r="IU79" i="14"/>
  <c r="IZ79" i="14" s="1"/>
  <c r="IT79" i="14"/>
  <c r="IY79" i="14" s="1"/>
  <c r="IS79" i="14"/>
  <c r="IX79" i="14" s="1"/>
  <c r="IR79" i="14"/>
  <c r="IW79" i="14" s="1"/>
  <c r="IQ79" i="14"/>
  <c r="IV79" i="14" s="1"/>
  <c r="ID79" i="14"/>
  <c r="IC79" i="14"/>
  <c r="IB79" i="14"/>
  <c r="IA79" i="14"/>
  <c r="HZ79" i="14"/>
  <c r="HM79" i="14"/>
  <c r="HL79" i="14"/>
  <c r="HK79" i="14"/>
  <c r="HJ79" i="14"/>
  <c r="HI79" i="14"/>
  <c r="GV79" i="14"/>
  <c r="GU79" i="14"/>
  <c r="GT79" i="14"/>
  <c r="GS79" i="14"/>
  <c r="GR79" i="14"/>
  <c r="GE79" i="14"/>
  <c r="GD79" i="14"/>
  <c r="GC79" i="14"/>
  <c r="GB79" i="14"/>
  <c r="GA79" i="14"/>
  <c r="FR79" i="14"/>
  <c r="FQ79" i="14"/>
  <c r="FP79" i="14"/>
  <c r="FO79" i="14"/>
  <c r="FN79" i="14"/>
  <c r="FM79" i="14"/>
  <c r="FL79" i="14"/>
  <c r="FK79" i="14"/>
  <c r="FJ79" i="14"/>
  <c r="FI79" i="14"/>
  <c r="EM79" i="14"/>
  <c r="ER79" i="14" s="1"/>
  <c r="EL79" i="14"/>
  <c r="EQ79" i="14" s="1"/>
  <c r="EK79" i="14"/>
  <c r="EP79" i="14" s="1"/>
  <c r="EJ79" i="14"/>
  <c r="EO79" i="14" s="1"/>
  <c r="EI79" i="14"/>
  <c r="EN79" i="14" s="1"/>
  <c r="DQ79" i="14"/>
  <c r="DV79" i="14" s="1"/>
  <c r="DP79" i="14"/>
  <c r="DU79" i="14" s="1"/>
  <c r="DO79" i="14"/>
  <c r="DT79" i="14" s="1"/>
  <c r="DN79" i="14"/>
  <c r="DS79" i="14" s="1"/>
  <c r="DM79" i="14"/>
  <c r="DR79" i="14" s="1"/>
  <c r="CU79" i="14"/>
  <c r="CZ79" i="14" s="1"/>
  <c r="CT79" i="14"/>
  <c r="CY79" i="14" s="1"/>
  <c r="CS79" i="14"/>
  <c r="CX79" i="14" s="1"/>
  <c r="CR79" i="14"/>
  <c r="CW79" i="14" s="1"/>
  <c r="CQ79" i="14"/>
  <c r="CV79" i="14" s="1"/>
  <c r="BY79" i="14"/>
  <c r="CD79" i="14" s="1"/>
  <c r="BX79" i="14"/>
  <c r="CC79" i="14" s="1"/>
  <c r="BW79" i="14"/>
  <c r="CB79" i="14" s="1"/>
  <c r="BV79" i="14"/>
  <c r="BU79" i="14"/>
  <c r="BZ79" i="14" s="1"/>
  <c r="BH79" i="14"/>
  <c r="BG79" i="14"/>
  <c r="BF79" i="14"/>
  <c r="BE79" i="14"/>
  <c r="BD79" i="14"/>
  <c r="AQ79" i="14"/>
  <c r="AP79" i="14"/>
  <c r="AO79" i="14"/>
  <c r="AN79" i="14"/>
  <c r="AM79" i="14"/>
  <c r="Z79" i="14"/>
  <c r="Y79" i="14"/>
  <c r="X79" i="14"/>
  <c r="W79" i="14"/>
  <c r="V79" i="14"/>
  <c r="I79" i="14"/>
  <c r="H79" i="14"/>
  <c r="G79" i="14"/>
  <c r="F79" i="14"/>
  <c r="E79" i="14"/>
  <c r="MN78" i="14"/>
  <c r="MM78" i="14"/>
  <c r="ML78" i="14"/>
  <c r="MK78" i="14"/>
  <c r="MJ78" i="14"/>
  <c r="MI78" i="14"/>
  <c r="MH78" i="14"/>
  <c r="MG78" i="14"/>
  <c r="MF78" i="14"/>
  <c r="ME78" i="14"/>
  <c r="LI78" i="14"/>
  <c r="LN78" i="14" s="1"/>
  <c r="LH78" i="14"/>
  <c r="LM78" i="14" s="1"/>
  <c r="LG78" i="14"/>
  <c r="LL78" i="14" s="1"/>
  <c r="LF78" i="14"/>
  <c r="LK78" i="14" s="1"/>
  <c r="LE78" i="14"/>
  <c r="LJ78" i="14" s="1"/>
  <c r="KM78" i="14"/>
  <c r="KR78" i="14" s="1"/>
  <c r="KL78" i="14"/>
  <c r="KQ78" i="14" s="1"/>
  <c r="KK78" i="14"/>
  <c r="KP78" i="14" s="1"/>
  <c r="KJ78" i="14"/>
  <c r="KO78" i="14" s="1"/>
  <c r="KI78" i="14"/>
  <c r="KN78" i="14" s="1"/>
  <c r="JQ78" i="14"/>
  <c r="JV78" i="14" s="1"/>
  <c r="JP78" i="14"/>
  <c r="JU78" i="14" s="1"/>
  <c r="JO78" i="14"/>
  <c r="JT78" i="14" s="1"/>
  <c r="JN78" i="14"/>
  <c r="JS78" i="14" s="1"/>
  <c r="JM78" i="14"/>
  <c r="JR78" i="14" s="1"/>
  <c r="IU78" i="14"/>
  <c r="IZ78" i="14" s="1"/>
  <c r="IT78" i="14"/>
  <c r="IY78" i="14" s="1"/>
  <c r="IS78" i="14"/>
  <c r="IX78" i="14" s="1"/>
  <c r="IR78" i="14"/>
  <c r="IW78" i="14" s="1"/>
  <c r="IQ78" i="14"/>
  <c r="IV78" i="14" s="1"/>
  <c r="ID78" i="14"/>
  <c r="IC78" i="14"/>
  <c r="IB78" i="14"/>
  <c r="IA78" i="14"/>
  <c r="HZ78" i="14"/>
  <c r="HM78" i="14"/>
  <c r="HL78" i="14"/>
  <c r="HK78" i="14"/>
  <c r="HJ78" i="14"/>
  <c r="HI78" i="14"/>
  <c r="GV78" i="14"/>
  <c r="GU78" i="14"/>
  <c r="GT78" i="14"/>
  <c r="GS78" i="14"/>
  <c r="GR78" i="14"/>
  <c r="GE78" i="14"/>
  <c r="GD78" i="14"/>
  <c r="GC78" i="14"/>
  <c r="GB78" i="14"/>
  <c r="GA78" i="14"/>
  <c r="FR78" i="14"/>
  <c r="FQ78" i="14"/>
  <c r="FP78" i="14"/>
  <c r="FO78" i="14"/>
  <c r="FN78" i="14"/>
  <c r="FM78" i="14"/>
  <c r="FL78" i="14"/>
  <c r="FK78" i="14"/>
  <c r="FJ78" i="14"/>
  <c r="FI78" i="14"/>
  <c r="EM78" i="14"/>
  <c r="ER78" i="14" s="1"/>
  <c r="EL78" i="14"/>
  <c r="EQ78" i="14" s="1"/>
  <c r="EK78" i="14"/>
  <c r="EP78" i="14" s="1"/>
  <c r="EJ78" i="14"/>
  <c r="EI78" i="14"/>
  <c r="EN78" i="14" s="1"/>
  <c r="DQ78" i="14"/>
  <c r="DV78" i="14" s="1"/>
  <c r="DP78" i="14"/>
  <c r="DU78" i="14" s="1"/>
  <c r="DO78" i="14"/>
  <c r="DT78" i="14" s="1"/>
  <c r="DN78" i="14"/>
  <c r="DS78" i="14" s="1"/>
  <c r="DM78" i="14"/>
  <c r="DR78" i="14" s="1"/>
  <c r="CU78" i="14"/>
  <c r="CZ78" i="14" s="1"/>
  <c r="CT78" i="14"/>
  <c r="CY78" i="14" s="1"/>
  <c r="CS78" i="14"/>
  <c r="CX78" i="14" s="1"/>
  <c r="CR78" i="14"/>
  <c r="CQ78" i="14"/>
  <c r="CV78" i="14" s="1"/>
  <c r="BY78" i="14"/>
  <c r="CD78" i="14" s="1"/>
  <c r="BX78" i="14"/>
  <c r="CC78" i="14" s="1"/>
  <c r="BW78" i="14"/>
  <c r="CB78" i="14" s="1"/>
  <c r="BV78" i="14"/>
  <c r="CA78" i="14" s="1"/>
  <c r="BU78" i="14"/>
  <c r="BZ78" i="14" s="1"/>
  <c r="BH78" i="14"/>
  <c r="BG78" i="14"/>
  <c r="BF78" i="14"/>
  <c r="BE78" i="14"/>
  <c r="BD78" i="14"/>
  <c r="AQ78" i="14"/>
  <c r="AP78" i="14"/>
  <c r="AO78" i="14"/>
  <c r="AN78" i="14"/>
  <c r="AM78" i="14"/>
  <c r="Z78" i="14"/>
  <c r="Y78" i="14"/>
  <c r="X78" i="14"/>
  <c r="W78" i="14"/>
  <c r="V78" i="14"/>
  <c r="I78" i="14"/>
  <c r="H78" i="14"/>
  <c r="G78" i="14"/>
  <c r="F78" i="14"/>
  <c r="E78" i="14"/>
  <c r="MN77" i="14"/>
  <c r="MM77" i="14"/>
  <c r="ML77" i="14"/>
  <c r="MK77" i="14"/>
  <c r="MJ77" i="14"/>
  <c r="MI77" i="14"/>
  <c r="MH77" i="14"/>
  <c r="MG77" i="14"/>
  <c r="MF77" i="14"/>
  <c r="ME77" i="14"/>
  <c r="LI77" i="14"/>
  <c r="LN77" i="14" s="1"/>
  <c r="LH77" i="14"/>
  <c r="LM77" i="14" s="1"/>
  <c r="LG77" i="14"/>
  <c r="LL77" i="14" s="1"/>
  <c r="LF77" i="14"/>
  <c r="LK77" i="14" s="1"/>
  <c r="LE77" i="14"/>
  <c r="LJ77" i="14" s="1"/>
  <c r="KM77" i="14"/>
  <c r="KR77" i="14" s="1"/>
  <c r="KL77" i="14"/>
  <c r="KQ77" i="14" s="1"/>
  <c r="KK77" i="14"/>
  <c r="KP77" i="14" s="1"/>
  <c r="KJ77" i="14"/>
  <c r="KO77" i="14" s="1"/>
  <c r="KI77" i="14"/>
  <c r="KN77" i="14" s="1"/>
  <c r="JQ77" i="14"/>
  <c r="JV77" i="14" s="1"/>
  <c r="JP77" i="14"/>
  <c r="JU77" i="14" s="1"/>
  <c r="JO77" i="14"/>
  <c r="JT77" i="14" s="1"/>
  <c r="JN77" i="14"/>
  <c r="JS77" i="14" s="1"/>
  <c r="JM77" i="14"/>
  <c r="IU77" i="14"/>
  <c r="IZ77" i="14" s="1"/>
  <c r="IT77" i="14"/>
  <c r="IY77" i="14" s="1"/>
  <c r="IS77" i="14"/>
  <c r="IX77" i="14" s="1"/>
  <c r="IR77" i="14"/>
  <c r="IW77" i="14" s="1"/>
  <c r="IQ77" i="14"/>
  <c r="IV77" i="14" s="1"/>
  <c r="ID77" i="14"/>
  <c r="IC77" i="14"/>
  <c r="IB77" i="14"/>
  <c r="IA77" i="14"/>
  <c r="HZ77" i="14"/>
  <c r="HM77" i="14"/>
  <c r="HL77" i="14"/>
  <c r="HK77" i="14"/>
  <c r="HJ77" i="14"/>
  <c r="HI77" i="14"/>
  <c r="GV77" i="14"/>
  <c r="GU77" i="14"/>
  <c r="GT77" i="14"/>
  <c r="GS77" i="14"/>
  <c r="GR77" i="14"/>
  <c r="GE77" i="14"/>
  <c r="GD77" i="14"/>
  <c r="GC77" i="14"/>
  <c r="GB77" i="14"/>
  <c r="GA77" i="14"/>
  <c r="FR77" i="14"/>
  <c r="FQ77" i="14"/>
  <c r="FP77" i="14"/>
  <c r="FO77" i="14"/>
  <c r="FN77" i="14"/>
  <c r="FM77" i="14"/>
  <c r="FL77" i="14"/>
  <c r="FK77" i="14"/>
  <c r="FJ77" i="14"/>
  <c r="FI77" i="14"/>
  <c r="EM77" i="14"/>
  <c r="ER77" i="14" s="1"/>
  <c r="EL77" i="14"/>
  <c r="EQ77" i="14" s="1"/>
  <c r="EK77" i="14"/>
  <c r="EP77" i="14" s="1"/>
  <c r="EJ77" i="14"/>
  <c r="EO77" i="14" s="1"/>
  <c r="EI77" i="14"/>
  <c r="EN77" i="14" s="1"/>
  <c r="DQ77" i="14"/>
  <c r="DV77" i="14" s="1"/>
  <c r="DP77" i="14"/>
  <c r="DU77" i="14" s="1"/>
  <c r="DO77" i="14"/>
  <c r="DT77" i="14" s="1"/>
  <c r="DN77" i="14"/>
  <c r="DS77" i="14" s="1"/>
  <c r="DM77" i="14"/>
  <c r="DR77" i="14" s="1"/>
  <c r="CU77" i="14"/>
  <c r="CZ77" i="14" s="1"/>
  <c r="CT77" i="14"/>
  <c r="CY77" i="14" s="1"/>
  <c r="CS77" i="14"/>
  <c r="CX77" i="14" s="1"/>
  <c r="CR77" i="14"/>
  <c r="CW77" i="14" s="1"/>
  <c r="CQ77" i="14"/>
  <c r="CV77" i="14" s="1"/>
  <c r="BY77" i="14"/>
  <c r="CD77" i="14" s="1"/>
  <c r="BX77" i="14"/>
  <c r="CC77" i="14" s="1"/>
  <c r="BW77" i="14"/>
  <c r="CB77" i="14" s="1"/>
  <c r="BV77" i="14"/>
  <c r="CA77" i="14" s="1"/>
  <c r="BU77" i="14"/>
  <c r="BZ77" i="14" s="1"/>
  <c r="BH77" i="14"/>
  <c r="BG77" i="14"/>
  <c r="BF77" i="14"/>
  <c r="BE77" i="14"/>
  <c r="BD77" i="14"/>
  <c r="AQ77" i="14"/>
  <c r="AP77" i="14"/>
  <c r="AO77" i="14"/>
  <c r="AN77" i="14"/>
  <c r="AM77" i="14"/>
  <c r="Z77" i="14"/>
  <c r="Y77" i="14"/>
  <c r="X77" i="14"/>
  <c r="W77" i="14"/>
  <c r="V77" i="14"/>
  <c r="I77" i="14"/>
  <c r="H77" i="14"/>
  <c r="G77" i="14"/>
  <c r="F77" i="14"/>
  <c r="E77" i="14"/>
  <c r="MN76" i="14"/>
  <c r="MM76" i="14"/>
  <c r="ML76" i="14"/>
  <c r="MK76" i="14"/>
  <c r="MJ76" i="14"/>
  <c r="MI76" i="14"/>
  <c r="MH76" i="14"/>
  <c r="MG76" i="14"/>
  <c r="MF76" i="14"/>
  <c r="ME76" i="14"/>
  <c r="LI76" i="14"/>
  <c r="LN76" i="14" s="1"/>
  <c r="LH76" i="14"/>
  <c r="LM76" i="14" s="1"/>
  <c r="LG76" i="14"/>
  <c r="LL76" i="14" s="1"/>
  <c r="LF76" i="14"/>
  <c r="LK76" i="14" s="1"/>
  <c r="LE76" i="14"/>
  <c r="LJ76" i="14" s="1"/>
  <c r="KM76" i="14"/>
  <c r="KR76" i="14" s="1"/>
  <c r="KL76" i="14"/>
  <c r="KQ76" i="14" s="1"/>
  <c r="KK76" i="14"/>
  <c r="KP76" i="14" s="1"/>
  <c r="KJ76" i="14"/>
  <c r="KO76" i="14" s="1"/>
  <c r="KI76" i="14"/>
  <c r="JQ76" i="14"/>
  <c r="JV76" i="14" s="1"/>
  <c r="JP76" i="14"/>
  <c r="JU76" i="14" s="1"/>
  <c r="JO76" i="14"/>
  <c r="JT76" i="14" s="1"/>
  <c r="JN76" i="14"/>
  <c r="JS76" i="14" s="1"/>
  <c r="JM76" i="14"/>
  <c r="JR76" i="14" s="1"/>
  <c r="IU76" i="14"/>
  <c r="IZ76" i="14" s="1"/>
  <c r="IT76" i="14"/>
  <c r="IY76" i="14" s="1"/>
  <c r="IS76" i="14"/>
  <c r="IX76" i="14" s="1"/>
  <c r="IR76" i="14"/>
  <c r="IW76" i="14" s="1"/>
  <c r="IQ76" i="14"/>
  <c r="ID76" i="14"/>
  <c r="IC76" i="14"/>
  <c r="IB76" i="14"/>
  <c r="IA76" i="14"/>
  <c r="HZ76" i="14"/>
  <c r="HM76" i="14"/>
  <c r="HL76" i="14"/>
  <c r="HK76" i="14"/>
  <c r="HJ76" i="14"/>
  <c r="HI76" i="14"/>
  <c r="GV76" i="14"/>
  <c r="GU76" i="14"/>
  <c r="GT76" i="14"/>
  <c r="GS76" i="14"/>
  <c r="GR76" i="14"/>
  <c r="GE76" i="14"/>
  <c r="GD76" i="14"/>
  <c r="GC76" i="14"/>
  <c r="GB76" i="14"/>
  <c r="GA76" i="14"/>
  <c r="FR76" i="14"/>
  <c r="FQ76" i="14"/>
  <c r="FP76" i="14"/>
  <c r="FO76" i="14"/>
  <c r="FN76" i="14"/>
  <c r="FM76" i="14"/>
  <c r="FL76" i="14"/>
  <c r="FK76" i="14"/>
  <c r="FJ76" i="14"/>
  <c r="FI76" i="14"/>
  <c r="EM76" i="14"/>
  <c r="ER76" i="14" s="1"/>
  <c r="EL76" i="14"/>
  <c r="EQ76" i="14" s="1"/>
  <c r="EK76" i="14"/>
  <c r="EP76" i="14" s="1"/>
  <c r="EJ76" i="14"/>
  <c r="EI76" i="14"/>
  <c r="EN76" i="14" s="1"/>
  <c r="DQ76" i="14"/>
  <c r="DV76" i="14" s="1"/>
  <c r="DP76" i="14"/>
  <c r="DU76" i="14" s="1"/>
  <c r="DO76" i="14"/>
  <c r="DT76" i="14" s="1"/>
  <c r="DN76" i="14"/>
  <c r="DS76" i="14" s="1"/>
  <c r="DM76" i="14"/>
  <c r="DR76" i="14" s="1"/>
  <c r="CU76" i="14"/>
  <c r="CZ76" i="14" s="1"/>
  <c r="CT76" i="14"/>
  <c r="CY76" i="14" s="1"/>
  <c r="CS76" i="14"/>
  <c r="CX76" i="14" s="1"/>
  <c r="CR76" i="14"/>
  <c r="CQ76" i="14"/>
  <c r="CV76" i="14" s="1"/>
  <c r="BY76" i="14"/>
  <c r="CD76" i="14" s="1"/>
  <c r="BX76" i="14"/>
  <c r="CC76" i="14" s="1"/>
  <c r="BW76" i="14"/>
  <c r="CB76" i="14" s="1"/>
  <c r="BV76" i="14"/>
  <c r="CA76" i="14" s="1"/>
  <c r="BU76" i="14"/>
  <c r="BZ76" i="14" s="1"/>
  <c r="BH76" i="14"/>
  <c r="BG76" i="14"/>
  <c r="BF76" i="14"/>
  <c r="BE76" i="14"/>
  <c r="BD76" i="14"/>
  <c r="AQ76" i="14"/>
  <c r="AP76" i="14"/>
  <c r="AO76" i="14"/>
  <c r="AN76" i="14"/>
  <c r="AM76" i="14"/>
  <c r="Z76" i="14"/>
  <c r="Y76" i="14"/>
  <c r="X76" i="14"/>
  <c r="W76" i="14"/>
  <c r="V76" i="14"/>
  <c r="I76" i="14"/>
  <c r="H76" i="14"/>
  <c r="G76" i="14"/>
  <c r="F76" i="14"/>
  <c r="E76" i="14"/>
  <c r="MN75" i="14"/>
  <c r="MM75" i="14"/>
  <c r="ML75" i="14"/>
  <c r="MK75" i="14"/>
  <c r="MJ75" i="14"/>
  <c r="MI75" i="14"/>
  <c r="MH75" i="14"/>
  <c r="MG75" i="14"/>
  <c r="MF75" i="14"/>
  <c r="ME75" i="14"/>
  <c r="LI75" i="14"/>
  <c r="LN75" i="14" s="1"/>
  <c r="LH75" i="14"/>
  <c r="LM75" i="14" s="1"/>
  <c r="LG75" i="14"/>
  <c r="LL75" i="14" s="1"/>
  <c r="LF75" i="14"/>
  <c r="LK75" i="14" s="1"/>
  <c r="LE75" i="14"/>
  <c r="KM75" i="14"/>
  <c r="KR75" i="14" s="1"/>
  <c r="KL75" i="14"/>
  <c r="KQ75" i="14" s="1"/>
  <c r="KK75" i="14"/>
  <c r="KP75" i="14" s="1"/>
  <c r="KJ75" i="14"/>
  <c r="KO75" i="14" s="1"/>
  <c r="KI75" i="14"/>
  <c r="KN75" i="14" s="1"/>
  <c r="JQ75" i="14"/>
  <c r="JV75" i="14" s="1"/>
  <c r="JP75" i="14"/>
  <c r="JU75" i="14" s="1"/>
  <c r="JO75" i="14"/>
  <c r="JT75" i="14" s="1"/>
  <c r="JN75" i="14"/>
  <c r="JS75" i="14" s="1"/>
  <c r="JM75" i="14"/>
  <c r="IU75" i="14"/>
  <c r="IZ75" i="14" s="1"/>
  <c r="IT75" i="14"/>
  <c r="IY75" i="14" s="1"/>
  <c r="IS75" i="14"/>
  <c r="IX75" i="14" s="1"/>
  <c r="IR75" i="14"/>
  <c r="IW75" i="14" s="1"/>
  <c r="IQ75" i="14"/>
  <c r="IV75" i="14" s="1"/>
  <c r="ID75" i="14"/>
  <c r="IC75" i="14"/>
  <c r="IB75" i="14"/>
  <c r="IA75" i="14"/>
  <c r="HZ75" i="14"/>
  <c r="HM75" i="14"/>
  <c r="HL75" i="14"/>
  <c r="HK75" i="14"/>
  <c r="HJ75" i="14"/>
  <c r="HI75" i="14"/>
  <c r="GV75" i="14"/>
  <c r="GU75" i="14"/>
  <c r="GT75" i="14"/>
  <c r="GS75" i="14"/>
  <c r="GR75" i="14"/>
  <c r="GE75" i="14"/>
  <c r="GD75" i="14"/>
  <c r="GC75" i="14"/>
  <c r="GB75" i="14"/>
  <c r="GA75" i="14"/>
  <c r="FR75" i="14"/>
  <c r="FQ75" i="14"/>
  <c r="FP75" i="14"/>
  <c r="FO75" i="14"/>
  <c r="FN75" i="14"/>
  <c r="FM75" i="14"/>
  <c r="FL75" i="14"/>
  <c r="FK75" i="14"/>
  <c r="FJ75" i="14"/>
  <c r="FI75" i="14"/>
  <c r="EM75" i="14"/>
  <c r="ER75" i="14" s="1"/>
  <c r="EL75" i="14"/>
  <c r="EQ75" i="14" s="1"/>
  <c r="EK75" i="14"/>
  <c r="EP75" i="14" s="1"/>
  <c r="EJ75" i="14"/>
  <c r="EO75" i="14" s="1"/>
  <c r="EI75" i="14"/>
  <c r="EN75" i="14" s="1"/>
  <c r="DQ75" i="14"/>
  <c r="DV75" i="14" s="1"/>
  <c r="DP75" i="14"/>
  <c r="DU75" i="14" s="1"/>
  <c r="DO75" i="14"/>
  <c r="DT75" i="14" s="1"/>
  <c r="DN75" i="14"/>
  <c r="DS75" i="14" s="1"/>
  <c r="DM75" i="14"/>
  <c r="DR75" i="14" s="1"/>
  <c r="CU75" i="14"/>
  <c r="CZ75" i="14" s="1"/>
  <c r="CT75" i="14"/>
  <c r="CY75" i="14" s="1"/>
  <c r="CS75" i="14"/>
  <c r="CX75" i="14" s="1"/>
  <c r="CR75" i="14"/>
  <c r="CW75" i="14" s="1"/>
  <c r="CQ75" i="14"/>
  <c r="CV75" i="14" s="1"/>
  <c r="BY75" i="14"/>
  <c r="CD75" i="14" s="1"/>
  <c r="BX75" i="14"/>
  <c r="CC75" i="14" s="1"/>
  <c r="BW75" i="14"/>
  <c r="CB75" i="14" s="1"/>
  <c r="BV75" i="14"/>
  <c r="CA75" i="14" s="1"/>
  <c r="BU75" i="14"/>
  <c r="BZ75" i="14" s="1"/>
  <c r="BH75" i="14"/>
  <c r="BG75" i="14"/>
  <c r="BF75" i="14"/>
  <c r="BE75" i="14"/>
  <c r="BD75" i="14"/>
  <c r="AQ75" i="14"/>
  <c r="AP75" i="14"/>
  <c r="AO75" i="14"/>
  <c r="AN75" i="14"/>
  <c r="AM75" i="14"/>
  <c r="Z75" i="14"/>
  <c r="Y75" i="14"/>
  <c r="X75" i="14"/>
  <c r="W75" i="14"/>
  <c r="V75" i="14"/>
  <c r="I75" i="14"/>
  <c r="H75" i="14"/>
  <c r="G75" i="14"/>
  <c r="F75" i="14"/>
  <c r="E75" i="14"/>
  <c r="MN74" i="14"/>
  <c r="MM74" i="14"/>
  <c r="ML74" i="14"/>
  <c r="MK74" i="14"/>
  <c r="MJ74" i="14"/>
  <c r="MI74" i="14"/>
  <c r="MH74" i="14"/>
  <c r="MG74" i="14"/>
  <c r="MF74" i="14"/>
  <c r="ME74" i="14"/>
  <c r="LI74" i="14"/>
  <c r="LN74" i="14" s="1"/>
  <c r="LH74" i="14"/>
  <c r="LM74" i="14" s="1"/>
  <c r="LG74" i="14"/>
  <c r="LL74" i="14" s="1"/>
  <c r="LF74" i="14"/>
  <c r="LK74" i="14" s="1"/>
  <c r="LE74" i="14"/>
  <c r="LJ74" i="14" s="1"/>
  <c r="KM74" i="14"/>
  <c r="KR74" i="14" s="1"/>
  <c r="KL74" i="14"/>
  <c r="KQ74" i="14" s="1"/>
  <c r="KK74" i="14"/>
  <c r="KP74" i="14" s="1"/>
  <c r="KJ74" i="14"/>
  <c r="KO74" i="14" s="1"/>
  <c r="KI74" i="14"/>
  <c r="JQ74" i="14"/>
  <c r="JV74" i="14" s="1"/>
  <c r="JP74" i="14"/>
  <c r="JU74" i="14" s="1"/>
  <c r="JO74" i="14"/>
  <c r="JT74" i="14" s="1"/>
  <c r="JN74" i="14"/>
  <c r="JS74" i="14" s="1"/>
  <c r="JM74" i="14"/>
  <c r="JR74" i="14" s="1"/>
  <c r="IU74" i="14"/>
  <c r="IZ74" i="14" s="1"/>
  <c r="IT74" i="14"/>
  <c r="IY74" i="14" s="1"/>
  <c r="IS74" i="14"/>
  <c r="IX74" i="14" s="1"/>
  <c r="IR74" i="14"/>
  <c r="IW74" i="14" s="1"/>
  <c r="IQ74" i="14"/>
  <c r="ID74" i="14"/>
  <c r="IC74" i="14"/>
  <c r="IB74" i="14"/>
  <c r="IA74" i="14"/>
  <c r="HZ74" i="14"/>
  <c r="HM74" i="14"/>
  <c r="HL74" i="14"/>
  <c r="HK74" i="14"/>
  <c r="HJ74" i="14"/>
  <c r="HI74" i="14"/>
  <c r="GV74" i="14"/>
  <c r="GU74" i="14"/>
  <c r="GT74" i="14"/>
  <c r="GS74" i="14"/>
  <c r="GR74" i="14"/>
  <c r="GE74" i="14"/>
  <c r="GD74" i="14"/>
  <c r="GC74" i="14"/>
  <c r="GB74" i="14"/>
  <c r="GA74" i="14"/>
  <c r="FR74" i="14"/>
  <c r="FQ74" i="14"/>
  <c r="FP74" i="14"/>
  <c r="FO74" i="14"/>
  <c r="FN74" i="14"/>
  <c r="FM74" i="14"/>
  <c r="FL74" i="14"/>
  <c r="FK74" i="14"/>
  <c r="FJ74" i="14"/>
  <c r="FI74" i="14"/>
  <c r="EM74" i="14"/>
  <c r="ER74" i="14" s="1"/>
  <c r="EL74" i="14"/>
  <c r="EQ74" i="14" s="1"/>
  <c r="EK74" i="14"/>
  <c r="EP74" i="14" s="1"/>
  <c r="EJ74" i="14"/>
  <c r="EO74" i="14" s="1"/>
  <c r="EI74" i="14"/>
  <c r="EN74" i="14" s="1"/>
  <c r="DQ74" i="14"/>
  <c r="DV74" i="14" s="1"/>
  <c r="DP74" i="14"/>
  <c r="DU74" i="14" s="1"/>
  <c r="DO74" i="14"/>
  <c r="DT74" i="14" s="1"/>
  <c r="DN74" i="14"/>
  <c r="DS74" i="14" s="1"/>
  <c r="DM74" i="14"/>
  <c r="DR74" i="14" s="1"/>
  <c r="CU74" i="14"/>
  <c r="CZ74" i="14" s="1"/>
  <c r="CT74" i="14"/>
  <c r="CY74" i="14" s="1"/>
  <c r="CS74" i="14"/>
  <c r="CX74" i="14" s="1"/>
  <c r="CR74" i="14"/>
  <c r="CW74" i="14" s="1"/>
  <c r="CQ74" i="14"/>
  <c r="CV74" i="14" s="1"/>
  <c r="BY74" i="14"/>
  <c r="CD74" i="14" s="1"/>
  <c r="BX74" i="14"/>
  <c r="CC74" i="14" s="1"/>
  <c r="BW74" i="14"/>
  <c r="CB74" i="14" s="1"/>
  <c r="BV74" i="14"/>
  <c r="CA74" i="14" s="1"/>
  <c r="BU74" i="14"/>
  <c r="BZ74" i="14" s="1"/>
  <c r="BH74" i="14"/>
  <c r="BG74" i="14"/>
  <c r="BF74" i="14"/>
  <c r="BE74" i="14"/>
  <c r="BD74" i="14"/>
  <c r="AQ74" i="14"/>
  <c r="AP74" i="14"/>
  <c r="AO74" i="14"/>
  <c r="AN74" i="14"/>
  <c r="AM74" i="14"/>
  <c r="Z74" i="14"/>
  <c r="Y74" i="14"/>
  <c r="X74" i="14"/>
  <c r="W74" i="14"/>
  <c r="V74" i="14"/>
  <c r="I74" i="14"/>
  <c r="H74" i="14"/>
  <c r="G74" i="14"/>
  <c r="F74" i="14"/>
  <c r="E74" i="14"/>
  <c r="MN73" i="14"/>
  <c r="MM73" i="14"/>
  <c r="ML73" i="14"/>
  <c r="MK73" i="14"/>
  <c r="MJ73" i="14"/>
  <c r="MI73" i="14"/>
  <c r="MH73" i="14"/>
  <c r="MG73" i="14"/>
  <c r="MF73" i="14"/>
  <c r="ME73" i="14"/>
  <c r="LI73" i="14"/>
  <c r="LN73" i="14" s="1"/>
  <c r="LH73" i="14"/>
  <c r="LM73" i="14" s="1"/>
  <c r="LG73" i="14"/>
  <c r="LL73" i="14" s="1"/>
  <c r="LF73" i="14"/>
  <c r="LK73" i="14" s="1"/>
  <c r="LE73" i="14"/>
  <c r="KM73" i="14"/>
  <c r="KR73" i="14" s="1"/>
  <c r="KL73" i="14"/>
  <c r="KQ73" i="14" s="1"/>
  <c r="KK73" i="14"/>
  <c r="KP73" i="14" s="1"/>
  <c r="KJ73" i="14"/>
  <c r="KO73" i="14" s="1"/>
  <c r="KI73" i="14"/>
  <c r="KN73" i="14" s="1"/>
  <c r="JQ73" i="14"/>
  <c r="JV73" i="14" s="1"/>
  <c r="JP73" i="14"/>
  <c r="JU73" i="14" s="1"/>
  <c r="JO73" i="14"/>
  <c r="JT73" i="14" s="1"/>
  <c r="JN73" i="14"/>
  <c r="JS73" i="14" s="1"/>
  <c r="JM73" i="14"/>
  <c r="IU73" i="14"/>
  <c r="IZ73" i="14" s="1"/>
  <c r="IT73" i="14"/>
  <c r="IY73" i="14" s="1"/>
  <c r="IS73" i="14"/>
  <c r="IX73" i="14" s="1"/>
  <c r="IR73" i="14"/>
  <c r="IW73" i="14" s="1"/>
  <c r="IQ73" i="14"/>
  <c r="IV73" i="14" s="1"/>
  <c r="ID73" i="14"/>
  <c r="IC73" i="14"/>
  <c r="IB73" i="14"/>
  <c r="IA73" i="14"/>
  <c r="HZ73" i="14"/>
  <c r="HM73" i="14"/>
  <c r="HL73" i="14"/>
  <c r="HK73" i="14"/>
  <c r="HJ73" i="14"/>
  <c r="HI73" i="14"/>
  <c r="GV73" i="14"/>
  <c r="GU73" i="14"/>
  <c r="GT73" i="14"/>
  <c r="GS73" i="14"/>
  <c r="GR73" i="14"/>
  <c r="GE73" i="14"/>
  <c r="GD73" i="14"/>
  <c r="GC73" i="14"/>
  <c r="GB73" i="14"/>
  <c r="GA73" i="14"/>
  <c r="FR73" i="14"/>
  <c r="FQ73" i="14"/>
  <c r="FP73" i="14"/>
  <c r="FO73" i="14"/>
  <c r="FN73" i="14"/>
  <c r="FM73" i="14"/>
  <c r="FL73" i="14"/>
  <c r="FK73" i="14"/>
  <c r="FJ73" i="14"/>
  <c r="FI73" i="14"/>
  <c r="EM73" i="14"/>
  <c r="ER73" i="14" s="1"/>
  <c r="EL73" i="14"/>
  <c r="EQ73" i="14" s="1"/>
  <c r="EK73" i="14"/>
  <c r="EP73" i="14" s="1"/>
  <c r="EJ73" i="14"/>
  <c r="EO73" i="14" s="1"/>
  <c r="EI73" i="14"/>
  <c r="EN73" i="14" s="1"/>
  <c r="DQ73" i="14"/>
  <c r="DV73" i="14" s="1"/>
  <c r="DP73" i="14"/>
  <c r="DU73" i="14" s="1"/>
  <c r="DO73" i="14"/>
  <c r="DT73" i="14" s="1"/>
  <c r="DN73" i="14"/>
  <c r="DS73" i="14" s="1"/>
  <c r="DM73" i="14"/>
  <c r="DR73" i="14" s="1"/>
  <c r="CU73" i="14"/>
  <c r="CZ73" i="14" s="1"/>
  <c r="CT73" i="14"/>
  <c r="CY73" i="14" s="1"/>
  <c r="CS73" i="14"/>
  <c r="CX73" i="14" s="1"/>
  <c r="CR73" i="14"/>
  <c r="CW73" i="14" s="1"/>
  <c r="CQ73" i="14"/>
  <c r="CV73" i="14" s="1"/>
  <c r="BY73" i="14"/>
  <c r="CD73" i="14" s="1"/>
  <c r="BX73" i="14"/>
  <c r="CC73" i="14" s="1"/>
  <c r="BW73" i="14"/>
  <c r="CB73" i="14" s="1"/>
  <c r="BV73" i="14"/>
  <c r="CA73" i="14" s="1"/>
  <c r="BU73" i="14"/>
  <c r="BZ73" i="14" s="1"/>
  <c r="BH73" i="14"/>
  <c r="BG73" i="14"/>
  <c r="BF73" i="14"/>
  <c r="BE73" i="14"/>
  <c r="BD73" i="14"/>
  <c r="AQ73" i="14"/>
  <c r="AP73" i="14"/>
  <c r="AO73" i="14"/>
  <c r="AN73" i="14"/>
  <c r="AM73" i="14"/>
  <c r="Z73" i="14"/>
  <c r="Y73" i="14"/>
  <c r="X73" i="14"/>
  <c r="W73" i="14"/>
  <c r="V73" i="14"/>
  <c r="I73" i="14"/>
  <c r="H73" i="14"/>
  <c r="G73" i="14"/>
  <c r="F73" i="14"/>
  <c r="E73" i="14"/>
  <c r="MN72" i="14"/>
  <c r="MM72" i="14"/>
  <c r="ML72" i="14"/>
  <c r="MK72" i="14"/>
  <c r="MJ72" i="14"/>
  <c r="MI72" i="14"/>
  <c r="MH72" i="14"/>
  <c r="MG72" i="14"/>
  <c r="MF72" i="14"/>
  <c r="ME72" i="14"/>
  <c r="LI72" i="14"/>
  <c r="LN72" i="14" s="1"/>
  <c r="LH72" i="14"/>
  <c r="LM72" i="14" s="1"/>
  <c r="LG72" i="14"/>
  <c r="LL72" i="14" s="1"/>
  <c r="LF72" i="14"/>
  <c r="LK72" i="14" s="1"/>
  <c r="LE72" i="14"/>
  <c r="LJ72" i="14" s="1"/>
  <c r="KM72" i="14"/>
  <c r="KR72" i="14" s="1"/>
  <c r="KL72" i="14"/>
  <c r="KQ72" i="14" s="1"/>
  <c r="KK72" i="14"/>
  <c r="KP72" i="14" s="1"/>
  <c r="KJ72" i="14"/>
  <c r="KO72" i="14" s="1"/>
  <c r="KI72" i="14"/>
  <c r="JQ72" i="14"/>
  <c r="JV72" i="14" s="1"/>
  <c r="JP72" i="14"/>
  <c r="JU72" i="14" s="1"/>
  <c r="JO72" i="14"/>
  <c r="JT72" i="14" s="1"/>
  <c r="JN72" i="14"/>
  <c r="JS72" i="14" s="1"/>
  <c r="JM72" i="14"/>
  <c r="JR72" i="14" s="1"/>
  <c r="IU72" i="14"/>
  <c r="IZ72" i="14" s="1"/>
  <c r="IT72" i="14"/>
  <c r="IY72" i="14" s="1"/>
  <c r="IS72" i="14"/>
  <c r="IX72" i="14" s="1"/>
  <c r="IR72" i="14"/>
  <c r="IW72" i="14" s="1"/>
  <c r="IQ72" i="14"/>
  <c r="ID72" i="14"/>
  <c r="IC72" i="14"/>
  <c r="IB72" i="14"/>
  <c r="IA72" i="14"/>
  <c r="HZ72" i="14"/>
  <c r="HM72" i="14"/>
  <c r="HL72" i="14"/>
  <c r="HK72" i="14"/>
  <c r="HJ72" i="14"/>
  <c r="HI72" i="14"/>
  <c r="GV72" i="14"/>
  <c r="GU72" i="14"/>
  <c r="GT72" i="14"/>
  <c r="GS72" i="14"/>
  <c r="GR72" i="14"/>
  <c r="GE72" i="14"/>
  <c r="GD72" i="14"/>
  <c r="GC72" i="14"/>
  <c r="GB72" i="14"/>
  <c r="GA72" i="14"/>
  <c r="FR72" i="14"/>
  <c r="FQ72" i="14"/>
  <c r="FP72" i="14"/>
  <c r="FO72" i="14"/>
  <c r="FN72" i="14"/>
  <c r="FM72" i="14"/>
  <c r="FL72" i="14"/>
  <c r="FK72" i="14"/>
  <c r="FJ72" i="14"/>
  <c r="FI72" i="14"/>
  <c r="EM72" i="14"/>
  <c r="ER72" i="14" s="1"/>
  <c r="EL72" i="14"/>
  <c r="EQ72" i="14" s="1"/>
  <c r="EK72" i="14"/>
  <c r="EP72" i="14" s="1"/>
  <c r="EJ72" i="14"/>
  <c r="EO72" i="14" s="1"/>
  <c r="EI72" i="14"/>
  <c r="EN72" i="14" s="1"/>
  <c r="DQ72" i="14"/>
  <c r="DV72" i="14" s="1"/>
  <c r="DP72" i="14"/>
  <c r="DU72" i="14" s="1"/>
  <c r="DO72" i="14"/>
  <c r="DT72" i="14" s="1"/>
  <c r="DN72" i="14"/>
  <c r="DS72" i="14" s="1"/>
  <c r="DM72" i="14"/>
  <c r="DR72" i="14" s="1"/>
  <c r="CU72" i="14"/>
  <c r="CZ72" i="14" s="1"/>
  <c r="CT72" i="14"/>
  <c r="CY72" i="14" s="1"/>
  <c r="CS72" i="14"/>
  <c r="CX72" i="14" s="1"/>
  <c r="CR72" i="14"/>
  <c r="CW72" i="14" s="1"/>
  <c r="CQ72" i="14"/>
  <c r="CV72" i="14" s="1"/>
  <c r="BY72" i="14"/>
  <c r="CD72" i="14" s="1"/>
  <c r="BX72" i="14"/>
  <c r="CC72" i="14" s="1"/>
  <c r="BW72" i="14"/>
  <c r="CB72" i="14" s="1"/>
  <c r="BV72" i="14"/>
  <c r="CA72" i="14" s="1"/>
  <c r="BU72" i="14"/>
  <c r="BZ72" i="14" s="1"/>
  <c r="BH72" i="14"/>
  <c r="BG72" i="14"/>
  <c r="BF72" i="14"/>
  <c r="BE72" i="14"/>
  <c r="BD72" i="14"/>
  <c r="AQ72" i="14"/>
  <c r="AP72" i="14"/>
  <c r="AO72" i="14"/>
  <c r="AN72" i="14"/>
  <c r="AM72" i="14"/>
  <c r="Z72" i="14"/>
  <c r="Y72" i="14"/>
  <c r="X72" i="14"/>
  <c r="W72" i="14"/>
  <c r="V72" i="14"/>
  <c r="I72" i="14"/>
  <c r="H72" i="14"/>
  <c r="G72" i="14"/>
  <c r="F72" i="14"/>
  <c r="E72" i="14"/>
  <c r="MN71" i="14"/>
  <c r="MM71" i="14"/>
  <c r="ML71" i="14"/>
  <c r="MK71" i="14"/>
  <c r="MJ71" i="14"/>
  <c r="MI71" i="14"/>
  <c r="MH71" i="14"/>
  <c r="MG71" i="14"/>
  <c r="MF71" i="14"/>
  <c r="ME71" i="14"/>
  <c r="LI71" i="14"/>
  <c r="LN71" i="14" s="1"/>
  <c r="LH71" i="14"/>
  <c r="LM71" i="14" s="1"/>
  <c r="LG71" i="14"/>
  <c r="LL71" i="14" s="1"/>
  <c r="LF71" i="14"/>
  <c r="LK71" i="14" s="1"/>
  <c r="LE71" i="14"/>
  <c r="KM71" i="14"/>
  <c r="KR71" i="14" s="1"/>
  <c r="KL71" i="14"/>
  <c r="KQ71" i="14" s="1"/>
  <c r="KK71" i="14"/>
  <c r="KP71" i="14" s="1"/>
  <c r="KJ71" i="14"/>
  <c r="KO71" i="14" s="1"/>
  <c r="KI71" i="14"/>
  <c r="KN71" i="14" s="1"/>
  <c r="JQ71" i="14"/>
  <c r="JV71" i="14" s="1"/>
  <c r="JP71" i="14"/>
  <c r="JU71" i="14" s="1"/>
  <c r="JO71" i="14"/>
  <c r="JT71" i="14" s="1"/>
  <c r="JN71" i="14"/>
  <c r="JS71" i="14" s="1"/>
  <c r="JM71" i="14"/>
  <c r="IU71" i="14"/>
  <c r="IZ71" i="14" s="1"/>
  <c r="IT71" i="14"/>
  <c r="IY71" i="14" s="1"/>
  <c r="IS71" i="14"/>
  <c r="IX71" i="14" s="1"/>
  <c r="IR71" i="14"/>
  <c r="IW71" i="14" s="1"/>
  <c r="IQ71" i="14"/>
  <c r="IV71" i="14" s="1"/>
  <c r="ID71" i="14"/>
  <c r="IC71" i="14"/>
  <c r="IB71" i="14"/>
  <c r="IA71" i="14"/>
  <c r="HZ71" i="14"/>
  <c r="HM71" i="14"/>
  <c r="HL71" i="14"/>
  <c r="HK71" i="14"/>
  <c r="HJ71" i="14"/>
  <c r="HI71" i="14"/>
  <c r="GV71" i="14"/>
  <c r="GU71" i="14"/>
  <c r="GT71" i="14"/>
  <c r="GS71" i="14"/>
  <c r="GR71" i="14"/>
  <c r="GE71" i="14"/>
  <c r="GD71" i="14"/>
  <c r="GC71" i="14"/>
  <c r="GB71" i="14"/>
  <c r="GA71" i="14"/>
  <c r="FR71" i="14"/>
  <c r="FQ71" i="14"/>
  <c r="FP71" i="14"/>
  <c r="FO71" i="14"/>
  <c r="FN71" i="14"/>
  <c r="FM71" i="14"/>
  <c r="FL71" i="14"/>
  <c r="FK71" i="14"/>
  <c r="FJ71" i="14"/>
  <c r="FI71" i="14"/>
  <c r="EM71" i="14"/>
  <c r="ER71" i="14" s="1"/>
  <c r="EL71" i="14"/>
  <c r="EQ71" i="14" s="1"/>
  <c r="EK71" i="14"/>
  <c r="EP71" i="14" s="1"/>
  <c r="EJ71" i="14"/>
  <c r="EO71" i="14" s="1"/>
  <c r="EI71" i="14"/>
  <c r="EN71" i="14" s="1"/>
  <c r="DQ71" i="14"/>
  <c r="DV71" i="14" s="1"/>
  <c r="DP71" i="14"/>
  <c r="DU71" i="14" s="1"/>
  <c r="DO71" i="14"/>
  <c r="DT71" i="14" s="1"/>
  <c r="DN71" i="14"/>
  <c r="DS71" i="14" s="1"/>
  <c r="DM71" i="14"/>
  <c r="DR71" i="14" s="1"/>
  <c r="CU71" i="14"/>
  <c r="CZ71" i="14" s="1"/>
  <c r="CT71" i="14"/>
  <c r="CY71" i="14" s="1"/>
  <c r="CS71" i="14"/>
  <c r="CX71" i="14" s="1"/>
  <c r="CR71" i="14"/>
  <c r="CW71" i="14" s="1"/>
  <c r="CQ71" i="14"/>
  <c r="CV71" i="14" s="1"/>
  <c r="BY71" i="14"/>
  <c r="CD71" i="14" s="1"/>
  <c r="BX71" i="14"/>
  <c r="CC71" i="14" s="1"/>
  <c r="BW71" i="14"/>
  <c r="CB71" i="14" s="1"/>
  <c r="BV71" i="14"/>
  <c r="BU71" i="14"/>
  <c r="BZ71" i="14" s="1"/>
  <c r="BH71" i="14"/>
  <c r="BG71" i="14"/>
  <c r="BF71" i="14"/>
  <c r="BE71" i="14"/>
  <c r="BD71" i="14"/>
  <c r="AQ71" i="14"/>
  <c r="AP71" i="14"/>
  <c r="AO71" i="14"/>
  <c r="AN71" i="14"/>
  <c r="AM71" i="14"/>
  <c r="Z71" i="14"/>
  <c r="Y71" i="14"/>
  <c r="X71" i="14"/>
  <c r="W71" i="14"/>
  <c r="V71" i="14"/>
  <c r="I71" i="14"/>
  <c r="H71" i="14"/>
  <c r="G71" i="14"/>
  <c r="F71" i="14"/>
  <c r="E71" i="14"/>
  <c r="MN70" i="14"/>
  <c r="MM70" i="14"/>
  <c r="ML70" i="14"/>
  <c r="MK70" i="14"/>
  <c r="MJ70" i="14"/>
  <c r="MI70" i="14"/>
  <c r="MH70" i="14"/>
  <c r="MG70" i="14"/>
  <c r="MF70" i="14"/>
  <c r="ME70" i="14"/>
  <c r="LI70" i="14"/>
  <c r="LN70" i="14" s="1"/>
  <c r="LH70" i="14"/>
  <c r="LM70" i="14" s="1"/>
  <c r="LG70" i="14"/>
  <c r="LL70" i="14" s="1"/>
  <c r="LF70" i="14"/>
  <c r="LK70" i="14" s="1"/>
  <c r="LE70" i="14"/>
  <c r="LJ70" i="14" s="1"/>
  <c r="KM70" i="14"/>
  <c r="KR70" i="14" s="1"/>
  <c r="KL70" i="14"/>
  <c r="KQ70" i="14" s="1"/>
  <c r="KK70" i="14"/>
  <c r="KP70" i="14" s="1"/>
  <c r="KJ70" i="14"/>
  <c r="KO70" i="14" s="1"/>
  <c r="KI70" i="14"/>
  <c r="JQ70" i="14"/>
  <c r="JV70" i="14" s="1"/>
  <c r="JP70" i="14"/>
  <c r="JU70" i="14" s="1"/>
  <c r="JO70" i="14"/>
  <c r="JT70" i="14" s="1"/>
  <c r="JN70" i="14"/>
  <c r="JS70" i="14" s="1"/>
  <c r="JM70" i="14"/>
  <c r="JR70" i="14" s="1"/>
  <c r="IU70" i="14"/>
  <c r="IZ70" i="14" s="1"/>
  <c r="IT70" i="14"/>
  <c r="IY70" i="14" s="1"/>
  <c r="IS70" i="14"/>
  <c r="IX70" i="14" s="1"/>
  <c r="IR70" i="14"/>
  <c r="IW70" i="14" s="1"/>
  <c r="IQ70" i="14"/>
  <c r="ID70" i="14"/>
  <c r="IC70" i="14"/>
  <c r="IB70" i="14"/>
  <c r="IA70" i="14"/>
  <c r="HZ70" i="14"/>
  <c r="HM70" i="14"/>
  <c r="HL70" i="14"/>
  <c r="HK70" i="14"/>
  <c r="HJ70" i="14"/>
  <c r="HI70" i="14"/>
  <c r="GV70" i="14"/>
  <c r="GU70" i="14"/>
  <c r="GT70" i="14"/>
  <c r="GS70" i="14"/>
  <c r="GR70" i="14"/>
  <c r="GE70" i="14"/>
  <c r="GD70" i="14"/>
  <c r="GC70" i="14"/>
  <c r="GB70" i="14"/>
  <c r="GA70" i="14"/>
  <c r="FR70" i="14"/>
  <c r="FQ70" i="14"/>
  <c r="FP70" i="14"/>
  <c r="FO70" i="14"/>
  <c r="FN70" i="14"/>
  <c r="FM70" i="14"/>
  <c r="FL70" i="14"/>
  <c r="FK70" i="14"/>
  <c r="FJ70" i="14"/>
  <c r="FI70" i="14"/>
  <c r="EM70" i="14"/>
  <c r="ER70" i="14" s="1"/>
  <c r="EL70" i="14"/>
  <c r="EQ70" i="14" s="1"/>
  <c r="EK70" i="14"/>
  <c r="EP70" i="14" s="1"/>
  <c r="EJ70" i="14"/>
  <c r="EI70" i="14"/>
  <c r="EN70" i="14" s="1"/>
  <c r="DQ70" i="14"/>
  <c r="DV70" i="14" s="1"/>
  <c r="DP70" i="14"/>
  <c r="DU70" i="14" s="1"/>
  <c r="DO70" i="14"/>
  <c r="DT70" i="14" s="1"/>
  <c r="DN70" i="14"/>
  <c r="DS70" i="14" s="1"/>
  <c r="DM70" i="14"/>
  <c r="DR70" i="14" s="1"/>
  <c r="CU70" i="14"/>
  <c r="CZ70" i="14" s="1"/>
  <c r="CT70" i="14"/>
  <c r="CY70" i="14" s="1"/>
  <c r="CS70" i="14"/>
  <c r="CX70" i="14" s="1"/>
  <c r="CR70" i="14"/>
  <c r="CQ70" i="14"/>
  <c r="CV70" i="14" s="1"/>
  <c r="BY70" i="14"/>
  <c r="CD70" i="14" s="1"/>
  <c r="BX70" i="14"/>
  <c r="CC70" i="14" s="1"/>
  <c r="BW70" i="14"/>
  <c r="CB70" i="14" s="1"/>
  <c r="BV70" i="14"/>
  <c r="CA70" i="14" s="1"/>
  <c r="BU70" i="14"/>
  <c r="BZ70" i="14" s="1"/>
  <c r="BH70" i="14"/>
  <c r="BG70" i="14"/>
  <c r="BF70" i="14"/>
  <c r="BE70" i="14"/>
  <c r="BD70" i="14"/>
  <c r="AQ70" i="14"/>
  <c r="AP70" i="14"/>
  <c r="AO70" i="14"/>
  <c r="AN70" i="14"/>
  <c r="AM70" i="14"/>
  <c r="Z70" i="14"/>
  <c r="Y70" i="14"/>
  <c r="X70" i="14"/>
  <c r="W70" i="14"/>
  <c r="V70" i="14"/>
  <c r="I70" i="14"/>
  <c r="H70" i="14"/>
  <c r="G70" i="14"/>
  <c r="F70" i="14"/>
  <c r="E70" i="14"/>
  <c r="MN69" i="14"/>
  <c r="MM69" i="14"/>
  <c r="ML69" i="14"/>
  <c r="MK69" i="14"/>
  <c r="MJ69" i="14"/>
  <c r="MI69" i="14"/>
  <c r="MH69" i="14"/>
  <c r="MG69" i="14"/>
  <c r="MF69" i="14"/>
  <c r="ME69" i="14"/>
  <c r="LI69" i="14"/>
  <c r="LN69" i="14" s="1"/>
  <c r="LH69" i="14"/>
  <c r="LM69" i="14" s="1"/>
  <c r="LG69" i="14"/>
  <c r="LL69" i="14" s="1"/>
  <c r="LF69" i="14"/>
  <c r="LK69" i="14" s="1"/>
  <c r="LE69" i="14"/>
  <c r="KM69" i="14"/>
  <c r="KR69" i="14" s="1"/>
  <c r="KL69" i="14"/>
  <c r="KQ69" i="14" s="1"/>
  <c r="KK69" i="14"/>
  <c r="KP69" i="14" s="1"/>
  <c r="KJ69" i="14"/>
  <c r="KO69" i="14" s="1"/>
  <c r="KI69" i="14"/>
  <c r="KN69" i="14" s="1"/>
  <c r="JQ69" i="14"/>
  <c r="JV69" i="14" s="1"/>
  <c r="JP69" i="14"/>
  <c r="JU69" i="14" s="1"/>
  <c r="JO69" i="14"/>
  <c r="JT69" i="14" s="1"/>
  <c r="JN69" i="14"/>
  <c r="JS69" i="14" s="1"/>
  <c r="JM69" i="14"/>
  <c r="IU69" i="14"/>
  <c r="IZ69" i="14" s="1"/>
  <c r="IT69" i="14"/>
  <c r="IY69" i="14" s="1"/>
  <c r="IS69" i="14"/>
  <c r="IX69" i="14" s="1"/>
  <c r="IR69" i="14"/>
  <c r="IW69" i="14" s="1"/>
  <c r="IQ69" i="14"/>
  <c r="IV69" i="14" s="1"/>
  <c r="ID69" i="14"/>
  <c r="IC69" i="14"/>
  <c r="IB69" i="14"/>
  <c r="IA69" i="14"/>
  <c r="HZ69" i="14"/>
  <c r="HM69" i="14"/>
  <c r="HL69" i="14"/>
  <c r="HK69" i="14"/>
  <c r="HJ69" i="14"/>
  <c r="HI69" i="14"/>
  <c r="GV69" i="14"/>
  <c r="GU69" i="14"/>
  <c r="GT69" i="14"/>
  <c r="GS69" i="14"/>
  <c r="GR69" i="14"/>
  <c r="GE69" i="14"/>
  <c r="GD69" i="14"/>
  <c r="GC69" i="14"/>
  <c r="GB69" i="14"/>
  <c r="GA69" i="14"/>
  <c r="FR69" i="14"/>
  <c r="FQ69" i="14"/>
  <c r="FP69" i="14"/>
  <c r="FO69" i="14"/>
  <c r="FN69" i="14"/>
  <c r="FM69" i="14"/>
  <c r="FL69" i="14"/>
  <c r="FK69" i="14"/>
  <c r="FJ69" i="14"/>
  <c r="FI69" i="14"/>
  <c r="EM69" i="14"/>
  <c r="ER69" i="14" s="1"/>
  <c r="EL69" i="14"/>
  <c r="EQ69" i="14" s="1"/>
  <c r="EK69" i="14"/>
  <c r="EP69" i="14" s="1"/>
  <c r="EJ69" i="14"/>
  <c r="EO69" i="14" s="1"/>
  <c r="EI69" i="14"/>
  <c r="EN69" i="14" s="1"/>
  <c r="DQ69" i="14"/>
  <c r="DV69" i="14" s="1"/>
  <c r="DP69" i="14"/>
  <c r="DU69" i="14" s="1"/>
  <c r="DO69" i="14"/>
  <c r="DT69" i="14" s="1"/>
  <c r="DN69" i="14"/>
  <c r="DS69" i="14" s="1"/>
  <c r="DM69" i="14"/>
  <c r="DR69" i="14" s="1"/>
  <c r="CU69" i="14"/>
  <c r="CZ69" i="14" s="1"/>
  <c r="CT69" i="14"/>
  <c r="CY69" i="14" s="1"/>
  <c r="CS69" i="14"/>
  <c r="CX69" i="14" s="1"/>
  <c r="CR69" i="14"/>
  <c r="CW69" i="14" s="1"/>
  <c r="CQ69" i="14"/>
  <c r="CV69" i="14" s="1"/>
  <c r="BY69" i="14"/>
  <c r="CD69" i="14" s="1"/>
  <c r="BX69" i="14"/>
  <c r="CC69" i="14" s="1"/>
  <c r="BW69" i="14"/>
  <c r="CB69" i="14" s="1"/>
  <c r="BV69" i="14"/>
  <c r="CA69" i="14" s="1"/>
  <c r="BU69" i="14"/>
  <c r="BZ69" i="14" s="1"/>
  <c r="BH69" i="14"/>
  <c r="BG69" i="14"/>
  <c r="BF69" i="14"/>
  <c r="BE69" i="14"/>
  <c r="BD69" i="14"/>
  <c r="AQ69" i="14"/>
  <c r="AP69" i="14"/>
  <c r="AO69" i="14"/>
  <c r="AN69" i="14"/>
  <c r="AM69" i="14"/>
  <c r="Z69" i="14"/>
  <c r="Y69" i="14"/>
  <c r="X69" i="14"/>
  <c r="W69" i="14"/>
  <c r="V69" i="14"/>
  <c r="I69" i="14"/>
  <c r="H69" i="14"/>
  <c r="G69" i="14"/>
  <c r="F69" i="14"/>
  <c r="E69" i="14"/>
  <c r="MN68" i="14"/>
  <c r="MM68" i="14"/>
  <c r="ML68" i="14"/>
  <c r="MK68" i="14"/>
  <c r="MJ68" i="14"/>
  <c r="MI68" i="14"/>
  <c r="MH68" i="14"/>
  <c r="MG68" i="14"/>
  <c r="MF68" i="14"/>
  <c r="ME68" i="14"/>
  <c r="LI68" i="14"/>
  <c r="LN68" i="14" s="1"/>
  <c r="LH68" i="14"/>
  <c r="LM68" i="14" s="1"/>
  <c r="LG68" i="14"/>
  <c r="LL68" i="14" s="1"/>
  <c r="LF68" i="14"/>
  <c r="LK68" i="14" s="1"/>
  <c r="LE68" i="14"/>
  <c r="LJ68" i="14" s="1"/>
  <c r="KM68" i="14"/>
  <c r="KR68" i="14" s="1"/>
  <c r="KL68" i="14"/>
  <c r="KQ68" i="14" s="1"/>
  <c r="KK68" i="14"/>
  <c r="KP68" i="14" s="1"/>
  <c r="KJ68" i="14"/>
  <c r="KO68" i="14" s="1"/>
  <c r="KI68" i="14"/>
  <c r="JQ68" i="14"/>
  <c r="JV68" i="14" s="1"/>
  <c r="JP68" i="14"/>
  <c r="JU68" i="14" s="1"/>
  <c r="JO68" i="14"/>
  <c r="JT68" i="14" s="1"/>
  <c r="JN68" i="14"/>
  <c r="JS68" i="14" s="1"/>
  <c r="JM68" i="14"/>
  <c r="JR68" i="14" s="1"/>
  <c r="IU68" i="14"/>
  <c r="IZ68" i="14" s="1"/>
  <c r="IT68" i="14"/>
  <c r="IY68" i="14" s="1"/>
  <c r="IS68" i="14"/>
  <c r="IX68" i="14" s="1"/>
  <c r="IR68" i="14"/>
  <c r="IW68" i="14" s="1"/>
  <c r="IQ68" i="14"/>
  <c r="ID68" i="14"/>
  <c r="IC68" i="14"/>
  <c r="IB68" i="14"/>
  <c r="IA68" i="14"/>
  <c r="HZ68" i="14"/>
  <c r="HM68" i="14"/>
  <c r="HL68" i="14"/>
  <c r="HK68" i="14"/>
  <c r="HJ68" i="14"/>
  <c r="HI68" i="14"/>
  <c r="GV68" i="14"/>
  <c r="GU68" i="14"/>
  <c r="GT68" i="14"/>
  <c r="GS68" i="14"/>
  <c r="GR68" i="14"/>
  <c r="GE68" i="14"/>
  <c r="GD68" i="14"/>
  <c r="GC68" i="14"/>
  <c r="GB68" i="14"/>
  <c r="GA68" i="14"/>
  <c r="FR68" i="14"/>
  <c r="FQ68" i="14"/>
  <c r="FP68" i="14"/>
  <c r="FO68" i="14"/>
  <c r="FN68" i="14"/>
  <c r="FM68" i="14"/>
  <c r="FL68" i="14"/>
  <c r="FK68" i="14"/>
  <c r="FJ68" i="14"/>
  <c r="FI68" i="14"/>
  <c r="EM68" i="14"/>
  <c r="ER68" i="14" s="1"/>
  <c r="EL68" i="14"/>
  <c r="EQ68" i="14" s="1"/>
  <c r="EK68" i="14"/>
  <c r="EP68" i="14" s="1"/>
  <c r="EJ68" i="14"/>
  <c r="EO68" i="14" s="1"/>
  <c r="EI68" i="14"/>
  <c r="EN68" i="14" s="1"/>
  <c r="DQ68" i="14"/>
  <c r="DV68" i="14" s="1"/>
  <c r="DP68" i="14"/>
  <c r="DU68" i="14" s="1"/>
  <c r="DO68" i="14"/>
  <c r="DT68" i="14" s="1"/>
  <c r="DN68" i="14"/>
  <c r="DM68" i="14"/>
  <c r="DR68" i="14" s="1"/>
  <c r="CU68" i="14"/>
  <c r="CZ68" i="14" s="1"/>
  <c r="CT68" i="14"/>
  <c r="CY68" i="14" s="1"/>
  <c r="CS68" i="14"/>
  <c r="CX68" i="14" s="1"/>
  <c r="CR68" i="14"/>
  <c r="CW68" i="14" s="1"/>
  <c r="CQ68" i="14"/>
  <c r="CV68" i="14" s="1"/>
  <c r="BY68" i="14"/>
  <c r="CD68" i="14" s="1"/>
  <c r="BX68" i="14"/>
  <c r="CC68" i="14" s="1"/>
  <c r="BW68" i="14"/>
  <c r="CB68" i="14" s="1"/>
  <c r="BV68" i="14"/>
  <c r="BU68" i="14"/>
  <c r="BZ68" i="14" s="1"/>
  <c r="BH68" i="14"/>
  <c r="BG68" i="14"/>
  <c r="BF68" i="14"/>
  <c r="BE68" i="14"/>
  <c r="BD68" i="14"/>
  <c r="AQ68" i="14"/>
  <c r="AP68" i="14"/>
  <c r="AO68" i="14"/>
  <c r="AN68" i="14"/>
  <c r="AM68" i="14"/>
  <c r="Z68" i="14"/>
  <c r="Y68" i="14"/>
  <c r="X68" i="14"/>
  <c r="W68" i="14"/>
  <c r="V68" i="14"/>
  <c r="I68" i="14"/>
  <c r="H68" i="14"/>
  <c r="G68" i="14"/>
  <c r="F68" i="14"/>
  <c r="E68" i="14"/>
  <c r="MN67" i="14"/>
  <c r="MM67" i="14"/>
  <c r="ML67" i="14"/>
  <c r="MK67" i="14"/>
  <c r="MJ67" i="14"/>
  <c r="MI67" i="14"/>
  <c r="MH67" i="14"/>
  <c r="MG67" i="14"/>
  <c r="MF67" i="14"/>
  <c r="ME67" i="14"/>
  <c r="LI67" i="14"/>
  <c r="LN67" i="14" s="1"/>
  <c r="LH67" i="14"/>
  <c r="LM67" i="14" s="1"/>
  <c r="LG67" i="14"/>
  <c r="LL67" i="14" s="1"/>
  <c r="LF67" i="14"/>
  <c r="LK67" i="14" s="1"/>
  <c r="LE67" i="14"/>
  <c r="KM67" i="14"/>
  <c r="KR67" i="14" s="1"/>
  <c r="KL67" i="14"/>
  <c r="KQ67" i="14" s="1"/>
  <c r="KK67" i="14"/>
  <c r="KP67" i="14" s="1"/>
  <c r="KJ67" i="14"/>
  <c r="KO67" i="14" s="1"/>
  <c r="KI67" i="14"/>
  <c r="KN67" i="14" s="1"/>
  <c r="JQ67" i="14"/>
  <c r="JV67" i="14" s="1"/>
  <c r="JP67" i="14"/>
  <c r="JU67" i="14" s="1"/>
  <c r="JO67" i="14"/>
  <c r="JT67" i="14" s="1"/>
  <c r="JN67" i="14"/>
  <c r="JS67" i="14" s="1"/>
  <c r="JM67" i="14"/>
  <c r="IU67" i="14"/>
  <c r="IZ67" i="14" s="1"/>
  <c r="IT67" i="14"/>
  <c r="IY67" i="14" s="1"/>
  <c r="IS67" i="14"/>
  <c r="IX67" i="14" s="1"/>
  <c r="IR67" i="14"/>
  <c r="IW67" i="14" s="1"/>
  <c r="IQ67" i="14"/>
  <c r="IV67" i="14" s="1"/>
  <c r="ID67" i="14"/>
  <c r="IC67" i="14"/>
  <c r="IB67" i="14"/>
  <c r="IA67" i="14"/>
  <c r="HZ67" i="14"/>
  <c r="HM67" i="14"/>
  <c r="HL67" i="14"/>
  <c r="HK67" i="14"/>
  <c r="HJ67" i="14"/>
  <c r="HI67" i="14"/>
  <c r="GV67" i="14"/>
  <c r="GU67" i="14"/>
  <c r="GT67" i="14"/>
  <c r="GS67" i="14"/>
  <c r="GR67" i="14"/>
  <c r="GE67" i="14"/>
  <c r="GD67" i="14"/>
  <c r="GC67" i="14"/>
  <c r="GB67" i="14"/>
  <c r="GA67" i="14"/>
  <c r="FR67" i="14"/>
  <c r="FQ67" i="14"/>
  <c r="FP67" i="14"/>
  <c r="FO67" i="14"/>
  <c r="FN67" i="14"/>
  <c r="FM67" i="14"/>
  <c r="FL67" i="14"/>
  <c r="FK67" i="14"/>
  <c r="FJ67" i="14"/>
  <c r="FI67" i="14"/>
  <c r="EM67" i="14"/>
  <c r="ER67" i="14" s="1"/>
  <c r="EL67" i="14"/>
  <c r="EQ67" i="14" s="1"/>
  <c r="EK67" i="14"/>
  <c r="EP67" i="14" s="1"/>
  <c r="EJ67" i="14"/>
  <c r="EO67" i="14" s="1"/>
  <c r="EI67" i="14"/>
  <c r="EN67" i="14" s="1"/>
  <c r="DQ67" i="14"/>
  <c r="DV67" i="14" s="1"/>
  <c r="DP67" i="14"/>
  <c r="DU67" i="14" s="1"/>
  <c r="DO67" i="14"/>
  <c r="DT67" i="14" s="1"/>
  <c r="DN67" i="14"/>
  <c r="DS67" i="14" s="1"/>
  <c r="DM67" i="14"/>
  <c r="DR67" i="14" s="1"/>
  <c r="CU67" i="14"/>
  <c r="CZ67" i="14" s="1"/>
  <c r="CT67" i="14"/>
  <c r="CY67" i="14" s="1"/>
  <c r="CS67" i="14"/>
  <c r="CX67" i="14" s="1"/>
  <c r="CR67" i="14"/>
  <c r="CW67" i="14" s="1"/>
  <c r="CQ67" i="14"/>
  <c r="CV67" i="14" s="1"/>
  <c r="BY67" i="14"/>
  <c r="CD67" i="14" s="1"/>
  <c r="BX67" i="14"/>
  <c r="CC67" i="14" s="1"/>
  <c r="BW67" i="14"/>
  <c r="CB67" i="14" s="1"/>
  <c r="BV67" i="14"/>
  <c r="CA67" i="14" s="1"/>
  <c r="BU67" i="14"/>
  <c r="BZ67" i="14" s="1"/>
  <c r="BH67" i="14"/>
  <c r="BG67" i="14"/>
  <c r="BF67" i="14"/>
  <c r="BE67" i="14"/>
  <c r="BD67" i="14"/>
  <c r="AQ67" i="14"/>
  <c r="AP67" i="14"/>
  <c r="AO67" i="14"/>
  <c r="AN67" i="14"/>
  <c r="AM67" i="14"/>
  <c r="Z67" i="14"/>
  <c r="Y67" i="14"/>
  <c r="X67" i="14"/>
  <c r="W67" i="14"/>
  <c r="V67" i="14"/>
  <c r="I67" i="14"/>
  <c r="H67" i="14"/>
  <c r="G67" i="14"/>
  <c r="F67" i="14"/>
  <c r="E67" i="14"/>
  <c r="MN66" i="14"/>
  <c r="MM66" i="14"/>
  <c r="ML66" i="14"/>
  <c r="MK66" i="14"/>
  <c r="MJ66" i="14"/>
  <c r="MI66" i="14"/>
  <c r="MH66" i="14"/>
  <c r="MG66" i="14"/>
  <c r="MF66" i="14"/>
  <c r="ME66" i="14"/>
  <c r="LI66" i="14"/>
  <c r="LN66" i="14" s="1"/>
  <c r="LH66" i="14"/>
  <c r="LM66" i="14" s="1"/>
  <c r="LG66" i="14"/>
  <c r="LL66" i="14" s="1"/>
  <c r="LF66" i="14"/>
  <c r="LK66" i="14" s="1"/>
  <c r="LE66" i="14"/>
  <c r="LJ66" i="14" s="1"/>
  <c r="KM66" i="14"/>
  <c r="KR66" i="14" s="1"/>
  <c r="KL66" i="14"/>
  <c r="KQ66" i="14" s="1"/>
  <c r="KK66" i="14"/>
  <c r="KP66" i="14" s="1"/>
  <c r="KJ66" i="14"/>
  <c r="KO66" i="14" s="1"/>
  <c r="KI66" i="14"/>
  <c r="JQ66" i="14"/>
  <c r="JV66" i="14" s="1"/>
  <c r="JP66" i="14"/>
  <c r="JU66" i="14" s="1"/>
  <c r="JO66" i="14"/>
  <c r="JT66" i="14" s="1"/>
  <c r="JN66" i="14"/>
  <c r="JS66" i="14" s="1"/>
  <c r="JM66" i="14"/>
  <c r="JR66" i="14" s="1"/>
  <c r="IU66" i="14"/>
  <c r="IZ66" i="14" s="1"/>
  <c r="IT66" i="14"/>
  <c r="IY66" i="14" s="1"/>
  <c r="IS66" i="14"/>
  <c r="IX66" i="14" s="1"/>
  <c r="IR66" i="14"/>
  <c r="IW66" i="14" s="1"/>
  <c r="IQ66" i="14"/>
  <c r="ID66" i="14"/>
  <c r="IC66" i="14"/>
  <c r="IB66" i="14"/>
  <c r="IA66" i="14"/>
  <c r="HZ66" i="14"/>
  <c r="HM66" i="14"/>
  <c r="HL66" i="14"/>
  <c r="HK66" i="14"/>
  <c r="HJ66" i="14"/>
  <c r="HI66" i="14"/>
  <c r="GV66" i="14"/>
  <c r="GU66" i="14"/>
  <c r="GT66" i="14"/>
  <c r="GS66" i="14"/>
  <c r="GR66" i="14"/>
  <c r="GE66" i="14"/>
  <c r="GD66" i="14"/>
  <c r="GC66" i="14"/>
  <c r="GB66" i="14"/>
  <c r="GA66" i="14"/>
  <c r="FR66" i="14"/>
  <c r="FQ66" i="14"/>
  <c r="FP66" i="14"/>
  <c r="FO66" i="14"/>
  <c r="FN66" i="14"/>
  <c r="FM66" i="14"/>
  <c r="FL66" i="14"/>
  <c r="FK66" i="14"/>
  <c r="FJ66" i="14"/>
  <c r="FI66" i="14"/>
  <c r="EM66" i="14"/>
  <c r="ER66" i="14" s="1"/>
  <c r="EL66" i="14"/>
  <c r="EQ66" i="14" s="1"/>
  <c r="EK66" i="14"/>
  <c r="EP66" i="14" s="1"/>
  <c r="EJ66" i="14"/>
  <c r="EO66" i="14" s="1"/>
  <c r="EI66" i="14"/>
  <c r="EN66" i="14" s="1"/>
  <c r="DQ66" i="14"/>
  <c r="DV66" i="14" s="1"/>
  <c r="DP66" i="14"/>
  <c r="DU66" i="14" s="1"/>
  <c r="DO66" i="14"/>
  <c r="DT66" i="14" s="1"/>
  <c r="DN66" i="14"/>
  <c r="DS66" i="14" s="1"/>
  <c r="DM66" i="14"/>
  <c r="DR66" i="14" s="1"/>
  <c r="CU66" i="14"/>
  <c r="CZ66" i="14" s="1"/>
  <c r="CT66" i="14"/>
  <c r="CY66" i="14" s="1"/>
  <c r="CS66" i="14"/>
  <c r="CX66" i="14" s="1"/>
  <c r="CR66" i="14"/>
  <c r="CW66" i="14" s="1"/>
  <c r="CQ66" i="14"/>
  <c r="CV66" i="14" s="1"/>
  <c r="BY66" i="14"/>
  <c r="CD66" i="14" s="1"/>
  <c r="BX66" i="14"/>
  <c r="CC66" i="14" s="1"/>
  <c r="BW66" i="14"/>
  <c r="CB66" i="14" s="1"/>
  <c r="BV66" i="14"/>
  <c r="CA66" i="14" s="1"/>
  <c r="BU66" i="14"/>
  <c r="BZ66" i="14" s="1"/>
  <c r="BH66" i="14"/>
  <c r="BG66" i="14"/>
  <c r="BF66" i="14"/>
  <c r="BE66" i="14"/>
  <c r="BD66" i="14"/>
  <c r="AQ66" i="14"/>
  <c r="AP66" i="14"/>
  <c r="AO66" i="14"/>
  <c r="AN66" i="14"/>
  <c r="AM66" i="14"/>
  <c r="Z66" i="14"/>
  <c r="Y66" i="14"/>
  <c r="X66" i="14"/>
  <c r="W66" i="14"/>
  <c r="V66" i="14"/>
  <c r="I66" i="14"/>
  <c r="H66" i="14"/>
  <c r="G66" i="14"/>
  <c r="F66" i="14"/>
  <c r="E66" i="14"/>
  <c r="MN65" i="14"/>
  <c r="MM65" i="14"/>
  <c r="ML65" i="14"/>
  <c r="MK65" i="14"/>
  <c r="MJ65" i="14"/>
  <c r="MI65" i="14"/>
  <c r="MH65" i="14"/>
  <c r="MG65" i="14"/>
  <c r="MF65" i="14"/>
  <c r="ME65" i="14"/>
  <c r="LI65" i="14"/>
  <c r="LN65" i="14" s="1"/>
  <c r="LH65" i="14"/>
  <c r="LM65" i="14" s="1"/>
  <c r="LG65" i="14"/>
  <c r="LL65" i="14" s="1"/>
  <c r="LF65" i="14"/>
  <c r="LK65" i="14" s="1"/>
  <c r="LE65" i="14"/>
  <c r="KM65" i="14"/>
  <c r="KR65" i="14" s="1"/>
  <c r="KL65" i="14"/>
  <c r="KQ65" i="14" s="1"/>
  <c r="KK65" i="14"/>
  <c r="KP65" i="14" s="1"/>
  <c r="KJ65" i="14"/>
  <c r="KO65" i="14" s="1"/>
  <c r="KI65" i="14"/>
  <c r="KN65" i="14" s="1"/>
  <c r="JQ65" i="14"/>
  <c r="JV65" i="14" s="1"/>
  <c r="JP65" i="14"/>
  <c r="JU65" i="14" s="1"/>
  <c r="JO65" i="14"/>
  <c r="JT65" i="14" s="1"/>
  <c r="JN65" i="14"/>
  <c r="JS65" i="14" s="1"/>
  <c r="JM65" i="14"/>
  <c r="IU65" i="14"/>
  <c r="IZ65" i="14" s="1"/>
  <c r="IT65" i="14"/>
  <c r="IY65" i="14" s="1"/>
  <c r="IS65" i="14"/>
  <c r="IX65" i="14" s="1"/>
  <c r="IR65" i="14"/>
  <c r="IW65" i="14" s="1"/>
  <c r="IQ65" i="14"/>
  <c r="IV65" i="14" s="1"/>
  <c r="ID65" i="14"/>
  <c r="IC65" i="14"/>
  <c r="IB65" i="14"/>
  <c r="IA65" i="14"/>
  <c r="HZ65" i="14"/>
  <c r="HM65" i="14"/>
  <c r="HL65" i="14"/>
  <c r="HK65" i="14"/>
  <c r="HJ65" i="14"/>
  <c r="HI65" i="14"/>
  <c r="GV65" i="14"/>
  <c r="GU65" i="14"/>
  <c r="GT65" i="14"/>
  <c r="GS65" i="14"/>
  <c r="GR65" i="14"/>
  <c r="GE65" i="14"/>
  <c r="GD65" i="14"/>
  <c r="GC65" i="14"/>
  <c r="GB65" i="14"/>
  <c r="GA65" i="14"/>
  <c r="FR65" i="14"/>
  <c r="FQ65" i="14"/>
  <c r="FP65" i="14"/>
  <c r="FO65" i="14"/>
  <c r="FN65" i="14"/>
  <c r="FM65" i="14"/>
  <c r="FL65" i="14"/>
  <c r="FK65" i="14"/>
  <c r="FJ65" i="14"/>
  <c r="FI65" i="14"/>
  <c r="EM65" i="14"/>
  <c r="ER65" i="14" s="1"/>
  <c r="EL65" i="14"/>
  <c r="EQ65" i="14" s="1"/>
  <c r="EK65" i="14"/>
  <c r="EP65" i="14" s="1"/>
  <c r="EJ65" i="14"/>
  <c r="EO65" i="14" s="1"/>
  <c r="EI65" i="14"/>
  <c r="EN65" i="14" s="1"/>
  <c r="DQ65" i="14"/>
  <c r="DV65" i="14" s="1"/>
  <c r="DP65" i="14"/>
  <c r="DU65" i="14" s="1"/>
  <c r="DO65" i="14"/>
  <c r="DT65" i="14" s="1"/>
  <c r="DN65" i="14"/>
  <c r="DS65" i="14" s="1"/>
  <c r="DM65" i="14"/>
  <c r="DR65" i="14" s="1"/>
  <c r="CU65" i="14"/>
  <c r="CZ65" i="14" s="1"/>
  <c r="CT65" i="14"/>
  <c r="CY65" i="14" s="1"/>
  <c r="CS65" i="14"/>
  <c r="CX65" i="14" s="1"/>
  <c r="CR65" i="14"/>
  <c r="CW65" i="14" s="1"/>
  <c r="CQ65" i="14"/>
  <c r="CV65" i="14" s="1"/>
  <c r="BY65" i="14"/>
  <c r="CD65" i="14" s="1"/>
  <c r="BX65" i="14"/>
  <c r="CC65" i="14" s="1"/>
  <c r="BW65" i="14"/>
  <c r="CB65" i="14" s="1"/>
  <c r="BV65" i="14"/>
  <c r="CA65" i="14" s="1"/>
  <c r="BU65" i="14"/>
  <c r="BZ65" i="14" s="1"/>
  <c r="BH65" i="14"/>
  <c r="BG65" i="14"/>
  <c r="BF65" i="14"/>
  <c r="BE65" i="14"/>
  <c r="BD65" i="14"/>
  <c r="AQ65" i="14"/>
  <c r="AP65" i="14"/>
  <c r="AO65" i="14"/>
  <c r="AN65" i="14"/>
  <c r="AM65" i="14"/>
  <c r="Z65" i="14"/>
  <c r="Y65" i="14"/>
  <c r="X65" i="14"/>
  <c r="W65" i="14"/>
  <c r="V65" i="14"/>
  <c r="I65" i="14"/>
  <c r="H65" i="14"/>
  <c r="G65" i="14"/>
  <c r="F65" i="14"/>
  <c r="E65" i="14"/>
  <c r="MN64" i="14"/>
  <c r="MM64" i="14"/>
  <c r="ML64" i="14"/>
  <c r="MK64" i="14"/>
  <c r="MJ64" i="14"/>
  <c r="MI64" i="14"/>
  <c r="MH64" i="14"/>
  <c r="MG64" i="14"/>
  <c r="MF64" i="14"/>
  <c r="ME64" i="14"/>
  <c r="LI64" i="14"/>
  <c r="LN64" i="14" s="1"/>
  <c r="LH64" i="14"/>
  <c r="LM64" i="14" s="1"/>
  <c r="LG64" i="14"/>
  <c r="LL64" i="14" s="1"/>
  <c r="LF64" i="14"/>
  <c r="LK64" i="14" s="1"/>
  <c r="LE64" i="14"/>
  <c r="LJ64" i="14" s="1"/>
  <c r="KM64" i="14"/>
  <c r="KR64" i="14" s="1"/>
  <c r="KL64" i="14"/>
  <c r="KQ64" i="14" s="1"/>
  <c r="KK64" i="14"/>
  <c r="KP64" i="14" s="1"/>
  <c r="KJ64" i="14"/>
  <c r="KO64" i="14" s="1"/>
  <c r="KI64" i="14"/>
  <c r="KN64" i="14" s="1"/>
  <c r="JQ64" i="14"/>
  <c r="JV64" i="14" s="1"/>
  <c r="JP64" i="14"/>
  <c r="JU64" i="14" s="1"/>
  <c r="JO64" i="14"/>
  <c r="JT64" i="14" s="1"/>
  <c r="JN64" i="14"/>
  <c r="JS64" i="14" s="1"/>
  <c r="JM64" i="14"/>
  <c r="JR64" i="14" s="1"/>
  <c r="IU64" i="14"/>
  <c r="IZ64" i="14" s="1"/>
  <c r="IT64" i="14"/>
  <c r="IY64" i="14" s="1"/>
  <c r="IS64" i="14"/>
  <c r="IX64" i="14" s="1"/>
  <c r="IR64" i="14"/>
  <c r="IW64" i="14" s="1"/>
  <c r="IQ64" i="14"/>
  <c r="IV64" i="14" s="1"/>
  <c r="ID64" i="14"/>
  <c r="IC64" i="14"/>
  <c r="IB64" i="14"/>
  <c r="IA64" i="14"/>
  <c r="HZ64" i="14"/>
  <c r="HM64" i="14"/>
  <c r="HL64" i="14"/>
  <c r="HK64" i="14"/>
  <c r="HJ64" i="14"/>
  <c r="HI64" i="14"/>
  <c r="GV64" i="14"/>
  <c r="GU64" i="14"/>
  <c r="GT64" i="14"/>
  <c r="GS64" i="14"/>
  <c r="GR64" i="14"/>
  <c r="GE64" i="14"/>
  <c r="GD64" i="14"/>
  <c r="GC64" i="14"/>
  <c r="GB64" i="14"/>
  <c r="GA64" i="14"/>
  <c r="FR64" i="14"/>
  <c r="FQ64" i="14"/>
  <c r="FP64" i="14"/>
  <c r="FO64" i="14"/>
  <c r="FN64" i="14"/>
  <c r="FM64" i="14"/>
  <c r="FL64" i="14"/>
  <c r="FK64" i="14"/>
  <c r="FJ64" i="14"/>
  <c r="FI64" i="14"/>
  <c r="EM64" i="14"/>
  <c r="ER64" i="14" s="1"/>
  <c r="EL64" i="14"/>
  <c r="EQ64" i="14" s="1"/>
  <c r="EK64" i="14"/>
  <c r="EP64" i="14" s="1"/>
  <c r="EJ64" i="14"/>
  <c r="EO64" i="14" s="1"/>
  <c r="EI64" i="14"/>
  <c r="EN64" i="14" s="1"/>
  <c r="DQ64" i="14"/>
  <c r="DV64" i="14" s="1"/>
  <c r="DP64" i="14"/>
  <c r="DU64" i="14" s="1"/>
  <c r="DO64" i="14"/>
  <c r="DT64" i="14" s="1"/>
  <c r="DN64" i="14"/>
  <c r="DS64" i="14" s="1"/>
  <c r="DM64" i="14"/>
  <c r="DR64" i="14" s="1"/>
  <c r="CU64" i="14"/>
  <c r="CZ64" i="14" s="1"/>
  <c r="CT64" i="14"/>
  <c r="CY64" i="14" s="1"/>
  <c r="CS64" i="14"/>
  <c r="CX64" i="14" s="1"/>
  <c r="CR64" i="14"/>
  <c r="CW64" i="14" s="1"/>
  <c r="CQ64" i="14"/>
  <c r="CV64" i="14" s="1"/>
  <c r="BY64" i="14"/>
  <c r="CD64" i="14" s="1"/>
  <c r="BX64" i="14"/>
  <c r="CC64" i="14" s="1"/>
  <c r="BW64" i="14"/>
  <c r="CB64" i="14" s="1"/>
  <c r="BV64" i="14"/>
  <c r="CA64" i="14" s="1"/>
  <c r="BU64" i="14"/>
  <c r="BZ64" i="14" s="1"/>
  <c r="BH64" i="14"/>
  <c r="BG64" i="14"/>
  <c r="BF64" i="14"/>
  <c r="BE64" i="14"/>
  <c r="BD64" i="14"/>
  <c r="AQ64" i="14"/>
  <c r="AP64" i="14"/>
  <c r="AO64" i="14"/>
  <c r="AN64" i="14"/>
  <c r="AM64" i="14"/>
  <c r="Z64" i="14"/>
  <c r="Y64" i="14"/>
  <c r="X64" i="14"/>
  <c r="W64" i="14"/>
  <c r="V64" i="14"/>
  <c r="I64" i="14"/>
  <c r="H64" i="14"/>
  <c r="G64" i="14"/>
  <c r="F64" i="14"/>
  <c r="E64" i="14"/>
  <c r="MN63" i="14"/>
  <c r="MM63" i="14"/>
  <c r="ML63" i="14"/>
  <c r="MK63" i="14"/>
  <c r="MJ63" i="14"/>
  <c r="MI63" i="14"/>
  <c r="MH63" i="14"/>
  <c r="MG63" i="14"/>
  <c r="MF63" i="14"/>
  <c r="ME63" i="14"/>
  <c r="LI63" i="14"/>
  <c r="LN63" i="14" s="1"/>
  <c r="LH63" i="14"/>
  <c r="LM63" i="14" s="1"/>
  <c r="LG63" i="14"/>
  <c r="LL63" i="14" s="1"/>
  <c r="LF63" i="14"/>
  <c r="LK63" i="14" s="1"/>
  <c r="LE63" i="14"/>
  <c r="LJ63" i="14" s="1"/>
  <c r="KM63" i="14"/>
  <c r="KR63" i="14" s="1"/>
  <c r="KL63" i="14"/>
  <c r="KQ63" i="14" s="1"/>
  <c r="KK63" i="14"/>
  <c r="KP63" i="14" s="1"/>
  <c r="KJ63" i="14"/>
  <c r="KO63" i="14" s="1"/>
  <c r="KI63" i="14"/>
  <c r="KN63" i="14" s="1"/>
  <c r="JQ63" i="14"/>
  <c r="JV63" i="14" s="1"/>
  <c r="JP63" i="14"/>
  <c r="JU63" i="14" s="1"/>
  <c r="JO63" i="14"/>
  <c r="JT63" i="14" s="1"/>
  <c r="JN63" i="14"/>
  <c r="JS63" i="14" s="1"/>
  <c r="JM63" i="14"/>
  <c r="JR63" i="14" s="1"/>
  <c r="IU63" i="14"/>
  <c r="IZ63" i="14" s="1"/>
  <c r="IT63" i="14"/>
  <c r="IY63" i="14" s="1"/>
  <c r="IS63" i="14"/>
  <c r="IX63" i="14" s="1"/>
  <c r="IR63" i="14"/>
  <c r="IW63" i="14" s="1"/>
  <c r="IQ63" i="14"/>
  <c r="IV63" i="14" s="1"/>
  <c r="ID63" i="14"/>
  <c r="IC63" i="14"/>
  <c r="IB63" i="14"/>
  <c r="IA63" i="14"/>
  <c r="HZ63" i="14"/>
  <c r="HM63" i="14"/>
  <c r="HL63" i="14"/>
  <c r="HK63" i="14"/>
  <c r="HJ63" i="14"/>
  <c r="HI63" i="14"/>
  <c r="GV63" i="14"/>
  <c r="GU63" i="14"/>
  <c r="GT63" i="14"/>
  <c r="GS63" i="14"/>
  <c r="GR63" i="14"/>
  <c r="GE63" i="14"/>
  <c r="GD63" i="14"/>
  <c r="GC63" i="14"/>
  <c r="GB63" i="14"/>
  <c r="GA63" i="14"/>
  <c r="FR63" i="14"/>
  <c r="FQ63" i="14"/>
  <c r="FP63" i="14"/>
  <c r="FO63" i="14"/>
  <c r="FN63" i="14"/>
  <c r="FM63" i="14"/>
  <c r="FL63" i="14"/>
  <c r="FK63" i="14"/>
  <c r="FJ63" i="14"/>
  <c r="FI63" i="14"/>
  <c r="EM63" i="14"/>
  <c r="ER63" i="14" s="1"/>
  <c r="EL63" i="14"/>
  <c r="EQ63" i="14" s="1"/>
  <c r="EK63" i="14"/>
  <c r="EP63" i="14" s="1"/>
  <c r="EJ63" i="14"/>
  <c r="EO63" i="14" s="1"/>
  <c r="EI63" i="14"/>
  <c r="EN63" i="14" s="1"/>
  <c r="DQ63" i="14"/>
  <c r="DV63" i="14" s="1"/>
  <c r="DP63" i="14"/>
  <c r="DU63" i="14" s="1"/>
  <c r="DO63" i="14"/>
  <c r="DT63" i="14" s="1"/>
  <c r="DN63" i="14"/>
  <c r="DM63" i="14"/>
  <c r="DR63" i="14" s="1"/>
  <c r="CU63" i="14"/>
  <c r="CZ63" i="14" s="1"/>
  <c r="CT63" i="14"/>
  <c r="CY63" i="14" s="1"/>
  <c r="CS63" i="14"/>
  <c r="CX63" i="14" s="1"/>
  <c r="CR63" i="14"/>
  <c r="CW63" i="14" s="1"/>
  <c r="CQ63" i="14"/>
  <c r="CV63" i="14" s="1"/>
  <c r="BY63" i="14"/>
  <c r="CD63" i="14" s="1"/>
  <c r="BX63" i="14"/>
  <c r="CC63" i="14" s="1"/>
  <c r="BW63" i="14"/>
  <c r="CB63" i="14" s="1"/>
  <c r="BV63" i="14"/>
  <c r="BU63" i="14"/>
  <c r="BZ63" i="14" s="1"/>
  <c r="BH63" i="14"/>
  <c r="BG63" i="14"/>
  <c r="BF63" i="14"/>
  <c r="BE63" i="14"/>
  <c r="BD63" i="14"/>
  <c r="AQ63" i="14"/>
  <c r="AP63" i="14"/>
  <c r="AO63" i="14"/>
  <c r="AN63" i="14"/>
  <c r="AM63" i="14"/>
  <c r="Z63" i="14"/>
  <c r="Y63" i="14"/>
  <c r="X63" i="14"/>
  <c r="W63" i="14"/>
  <c r="V63" i="14"/>
  <c r="I63" i="14"/>
  <c r="H63" i="14"/>
  <c r="G63" i="14"/>
  <c r="F63" i="14"/>
  <c r="E63" i="14"/>
  <c r="MN62" i="14"/>
  <c r="MM62" i="14"/>
  <c r="ML62" i="14"/>
  <c r="MK62" i="14"/>
  <c r="MJ62" i="14"/>
  <c r="MI62" i="14"/>
  <c r="MH62" i="14"/>
  <c r="MG62" i="14"/>
  <c r="MF62" i="14"/>
  <c r="ME62" i="14"/>
  <c r="LI62" i="14"/>
  <c r="LN62" i="14" s="1"/>
  <c r="LH62" i="14"/>
  <c r="LM62" i="14" s="1"/>
  <c r="LG62" i="14"/>
  <c r="LL62" i="14" s="1"/>
  <c r="LF62" i="14"/>
  <c r="LK62" i="14" s="1"/>
  <c r="LE62" i="14"/>
  <c r="LJ62" i="14" s="1"/>
  <c r="KM62" i="14"/>
  <c r="KR62" i="14" s="1"/>
  <c r="KL62" i="14"/>
  <c r="KQ62" i="14" s="1"/>
  <c r="KK62" i="14"/>
  <c r="KP62" i="14" s="1"/>
  <c r="KJ62" i="14"/>
  <c r="KO62" i="14" s="1"/>
  <c r="KI62" i="14"/>
  <c r="KN62" i="14" s="1"/>
  <c r="JQ62" i="14"/>
  <c r="JV62" i="14" s="1"/>
  <c r="JP62" i="14"/>
  <c r="JU62" i="14" s="1"/>
  <c r="JO62" i="14"/>
  <c r="JT62" i="14" s="1"/>
  <c r="JN62" i="14"/>
  <c r="JS62" i="14" s="1"/>
  <c r="JM62" i="14"/>
  <c r="JR62" i="14" s="1"/>
  <c r="IU62" i="14"/>
  <c r="IZ62" i="14" s="1"/>
  <c r="IT62" i="14"/>
  <c r="IY62" i="14" s="1"/>
  <c r="IS62" i="14"/>
  <c r="IX62" i="14" s="1"/>
  <c r="IR62" i="14"/>
  <c r="IW62" i="14" s="1"/>
  <c r="IQ62" i="14"/>
  <c r="IV62" i="14" s="1"/>
  <c r="ID62" i="14"/>
  <c r="IC62" i="14"/>
  <c r="IB62" i="14"/>
  <c r="IA62" i="14"/>
  <c r="HZ62" i="14"/>
  <c r="HM62" i="14"/>
  <c r="HL62" i="14"/>
  <c r="HK62" i="14"/>
  <c r="HJ62" i="14"/>
  <c r="HI62" i="14"/>
  <c r="GV62" i="14"/>
  <c r="GU62" i="14"/>
  <c r="GT62" i="14"/>
  <c r="GS62" i="14"/>
  <c r="GR62" i="14"/>
  <c r="GE62" i="14"/>
  <c r="GD62" i="14"/>
  <c r="GC62" i="14"/>
  <c r="GB62" i="14"/>
  <c r="GA62" i="14"/>
  <c r="FR62" i="14"/>
  <c r="FQ62" i="14"/>
  <c r="FP62" i="14"/>
  <c r="FO62" i="14"/>
  <c r="FN62" i="14"/>
  <c r="FM62" i="14"/>
  <c r="FL62" i="14"/>
  <c r="FK62" i="14"/>
  <c r="FJ62" i="14"/>
  <c r="FI62" i="14"/>
  <c r="EM62" i="14"/>
  <c r="ER62" i="14" s="1"/>
  <c r="EL62" i="14"/>
  <c r="EQ62" i="14" s="1"/>
  <c r="EK62" i="14"/>
  <c r="EP62" i="14" s="1"/>
  <c r="EJ62" i="14"/>
  <c r="EO62" i="14" s="1"/>
  <c r="EI62" i="14"/>
  <c r="EN62" i="14" s="1"/>
  <c r="DQ62" i="14"/>
  <c r="DV62" i="14" s="1"/>
  <c r="DP62" i="14"/>
  <c r="DU62" i="14" s="1"/>
  <c r="DO62" i="14"/>
  <c r="DT62" i="14" s="1"/>
  <c r="DN62" i="14"/>
  <c r="DS62" i="14" s="1"/>
  <c r="DM62" i="14"/>
  <c r="DR62" i="14" s="1"/>
  <c r="CU62" i="14"/>
  <c r="CZ62" i="14" s="1"/>
  <c r="CT62" i="14"/>
  <c r="CY62" i="14" s="1"/>
  <c r="CS62" i="14"/>
  <c r="CX62" i="14" s="1"/>
  <c r="CR62" i="14"/>
  <c r="CW62" i="14" s="1"/>
  <c r="CQ62" i="14"/>
  <c r="CV62" i="14" s="1"/>
  <c r="BY62" i="14"/>
  <c r="CD62" i="14" s="1"/>
  <c r="BX62" i="14"/>
  <c r="CC62" i="14" s="1"/>
  <c r="BW62" i="14"/>
  <c r="CB62" i="14" s="1"/>
  <c r="BV62" i="14"/>
  <c r="CA62" i="14" s="1"/>
  <c r="BU62" i="14"/>
  <c r="BZ62" i="14" s="1"/>
  <c r="BH62" i="14"/>
  <c r="BG62" i="14"/>
  <c r="BF62" i="14"/>
  <c r="BE62" i="14"/>
  <c r="BD62" i="14"/>
  <c r="AQ62" i="14"/>
  <c r="AP62" i="14"/>
  <c r="AO62" i="14"/>
  <c r="AN62" i="14"/>
  <c r="AM62" i="14"/>
  <c r="Z62" i="14"/>
  <c r="Y62" i="14"/>
  <c r="X62" i="14"/>
  <c r="W62" i="14"/>
  <c r="V62" i="14"/>
  <c r="I62" i="14"/>
  <c r="H62" i="14"/>
  <c r="G62" i="14"/>
  <c r="F62" i="14"/>
  <c r="E62" i="14"/>
  <c r="MN61" i="14"/>
  <c r="MM61" i="14"/>
  <c r="ML61" i="14"/>
  <c r="MK61" i="14"/>
  <c r="MJ61" i="14"/>
  <c r="MI61" i="14"/>
  <c r="MH61" i="14"/>
  <c r="MG61" i="14"/>
  <c r="MF61" i="14"/>
  <c r="ME61" i="14"/>
  <c r="LI61" i="14"/>
  <c r="LN61" i="14" s="1"/>
  <c r="LH61" i="14"/>
  <c r="LM61" i="14" s="1"/>
  <c r="LG61" i="14"/>
  <c r="LL61" i="14" s="1"/>
  <c r="LF61" i="14"/>
  <c r="LK61" i="14" s="1"/>
  <c r="LE61" i="14"/>
  <c r="LJ61" i="14" s="1"/>
  <c r="KM61" i="14"/>
  <c r="KR61" i="14" s="1"/>
  <c r="KL61" i="14"/>
  <c r="KQ61" i="14" s="1"/>
  <c r="KK61" i="14"/>
  <c r="KP61" i="14" s="1"/>
  <c r="KJ61" i="14"/>
  <c r="KO61" i="14" s="1"/>
  <c r="KI61" i="14"/>
  <c r="KN61" i="14" s="1"/>
  <c r="JQ61" i="14"/>
  <c r="JV61" i="14" s="1"/>
  <c r="JP61" i="14"/>
  <c r="JU61" i="14" s="1"/>
  <c r="JO61" i="14"/>
  <c r="JT61" i="14" s="1"/>
  <c r="JN61" i="14"/>
  <c r="JS61" i="14" s="1"/>
  <c r="JM61" i="14"/>
  <c r="JR61" i="14" s="1"/>
  <c r="IU61" i="14"/>
  <c r="IZ61" i="14" s="1"/>
  <c r="IT61" i="14"/>
  <c r="IY61" i="14" s="1"/>
  <c r="IS61" i="14"/>
  <c r="IX61" i="14" s="1"/>
  <c r="IR61" i="14"/>
  <c r="IW61" i="14" s="1"/>
  <c r="IQ61" i="14"/>
  <c r="IV61" i="14" s="1"/>
  <c r="ID61" i="14"/>
  <c r="IC61" i="14"/>
  <c r="IB61" i="14"/>
  <c r="IA61" i="14"/>
  <c r="HZ61" i="14"/>
  <c r="HM61" i="14"/>
  <c r="HL61" i="14"/>
  <c r="HK61" i="14"/>
  <c r="HJ61" i="14"/>
  <c r="HI61" i="14"/>
  <c r="GV61" i="14"/>
  <c r="GU61" i="14"/>
  <c r="GT61" i="14"/>
  <c r="GS61" i="14"/>
  <c r="GR61" i="14"/>
  <c r="GE61" i="14"/>
  <c r="GD61" i="14"/>
  <c r="GC61" i="14"/>
  <c r="GB61" i="14"/>
  <c r="GA61" i="14"/>
  <c r="FR61" i="14"/>
  <c r="FQ61" i="14"/>
  <c r="FP61" i="14"/>
  <c r="FO61" i="14"/>
  <c r="FN61" i="14"/>
  <c r="FM61" i="14"/>
  <c r="FL61" i="14"/>
  <c r="FK61" i="14"/>
  <c r="FJ61" i="14"/>
  <c r="FI61" i="14"/>
  <c r="EM61" i="14"/>
  <c r="ER61" i="14" s="1"/>
  <c r="EL61" i="14"/>
  <c r="EQ61" i="14" s="1"/>
  <c r="EK61" i="14"/>
  <c r="EP61" i="14" s="1"/>
  <c r="EJ61" i="14"/>
  <c r="EO61" i="14" s="1"/>
  <c r="EI61" i="14"/>
  <c r="EN61" i="14" s="1"/>
  <c r="DQ61" i="14"/>
  <c r="DV61" i="14" s="1"/>
  <c r="DP61" i="14"/>
  <c r="DU61" i="14" s="1"/>
  <c r="DO61" i="14"/>
  <c r="DT61" i="14" s="1"/>
  <c r="DN61" i="14"/>
  <c r="DS61" i="14" s="1"/>
  <c r="DM61" i="14"/>
  <c r="DR61" i="14" s="1"/>
  <c r="CU61" i="14"/>
  <c r="CZ61" i="14" s="1"/>
  <c r="CT61" i="14"/>
  <c r="CY61" i="14" s="1"/>
  <c r="CS61" i="14"/>
  <c r="CX61" i="14" s="1"/>
  <c r="CR61" i="14"/>
  <c r="CW61" i="14" s="1"/>
  <c r="CQ61" i="14"/>
  <c r="CV61" i="14" s="1"/>
  <c r="BY61" i="14"/>
  <c r="CD61" i="14" s="1"/>
  <c r="BX61" i="14"/>
  <c r="CC61" i="14" s="1"/>
  <c r="BW61" i="14"/>
  <c r="CB61" i="14" s="1"/>
  <c r="BV61" i="14"/>
  <c r="CA61" i="14" s="1"/>
  <c r="BU61" i="14"/>
  <c r="BZ61" i="14" s="1"/>
  <c r="BH61" i="14"/>
  <c r="BG61" i="14"/>
  <c r="BF61" i="14"/>
  <c r="BE61" i="14"/>
  <c r="BD61" i="14"/>
  <c r="AQ61" i="14"/>
  <c r="AP61" i="14"/>
  <c r="AO61" i="14"/>
  <c r="AN61" i="14"/>
  <c r="AM61" i="14"/>
  <c r="Z61" i="14"/>
  <c r="Y61" i="14"/>
  <c r="X61" i="14"/>
  <c r="W61" i="14"/>
  <c r="V61" i="14"/>
  <c r="I61" i="14"/>
  <c r="H61" i="14"/>
  <c r="G61" i="14"/>
  <c r="F61" i="14"/>
  <c r="E61" i="14"/>
  <c r="MN60" i="14"/>
  <c r="MM60" i="14"/>
  <c r="ML60" i="14"/>
  <c r="MK60" i="14"/>
  <c r="MJ60" i="14"/>
  <c r="MI60" i="14"/>
  <c r="MH60" i="14"/>
  <c r="MG60" i="14"/>
  <c r="MF60" i="14"/>
  <c r="ME60" i="14"/>
  <c r="LI60" i="14"/>
  <c r="LN60" i="14" s="1"/>
  <c r="LH60" i="14"/>
  <c r="LM60" i="14" s="1"/>
  <c r="LG60" i="14"/>
  <c r="LL60" i="14" s="1"/>
  <c r="LF60" i="14"/>
  <c r="LK60" i="14" s="1"/>
  <c r="LE60" i="14"/>
  <c r="LJ60" i="14" s="1"/>
  <c r="KM60" i="14"/>
  <c r="KR60" i="14" s="1"/>
  <c r="KL60" i="14"/>
  <c r="KQ60" i="14" s="1"/>
  <c r="KK60" i="14"/>
  <c r="KP60" i="14" s="1"/>
  <c r="KJ60" i="14"/>
  <c r="KO60" i="14" s="1"/>
  <c r="KI60" i="14"/>
  <c r="KN60" i="14" s="1"/>
  <c r="JQ60" i="14"/>
  <c r="JV60" i="14" s="1"/>
  <c r="JP60" i="14"/>
  <c r="JU60" i="14" s="1"/>
  <c r="JO60" i="14"/>
  <c r="JT60" i="14" s="1"/>
  <c r="JN60" i="14"/>
  <c r="JS60" i="14" s="1"/>
  <c r="JM60" i="14"/>
  <c r="JR60" i="14" s="1"/>
  <c r="IU60" i="14"/>
  <c r="IZ60" i="14" s="1"/>
  <c r="IT60" i="14"/>
  <c r="IY60" i="14" s="1"/>
  <c r="IS60" i="14"/>
  <c r="IX60" i="14" s="1"/>
  <c r="IR60" i="14"/>
  <c r="IW60" i="14" s="1"/>
  <c r="IQ60" i="14"/>
  <c r="ID60" i="14"/>
  <c r="IC60" i="14"/>
  <c r="IB60" i="14"/>
  <c r="IA60" i="14"/>
  <c r="HZ60" i="14"/>
  <c r="HM60" i="14"/>
  <c r="HL60" i="14"/>
  <c r="HK60" i="14"/>
  <c r="HJ60" i="14"/>
  <c r="HI60" i="14"/>
  <c r="GV60" i="14"/>
  <c r="GU60" i="14"/>
  <c r="GT60" i="14"/>
  <c r="GS60" i="14"/>
  <c r="GR60" i="14"/>
  <c r="GE60" i="14"/>
  <c r="GD60" i="14"/>
  <c r="GC60" i="14"/>
  <c r="GB60" i="14"/>
  <c r="GA60" i="14"/>
  <c r="FR60" i="14"/>
  <c r="FQ60" i="14"/>
  <c r="FP60" i="14"/>
  <c r="FO60" i="14"/>
  <c r="FN60" i="14"/>
  <c r="FM60" i="14"/>
  <c r="FL60" i="14"/>
  <c r="FK60" i="14"/>
  <c r="FJ60" i="14"/>
  <c r="FI60" i="14"/>
  <c r="EM60" i="14"/>
  <c r="ER60" i="14" s="1"/>
  <c r="EL60" i="14"/>
  <c r="EQ60" i="14" s="1"/>
  <c r="EK60" i="14"/>
  <c r="EP60" i="14" s="1"/>
  <c r="EJ60" i="14"/>
  <c r="EO60" i="14" s="1"/>
  <c r="EI60" i="14"/>
  <c r="EN60" i="14" s="1"/>
  <c r="DQ60" i="14"/>
  <c r="DV60" i="14" s="1"/>
  <c r="DP60" i="14"/>
  <c r="DU60" i="14" s="1"/>
  <c r="DO60" i="14"/>
  <c r="DT60" i="14" s="1"/>
  <c r="DN60" i="14"/>
  <c r="DS60" i="14" s="1"/>
  <c r="DM60" i="14"/>
  <c r="DR60" i="14" s="1"/>
  <c r="CU60" i="14"/>
  <c r="CZ60" i="14" s="1"/>
  <c r="CT60" i="14"/>
  <c r="CY60" i="14" s="1"/>
  <c r="CS60" i="14"/>
  <c r="CX60" i="14" s="1"/>
  <c r="CR60" i="14"/>
  <c r="CW60" i="14" s="1"/>
  <c r="CQ60" i="14"/>
  <c r="CV60" i="14" s="1"/>
  <c r="BY60" i="14"/>
  <c r="CD60" i="14" s="1"/>
  <c r="BX60" i="14"/>
  <c r="CC60" i="14" s="1"/>
  <c r="BW60" i="14"/>
  <c r="CB60" i="14" s="1"/>
  <c r="BV60" i="14"/>
  <c r="CA60" i="14" s="1"/>
  <c r="BU60" i="14"/>
  <c r="BZ60" i="14" s="1"/>
  <c r="BH60" i="14"/>
  <c r="BG60" i="14"/>
  <c r="BF60" i="14"/>
  <c r="BE60" i="14"/>
  <c r="BD60" i="14"/>
  <c r="AQ60" i="14"/>
  <c r="AP60" i="14"/>
  <c r="AO60" i="14"/>
  <c r="AN60" i="14"/>
  <c r="AM60" i="14"/>
  <c r="Z60" i="14"/>
  <c r="Y60" i="14"/>
  <c r="X60" i="14"/>
  <c r="W60" i="14"/>
  <c r="V60" i="14"/>
  <c r="I60" i="14"/>
  <c r="H60" i="14"/>
  <c r="G60" i="14"/>
  <c r="F60" i="14"/>
  <c r="E60" i="14"/>
  <c r="MN59" i="14"/>
  <c r="MM59" i="14"/>
  <c r="ML59" i="14"/>
  <c r="MK59" i="14"/>
  <c r="MJ59" i="14"/>
  <c r="MI59" i="14"/>
  <c r="MH59" i="14"/>
  <c r="MG59" i="14"/>
  <c r="MF59" i="14"/>
  <c r="ME59" i="14"/>
  <c r="LI59" i="14"/>
  <c r="LN59" i="14" s="1"/>
  <c r="LH59" i="14"/>
  <c r="LM59" i="14" s="1"/>
  <c r="LG59" i="14"/>
  <c r="LL59" i="14" s="1"/>
  <c r="LF59" i="14"/>
  <c r="LK59" i="14" s="1"/>
  <c r="LE59" i="14"/>
  <c r="KM59" i="14"/>
  <c r="KR59" i="14" s="1"/>
  <c r="KL59" i="14"/>
  <c r="KQ59" i="14" s="1"/>
  <c r="KK59" i="14"/>
  <c r="KP59" i="14" s="1"/>
  <c r="KJ59" i="14"/>
  <c r="KO59" i="14" s="1"/>
  <c r="KI59" i="14"/>
  <c r="JQ59" i="14"/>
  <c r="JV59" i="14" s="1"/>
  <c r="JP59" i="14"/>
  <c r="JU59" i="14" s="1"/>
  <c r="JO59" i="14"/>
  <c r="JT59" i="14" s="1"/>
  <c r="JN59" i="14"/>
  <c r="JS59" i="14" s="1"/>
  <c r="JM59" i="14"/>
  <c r="IU59" i="14"/>
  <c r="IZ59" i="14" s="1"/>
  <c r="IT59" i="14"/>
  <c r="IY59" i="14" s="1"/>
  <c r="IS59" i="14"/>
  <c r="IX59" i="14" s="1"/>
  <c r="IR59" i="14"/>
  <c r="IW59" i="14" s="1"/>
  <c r="IQ59" i="14"/>
  <c r="ID59" i="14"/>
  <c r="IC59" i="14"/>
  <c r="IB59" i="14"/>
  <c r="IA59" i="14"/>
  <c r="HZ59" i="14"/>
  <c r="HM59" i="14"/>
  <c r="HL59" i="14"/>
  <c r="HK59" i="14"/>
  <c r="HJ59" i="14"/>
  <c r="HI59" i="14"/>
  <c r="GV59" i="14"/>
  <c r="GU59" i="14"/>
  <c r="GT59" i="14"/>
  <c r="GS59" i="14"/>
  <c r="GR59" i="14"/>
  <c r="GE59" i="14"/>
  <c r="GD59" i="14"/>
  <c r="GC59" i="14"/>
  <c r="GB59" i="14"/>
  <c r="GA59" i="14"/>
  <c r="FR59" i="14"/>
  <c r="FQ59" i="14"/>
  <c r="FP59" i="14"/>
  <c r="FO59" i="14"/>
  <c r="FN59" i="14"/>
  <c r="FM59" i="14"/>
  <c r="FL59" i="14"/>
  <c r="FK59" i="14"/>
  <c r="FJ59" i="14"/>
  <c r="FI59" i="14"/>
  <c r="EM59" i="14"/>
  <c r="ER59" i="14" s="1"/>
  <c r="EL59" i="14"/>
  <c r="EQ59" i="14" s="1"/>
  <c r="EK59" i="14"/>
  <c r="EP59" i="14" s="1"/>
  <c r="EJ59" i="14"/>
  <c r="EO59" i="14" s="1"/>
  <c r="EI59" i="14"/>
  <c r="DQ59" i="14"/>
  <c r="DV59" i="14" s="1"/>
  <c r="DP59" i="14"/>
  <c r="DU59" i="14" s="1"/>
  <c r="DO59" i="14"/>
  <c r="DT59" i="14" s="1"/>
  <c r="DN59" i="14"/>
  <c r="DS59" i="14" s="1"/>
  <c r="DM59" i="14"/>
  <c r="CU59" i="14"/>
  <c r="CZ59" i="14" s="1"/>
  <c r="CT59" i="14"/>
  <c r="CY59" i="14" s="1"/>
  <c r="CS59" i="14"/>
  <c r="CX59" i="14" s="1"/>
  <c r="CR59" i="14"/>
  <c r="CW59" i="14" s="1"/>
  <c r="CQ59" i="14"/>
  <c r="BY59" i="14"/>
  <c r="CD59" i="14" s="1"/>
  <c r="BX59" i="14"/>
  <c r="CC59" i="14" s="1"/>
  <c r="BW59" i="14"/>
  <c r="CB59" i="14" s="1"/>
  <c r="BV59" i="14"/>
  <c r="CA59" i="14" s="1"/>
  <c r="BU59" i="14"/>
  <c r="BH59" i="14"/>
  <c r="BG59" i="14"/>
  <c r="BF59" i="14"/>
  <c r="BE59" i="14"/>
  <c r="BD59" i="14"/>
  <c r="AQ59" i="14"/>
  <c r="AP59" i="14"/>
  <c r="AO59" i="14"/>
  <c r="AN59" i="14"/>
  <c r="AM59" i="14"/>
  <c r="Z59" i="14"/>
  <c r="Y59" i="14"/>
  <c r="X59" i="14"/>
  <c r="W59" i="14"/>
  <c r="V59" i="14"/>
  <c r="I59" i="14"/>
  <c r="H59" i="14"/>
  <c r="G59" i="14"/>
  <c r="F59" i="14"/>
  <c r="E59" i="14"/>
  <c r="MN58" i="14"/>
  <c r="MM58" i="14"/>
  <c r="ML58" i="14"/>
  <c r="MK58" i="14"/>
  <c r="MJ58" i="14"/>
  <c r="MI58" i="14"/>
  <c r="MH58" i="14"/>
  <c r="MG58" i="14"/>
  <c r="MF58" i="14"/>
  <c r="ME58" i="14"/>
  <c r="LI58" i="14"/>
  <c r="LN58" i="14" s="1"/>
  <c r="LH58" i="14"/>
  <c r="LM58" i="14" s="1"/>
  <c r="LG58" i="14"/>
  <c r="LL58" i="14" s="1"/>
  <c r="LF58" i="14"/>
  <c r="LK58" i="14" s="1"/>
  <c r="LE58" i="14"/>
  <c r="KM58" i="14"/>
  <c r="KR58" i="14" s="1"/>
  <c r="KL58" i="14"/>
  <c r="KQ58" i="14" s="1"/>
  <c r="KK58" i="14"/>
  <c r="KP58" i="14" s="1"/>
  <c r="KJ58" i="14"/>
  <c r="KI58" i="14"/>
  <c r="KN58" i="14" s="1"/>
  <c r="JQ58" i="14"/>
  <c r="JV58" i="14" s="1"/>
  <c r="JP58" i="14"/>
  <c r="JU58" i="14" s="1"/>
  <c r="JO58" i="14"/>
  <c r="JT58" i="14" s="1"/>
  <c r="JN58" i="14"/>
  <c r="JS58" i="14" s="1"/>
  <c r="JM58" i="14"/>
  <c r="IU58" i="14"/>
  <c r="IZ58" i="14" s="1"/>
  <c r="IT58" i="14"/>
  <c r="IY58" i="14" s="1"/>
  <c r="IS58" i="14"/>
  <c r="IX58" i="14" s="1"/>
  <c r="IR58" i="14"/>
  <c r="IQ58" i="14"/>
  <c r="IV58" i="14" s="1"/>
  <c r="ID58" i="14"/>
  <c r="IC58" i="14"/>
  <c r="IB58" i="14"/>
  <c r="IA58" i="14"/>
  <c r="HZ58" i="14"/>
  <c r="HM58" i="14"/>
  <c r="HL58" i="14"/>
  <c r="HK58" i="14"/>
  <c r="HJ58" i="14"/>
  <c r="HI58" i="14"/>
  <c r="GV58" i="14"/>
  <c r="GU58" i="14"/>
  <c r="GT58" i="14"/>
  <c r="GS58" i="14"/>
  <c r="GR58" i="14"/>
  <c r="GE58" i="14"/>
  <c r="GD58" i="14"/>
  <c r="GC58" i="14"/>
  <c r="GB58" i="14"/>
  <c r="GA58" i="14"/>
  <c r="FR58" i="14"/>
  <c r="FQ58" i="14"/>
  <c r="FP58" i="14"/>
  <c r="FO58" i="14"/>
  <c r="FN58" i="14"/>
  <c r="FM58" i="14"/>
  <c r="FL58" i="14"/>
  <c r="FK58" i="14"/>
  <c r="FJ58" i="14"/>
  <c r="FI58" i="14"/>
  <c r="EM58" i="14"/>
  <c r="ER58" i="14" s="1"/>
  <c r="EL58" i="14"/>
  <c r="EQ58" i="14" s="1"/>
  <c r="EK58" i="14"/>
  <c r="EP58" i="14" s="1"/>
  <c r="EJ58" i="14"/>
  <c r="EO58" i="14" s="1"/>
  <c r="EI58" i="14"/>
  <c r="DQ58" i="14"/>
  <c r="DV58" i="14" s="1"/>
  <c r="DP58" i="14"/>
  <c r="DU58" i="14" s="1"/>
  <c r="DO58" i="14"/>
  <c r="DT58" i="14" s="1"/>
  <c r="DN58" i="14"/>
  <c r="DS58" i="14" s="1"/>
  <c r="DM58" i="14"/>
  <c r="CU58" i="14"/>
  <c r="CZ58" i="14" s="1"/>
  <c r="CT58" i="14"/>
  <c r="CY58" i="14" s="1"/>
  <c r="CS58" i="14"/>
  <c r="CX58" i="14" s="1"/>
  <c r="CR58" i="14"/>
  <c r="CW58" i="14" s="1"/>
  <c r="CQ58" i="14"/>
  <c r="BY58" i="14"/>
  <c r="CD58" i="14" s="1"/>
  <c r="BX58" i="14"/>
  <c r="CC58" i="14" s="1"/>
  <c r="BW58" i="14"/>
  <c r="CB58" i="14" s="1"/>
  <c r="BV58" i="14"/>
  <c r="CA58" i="14" s="1"/>
  <c r="BU58" i="14"/>
  <c r="BH58" i="14"/>
  <c r="BG58" i="14"/>
  <c r="BF58" i="14"/>
  <c r="BE58" i="14"/>
  <c r="BD58" i="14"/>
  <c r="AQ58" i="14"/>
  <c r="AP58" i="14"/>
  <c r="AO58" i="14"/>
  <c r="AN58" i="14"/>
  <c r="AM58" i="14"/>
  <c r="Z58" i="14"/>
  <c r="Y58" i="14"/>
  <c r="X58" i="14"/>
  <c r="W58" i="14"/>
  <c r="V58" i="14"/>
  <c r="I58" i="14"/>
  <c r="H58" i="14"/>
  <c r="G58" i="14"/>
  <c r="F58" i="14"/>
  <c r="E58" i="14"/>
  <c r="MN57" i="14"/>
  <c r="MM57" i="14"/>
  <c r="ML57" i="14"/>
  <c r="MK57" i="14"/>
  <c r="MJ57" i="14"/>
  <c r="MI57" i="14"/>
  <c r="MH57" i="14"/>
  <c r="MG57" i="14"/>
  <c r="MF57" i="14"/>
  <c r="ME57" i="14"/>
  <c r="LI57" i="14"/>
  <c r="LN57" i="14" s="1"/>
  <c r="LH57" i="14"/>
  <c r="LM57" i="14" s="1"/>
  <c r="LG57" i="14"/>
  <c r="LL57" i="14" s="1"/>
  <c r="LF57" i="14"/>
  <c r="LE57" i="14"/>
  <c r="LJ57" i="14" s="1"/>
  <c r="KM57" i="14"/>
  <c r="KR57" i="14" s="1"/>
  <c r="KL57" i="14"/>
  <c r="KQ57" i="14" s="1"/>
  <c r="KK57" i="14"/>
  <c r="KP57" i="14" s="1"/>
  <c r="KJ57" i="14"/>
  <c r="KO57" i="14" s="1"/>
  <c r="KI57" i="14"/>
  <c r="JQ57" i="14"/>
  <c r="JV57" i="14" s="1"/>
  <c r="JP57" i="14"/>
  <c r="JU57" i="14" s="1"/>
  <c r="JO57" i="14"/>
  <c r="JT57" i="14" s="1"/>
  <c r="JN57" i="14"/>
  <c r="JM57" i="14"/>
  <c r="JR57" i="14" s="1"/>
  <c r="IU57" i="14"/>
  <c r="IZ57" i="14" s="1"/>
  <c r="IT57" i="14"/>
  <c r="IY57" i="14" s="1"/>
  <c r="IS57" i="14"/>
  <c r="IX57" i="14" s="1"/>
  <c r="IR57" i="14"/>
  <c r="IW57" i="14" s="1"/>
  <c r="IQ57" i="14"/>
  <c r="ID57" i="14"/>
  <c r="IC57" i="14"/>
  <c r="IB57" i="14"/>
  <c r="IA57" i="14"/>
  <c r="HZ57" i="14"/>
  <c r="HM57" i="14"/>
  <c r="HL57" i="14"/>
  <c r="HK57" i="14"/>
  <c r="HJ57" i="14"/>
  <c r="HI57" i="14"/>
  <c r="GV57" i="14"/>
  <c r="GU57" i="14"/>
  <c r="GT57" i="14"/>
  <c r="GS57" i="14"/>
  <c r="GR57" i="14"/>
  <c r="GE57" i="14"/>
  <c r="GD57" i="14"/>
  <c r="GC57" i="14"/>
  <c r="GB57" i="14"/>
  <c r="GA57" i="14"/>
  <c r="FR57" i="14"/>
  <c r="FQ57" i="14"/>
  <c r="FP57" i="14"/>
  <c r="FO57" i="14"/>
  <c r="FN57" i="14"/>
  <c r="FM57" i="14"/>
  <c r="FL57" i="14"/>
  <c r="FK57" i="14"/>
  <c r="FJ57" i="14"/>
  <c r="FI57" i="14"/>
  <c r="EM57" i="14"/>
  <c r="ER57" i="14" s="1"/>
  <c r="EL57" i="14"/>
  <c r="EQ57" i="14" s="1"/>
  <c r="EK57" i="14"/>
  <c r="EP57" i="14" s="1"/>
  <c r="EJ57" i="14"/>
  <c r="EO57" i="14" s="1"/>
  <c r="EI57" i="14"/>
  <c r="DQ57" i="14"/>
  <c r="DV57" i="14" s="1"/>
  <c r="DP57" i="14"/>
  <c r="DU57" i="14" s="1"/>
  <c r="DO57" i="14"/>
  <c r="DT57" i="14" s="1"/>
  <c r="DN57" i="14"/>
  <c r="DS57" i="14" s="1"/>
  <c r="DM57" i="14"/>
  <c r="CU57" i="14"/>
  <c r="CZ57" i="14" s="1"/>
  <c r="CT57" i="14"/>
  <c r="CY57" i="14" s="1"/>
  <c r="CS57" i="14"/>
  <c r="CX57" i="14" s="1"/>
  <c r="CR57" i="14"/>
  <c r="CW57" i="14" s="1"/>
  <c r="CQ57" i="14"/>
  <c r="BY57" i="14"/>
  <c r="CD57" i="14" s="1"/>
  <c r="BX57" i="14"/>
  <c r="CC57" i="14" s="1"/>
  <c r="BW57" i="14"/>
  <c r="CB57" i="14" s="1"/>
  <c r="BV57" i="14"/>
  <c r="CA57" i="14" s="1"/>
  <c r="BU57" i="14"/>
  <c r="BH57" i="14"/>
  <c r="BG57" i="14"/>
  <c r="BF57" i="14"/>
  <c r="BE57" i="14"/>
  <c r="BD57" i="14"/>
  <c r="AQ57" i="14"/>
  <c r="AP57" i="14"/>
  <c r="AO57" i="14"/>
  <c r="AN57" i="14"/>
  <c r="AM57" i="14"/>
  <c r="Z57" i="14"/>
  <c r="Y57" i="14"/>
  <c r="X57" i="14"/>
  <c r="W57" i="14"/>
  <c r="V57" i="14"/>
  <c r="I57" i="14"/>
  <c r="H57" i="14"/>
  <c r="G57" i="14"/>
  <c r="F57" i="14"/>
  <c r="E57" i="14"/>
  <c r="MN56" i="14"/>
  <c r="MM56" i="14"/>
  <c r="ML56" i="14"/>
  <c r="MK56" i="14"/>
  <c r="MJ56" i="14"/>
  <c r="MI56" i="14"/>
  <c r="MH56" i="14"/>
  <c r="MG56" i="14"/>
  <c r="MF56" i="14"/>
  <c r="ME56" i="14"/>
  <c r="LI56" i="14"/>
  <c r="LN56" i="14" s="1"/>
  <c r="LH56" i="14"/>
  <c r="LM56" i="14" s="1"/>
  <c r="LG56" i="14"/>
  <c r="LL56" i="14" s="1"/>
  <c r="LF56" i="14"/>
  <c r="LK56" i="14" s="1"/>
  <c r="LE56" i="14"/>
  <c r="KM56" i="14"/>
  <c r="KR56" i="14" s="1"/>
  <c r="KL56" i="14"/>
  <c r="KQ56" i="14" s="1"/>
  <c r="KK56" i="14"/>
  <c r="KP56" i="14" s="1"/>
  <c r="KJ56" i="14"/>
  <c r="KI56" i="14"/>
  <c r="KN56" i="14" s="1"/>
  <c r="JQ56" i="14"/>
  <c r="JV56" i="14" s="1"/>
  <c r="JP56" i="14"/>
  <c r="JU56" i="14" s="1"/>
  <c r="JO56" i="14"/>
  <c r="JT56" i="14" s="1"/>
  <c r="JN56" i="14"/>
  <c r="JS56" i="14" s="1"/>
  <c r="JM56" i="14"/>
  <c r="IU56" i="14"/>
  <c r="IZ56" i="14" s="1"/>
  <c r="IT56" i="14"/>
  <c r="IY56" i="14" s="1"/>
  <c r="IS56" i="14"/>
  <c r="IX56" i="14" s="1"/>
  <c r="IR56" i="14"/>
  <c r="IQ56" i="14"/>
  <c r="IV56" i="14" s="1"/>
  <c r="ID56" i="14"/>
  <c r="IC56" i="14"/>
  <c r="IB56" i="14"/>
  <c r="IA56" i="14"/>
  <c r="HZ56" i="14"/>
  <c r="HM56" i="14"/>
  <c r="HL56" i="14"/>
  <c r="HK56" i="14"/>
  <c r="HJ56" i="14"/>
  <c r="HI56" i="14"/>
  <c r="GV56" i="14"/>
  <c r="GU56" i="14"/>
  <c r="GT56" i="14"/>
  <c r="GS56" i="14"/>
  <c r="GR56" i="14"/>
  <c r="GE56" i="14"/>
  <c r="GD56" i="14"/>
  <c r="GC56" i="14"/>
  <c r="GB56" i="14"/>
  <c r="GA56" i="14"/>
  <c r="FR56" i="14"/>
  <c r="FQ56" i="14"/>
  <c r="FP56" i="14"/>
  <c r="FO56" i="14"/>
  <c r="FN56" i="14"/>
  <c r="FM56" i="14"/>
  <c r="FL56" i="14"/>
  <c r="FK56" i="14"/>
  <c r="FJ56" i="14"/>
  <c r="FI56" i="14"/>
  <c r="EM56" i="14"/>
  <c r="ER56" i="14" s="1"/>
  <c r="EL56" i="14"/>
  <c r="EQ56" i="14" s="1"/>
  <c r="EK56" i="14"/>
  <c r="EP56" i="14" s="1"/>
  <c r="EJ56" i="14"/>
  <c r="EO56" i="14" s="1"/>
  <c r="EI56" i="14"/>
  <c r="DQ56" i="14"/>
  <c r="DV56" i="14" s="1"/>
  <c r="DP56" i="14"/>
  <c r="DU56" i="14" s="1"/>
  <c r="DO56" i="14"/>
  <c r="DT56" i="14" s="1"/>
  <c r="DN56" i="14"/>
  <c r="DS56" i="14" s="1"/>
  <c r="DM56" i="14"/>
  <c r="CU56" i="14"/>
  <c r="CZ56" i="14" s="1"/>
  <c r="CT56" i="14"/>
  <c r="CY56" i="14" s="1"/>
  <c r="CS56" i="14"/>
  <c r="CX56" i="14" s="1"/>
  <c r="CR56" i="14"/>
  <c r="CW56" i="14" s="1"/>
  <c r="CQ56" i="14"/>
  <c r="BY56" i="14"/>
  <c r="CD56" i="14" s="1"/>
  <c r="BX56" i="14"/>
  <c r="CC56" i="14" s="1"/>
  <c r="BW56" i="14"/>
  <c r="CB56" i="14" s="1"/>
  <c r="BV56" i="14"/>
  <c r="CA56" i="14" s="1"/>
  <c r="BU56" i="14"/>
  <c r="BH56" i="14"/>
  <c r="BG56" i="14"/>
  <c r="BF56" i="14"/>
  <c r="BE56" i="14"/>
  <c r="BD56" i="14"/>
  <c r="AQ56" i="14"/>
  <c r="AP56" i="14"/>
  <c r="AO56" i="14"/>
  <c r="AN56" i="14"/>
  <c r="AM56" i="14"/>
  <c r="Z56" i="14"/>
  <c r="Y56" i="14"/>
  <c r="X56" i="14"/>
  <c r="W56" i="14"/>
  <c r="V56" i="14"/>
  <c r="I56" i="14"/>
  <c r="H56" i="14"/>
  <c r="G56" i="14"/>
  <c r="F56" i="14"/>
  <c r="E56" i="14"/>
  <c r="MN55" i="14"/>
  <c r="MM55" i="14"/>
  <c r="ML55" i="14"/>
  <c r="MK55" i="14"/>
  <c r="MJ55" i="14"/>
  <c r="MI55" i="14"/>
  <c r="MH55" i="14"/>
  <c r="MG55" i="14"/>
  <c r="MF55" i="14"/>
  <c r="ME55" i="14"/>
  <c r="LI55" i="14"/>
  <c r="LN55" i="14" s="1"/>
  <c r="LH55" i="14"/>
  <c r="LM55" i="14" s="1"/>
  <c r="LG55" i="14"/>
  <c r="LL55" i="14" s="1"/>
  <c r="LF55" i="14"/>
  <c r="LK55" i="14" s="1"/>
  <c r="LE55" i="14"/>
  <c r="LJ55" i="14" s="1"/>
  <c r="KM55" i="14"/>
  <c r="KR55" i="14" s="1"/>
  <c r="KL55" i="14"/>
  <c r="KQ55" i="14" s="1"/>
  <c r="KK55" i="14"/>
  <c r="KP55" i="14" s="1"/>
  <c r="KJ55" i="14"/>
  <c r="KO55" i="14" s="1"/>
  <c r="KI55" i="14"/>
  <c r="KN55" i="14" s="1"/>
  <c r="JQ55" i="14"/>
  <c r="JV55" i="14" s="1"/>
  <c r="JP55" i="14"/>
  <c r="JU55" i="14" s="1"/>
  <c r="JO55" i="14"/>
  <c r="JT55" i="14" s="1"/>
  <c r="JN55" i="14"/>
  <c r="JS55" i="14" s="1"/>
  <c r="JM55" i="14"/>
  <c r="JR55" i="14" s="1"/>
  <c r="IU55" i="14"/>
  <c r="IZ55" i="14" s="1"/>
  <c r="IT55" i="14"/>
  <c r="IY55" i="14" s="1"/>
  <c r="IS55" i="14"/>
  <c r="IX55" i="14" s="1"/>
  <c r="IR55" i="14"/>
  <c r="IW55" i="14" s="1"/>
  <c r="IQ55" i="14"/>
  <c r="IV55" i="14" s="1"/>
  <c r="ID55" i="14"/>
  <c r="IC55" i="14"/>
  <c r="IB55" i="14"/>
  <c r="IA55" i="14"/>
  <c r="HZ55" i="14"/>
  <c r="HM55" i="14"/>
  <c r="HL55" i="14"/>
  <c r="HK55" i="14"/>
  <c r="HJ55" i="14"/>
  <c r="HI55" i="14"/>
  <c r="GV55" i="14"/>
  <c r="GU55" i="14"/>
  <c r="GT55" i="14"/>
  <c r="GS55" i="14"/>
  <c r="GR55" i="14"/>
  <c r="GE55" i="14"/>
  <c r="GD55" i="14"/>
  <c r="GC55" i="14"/>
  <c r="GB55" i="14"/>
  <c r="GA55" i="14"/>
  <c r="FR55" i="14"/>
  <c r="FQ55" i="14"/>
  <c r="FP55" i="14"/>
  <c r="FO55" i="14"/>
  <c r="FN55" i="14"/>
  <c r="FM55" i="14"/>
  <c r="FL55" i="14"/>
  <c r="FK55" i="14"/>
  <c r="FJ55" i="14"/>
  <c r="FI55" i="14"/>
  <c r="EM55" i="14"/>
  <c r="ER55" i="14" s="1"/>
  <c r="EL55" i="14"/>
  <c r="EQ55" i="14" s="1"/>
  <c r="EK55" i="14"/>
  <c r="EP55" i="14" s="1"/>
  <c r="EJ55" i="14"/>
  <c r="EO55" i="14" s="1"/>
  <c r="EI55" i="14"/>
  <c r="EN55" i="14" s="1"/>
  <c r="DQ55" i="14"/>
  <c r="DV55" i="14" s="1"/>
  <c r="DP55" i="14"/>
  <c r="DU55" i="14" s="1"/>
  <c r="DO55" i="14"/>
  <c r="DN55" i="14"/>
  <c r="DS55" i="14" s="1"/>
  <c r="DM55" i="14"/>
  <c r="DR55" i="14" s="1"/>
  <c r="CU55" i="14"/>
  <c r="CZ55" i="14" s="1"/>
  <c r="CT55" i="14"/>
  <c r="CY55" i="14" s="1"/>
  <c r="CS55" i="14"/>
  <c r="CX55" i="14" s="1"/>
  <c r="CR55" i="14"/>
  <c r="CW55" i="14" s="1"/>
  <c r="CQ55" i="14"/>
  <c r="CV55" i="14" s="1"/>
  <c r="BY55" i="14"/>
  <c r="CD55" i="14" s="1"/>
  <c r="BX55" i="14"/>
  <c r="CC55" i="14" s="1"/>
  <c r="BW55" i="14"/>
  <c r="BV55" i="14"/>
  <c r="CA55" i="14" s="1"/>
  <c r="BU55" i="14"/>
  <c r="BZ55" i="14" s="1"/>
  <c r="BH55" i="14"/>
  <c r="BG55" i="14"/>
  <c r="BF55" i="14"/>
  <c r="BE55" i="14"/>
  <c r="BD55" i="14"/>
  <c r="AQ55" i="14"/>
  <c r="AP55" i="14"/>
  <c r="AO55" i="14"/>
  <c r="AN55" i="14"/>
  <c r="AM55" i="14"/>
  <c r="Z55" i="14"/>
  <c r="Y55" i="14"/>
  <c r="X55" i="14"/>
  <c r="W55" i="14"/>
  <c r="V55" i="14"/>
  <c r="I55" i="14"/>
  <c r="H55" i="14"/>
  <c r="G55" i="14"/>
  <c r="F55" i="14"/>
  <c r="E55" i="14"/>
  <c r="MN54" i="14"/>
  <c r="MM54" i="14"/>
  <c r="ML54" i="14"/>
  <c r="MK54" i="14"/>
  <c r="MJ54" i="14"/>
  <c r="MI54" i="14"/>
  <c r="MH54" i="14"/>
  <c r="MG54" i="14"/>
  <c r="MF54" i="14"/>
  <c r="ME54" i="14"/>
  <c r="LI54" i="14"/>
  <c r="LN54" i="14" s="1"/>
  <c r="LH54" i="14"/>
  <c r="LM54" i="14" s="1"/>
  <c r="LG54" i="14"/>
  <c r="LL54" i="14" s="1"/>
  <c r="LF54" i="14"/>
  <c r="LK54" i="14" s="1"/>
  <c r="LE54" i="14"/>
  <c r="LJ54" i="14" s="1"/>
  <c r="KM54" i="14"/>
  <c r="KR54" i="14" s="1"/>
  <c r="KL54" i="14"/>
  <c r="KQ54" i="14" s="1"/>
  <c r="KK54" i="14"/>
  <c r="KP54" i="14" s="1"/>
  <c r="KJ54" i="14"/>
  <c r="KO54" i="14" s="1"/>
  <c r="KI54" i="14"/>
  <c r="KN54" i="14" s="1"/>
  <c r="JQ54" i="14"/>
  <c r="JV54" i="14" s="1"/>
  <c r="JP54" i="14"/>
  <c r="JU54" i="14" s="1"/>
  <c r="JO54" i="14"/>
  <c r="JT54" i="14" s="1"/>
  <c r="JN54" i="14"/>
  <c r="JS54" i="14" s="1"/>
  <c r="JM54" i="14"/>
  <c r="JR54" i="14" s="1"/>
  <c r="IU54" i="14"/>
  <c r="IZ54" i="14" s="1"/>
  <c r="IT54" i="14"/>
  <c r="IY54" i="14" s="1"/>
  <c r="IS54" i="14"/>
  <c r="IX54" i="14" s="1"/>
  <c r="IR54" i="14"/>
  <c r="IW54" i="14" s="1"/>
  <c r="IQ54" i="14"/>
  <c r="IV54" i="14" s="1"/>
  <c r="ID54" i="14"/>
  <c r="IC54" i="14"/>
  <c r="IB54" i="14"/>
  <c r="IA54" i="14"/>
  <c r="HZ54" i="14"/>
  <c r="HM54" i="14"/>
  <c r="HL54" i="14"/>
  <c r="HK54" i="14"/>
  <c r="HJ54" i="14"/>
  <c r="HI54" i="14"/>
  <c r="GV54" i="14"/>
  <c r="GU54" i="14"/>
  <c r="GT54" i="14"/>
  <c r="GS54" i="14"/>
  <c r="GR54" i="14"/>
  <c r="GE54" i="14"/>
  <c r="GD54" i="14"/>
  <c r="GC54" i="14"/>
  <c r="GB54" i="14"/>
  <c r="GA54" i="14"/>
  <c r="FR54" i="14"/>
  <c r="FQ54" i="14"/>
  <c r="FP54" i="14"/>
  <c r="FO54" i="14"/>
  <c r="FN54" i="14"/>
  <c r="FM54" i="14"/>
  <c r="FL54" i="14"/>
  <c r="FK54" i="14"/>
  <c r="FJ54" i="14"/>
  <c r="FI54" i="14"/>
  <c r="EM54" i="14"/>
  <c r="ER54" i="14" s="1"/>
  <c r="EL54" i="14"/>
  <c r="EQ54" i="14" s="1"/>
  <c r="EK54" i="14"/>
  <c r="EJ54" i="14"/>
  <c r="EO54" i="14" s="1"/>
  <c r="EI54" i="14"/>
  <c r="EN54" i="14" s="1"/>
  <c r="DQ54" i="14"/>
  <c r="DV54" i="14" s="1"/>
  <c r="DP54" i="14"/>
  <c r="DU54" i="14" s="1"/>
  <c r="DO54" i="14"/>
  <c r="DT54" i="14" s="1"/>
  <c r="DN54" i="14"/>
  <c r="DS54" i="14" s="1"/>
  <c r="DM54" i="14"/>
  <c r="DR54" i="14" s="1"/>
  <c r="CU54" i="14"/>
  <c r="CZ54" i="14" s="1"/>
  <c r="CT54" i="14"/>
  <c r="CY54" i="14" s="1"/>
  <c r="CS54" i="14"/>
  <c r="CR54" i="14"/>
  <c r="CW54" i="14" s="1"/>
  <c r="CQ54" i="14"/>
  <c r="CV54" i="14" s="1"/>
  <c r="BY54" i="14"/>
  <c r="CD54" i="14" s="1"/>
  <c r="BX54" i="14"/>
  <c r="CC54" i="14" s="1"/>
  <c r="BW54" i="14"/>
  <c r="CB54" i="14" s="1"/>
  <c r="BV54" i="14"/>
  <c r="CA54" i="14" s="1"/>
  <c r="BU54" i="14"/>
  <c r="BH54" i="14"/>
  <c r="BG54" i="14"/>
  <c r="BF54" i="14"/>
  <c r="BE54" i="14"/>
  <c r="BD54" i="14"/>
  <c r="AQ54" i="14"/>
  <c r="AP54" i="14"/>
  <c r="AO54" i="14"/>
  <c r="AN54" i="14"/>
  <c r="AM54" i="14"/>
  <c r="Z54" i="14"/>
  <c r="Y54" i="14"/>
  <c r="X54" i="14"/>
  <c r="W54" i="14"/>
  <c r="V54" i="14"/>
  <c r="I54" i="14"/>
  <c r="H54" i="14"/>
  <c r="G54" i="14"/>
  <c r="F54" i="14"/>
  <c r="E54" i="14"/>
  <c r="MN53" i="14"/>
  <c r="MM53" i="14"/>
  <c r="ML53" i="14"/>
  <c r="MK53" i="14"/>
  <c r="MJ53" i="14"/>
  <c r="MI53" i="14"/>
  <c r="MH53" i="14"/>
  <c r="MG53" i="14"/>
  <c r="MF53" i="14"/>
  <c r="ME53" i="14"/>
  <c r="LI53" i="14"/>
  <c r="LN53" i="14" s="1"/>
  <c r="LH53" i="14"/>
  <c r="LM53" i="14" s="1"/>
  <c r="LG53" i="14"/>
  <c r="LL53" i="14" s="1"/>
  <c r="LF53" i="14"/>
  <c r="LK53" i="14" s="1"/>
  <c r="LE53" i="14"/>
  <c r="LJ53" i="14" s="1"/>
  <c r="KM53" i="14"/>
  <c r="KR53" i="14" s="1"/>
  <c r="KL53" i="14"/>
  <c r="KQ53" i="14" s="1"/>
  <c r="KK53" i="14"/>
  <c r="KP53" i="14" s="1"/>
  <c r="KJ53" i="14"/>
  <c r="KO53" i="14" s="1"/>
  <c r="KI53" i="14"/>
  <c r="KN53" i="14" s="1"/>
  <c r="JQ53" i="14"/>
  <c r="JV53" i="14" s="1"/>
  <c r="JP53" i="14"/>
  <c r="JU53" i="14" s="1"/>
  <c r="JO53" i="14"/>
  <c r="JT53" i="14" s="1"/>
  <c r="JN53" i="14"/>
  <c r="JS53" i="14" s="1"/>
  <c r="JM53" i="14"/>
  <c r="JR53" i="14" s="1"/>
  <c r="IU53" i="14"/>
  <c r="IZ53" i="14" s="1"/>
  <c r="IT53" i="14"/>
  <c r="IY53" i="14" s="1"/>
  <c r="IS53" i="14"/>
  <c r="IX53" i="14" s="1"/>
  <c r="IR53" i="14"/>
  <c r="IW53" i="14" s="1"/>
  <c r="IQ53" i="14"/>
  <c r="IV53" i="14" s="1"/>
  <c r="ID53" i="14"/>
  <c r="IC53" i="14"/>
  <c r="IB53" i="14"/>
  <c r="IA53" i="14"/>
  <c r="HZ53" i="14"/>
  <c r="HM53" i="14"/>
  <c r="HL53" i="14"/>
  <c r="HK53" i="14"/>
  <c r="HJ53" i="14"/>
  <c r="HI53" i="14"/>
  <c r="GV53" i="14"/>
  <c r="GU53" i="14"/>
  <c r="GT53" i="14"/>
  <c r="GS53" i="14"/>
  <c r="GR53" i="14"/>
  <c r="GE53" i="14"/>
  <c r="GD53" i="14"/>
  <c r="GC53" i="14"/>
  <c r="GB53" i="14"/>
  <c r="GA53" i="14"/>
  <c r="FR53" i="14"/>
  <c r="FQ53" i="14"/>
  <c r="FP53" i="14"/>
  <c r="FO53" i="14"/>
  <c r="FN53" i="14"/>
  <c r="FM53" i="14"/>
  <c r="FL53" i="14"/>
  <c r="FK53" i="14"/>
  <c r="FJ53" i="14"/>
  <c r="FI53" i="14"/>
  <c r="EM53" i="14"/>
  <c r="ER53" i="14" s="1"/>
  <c r="EL53" i="14"/>
  <c r="EQ53" i="14" s="1"/>
  <c r="EK53" i="14"/>
  <c r="EP53" i="14" s="1"/>
  <c r="EJ53" i="14"/>
  <c r="EO53" i="14" s="1"/>
  <c r="EI53" i="14"/>
  <c r="EN53" i="14" s="1"/>
  <c r="DQ53" i="14"/>
  <c r="DV53" i="14" s="1"/>
  <c r="DP53" i="14"/>
  <c r="DU53" i="14" s="1"/>
  <c r="DO53" i="14"/>
  <c r="DT53" i="14" s="1"/>
  <c r="DN53" i="14"/>
  <c r="DS53" i="14" s="1"/>
  <c r="DM53" i="14"/>
  <c r="DR53" i="14" s="1"/>
  <c r="CU53" i="14"/>
  <c r="CZ53" i="14" s="1"/>
  <c r="CT53" i="14"/>
  <c r="CY53" i="14" s="1"/>
  <c r="CS53" i="14"/>
  <c r="CX53" i="14" s="1"/>
  <c r="CR53" i="14"/>
  <c r="CW53" i="14" s="1"/>
  <c r="CQ53" i="14"/>
  <c r="BY53" i="14"/>
  <c r="CD53" i="14" s="1"/>
  <c r="BX53" i="14"/>
  <c r="CC53" i="14" s="1"/>
  <c r="BW53" i="14"/>
  <c r="BV53" i="14"/>
  <c r="CA53" i="14" s="1"/>
  <c r="BU53" i="14"/>
  <c r="BZ53" i="14" s="1"/>
  <c r="BH53" i="14"/>
  <c r="BG53" i="14"/>
  <c r="BF53" i="14"/>
  <c r="BE53" i="14"/>
  <c r="BD53" i="14"/>
  <c r="AQ53" i="14"/>
  <c r="AP53" i="14"/>
  <c r="AO53" i="14"/>
  <c r="AN53" i="14"/>
  <c r="AM53" i="14"/>
  <c r="Z53" i="14"/>
  <c r="Y53" i="14"/>
  <c r="X53" i="14"/>
  <c r="W53" i="14"/>
  <c r="V53" i="14"/>
  <c r="I53" i="14"/>
  <c r="H53" i="14"/>
  <c r="G53" i="14"/>
  <c r="F53" i="14"/>
  <c r="E53" i="14"/>
  <c r="MN52" i="14"/>
  <c r="MM52" i="14"/>
  <c r="ML52" i="14"/>
  <c r="MK52" i="14"/>
  <c r="MJ52" i="14"/>
  <c r="MI52" i="14"/>
  <c r="MH52" i="14"/>
  <c r="MG52" i="14"/>
  <c r="MF52" i="14"/>
  <c r="ME52" i="14"/>
  <c r="LI52" i="14"/>
  <c r="LN52" i="14" s="1"/>
  <c r="LH52" i="14"/>
  <c r="LM52" i="14" s="1"/>
  <c r="LG52" i="14"/>
  <c r="LL52" i="14" s="1"/>
  <c r="LF52" i="14"/>
  <c r="LK52" i="14" s="1"/>
  <c r="LE52" i="14"/>
  <c r="LJ52" i="14" s="1"/>
  <c r="KM52" i="14"/>
  <c r="KR52" i="14" s="1"/>
  <c r="KL52" i="14"/>
  <c r="KQ52" i="14" s="1"/>
  <c r="KK52" i="14"/>
  <c r="KP52" i="14" s="1"/>
  <c r="KJ52" i="14"/>
  <c r="KO52" i="14" s="1"/>
  <c r="KI52" i="14"/>
  <c r="KN52" i="14" s="1"/>
  <c r="JQ52" i="14"/>
  <c r="JV52" i="14" s="1"/>
  <c r="JP52" i="14"/>
  <c r="JU52" i="14" s="1"/>
  <c r="JO52" i="14"/>
  <c r="JT52" i="14" s="1"/>
  <c r="JN52" i="14"/>
  <c r="JS52" i="14" s="1"/>
  <c r="JM52" i="14"/>
  <c r="JR52" i="14" s="1"/>
  <c r="IU52" i="14"/>
  <c r="IZ52" i="14" s="1"/>
  <c r="IT52" i="14"/>
  <c r="IY52" i="14" s="1"/>
  <c r="IS52" i="14"/>
  <c r="IX52" i="14" s="1"/>
  <c r="IR52" i="14"/>
  <c r="IW52" i="14" s="1"/>
  <c r="IQ52" i="14"/>
  <c r="IV52" i="14" s="1"/>
  <c r="ID52" i="14"/>
  <c r="IC52" i="14"/>
  <c r="IB52" i="14"/>
  <c r="IA52" i="14"/>
  <c r="HZ52" i="14"/>
  <c r="HM52" i="14"/>
  <c r="HL52" i="14"/>
  <c r="HK52" i="14"/>
  <c r="HJ52" i="14"/>
  <c r="HI52" i="14"/>
  <c r="GV52" i="14"/>
  <c r="GU52" i="14"/>
  <c r="GT52" i="14"/>
  <c r="GS52" i="14"/>
  <c r="GR52" i="14"/>
  <c r="GE52" i="14"/>
  <c r="GD52" i="14"/>
  <c r="GC52" i="14"/>
  <c r="GB52" i="14"/>
  <c r="GA52" i="14"/>
  <c r="FR52" i="14"/>
  <c r="FQ52" i="14"/>
  <c r="FP52" i="14"/>
  <c r="FO52" i="14"/>
  <c r="FN52" i="14"/>
  <c r="FM52" i="14"/>
  <c r="FL52" i="14"/>
  <c r="FK52" i="14"/>
  <c r="FJ52" i="14"/>
  <c r="FI52" i="14"/>
  <c r="EM52" i="14"/>
  <c r="ER52" i="14" s="1"/>
  <c r="EL52" i="14"/>
  <c r="EQ52" i="14" s="1"/>
  <c r="EK52" i="14"/>
  <c r="EP52" i="14" s="1"/>
  <c r="EJ52" i="14"/>
  <c r="EO52" i="14" s="1"/>
  <c r="EI52" i="14"/>
  <c r="EN52" i="14" s="1"/>
  <c r="DQ52" i="14"/>
  <c r="DV52" i="14" s="1"/>
  <c r="DP52" i="14"/>
  <c r="DU52" i="14" s="1"/>
  <c r="DO52" i="14"/>
  <c r="DT52" i="14" s="1"/>
  <c r="DN52" i="14"/>
  <c r="DS52" i="14" s="1"/>
  <c r="DM52" i="14"/>
  <c r="CU52" i="14"/>
  <c r="CZ52" i="14" s="1"/>
  <c r="CT52" i="14"/>
  <c r="CY52" i="14" s="1"/>
  <c r="CS52" i="14"/>
  <c r="CR52" i="14"/>
  <c r="CW52" i="14" s="1"/>
  <c r="CQ52" i="14"/>
  <c r="CV52" i="14" s="1"/>
  <c r="BY52" i="14"/>
  <c r="CD52" i="14" s="1"/>
  <c r="BX52" i="14"/>
  <c r="CC52" i="14" s="1"/>
  <c r="BW52" i="14"/>
  <c r="CB52" i="14" s="1"/>
  <c r="BV52" i="14"/>
  <c r="CA52" i="14" s="1"/>
  <c r="BU52" i="14"/>
  <c r="BH52" i="14"/>
  <c r="BG52" i="14"/>
  <c r="BF52" i="14"/>
  <c r="BE52" i="14"/>
  <c r="BD52" i="14"/>
  <c r="AQ52" i="14"/>
  <c r="AP52" i="14"/>
  <c r="AO52" i="14"/>
  <c r="AN52" i="14"/>
  <c r="AM52" i="14"/>
  <c r="Z52" i="14"/>
  <c r="Y52" i="14"/>
  <c r="X52" i="14"/>
  <c r="W52" i="14"/>
  <c r="V52" i="14"/>
  <c r="I52" i="14"/>
  <c r="H52" i="14"/>
  <c r="G52" i="14"/>
  <c r="F52" i="14"/>
  <c r="E52" i="14"/>
  <c r="MN51" i="14"/>
  <c r="MM51" i="14"/>
  <c r="ML51" i="14"/>
  <c r="MK51" i="14"/>
  <c r="MJ51" i="14"/>
  <c r="MI51" i="14"/>
  <c r="MH51" i="14"/>
  <c r="MG51" i="14"/>
  <c r="MF51" i="14"/>
  <c r="ME51" i="14"/>
  <c r="LI51" i="14"/>
  <c r="LN51" i="14" s="1"/>
  <c r="LH51" i="14"/>
  <c r="LM51" i="14" s="1"/>
  <c r="LG51" i="14"/>
  <c r="LL51" i="14" s="1"/>
  <c r="LF51" i="14"/>
  <c r="LK51" i="14" s="1"/>
  <c r="LE51" i="14"/>
  <c r="LJ51" i="14" s="1"/>
  <c r="KM51" i="14"/>
  <c r="KR51" i="14" s="1"/>
  <c r="KL51" i="14"/>
  <c r="KQ51" i="14" s="1"/>
  <c r="KK51" i="14"/>
  <c r="KP51" i="14" s="1"/>
  <c r="KJ51" i="14"/>
  <c r="KO51" i="14" s="1"/>
  <c r="KI51" i="14"/>
  <c r="KN51" i="14" s="1"/>
  <c r="JQ51" i="14"/>
  <c r="JV51" i="14" s="1"/>
  <c r="JP51" i="14"/>
  <c r="JU51" i="14" s="1"/>
  <c r="JO51" i="14"/>
  <c r="JT51" i="14" s="1"/>
  <c r="JN51" i="14"/>
  <c r="JS51" i="14" s="1"/>
  <c r="JM51" i="14"/>
  <c r="JR51" i="14" s="1"/>
  <c r="IU51" i="14"/>
  <c r="IZ51" i="14" s="1"/>
  <c r="IT51" i="14"/>
  <c r="IY51" i="14" s="1"/>
  <c r="IS51" i="14"/>
  <c r="IX51" i="14" s="1"/>
  <c r="IR51" i="14"/>
  <c r="IW51" i="14" s="1"/>
  <c r="IQ51" i="14"/>
  <c r="IV51" i="14" s="1"/>
  <c r="ID51" i="14"/>
  <c r="IC51" i="14"/>
  <c r="IB51" i="14"/>
  <c r="IA51" i="14"/>
  <c r="HZ51" i="14"/>
  <c r="HM51" i="14"/>
  <c r="HL51" i="14"/>
  <c r="HK51" i="14"/>
  <c r="HJ51" i="14"/>
  <c r="HI51" i="14"/>
  <c r="GV51" i="14"/>
  <c r="GU51" i="14"/>
  <c r="GT51" i="14"/>
  <c r="GS51" i="14"/>
  <c r="GR51" i="14"/>
  <c r="GE51" i="14"/>
  <c r="GD51" i="14"/>
  <c r="GC51" i="14"/>
  <c r="GB51" i="14"/>
  <c r="GA51" i="14"/>
  <c r="FR51" i="14"/>
  <c r="FQ51" i="14"/>
  <c r="FP51" i="14"/>
  <c r="FO51" i="14"/>
  <c r="FN51" i="14"/>
  <c r="FM51" i="14"/>
  <c r="FL51" i="14"/>
  <c r="FK51" i="14"/>
  <c r="FJ51" i="14"/>
  <c r="FI51" i="14"/>
  <c r="EM51" i="14"/>
  <c r="ER51" i="14" s="1"/>
  <c r="EL51" i="14"/>
  <c r="EQ51" i="14" s="1"/>
  <c r="EK51" i="14"/>
  <c r="EP51" i="14" s="1"/>
  <c r="EJ51" i="14"/>
  <c r="EO51" i="14" s="1"/>
  <c r="EI51" i="14"/>
  <c r="EN51" i="14" s="1"/>
  <c r="DQ51" i="14"/>
  <c r="DV51" i="14" s="1"/>
  <c r="DP51" i="14"/>
  <c r="DU51" i="14" s="1"/>
  <c r="DO51" i="14"/>
  <c r="DT51" i="14" s="1"/>
  <c r="DN51" i="14"/>
  <c r="DS51" i="14" s="1"/>
  <c r="DM51" i="14"/>
  <c r="DR51" i="14" s="1"/>
  <c r="CU51" i="14"/>
  <c r="CZ51" i="14" s="1"/>
  <c r="CT51" i="14"/>
  <c r="CY51" i="14" s="1"/>
  <c r="CS51" i="14"/>
  <c r="CX51" i="14" s="1"/>
  <c r="CR51" i="14"/>
  <c r="CW51" i="14" s="1"/>
  <c r="CQ51" i="14"/>
  <c r="BY51" i="14"/>
  <c r="CD51" i="14" s="1"/>
  <c r="BX51" i="14"/>
  <c r="CC51" i="14" s="1"/>
  <c r="BW51" i="14"/>
  <c r="BV51" i="14"/>
  <c r="CA51" i="14" s="1"/>
  <c r="BU51" i="14"/>
  <c r="BZ51" i="14" s="1"/>
  <c r="BH51" i="14"/>
  <c r="BG51" i="14"/>
  <c r="BF51" i="14"/>
  <c r="BE51" i="14"/>
  <c r="BD51" i="14"/>
  <c r="AQ51" i="14"/>
  <c r="AP51" i="14"/>
  <c r="AO51" i="14"/>
  <c r="AN51" i="14"/>
  <c r="AM51" i="14"/>
  <c r="Z51" i="14"/>
  <c r="Y51" i="14"/>
  <c r="X51" i="14"/>
  <c r="W51" i="14"/>
  <c r="V51" i="14"/>
  <c r="I51" i="14"/>
  <c r="H51" i="14"/>
  <c r="G51" i="14"/>
  <c r="F51" i="14"/>
  <c r="E51" i="14"/>
  <c r="MN50" i="14"/>
  <c r="MM50" i="14"/>
  <c r="ML50" i="14"/>
  <c r="MK50" i="14"/>
  <c r="MJ50" i="14"/>
  <c r="MI50" i="14"/>
  <c r="MH50" i="14"/>
  <c r="MG50" i="14"/>
  <c r="MF50" i="14"/>
  <c r="ME50" i="14"/>
  <c r="LI50" i="14"/>
  <c r="LN50" i="14" s="1"/>
  <c r="LH50" i="14"/>
  <c r="LM50" i="14" s="1"/>
  <c r="LG50" i="14"/>
  <c r="LL50" i="14" s="1"/>
  <c r="LF50" i="14"/>
  <c r="LK50" i="14" s="1"/>
  <c r="LE50" i="14"/>
  <c r="LJ50" i="14" s="1"/>
  <c r="KM50" i="14"/>
  <c r="KR50" i="14" s="1"/>
  <c r="KL50" i="14"/>
  <c r="KQ50" i="14" s="1"/>
  <c r="KK50" i="14"/>
  <c r="KP50" i="14" s="1"/>
  <c r="KJ50" i="14"/>
  <c r="KO50" i="14" s="1"/>
  <c r="KI50" i="14"/>
  <c r="KN50" i="14" s="1"/>
  <c r="JQ50" i="14"/>
  <c r="JV50" i="14" s="1"/>
  <c r="JP50" i="14"/>
  <c r="JU50" i="14" s="1"/>
  <c r="JO50" i="14"/>
  <c r="JT50" i="14" s="1"/>
  <c r="JN50" i="14"/>
  <c r="JS50" i="14" s="1"/>
  <c r="JM50" i="14"/>
  <c r="JR50" i="14" s="1"/>
  <c r="IU50" i="14"/>
  <c r="IZ50" i="14" s="1"/>
  <c r="IT50" i="14"/>
  <c r="IY50" i="14" s="1"/>
  <c r="IS50" i="14"/>
  <c r="IX50" i="14" s="1"/>
  <c r="IR50" i="14"/>
  <c r="IW50" i="14" s="1"/>
  <c r="IQ50" i="14"/>
  <c r="IV50" i="14" s="1"/>
  <c r="ID50" i="14"/>
  <c r="IC50" i="14"/>
  <c r="IB50" i="14"/>
  <c r="IA50" i="14"/>
  <c r="HZ50" i="14"/>
  <c r="HM50" i="14"/>
  <c r="HL50" i="14"/>
  <c r="HK50" i="14"/>
  <c r="HJ50" i="14"/>
  <c r="HI50" i="14"/>
  <c r="GV50" i="14"/>
  <c r="GU50" i="14"/>
  <c r="GT50" i="14"/>
  <c r="GS50" i="14"/>
  <c r="GR50" i="14"/>
  <c r="GE50" i="14"/>
  <c r="GD50" i="14"/>
  <c r="GC50" i="14"/>
  <c r="GB50" i="14"/>
  <c r="GA50" i="14"/>
  <c r="FR50" i="14"/>
  <c r="FQ50" i="14"/>
  <c r="FP50" i="14"/>
  <c r="FO50" i="14"/>
  <c r="FN50" i="14"/>
  <c r="FM50" i="14"/>
  <c r="FL50" i="14"/>
  <c r="FK50" i="14"/>
  <c r="FJ50" i="14"/>
  <c r="FI50" i="14"/>
  <c r="EM50" i="14"/>
  <c r="ER50" i="14" s="1"/>
  <c r="EL50" i="14"/>
  <c r="EQ50" i="14" s="1"/>
  <c r="EK50" i="14"/>
  <c r="EP50" i="14" s="1"/>
  <c r="EJ50" i="14"/>
  <c r="EO50" i="14" s="1"/>
  <c r="EI50" i="14"/>
  <c r="EN50" i="14" s="1"/>
  <c r="DQ50" i="14"/>
  <c r="DV50" i="14" s="1"/>
  <c r="DP50" i="14"/>
  <c r="DU50" i="14" s="1"/>
  <c r="DO50" i="14"/>
  <c r="DT50" i="14" s="1"/>
  <c r="DN50" i="14"/>
  <c r="DS50" i="14" s="1"/>
  <c r="DM50" i="14"/>
  <c r="CU50" i="14"/>
  <c r="CZ50" i="14" s="1"/>
  <c r="CT50" i="14"/>
  <c r="CY50" i="14" s="1"/>
  <c r="CS50" i="14"/>
  <c r="CR50" i="14"/>
  <c r="CW50" i="14" s="1"/>
  <c r="CQ50" i="14"/>
  <c r="CV50" i="14" s="1"/>
  <c r="BY50" i="14"/>
  <c r="CD50" i="14" s="1"/>
  <c r="BX50" i="14"/>
  <c r="CC50" i="14" s="1"/>
  <c r="BW50" i="14"/>
  <c r="CB50" i="14" s="1"/>
  <c r="BV50" i="14"/>
  <c r="CA50" i="14" s="1"/>
  <c r="BU50" i="14"/>
  <c r="BH50" i="14"/>
  <c r="BG50" i="14"/>
  <c r="BF50" i="14"/>
  <c r="BE50" i="14"/>
  <c r="BD50" i="14"/>
  <c r="AQ50" i="14"/>
  <c r="AP50" i="14"/>
  <c r="AO50" i="14"/>
  <c r="AN50" i="14"/>
  <c r="AM50" i="14"/>
  <c r="Z50" i="14"/>
  <c r="Y50" i="14"/>
  <c r="X50" i="14"/>
  <c r="W50" i="14"/>
  <c r="V50" i="14"/>
  <c r="I50" i="14"/>
  <c r="H50" i="14"/>
  <c r="G50" i="14"/>
  <c r="F50" i="14"/>
  <c r="E50" i="14"/>
  <c r="MN49" i="14"/>
  <c r="MM49" i="14"/>
  <c r="ML49" i="14"/>
  <c r="MK49" i="14"/>
  <c r="MJ49" i="14"/>
  <c r="MI49" i="14"/>
  <c r="MH49" i="14"/>
  <c r="MG49" i="14"/>
  <c r="MF49" i="14"/>
  <c r="ME49" i="14"/>
  <c r="LI49" i="14"/>
  <c r="LN49" i="14" s="1"/>
  <c r="LH49" i="14"/>
  <c r="LM49" i="14" s="1"/>
  <c r="LG49" i="14"/>
  <c r="LL49" i="14" s="1"/>
  <c r="LF49" i="14"/>
  <c r="LK49" i="14" s="1"/>
  <c r="LE49" i="14"/>
  <c r="LJ49" i="14" s="1"/>
  <c r="KM49" i="14"/>
  <c r="KR49" i="14" s="1"/>
  <c r="KL49" i="14"/>
  <c r="KQ49" i="14" s="1"/>
  <c r="KK49" i="14"/>
  <c r="KP49" i="14" s="1"/>
  <c r="KJ49" i="14"/>
  <c r="KO49" i="14" s="1"/>
  <c r="KI49" i="14"/>
  <c r="KN49" i="14" s="1"/>
  <c r="JQ49" i="14"/>
  <c r="JV49" i="14" s="1"/>
  <c r="JP49" i="14"/>
  <c r="JU49" i="14" s="1"/>
  <c r="JO49" i="14"/>
  <c r="JT49" i="14" s="1"/>
  <c r="JN49" i="14"/>
  <c r="JS49" i="14" s="1"/>
  <c r="JM49" i="14"/>
  <c r="JR49" i="14" s="1"/>
  <c r="IU49" i="14"/>
  <c r="IZ49" i="14" s="1"/>
  <c r="IT49" i="14"/>
  <c r="IY49" i="14" s="1"/>
  <c r="IS49" i="14"/>
  <c r="IX49" i="14" s="1"/>
  <c r="IR49" i="14"/>
  <c r="IW49" i="14" s="1"/>
  <c r="IQ49" i="14"/>
  <c r="IV49" i="14" s="1"/>
  <c r="ID49" i="14"/>
  <c r="IC49" i="14"/>
  <c r="IB49" i="14"/>
  <c r="IA49" i="14"/>
  <c r="HZ49" i="14"/>
  <c r="HM49" i="14"/>
  <c r="HL49" i="14"/>
  <c r="HK49" i="14"/>
  <c r="HJ49" i="14"/>
  <c r="HI49" i="14"/>
  <c r="GV49" i="14"/>
  <c r="GU49" i="14"/>
  <c r="GT49" i="14"/>
  <c r="GS49" i="14"/>
  <c r="GR49" i="14"/>
  <c r="GE49" i="14"/>
  <c r="GD49" i="14"/>
  <c r="GC49" i="14"/>
  <c r="GB49" i="14"/>
  <c r="GA49" i="14"/>
  <c r="FR49" i="14"/>
  <c r="FQ49" i="14"/>
  <c r="FP49" i="14"/>
  <c r="FO49" i="14"/>
  <c r="FN49" i="14"/>
  <c r="FM49" i="14"/>
  <c r="FL49" i="14"/>
  <c r="FK49" i="14"/>
  <c r="FJ49" i="14"/>
  <c r="FI49" i="14"/>
  <c r="EM49" i="14"/>
  <c r="ER49" i="14" s="1"/>
  <c r="EL49" i="14"/>
  <c r="EQ49" i="14" s="1"/>
  <c r="EK49" i="14"/>
  <c r="EP49" i="14" s="1"/>
  <c r="EJ49" i="14"/>
  <c r="EO49" i="14" s="1"/>
  <c r="EI49" i="14"/>
  <c r="EN49" i="14" s="1"/>
  <c r="DQ49" i="14"/>
  <c r="DV49" i="14" s="1"/>
  <c r="DP49" i="14"/>
  <c r="DU49" i="14" s="1"/>
  <c r="DO49" i="14"/>
  <c r="DT49" i="14" s="1"/>
  <c r="DN49" i="14"/>
  <c r="DS49" i="14" s="1"/>
  <c r="DM49" i="14"/>
  <c r="DR49" i="14" s="1"/>
  <c r="CU49" i="14"/>
  <c r="CZ49" i="14" s="1"/>
  <c r="CT49" i="14"/>
  <c r="CY49" i="14" s="1"/>
  <c r="CS49" i="14"/>
  <c r="CX49" i="14" s="1"/>
  <c r="CR49" i="14"/>
  <c r="CW49" i="14" s="1"/>
  <c r="CQ49" i="14"/>
  <c r="BY49" i="14"/>
  <c r="CD49" i="14" s="1"/>
  <c r="BX49" i="14"/>
  <c r="CC49" i="14" s="1"/>
  <c r="BW49" i="14"/>
  <c r="BV49" i="14"/>
  <c r="CA49" i="14" s="1"/>
  <c r="BU49" i="14"/>
  <c r="BZ49" i="14" s="1"/>
  <c r="BH49" i="14"/>
  <c r="BG49" i="14"/>
  <c r="BF49" i="14"/>
  <c r="BE49" i="14"/>
  <c r="BD49" i="14"/>
  <c r="AQ49" i="14"/>
  <c r="AP49" i="14"/>
  <c r="AO49" i="14"/>
  <c r="AN49" i="14"/>
  <c r="AM49" i="14"/>
  <c r="Z49" i="14"/>
  <c r="Y49" i="14"/>
  <c r="X49" i="14"/>
  <c r="W49" i="14"/>
  <c r="V49" i="14"/>
  <c r="I49" i="14"/>
  <c r="H49" i="14"/>
  <c r="G49" i="14"/>
  <c r="F49" i="14"/>
  <c r="E49" i="14"/>
  <c r="MN48" i="14"/>
  <c r="MM48" i="14"/>
  <c r="ML48" i="14"/>
  <c r="MK48" i="14"/>
  <c r="MJ48" i="14"/>
  <c r="MI48" i="14"/>
  <c r="MH48" i="14"/>
  <c r="MG48" i="14"/>
  <c r="MF48" i="14"/>
  <c r="ME48" i="14"/>
  <c r="LI48" i="14"/>
  <c r="LN48" i="14" s="1"/>
  <c r="LH48" i="14"/>
  <c r="LM48" i="14" s="1"/>
  <c r="LG48" i="14"/>
  <c r="LL48" i="14" s="1"/>
  <c r="LF48" i="14"/>
  <c r="LK48" i="14" s="1"/>
  <c r="LE48" i="14"/>
  <c r="LJ48" i="14" s="1"/>
  <c r="KM48" i="14"/>
  <c r="KR48" i="14" s="1"/>
  <c r="KL48" i="14"/>
  <c r="KQ48" i="14" s="1"/>
  <c r="KK48" i="14"/>
  <c r="KP48" i="14" s="1"/>
  <c r="KJ48" i="14"/>
  <c r="KO48" i="14" s="1"/>
  <c r="KI48" i="14"/>
  <c r="KN48" i="14" s="1"/>
  <c r="JQ48" i="14"/>
  <c r="JV48" i="14" s="1"/>
  <c r="JP48" i="14"/>
  <c r="JU48" i="14" s="1"/>
  <c r="JO48" i="14"/>
  <c r="JT48" i="14" s="1"/>
  <c r="JN48" i="14"/>
  <c r="JS48" i="14" s="1"/>
  <c r="JM48" i="14"/>
  <c r="JR48" i="14" s="1"/>
  <c r="IU48" i="14"/>
  <c r="IZ48" i="14" s="1"/>
  <c r="IT48" i="14"/>
  <c r="IY48" i="14" s="1"/>
  <c r="IS48" i="14"/>
  <c r="IX48" i="14" s="1"/>
  <c r="IR48" i="14"/>
  <c r="IW48" i="14" s="1"/>
  <c r="IQ48" i="14"/>
  <c r="IV48" i="14" s="1"/>
  <c r="ID48" i="14"/>
  <c r="IC48" i="14"/>
  <c r="IB48" i="14"/>
  <c r="IA48" i="14"/>
  <c r="HZ48" i="14"/>
  <c r="HM48" i="14"/>
  <c r="HL48" i="14"/>
  <c r="HK48" i="14"/>
  <c r="HJ48" i="14"/>
  <c r="HI48" i="14"/>
  <c r="GV48" i="14"/>
  <c r="GU48" i="14"/>
  <c r="GT48" i="14"/>
  <c r="GS48" i="14"/>
  <c r="GR48" i="14"/>
  <c r="GE48" i="14"/>
  <c r="GD48" i="14"/>
  <c r="GC48" i="14"/>
  <c r="GB48" i="14"/>
  <c r="GA48" i="14"/>
  <c r="FR48" i="14"/>
  <c r="FQ48" i="14"/>
  <c r="FP48" i="14"/>
  <c r="FO48" i="14"/>
  <c r="FN48" i="14"/>
  <c r="FM48" i="14"/>
  <c r="FL48" i="14"/>
  <c r="FK48" i="14"/>
  <c r="FJ48" i="14"/>
  <c r="FI48" i="14"/>
  <c r="EM48" i="14"/>
  <c r="ER48" i="14" s="1"/>
  <c r="EL48" i="14"/>
  <c r="EQ48" i="14" s="1"/>
  <c r="EK48" i="14"/>
  <c r="EP48" i="14" s="1"/>
  <c r="EJ48" i="14"/>
  <c r="EO48" i="14" s="1"/>
  <c r="EI48" i="14"/>
  <c r="EN48" i="14" s="1"/>
  <c r="DQ48" i="14"/>
  <c r="DV48" i="14" s="1"/>
  <c r="DP48" i="14"/>
  <c r="DU48" i="14" s="1"/>
  <c r="DO48" i="14"/>
  <c r="DT48" i="14" s="1"/>
  <c r="DN48" i="14"/>
  <c r="DS48" i="14" s="1"/>
  <c r="DM48" i="14"/>
  <c r="CU48" i="14"/>
  <c r="CZ48" i="14" s="1"/>
  <c r="CT48" i="14"/>
  <c r="CY48" i="14" s="1"/>
  <c r="CS48" i="14"/>
  <c r="CR48" i="14"/>
  <c r="CW48" i="14" s="1"/>
  <c r="CQ48" i="14"/>
  <c r="CV48" i="14" s="1"/>
  <c r="BY48" i="14"/>
  <c r="CD48" i="14" s="1"/>
  <c r="BX48" i="14"/>
  <c r="CC48" i="14" s="1"/>
  <c r="BW48" i="14"/>
  <c r="CB48" i="14" s="1"/>
  <c r="BV48" i="14"/>
  <c r="CA48" i="14" s="1"/>
  <c r="BU48" i="14"/>
  <c r="BZ48" i="14" s="1"/>
  <c r="BH48" i="14"/>
  <c r="BG48" i="14"/>
  <c r="BF48" i="14"/>
  <c r="BE48" i="14"/>
  <c r="BD48" i="14"/>
  <c r="AQ48" i="14"/>
  <c r="AP48" i="14"/>
  <c r="AO48" i="14"/>
  <c r="AN48" i="14"/>
  <c r="AM48" i="14"/>
  <c r="Z48" i="14"/>
  <c r="Y48" i="14"/>
  <c r="X48" i="14"/>
  <c r="W48" i="14"/>
  <c r="V48" i="14"/>
  <c r="I48" i="14"/>
  <c r="H48" i="14"/>
  <c r="G48" i="14"/>
  <c r="F48" i="14"/>
  <c r="E48" i="14"/>
  <c r="MN47" i="14"/>
  <c r="MM47" i="14"/>
  <c r="ML47" i="14"/>
  <c r="MK47" i="14"/>
  <c r="MJ47" i="14"/>
  <c r="MI47" i="14"/>
  <c r="MH47" i="14"/>
  <c r="MG47" i="14"/>
  <c r="MF47" i="14"/>
  <c r="ME47" i="14"/>
  <c r="LI47" i="14"/>
  <c r="LN47" i="14" s="1"/>
  <c r="LH47" i="14"/>
  <c r="LM47" i="14" s="1"/>
  <c r="LG47" i="14"/>
  <c r="LL47" i="14" s="1"/>
  <c r="LF47" i="14"/>
  <c r="LK47" i="14" s="1"/>
  <c r="LE47" i="14"/>
  <c r="LJ47" i="14" s="1"/>
  <c r="KM47" i="14"/>
  <c r="KR47" i="14" s="1"/>
  <c r="KL47" i="14"/>
  <c r="KQ47" i="14" s="1"/>
  <c r="KK47" i="14"/>
  <c r="KP47" i="14" s="1"/>
  <c r="KJ47" i="14"/>
  <c r="KO47" i="14" s="1"/>
  <c r="KI47" i="14"/>
  <c r="KN47" i="14" s="1"/>
  <c r="JQ47" i="14"/>
  <c r="JV47" i="14" s="1"/>
  <c r="JP47" i="14"/>
  <c r="JU47" i="14" s="1"/>
  <c r="JO47" i="14"/>
  <c r="JT47" i="14" s="1"/>
  <c r="JN47" i="14"/>
  <c r="JS47" i="14" s="1"/>
  <c r="JM47" i="14"/>
  <c r="JR47" i="14" s="1"/>
  <c r="IU47" i="14"/>
  <c r="IZ47" i="14" s="1"/>
  <c r="IT47" i="14"/>
  <c r="IY47" i="14" s="1"/>
  <c r="IS47" i="14"/>
  <c r="IX47" i="14" s="1"/>
  <c r="IR47" i="14"/>
  <c r="IW47" i="14" s="1"/>
  <c r="IQ47" i="14"/>
  <c r="IV47" i="14" s="1"/>
  <c r="ID47" i="14"/>
  <c r="IC47" i="14"/>
  <c r="IB47" i="14"/>
  <c r="IA47" i="14"/>
  <c r="HZ47" i="14"/>
  <c r="HM47" i="14"/>
  <c r="HL47" i="14"/>
  <c r="HK47" i="14"/>
  <c r="HJ47" i="14"/>
  <c r="HI47" i="14"/>
  <c r="GV47" i="14"/>
  <c r="GU47" i="14"/>
  <c r="GT47" i="14"/>
  <c r="GS47" i="14"/>
  <c r="GR47" i="14"/>
  <c r="GE47" i="14"/>
  <c r="GD47" i="14"/>
  <c r="GC47" i="14"/>
  <c r="GB47" i="14"/>
  <c r="GA47" i="14"/>
  <c r="FR47" i="14"/>
  <c r="FQ47" i="14"/>
  <c r="FP47" i="14"/>
  <c r="FO47" i="14"/>
  <c r="FN47" i="14"/>
  <c r="FM47" i="14"/>
  <c r="FL47" i="14"/>
  <c r="FK47" i="14"/>
  <c r="FJ47" i="14"/>
  <c r="FI47" i="14"/>
  <c r="EM47" i="14"/>
  <c r="ER47" i="14" s="1"/>
  <c r="EL47" i="14"/>
  <c r="EQ47" i="14" s="1"/>
  <c r="EK47" i="14"/>
  <c r="EP47" i="14" s="1"/>
  <c r="EJ47" i="14"/>
  <c r="EO47" i="14" s="1"/>
  <c r="EI47" i="14"/>
  <c r="EN47" i="14" s="1"/>
  <c r="DQ47" i="14"/>
  <c r="DV47" i="14" s="1"/>
  <c r="DP47" i="14"/>
  <c r="DU47" i="14" s="1"/>
  <c r="DO47" i="14"/>
  <c r="DT47" i="14" s="1"/>
  <c r="DN47" i="14"/>
  <c r="DS47" i="14" s="1"/>
  <c r="DM47" i="14"/>
  <c r="DR47" i="14" s="1"/>
  <c r="CU47" i="14"/>
  <c r="CZ47" i="14" s="1"/>
  <c r="CT47" i="14"/>
  <c r="CY47" i="14" s="1"/>
  <c r="CS47" i="14"/>
  <c r="CX47" i="14" s="1"/>
  <c r="CR47" i="14"/>
  <c r="CW47" i="14" s="1"/>
  <c r="CQ47" i="14"/>
  <c r="BY47" i="14"/>
  <c r="CD47" i="14" s="1"/>
  <c r="BX47" i="14"/>
  <c r="CC47" i="14" s="1"/>
  <c r="BW47" i="14"/>
  <c r="CB47" i="14" s="1"/>
  <c r="BV47" i="14"/>
  <c r="CA47" i="14" s="1"/>
  <c r="BU47" i="14"/>
  <c r="BZ47" i="14" s="1"/>
  <c r="BH47" i="14"/>
  <c r="BG47" i="14"/>
  <c r="BF47" i="14"/>
  <c r="BE47" i="14"/>
  <c r="BD47" i="14"/>
  <c r="AQ47" i="14"/>
  <c r="AP47" i="14"/>
  <c r="AO47" i="14"/>
  <c r="AN47" i="14"/>
  <c r="AM47" i="14"/>
  <c r="Z47" i="14"/>
  <c r="Y47" i="14"/>
  <c r="X47" i="14"/>
  <c r="W47" i="14"/>
  <c r="V47" i="14"/>
  <c r="I47" i="14"/>
  <c r="H47" i="14"/>
  <c r="G47" i="14"/>
  <c r="F47" i="14"/>
  <c r="E47" i="14"/>
  <c r="MN46" i="14"/>
  <c r="MM46" i="14"/>
  <c r="ML46" i="14"/>
  <c r="MK46" i="14"/>
  <c r="MJ46" i="14"/>
  <c r="MI46" i="14"/>
  <c r="MH46" i="14"/>
  <c r="MG46" i="14"/>
  <c r="MF46" i="14"/>
  <c r="ME46" i="14"/>
  <c r="LI46" i="14"/>
  <c r="LN46" i="14" s="1"/>
  <c r="LH46" i="14"/>
  <c r="LM46" i="14" s="1"/>
  <c r="LG46" i="14"/>
  <c r="LL46" i="14" s="1"/>
  <c r="LF46" i="14"/>
  <c r="LK46" i="14" s="1"/>
  <c r="LE46" i="14"/>
  <c r="LJ46" i="14" s="1"/>
  <c r="KM46" i="14"/>
  <c r="KR46" i="14" s="1"/>
  <c r="KL46" i="14"/>
  <c r="KQ46" i="14" s="1"/>
  <c r="KK46" i="14"/>
  <c r="KP46" i="14" s="1"/>
  <c r="KJ46" i="14"/>
  <c r="KO46" i="14" s="1"/>
  <c r="KI46" i="14"/>
  <c r="KN46" i="14" s="1"/>
  <c r="JQ46" i="14"/>
  <c r="JV46" i="14" s="1"/>
  <c r="JP46" i="14"/>
  <c r="JU46" i="14" s="1"/>
  <c r="JO46" i="14"/>
  <c r="JT46" i="14" s="1"/>
  <c r="JN46" i="14"/>
  <c r="JS46" i="14" s="1"/>
  <c r="JM46" i="14"/>
  <c r="JR46" i="14" s="1"/>
  <c r="IU46" i="14"/>
  <c r="IZ46" i="14" s="1"/>
  <c r="IT46" i="14"/>
  <c r="IY46" i="14" s="1"/>
  <c r="IS46" i="14"/>
  <c r="IX46" i="14" s="1"/>
  <c r="IR46" i="14"/>
  <c r="IW46" i="14" s="1"/>
  <c r="IQ46" i="14"/>
  <c r="IV46" i="14" s="1"/>
  <c r="ID46" i="14"/>
  <c r="IC46" i="14"/>
  <c r="IB46" i="14"/>
  <c r="IA46" i="14"/>
  <c r="HZ46" i="14"/>
  <c r="HM46" i="14"/>
  <c r="HL46" i="14"/>
  <c r="HK46" i="14"/>
  <c r="HJ46" i="14"/>
  <c r="HI46" i="14"/>
  <c r="GV46" i="14"/>
  <c r="GU46" i="14"/>
  <c r="GT46" i="14"/>
  <c r="GS46" i="14"/>
  <c r="GR46" i="14"/>
  <c r="GE46" i="14"/>
  <c r="GD46" i="14"/>
  <c r="GC46" i="14"/>
  <c r="GB46" i="14"/>
  <c r="GA46" i="14"/>
  <c r="FR46" i="14"/>
  <c r="FQ46" i="14"/>
  <c r="FP46" i="14"/>
  <c r="FO46" i="14"/>
  <c r="FN46" i="14"/>
  <c r="FM46" i="14"/>
  <c r="FL46" i="14"/>
  <c r="FK46" i="14"/>
  <c r="FJ46" i="14"/>
  <c r="FI46" i="14"/>
  <c r="EM46" i="14"/>
  <c r="ER46" i="14" s="1"/>
  <c r="EL46" i="14"/>
  <c r="EQ46" i="14" s="1"/>
  <c r="EK46" i="14"/>
  <c r="EP46" i="14" s="1"/>
  <c r="EJ46" i="14"/>
  <c r="EO46" i="14" s="1"/>
  <c r="EI46" i="14"/>
  <c r="EN46" i="14" s="1"/>
  <c r="DQ46" i="14"/>
  <c r="DV46" i="14" s="1"/>
  <c r="DP46" i="14"/>
  <c r="DU46" i="14" s="1"/>
  <c r="DO46" i="14"/>
  <c r="DT46" i="14" s="1"/>
  <c r="DN46" i="14"/>
  <c r="DS46" i="14" s="1"/>
  <c r="DM46" i="14"/>
  <c r="DR46" i="14" s="1"/>
  <c r="CU46" i="14"/>
  <c r="CZ46" i="14" s="1"/>
  <c r="CT46" i="14"/>
  <c r="CY46" i="14" s="1"/>
  <c r="CS46" i="14"/>
  <c r="CX46" i="14" s="1"/>
  <c r="CR46" i="14"/>
  <c r="CW46" i="14" s="1"/>
  <c r="CQ46" i="14"/>
  <c r="CV46" i="14" s="1"/>
  <c r="BY46" i="14"/>
  <c r="CD46" i="14" s="1"/>
  <c r="BX46" i="14"/>
  <c r="CC46" i="14" s="1"/>
  <c r="BW46" i="14"/>
  <c r="CB46" i="14" s="1"/>
  <c r="BV46" i="14"/>
  <c r="CA46" i="14" s="1"/>
  <c r="BU46" i="14"/>
  <c r="BH46" i="14"/>
  <c r="BG46" i="14"/>
  <c r="BF46" i="14"/>
  <c r="BE46" i="14"/>
  <c r="BD46" i="14"/>
  <c r="AQ46" i="14"/>
  <c r="AP46" i="14"/>
  <c r="AO46" i="14"/>
  <c r="AN46" i="14"/>
  <c r="AM46" i="14"/>
  <c r="Z46" i="14"/>
  <c r="Y46" i="14"/>
  <c r="X46" i="14"/>
  <c r="W46" i="14"/>
  <c r="V46" i="14"/>
  <c r="I46" i="14"/>
  <c r="H46" i="14"/>
  <c r="G46" i="14"/>
  <c r="F46" i="14"/>
  <c r="E46" i="14"/>
  <c r="MN45" i="14"/>
  <c r="MM45" i="14"/>
  <c r="ML45" i="14"/>
  <c r="MK45" i="14"/>
  <c r="MJ45" i="14"/>
  <c r="MI45" i="14"/>
  <c r="MH45" i="14"/>
  <c r="MG45" i="14"/>
  <c r="MF45" i="14"/>
  <c r="ME45" i="14"/>
  <c r="LI45" i="14"/>
  <c r="LN45" i="14" s="1"/>
  <c r="LH45" i="14"/>
  <c r="LM45" i="14" s="1"/>
  <c r="LG45" i="14"/>
  <c r="LL45" i="14" s="1"/>
  <c r="LF45" i="14"/>
  <c r="LK45" i="14" s="1"/>
  <c r="LE45" i="14"/>
  <c r="LJ45" i="14" s="1"/>
  <c r="KM45" i="14"/>
  <c r="KR45" i="14" s="1"/>
  <c r="KL45" i="14"/>
  <c r="KQ45" i="14" s="1"/>
  <c r="KK45" i="14"/>
  <c r="KP45" i="14" s="1"/>
  <c r="KJ45" i="14"/>
  <c r="KI45" i="14"/>
  <c r="KN45" i="14" s="1"/>
  <c r="JQ45" i="14"/>
  <c r="JV45" i="14" s="1"/>
  <c r="JP45" i="14"/>
  <c r="JU45" i="14" s="1"/>
  <c r="JO45" i="14"/>
  <c r="JT45" i="14" s="1"/>
  <c r="JN45" i="14"/>
  <c r="JS45" i="14" s="1"/>
  <c r="JM45" i="14"/>
  <c r="JR45" i="14" s="1"/>
  <c r="IU45" i="14"/>
  <c r="IZ45" i="14" s="1"/>
  <c r="IT45" i="14"/>
  <c r="IY45" i="14" s="1"/>
  <c r="IS45" i="14"/>
  <c r="IX45" i="14" s="1"/>
  <c r="IR45" i="14"/>
  <c r="IQ45" i="14"/>
  <c r="IV45" i="14" s="1"/>
  <c r="ID45" i="14"/>
  <c r="IC45" i="14"/>
  <c r="IB45" i="14"/>
  <c r="IA45" i="14"/>
  <c r="HZ45" i="14"/>
  <c r="HM45" i="14"/>
  <c r="HL45" i="14"/>
  <c r="HK45" i="14"/>
  <c r="HJ45" i="14"/>
  <c r="HI45" i="14"/>
  <c r="GV45" i="14"/>
  <c r="GU45" i="14"/>
  <c r="GT45" i="14"/>
  <c r="GS45" i="14"/>
  <c r="GR45" i="14"/>
  <c r="GE45" i="14"/>
  <c r="GD45" i="14"/>
  <c r="GC45" i="14"/>
  <c r="GB45" i="14"/>
  <c r="GA45" i="14"/>
  <c r="FR45" i="14"/>
  <c r="FQ45" i="14"/>
  <c r="FP45" i="14"/>
  <c r="FO45" i="14"/>
  <c r="FN45" i="14"/>
  <c r="FM45" i="14"/>
  <c r="FL45" i="14"/>
  <c r="FK45" i="14"/>
  <c r="FJ45" i="14"/>
  <c r="FI45" i="14"/>
  <c r="EM45" i="14"/>
  <c r="ER45" i="14" s="1"/>
  <c r="EL45" i="14"/>
  <c r="EQ45" i="14" s="1"/>
  <c r="EK45" i="14"/>
  <c r="EP45" i="14" s="1"/>
  <c r="EJ45" i="14"/>
  <c r="EO45" i="14" s="1"/>
  <c r="EI45" i="14"/>
  <c r="DQ45" i="14"/>
  <c r="DV45" i="14" s="1"/>
  <c r="DP45" i="14"/>
  <c r="DU45" i="14" s="1"/>
  <c r="DO45" i="14"/>
  <c r="DT45" i="14" s="1"/>
  <c r="DN45" i="14"/>
  <c r="DS45" i="14" s="1"/>
  <c r="DM45" i="14"/>
  <c r="DR45" i="14" s="1"/>
  <c r="CU45" i="14"/>
  <c r="CZ45" i="14" s="1"/>
  <c r="CT45" i="14"/>
  <c r="CY45" i="14" s="1"/>
  <c r="CS45" i="14"/>
  <c r="CX45" i="14" s="1"/>
  <c r="CR45" i="14"/>
  <c r="CW45" i="14" s="1"/>
  <c r="CQ45" i="14"/>
  <c r="BY45" i="14"/>
  <c r="CD45" i="14" s="1"/>
  <c r="BX45" i="14"/>
  <c r="CC45" i="14" s="1"/>
  <c r="BW45" i="14"/>
  <c r="CB45" i="14" s="1"/>
  <c r="BV45" i="14"/>
  <c r="CA45" i="14" s="1"/>
  <c r="BU45" i="14"/>
  <c r="BZ45" i="14" s="1"/>
  <c r="BH45" i="14"/>
  <c r="BG45" i="14"/>
  <c r="BF45" i="14"/>
  <c r="BE45" i="14"/>
  <c r="BD45" i="14"/>
  <c r="AQ45" i="14"/>
  <c r="AP45" i="14"/>
  <c r="AO45" i="14"/>
  <c r="AN45" i="14"/>
  <c r="AM45" i="14"/>
  <c r="Z45" i="14"/>
  <c r="Y45" i="14"/>
  <c r="X45" i="14"/>
  <c r="W45" i="14"/>
  <c r="V45" i="14"/>
  <c r="I45" i="14"/>
  <c r="H45" i="14"/>
  <c r="G45" i="14"/>
  <c r="F45" i="14"/>
  <c r="E45" i="14"/>
  <c r="MN44" i="14"/>
  <c r="MM44" i="14"/>
  <c r="ML44" i="14"/>
  <c r="MK44" i="14"/>
  <c r="MJ44" i="14"/>
  <c r="MI44" i="14"/>
  <c r="MH44" i="14"/>
  <c r="MG44" i="14"/>
  <c r="MF44" i="14"/>
  <c r="ME44" i="14"/>
  <c r="LI44" i="14"/>
  <c r="LN44" i="14" s="1"/>
  <c r="LH44" i="14"/>
  <c r="LM44" i="14" s="1"/>
  <c r="LG44" i="14"/>
  <c r="LL44" i="14" s="1"/>
  <c r="LF44" i="14"/>
  <c r="LE44" i="14"/>
  <c r="LJ44" i="14" s="1"/>
  <c r="KM44" i="14"/>
  <c r="KR44" i="14" s="1"/>
  <c r="KL44" i="14"/>
  <c r="KQ44" i="14" s="1"/>
  <c r="KK44" i="14"/>
  <c r="KP44" i="14" s="1"/>
  <c r="KJ44" i="14"/>
  <c r="KO44" i="14" s="1"/>
  <c r="KI44" i="14"/>
  <c r="KN44" i="14" s="1"/>
  <c r="JQ44" i="14"/>
  <c r="JV44" i="14" s="1"/>
  <c r="JP44" i="14"/>
  <c r="JU44" i="14" s="1"/>
  <c r="JO44" i="14"/>
  <c r="JT44" i="14" s="1"/>
  <c r="JN44" i="14"/>
  <c r="JM44" i="14"/>
  <c r="JR44" i="14" s="1"/>
  <c r="IU44" i="14"/>
  <c r="IZ44" i="14" s="1"/>
  <c r="IT44" i="14"/>
  <c r="IY44" i="14" s="1"/>
  <c r="IS44" i="14"/>
  <c r="IX44" i="14" s="1"/>
  <c r="IR44" i="14"/>
  <c r="IW44" i="14" s="1"/>
  <c r="IQ44" i="14"/>
  <c r="IV44" i="14" s="1"/>
  <c r="ID44" i="14"/>
  <c r="IC44" i="14"/>
  <c r="IB44" i="14"/>
  <c r="IA44" i="14"/>
  <c r="HZ44" i="14"/>
  <c r="HM44" i="14"/>
  <c r="HL44" i="14"/>
  <c r="HK44" i="14"/>
  <c r="HJ44" i="14"/>
  <c r="HI44" i="14"/>
  <c r="GV44" i="14"/>
  <c r="GU44" i="14"/>
  <c r="GT44" i="14"/>
  <c r="GS44" i="14"/>
  <c r="GR44" i="14"/>
  <c r="GE44" i="14"/>
  <c r="GD44" i="14"/>
  <c r="GC44" i="14"/>
  <c r="GB44" i="14"/>
  <c r="GA44" i="14"/>
  <c r="FR44" i="14"/>
  <c r="FQ44" i="14"/>
  <c r="FP44" i="14"/>
  <c r="FO44" i="14"/>
  <c r="FN44" i="14"/>
  <c r="FM44" i="14"/>
  <c r="FL44" i="14"/>
  <c r="FK44" i="14"/>
  <c r="FJ44" i="14"/>
  <c r="FI44" i="14"/>
  <c r="EM44" i="14"/>
  <c r="ER44" i="14" s="1"/>
  <c r="EL44" i="14"/>
  <c r="EQ44" i="14" s="1"/>
  <c r="EK44" i="14"/>
  <c r="EP44" i="14" s="1"/>
  <c r="EJ44" i="14"/>
  <c r="EO44" i="14" s="1"/>
  <c r="EI44" i="14"/>
  <c r="EN44" i="14" s="1"/>
  <c r="DQ44" i="14"/>
  <c r="DV44" i="14" s="1"/>
  <c r="DP44" i="14"/>
  <c r="DU44" i="14" s="1"/>
  <c r="DO44" i="14"/>
  <c r="DT44" i="14" s="1"/>
  <c r="DN44" i="14"/>
  <c r="DS44" i="14" s="1"/>
  <c r="DM44" i="14"/>
  <c r="CU44" i="14"/>
  <c r="CZ44" i="14" s="1"/>
  <c r="CT44" i="14"/>
  <c r="CY44" i="14" s="1"/>
  <c r="CS44" i="14"/>
  <c r="CX44" i="14" s="1"/>
  <c r="CR44" i="14"/>
  <c r="CW44" i="14" s="1"/>
  <c r="CQ44" i="14"/>
  <c r="CV44" i="14" s="1"/>
  <c r="BY44" i="14"/>
  <c r="CD44" i="14" s="1"/>
  <c r="BX44" i="14"/>
  <c r="CC44" i="14" s="1"/>
  <c r="BW44" i="14"/>
  <c r="CB44" i="14" s="1"/>
  <c r="BV44" i="14"/>
  <c r="CA44" i="14" s="1"/>
  <c r="BU44" i="14"/>
  <c r="BH44" i="14"/>
  <c r="BG44" i="14"/>
  <c r="BF44" i="14"/>
  <c r="BE44" i="14"/>
  <c r="BD44" i="14"/>
  <c r="AQ44" i="14"/>
  <c r="AP44" i="14"/>
  <c r="AO44" i="14"/>
  <c r="AN44" i="14"/>
  <c r="AM44" i="14"/>
  <c r="Z44" i="14"/>
  <c r="Y44" i="14"/>
  <c r="X44" i="14"/>
  <c r="W44" i="14"/>
  <c r="V44" i="14"/>
  <c r="I44" i="14"/>
  <c r="H44" i="14"/>
  <c r="G44" i="14"/>
  <c r="F44" i="14"/>
  <c r="E44" i="14"/>
  <c r="MN43" i="14"/>
  <c r="MM43" i="14"/>
  <c r="ML43" i="14"/>
  <c r="MK43" i="14"/>
  <c r="MJ43" i="14"/>
  <c r="MI43" i="14"/>
  <c r="MH43" i="14"/>
  <c r="MG43" i="14"/>
  <c r="MF43" i="14"/>
  <c r="ME43" i="14"/>
  <c r="LI43" i="14"/>
  <c r="LN43" i="14" s="1"/>
  <c r="LH43" i="14"/>
  <c r="LM43" i="14" s="1"/>
  <c r="LG43" i="14"/>
  <c r="LL43" i="14" s="1"/>
  <c r="LF43" i="14"/>
  <c r="LK43" i="14" s="1"/>
  <c r="LE43" i="14"/>
  <c r="LJ43" i="14" s="1"/>
  <c r="KM43" i="14"/>
  <c r="KR43" i="14" s="1"/>
  <c r="KL43" i="14"/>
  <c r="KQ43" i="14" s="1"/>
  <c r="KK43" i="14"/>
  <c r="KP43" i="14" s="1"/>
  <c r="KJ43" i="14"/>
  <c r="KI43" i="14"/>
  <c r="KN43" i="14" s="1"/>
  <c r="JQ43" i="14"/>
  <c r="JV43" i="14" s="1"/>
  <c r="JP43" i="14"/>
  <c r="JU43" i="14" s="1"/>
  <c r="JO43" i="14"/>
  <c r="JT43" i="14" s="1"/>
  <c r="JN43" i="14"/>
  <c r="JS43" i="14" s="1"/>
  <c r="JM43" i="14"/>
  <c r="JR43" i="14" s="1"/>
  <c r="IU43" i="14"/>
  <c r="IZ43" i="14" s="1"/>
  <c r="IT43" i="14"/>
  <c r="IY43" i="14" s="1"/>
  <c r="IS43" i="14"/>
  <c r="IX43" i="14" s="1"/>
  <c r="IR43" i="14"/>
  <c r="IQ43" i="14"/>
  <c r="IV43" i="14" s="1"/>
  <c r="ID43" i="14"/>
  <c r="IC43" i="14"/>
  <c r="IB43" i="14"/>
  <c r="IA43" i="14"/>
  <c r="HZ43" i="14"/>
  <c r="HM43" i="14"/>
  <c r="HL43" i="14"/>
  <c r="HK43" i="14"/>
  <c r="HJ43" i="14"/>
  <c r="HI43" i="14"/>
  <c r="GV43" i="14"/>
  <c r="GU43" i="14"/>
  <c r="GT43" i="14"/>
  <c r="GS43" i="14"/>
  <c r="GR43" i="14"/>
  <c r="GE43" i="14"/>
  <c r="GD43" i="14"/>
  <c r="GC43" i="14"/>
  <c r="GB43" i="14"/>
  <c r="GA43" i="14"/>
  <c r="FR43" i="14"/>
  <c r="FQ43" i="14"/>
  <c r="FP43" i="14"/>
  <c r="FO43" i="14"/>
  <c r="FN43" i="14"/>
  <c r="FM43" i="14"/>
  <c r="FL43" i="14"/>
  <c r="FK43" i="14"/>
  <c r="FJ43" i="14"/>
  <c r="FI43" i="14"/>
  <c r="EM43" i="14"/>
  <c r="ER43" i="14" s="1"/>
  <c r="EL43" i="14"/>
  <c r="EQ43" i="14" s="1"/>
  <c r="EK43" i="14"/>
  <c r="EP43" i="14" s="1"/>
  <c r="EJ43" i="14"/>
  <c r="EO43" i="14" s="1"/>
  <c r="EI43" i="14"/>
  <c r="DQ43" i="14"/>
  <c r="DV43" i="14" s="1"/>
  <c r="DP43" i="14"/>
  <c r="DU43" i="14" s="1"/>
  <c r="DO43" i="14"/>
  <c r="DT43" i="14" s="1"/>
  <c r="DN43" i="14"/>
  <c r="DS43" i="14" s="1"/>
  <c r="DM43" i="14"/>
  <c r="DR43" i="14" s="1"/>
  <c r="CU43" i="14"/>
  <c r="CZ43" i="14" s="1"/>
  <c r="CT43" i="14"/>
  <c r="CY43" i="14" s="1"/>
  <c r="CS43" i="14"/>
  <c r="CX43" i="14" s="1"/>
  <c r="CR43" i="14"/>
  <c r="CW43" i="14" s="1"/>
  <c r="CQ43" i="14"/>
  <c r="BY43" i="14"/>
  <c r="CD43" i="14" s="1"/>
  <c r="BX43" i="14"/>
  <c r="CC43" i="14" s="1"/>
  <c r="BW43" i="14"/>
  <c r="CB43" i="14" s="1"/>
  <c r="BV43" i="14"/>
  <c r="CA43" i="14" s="1"/>
  <c r="BU43" i="14"/>
  <c r="BZ43" i="14" s="1"/>
  <c r="BH43" i="14"/>
  <c r="BG43" i="14"/>
  <c r="BF43" i="14"/>
  <c r="BE43" i="14"/>
  <c r="BD43" i="14"/>
  <c r="AQ43" i="14"/>
  <c r="AP43" i="14"/>
  <c r="AO43" i="14"/>
  <c r="AN43" i="14"/>
  <c r="AM43" i="14"/>
  <c r="Z43" i="14"/>
  <c r="Y43" i="14"/>
  <c r="X43" i="14"/>
  <c r="W43" i="14"/>
  <c r="V43" i="14"/>
  <c r="I43" i="14"/>
  <c r="H43" i="14"/>
  <c r="G43" i="14"/>
  <c r="F43" i="14"/>
  <c r="E43" i="14"/>
  <c r="MN42" i="14"/>
  <c r="MM42" i="14"/>
  <c r="ML42" i="14"/>
  <c r="MK42" i="14"/>
  <c r="MJ42" i="14"/>
  <c r="MI42" i="14"/>
  <c r="MH42" i="14"/>
  <c r="MG42" i="14"/>
  <c r="MF42" i="14"/>
  <c r="ME42" i="14"/>
  <c r="LI42" i="14"/>
  <c r="LN42" i="14" s="1"/>
  <c r="LH42" i="14"/>
  <c r="LM42" i="14" s="1"/>
  <c r="LG42" i="14"/>
  <c r="LL42" i="14" s="1"/>
  <c r="LF42" i="14"/>
  <c r="LE42" i="14"/>
  <c r="LJ42" i="14" s="1"/>
  <c r="KM42" i="14"/>
  <c r="KR42" i="14" s="1"/>
  <c r="KL42" i="14"/>
  <c r="KQ42" i="14" s="1"/>
  <c r="KK42" i="14"/>
  <c r="KP42" i="14" s="1"/>
  <c r="KJ42" i="14"/>
  <c r="KO42" i="14" s="1"/>
  <c r="KI42" i="14"/>
  <c r="KN42" i="14" s="1"/>
  <c r="JQ42" i="14"/>
  <c r="JV42" i="14" s="1"/>
  <c r="JP42" i="14"/>
  <c r="JU42" i="14" s="1"/>
  <c r="JO42" i="14"/>
  <c r="JT42" i="14" s="1"/>
  <c r="JN42" i="14"/>
  <c r="JM42" i="14"/>
  <c r="JR42" i="14" s="1"/>
  <c r="IU42" i="14"/>
  <c r="IZ42" i="14" s="1"/>
  <c r="IT42" i="14"/>
  <c r="IY42" i="14" s="1"/>
  <c r="IS42" i="14"/>
  <c r="IX42" i="14" s="1"/>
  <c r="IR42" i="14"/>
  <c r="IW42" i="14" s="1"/>
  <c r="IQ42" i="14"/>
  <c r="IV42" i="14" s="1"/>
  <c r="ID42" i="14"/>
  <c r="IC42" i="14"/>
  <c r="IB42" i="14"/>
  <c r="IA42" i="14"/>
  <c r="HZ42" i="14"/>
  <c r="HM42" i="14"/>
  <c r="HL42" i="14"/>
  <c r="HK42" i="14"/>
  <c r="HJ42" i="14"/>
  <c r="HI42" i="14"/>
  <c r="GV42" i="14"/>
  <c r="GU42" i="14"/>
  <c r="GT42" i="14"/>
  <c r="GS42" i="14"/>
  <c r="GR42" i="14"/>
  <c r="GE42" i="14"/>
  <c r="GD42" i="14"/>
  <c r="GC42" i="14"/>
  <c r="GB42" i="14"/>
  <c r="GA42" i="14"/>
  <c r="FR42" i="14"/>
  <c r="FQ42" i="14"/>
  <c r="FP42" i="14"/>
  <c r="FO42" i="14"/>
  <c r="FN42" i="14"/>
  <c r="FM42" i="14"/>
  <c r="FL42" i="14"/>
  <c r="FK42" i="14"/>
  <c r="FJ42" i="14"/>
  <c r="FI42" i="14"/>
  <c r="EM42" i="14"/>
  <c r="ER42" i="14" s="1"/>
  <c r="EL42" i="14"/>
  <c r="EQ42" i="14" s="1"/>
  <c r="EK42" i="14"/>
  <c r="EP42" i="14" s="1"/>
  <c r="EJ42" i="14"/>
  <c r="EO42" i="14" s="1"/>
  <c r="EI42" i="14"/>
  <c r="EN42" i="14" s="1"/>
  <c r="DQ42" i="14"/>
  <c r="DV42" i="14" s="1"/>
  <c r="DP42" i="14"/>
  <c r="DU42" i="14" s="1"/>
  <c r="DO42" i="14"/>
  <c r="DT42" i="14" s="1"/>
  <c r="DN42" i="14"/>
  <c r="DS42" i="14" s="1"/>
  <c r="DM42" i="14"/>
  <c r="CU42" i="14"/>
  <c r="CZ42" i="14" s="1"/>
  <c r="CT42" i="14"/>
  <c r="CY42" i="14" s="1"/>
  <c r="CS42" i="14"/>
  <c r="CX42" i="14" s="1"/>
  <c r="CR42" i="14"/>
  <c r="CW42" i="14" s="1"/>
  <c r="CQ42" i="14"/>
  <c r="CV42" i="14" s="1"/>
  <c r="BY42" i="14"/>
  <c r="CD42" i="14" s="1"/>
  <c r="BX42" i="14"/>
  <c r="CC42" i="14" s="1"/>
  <c r="BW42" i="14"/>
  <c r="CB42" i="14" s="1"/>
  <c r="BV42" i="14"/>
  <c r="CA42" i="14" s="1"/>
  <c r="BU42" i="14"/>
  <c r="BH42" i="14"/>
  <c r="BG42" i="14"/>
  <c r="BF42" i="14"/>
  <c r="BE42" i="14"/>
  <c r="BD42" i="14"/>
  <c r="AQ42" i="14"/>
  <c r="AP42" i="14"/>
  <c r="AO42" i="14"/>
  <c r="AN42" i="14"/>
  <c r="AM42" i="14"/>
  <c r="Z42" i="14"/>
  <c r="Y42" i="14"/>
  <c r="X42" i="14"/>
  <c r="W42" i="14"/>
  <c r="V42" i="14"/>
  <c r="I42" i="14"/>
  <c r="H42" i="14"/>
  <c r="G42" i="14"/>
  <c r="F42" i="14"/>
  <c r="E42" i="14"/>
  <c r="MN41" i="14"/>
  <c r="MM41" i="14"/>
  <c r="ML41" i="14"/>
  <c r="MK41" i="14"/>
  <c r="MJ41" i="14"/>
  <c r="MI41" i="14"/>
  <c r="MH41" i="14"/>
  <c r="MG41" i="14"/>
  <c r="MF41" i="14"/>
  <c r="ME41" i="14"/>
  <c r="LI41" i="14"/>
  <c r="LN41" i="14" s="1"/>
  <c r="LH41" i="14"/>
  <c r="LM41" i="14" s="1"/>
  <c r="LG41" i="14"/>
  <c r="LL41" i="14" s="1"/>
  <c r="LF41" i="14"/>
  <c r="LK41" i="14" s="1"/>
  <c r="LE41" i="14"/>
  <c r="LJ41" i="14" s="1"/>
  <c r="KM41" i="14"/>
  <c r="KR41" i="14" s="1"/>
  <c r="KL41" i="14"/>
  <c r="KQ41" i="14" s="1"/>
  <c r="KK41" i="14"/>
  <c r="KP41" i="14" s="1"/>
  <c r="KJ41" i="14"/>
  <c r="KI41" i="14"/>
  <c r="KN41" i="14" s="1"/>
  <c r="JQ41" i="14"/>
  <c r="JV41" i="14" s="1"/>
  <c r="JP41" i="14"/>
  <c r="JU41" i="14" s="1"/>
  <c r="JO41" i="14"/>
  <c r="JT41" i="14" s="1"/>
  <c r="JN41" i="14"/>
  <c r="JS41" i="14" s="1"/>
  <c r="JM41" i="14"/>
  <c r="JR41" i="14" s="1"/>
  <c r="IU41" i="14"/>
  <c r="IZ41" i="14" s="1"/>
  <c r="IT41" i="14"/>
  <c r="IY41" i="14" s="1"/>
  <c r="IS41" i="14"/>
  <c r="IX41" i="14" s="1"/>
  <c r="IR41" i="14"/>
  <c r="IQ41" i="14"/>
  <c r="IV41" i="14" s="1"/>
  <c r="ID41" i="14"/>
  <c r="IC41" i="14"/>
  <c r="IB41" i="14"/>
  <c r="IA41" i="14"/>
  <c r="HZ41" i="14"/>
  <c r="HM41" i="14"/>
  <c r="HL41" i="14"/>
  <c r="HK41" i="14"/>
  <c r="HJ41" i="14"/>
  <c r="HI41" i="14"/>
  <c r="GV41" i="14"/>
  <c r="GU41" i="14"/>
  <c r="GT41" i="14"/>
  <c r="GS41" i="14"/>
  <c r="GR41" i="14"/>
  <c r="GE41" i="14"/>
  <c r="GD41" i="14"/>
  <c r="GC41" i="14"/>
  <c r="GB41" i="14"/>
  <c r="GA41" i="14"/>
  <c r="FR41" i="14"/>
  <c r="FQ41" i="14"/>
  <c r="FP41" i="14"/>
  <c r="FO41" i="14"/>
  <c r="FN41" i="14"/>
  <c r="FM41" i="14"/>
  <c r="FL41" i="14"/>
  <c r="FK41" i="14"/>
  <c r="FJ41" i="14"/>
  <c r="FI41" i="14"/>
  <c r="EM41" i="14"/>
  <c r="ER41" i="14" s="1"/>
  <c r="EL41" i="14"/>
  <c r="EQ41" i="14" s="1"/>
  <c r="EK41" i="14"/>
  <c r="EP41" i="14" s="1"/>
  <c r="EJ41" i="14"/>
  <c r="EO41" i="14" s="1"/>
  <c r="EI41" i="14"/>
  <c r="DQ41" i="14"/>
  <c r="DV41" i="14" s="1"/>
  <c r="DP41" i="14"/>
  <c r="DU41" i="14" s="1"/>
  <c r="DO41" i="14"/>
  <c r="DT41" i="14" s="1"/>
  <c r="DN41" i="14"/>
  <c r="DS41" i="14" s="1"/>
  <c r="DM41" i="14"/>
  <c r="DR41" i="14" s="1"/>
  <c r="CU41" i="14"/>
  <c r="CZ41" i="14" s="1"/>
  <c r="CT41" i="14"/>
  <c r="CY41" i="14" s="1"/>
  <c r="CS41" i="14"/>
  <c r="CX41" i="14" s="1"/>
  <c r="CR41" i="14"/>
  <c r="CW41" i="14" s="1"/>
  <c r="CQ41" i="14"/>
  <c r="BY41" i="14"/>
  <c r="CD41" i="14" s="1"/>
  <c r="BX41" i="14"/>
  <c r="CC41" i="14" s="1"/>
  <c r="BW41" i="14"/>
  <c r="CB41" i="14" s="1"/>
  <c r="BV41" i="14"/>
  <c r="CA41" i="14" s="1"/>
  <c r="BU41" i="14"/>
  <c r="BZ41" i="14" s="1"/>
  <c r="BH41" i="14"/>
  <c r="BG41" i="14"/>
  <c r="BF41" i="14"/>
  <c r="BE41" i="14"/>
  <c r="BD41" i="14"/>
  <c r="AQ41" i="14"/>
  <c r="AP41" i="14"/>
  <c r="AO41" i="14"/>
  <c r="AN41" i="14"/>
  <c r="AM41" i="14"/>
  <c r="Z41" i="14"/>
  <c r="Y41" i="14"/>
  <c r="X41" i="14"/>
  <c r="W41" i="14"/>
  <c r="V41" i="14"/>
  <c r="I41" i="14"/>
  <c r="H41" i="14"/>
  <c r="G41" i="14"/>
  <c r="F41" i="14"/>
  <c r="E41" i="14"/>
  <c r="MN40" i="14"/>
  <c r="MM40" i="14"/>
  <c r="ML40" i="14"/>
  <c r="MK40" i="14"/>
  <c r="MJ40" i="14"/>
  <c r="MI40" i="14"/>
  <c r="MH40" i="14"/>
  <c r="MG40" i="14"/>
  <c r="MF40" i="14"/>
  <c r="ME40" i="14"/>
  <c r="LI40" i="14"/>
  <c r="LN40" i="14" s="1"/>
  <c r="LH40" i="14"/>
  <c r="LM40" i="14" s="1"/>
  <c r="LG40" i="14"/>
  <c r="LL40" i="14" s="1"/>
  <c r="LF40" i="14"/>
  <c r="LE40" i="14"/>
  <c r="LJ40" i="14" s="1"/>
  <c r="KM40" i="14"/>
  <c r="KR40" i="14" s="1"/>
  <c r="KL40" i="14"/>
  <c r="KQ40" i="14" s="1"/>
  <c r="KK40" i="14"/>
  <c r="KP40" i="14" s="1"/>
  <c r="KJ40" i="14"/>
  <c r="KO40" i="14" s="1"/>
  <c r="KI40" i="14"/>
  <c r="KN40" i="14" s="1"/>
  <c r="JQ40" i="14"/>
  <c r="JV40" i="14" s="1"/>
  <c r="JP40" i="14"/>
  <c r="JU40" i="14" s="1"/>
  <c r="JO40" i="14"/>
  <c r="JT40" i="14" s="1"/>
  <c r="JN40" i="14"/>
  <c r="JM40" i="14"/>
  <c r="JR40" i="14" s="1"/>
  <c r="IU40" i="14"/>
  <c r="IZ40" i="14" s="1"/>
  <c r="IT40" i="14"/>
  <c r="IY40" i="14" s="1"/>
  <c r="IS40" i="14"/>
  <c r="IX40" i="14" s="1"/>
  <c r="IR40" i="14"/>
  <c r="IW40" i="14" s="1"/>
  <c r="IQ40" i="14"/>
  <c r="IV40" i="14" s="1"/>
  <c r="ID40" i="14"/>
  <c r="IC40" i="14"/>
  <c r="IB40" i="14"/>
  <c r="IA40" i="14"/>
  <c r="HZ40" i="14"/>
  <c r="HM40" i="14"/>
  <c r="HL40" i="14"/>
  <c r="HK40" i="14"/>
  <c r="HJ40" i="14"/>
  <c r="HI40" i="14"/>
  <c r="GV40" i="14"/>
  <c r="GU40" i="14"/>
  <c r="GT40" i="14"/>
  <c r="GS40" i="14"/>
  <c r="GR40" i="14"/>
  <c r="GE40" i="14"/>
  <c r="GD40" i="14"/>
  <c r="GC40" i="14"/>
  <c r="GB40" i="14"/>
  <c r="GA40" i="14"/>
  <c r="FR40" i="14"/>
  <c r="FQ40" i="14"/>
  <c r="FP40" i="14"/>
  <c r="FO40" i="14"/>
  <c r="FN40" i="14"/>
  <c r="FM40" i="14"/>
  <c r="FL40" i="14"/>
  <c r="FK40" i="14"/>
  <c r="FJ40" i="14"/>
  <c r="FI40" i="14"/>
  <c r="EM40" i="14"/>
  <c r="ER40" i="14" s="1"/>
  <c r="EL40" i="14"/>
  <c r="EQ40" i="14" s="1"/>
  <c r="EK40" i="14"/>
  <c r="EP40" i="14" s="1"/>
  <c r="EJ40" i="14"/>
  <c r="EO40" i="14" s="1"/>
  <c r="EI40" i="14"/>
  <c r="EN40" i="14" s="1"/>
  <c r="DQ40" i="14"/>
  <c r="DV40" i="14" s="1"/>
  <c r="DP40" i="14"/>
  <c r="DU40" i="14" s="1"/>
  <c r="DO40" i="14"/>
  <c r="DT40" i="14" s="1"/>
  <c r="DN40" i="14"/>
  <c r="DS40" i="14" s="1"/>
  <c r="DM40" i="14"/>
  <c r="CU40" i="14"/>
  <c r="CZ40" i="14" s="1"/>
  <c r="CT40" i="14"/>
  <c r="CY40" i="14" s="1"/>
  <c r="CS40" i="14"/>
  <c r="CX40" i="14" s="1"/>
  <c r="CR40" i="14"/>
  <c r="CW40" i="14" s="1"/>
  <c r="CQ40" i="14"/>
  <c r="CV40" i="14" s="1"/>
  <c r="BY40" i="14"/>
  <c r="CD40" i="14" s="1"/>
  <c r="BX40" i="14"/>
  <c r="CC40" i="14" s="1"/>
  <c r="BW40" i="14"/>
  <c r="CB40" i="14" s="1"/>
  <c r="BV40" i="14"/>
  <c r="CA40" i="14" s="1"/>
  <c r="BU40" i="14"/>
  <c r="BH40" i="14"/>
  <c r="BG40" i="14"/>
  <c r="BF40" i="14"/>
  <c r="BE40" i="14"/>
  <c r="BD40" i="14"/>
  <c r="AQ40" i="14"/>
  <c r="AP40" i="14"/>
  <c r="AO40" i="14"/>
  <c r="AN40" i="14"/>
  <c r="AM40" i="14"/>
  <c r="Z40" i="14"/>
  <c r="Y40" i="14"/>
  <c r="X40" i="14"/>
  <c r="W40" i="14"/>
  <c r="V40" i="14"/>
  <c r="I40" i="14"/>
  <c r="H40" i="14"/>
  <c r="G40" i="14"/>
  <c r="F40" i="14"/>
  <c r="E40" i="14"/>
  <c r="MN39" i="14"/>
  <c r="MM39" i="14"/>
  <c r="ML39" i="14"/>
  <c r="MK39" i="14"/>
  <c r="MJ39" i="14"/>
  <c r="MI39" i="14"/>
  <c r="MH39" i="14"/>
  <c r="MG39" i="14"/>
  <c r="MF39" i="14"/>
  <c r="ME39" i="14"/>
  <c r="LI39" i="14"/>
  <c r="LN39" i="14" s="1"/>
  <c r="LH39" i="14"/>
  <c r="LM39" i="14" s="1"/>
  <c r="LG39" i="14"/>
  <c r="LL39" i="14" s="1"/>
  <c r="LF39" i="14"/>
  <c r="LK39" i="14" s="1"/>
  <c r="LE39" i="14"/>
  <c r="LJ39" i="14" s="1"/>
  <c r="KM39" i="14"/>
  <c r="KR39" i="14" s="1"/>
  <c r="KL39" i="14"/>
  <c r="KQ39" i="14" s="1"/>
  <c r="KK39" i="14"/>
  <c r="KP39" i="14" s="1"/>
  <c r="KJ39" i="14"/>
  <c r="KI39" i="14"/>
  <c r="KN39" i="14" s="1"/>
  <c r="JQ39" i="14"/>
  <c r="JV39" i="14" s="1"/>
  <c r="JP39" i="14"/>
  <c r="JU39" i="14" s="1"/>
  <c r="JO39" i="14"/>
  <c r="JT39" i="14" s="1"/>
  <c r="JN39" i="14"/>
  <c r="JS39" i="14" s="1"/>
  <c r="JM39" i="14"/>
  <c r="JR39" i="14" s="1"/>
  <c r="IU39" i="14"/>
  <c r="IZ39" i="14" s="1"/>
  <c r="IT39" i="14"/>
  <c r="IY39" i="14" s="1"/>
  <c r="IS39" i="14"/>
  <c r="IX39" i="14" s="1"/>
  <c r="IR39" i="14"/>
  <c r="IQ39" i="14"/>
  <c r="IV39" i="14" s="1"/>
  <c r="ID39" i="14"/>
  <c r="IC39" i="14"/>
  <c r="IB39" i="14"/>
  <c r="IA39" i="14"/>
  <c r="HZ39" i="14"/>
  <c r="HM39" i="14"/>
  <c r="HL39" i="14"/>
  <c r="HK39" i="14"/>
  <c r="HJ39" i="14"/>
  <c r="HI39" i="14"/>
  <c r="GV39" i="14"/>
  <c r="GU39" i="14"/>
  <c r="GT39" i="14"/>
  <c r="GS39" i="14"/>
  <c r="GR39" i="14"/>
  <c r="GE39" i="14"/>
  <c r="GD39" i="14"/>
  <c r="GC39" i="14"/>
  <c r="GB39" i="14"/>
  <c r="GA39" i="14"/>
  <c r="FR39" i="14"/>
  <c r="FQ39" i="14"/>
  <c r="FP39" i="14"/>
  <c r="FO39" i="14"/>
  <c r="FN39" i="14"/>
  <c r="FM39" i="14"/>
  <c r="FL39" i="14"/>
  <c r="FK39" i="14"/>
  <c r="FJ39" i="14"/>
  <c r="FI39" i="14"/>
  <c r="EM39" i="14"/>
  <c r="ER39" i="14" s="1"/>
  <c r="EL39" i="14"/>
  <c r="EQ39" i="14" s="1"/>
  <c r="EK39" i="14"/>
  <c r="EP39" i="14" s="1"/>
  <c r="EJ39" i="14"/>
  <c r="EO39" i="14" s="1"/>
  <c r="EI39" i="14"/>
  <c r="DQ39" i="14"/>
  <c r="DV39" i="14" s="1"/>
  <c r="DP39" i="14"/>
  <c r="DU39" i="14" s="1"/>
  <c r="DO39" i="14"/>
  <c r="DT39" i="14" s="1"/>
  <c r="DN39" i="14"/>
  <c r="DS39" i="14" s="1"/>
  <c r="DM39" i="14"/>
  <c r="DR39" i="14" s="1"/>
  <c r="CU39" i="14"/>
  <c r="CZ39" i="14" s="1"/>
  <c r="CT39" i="14"/>
  <c r="CY39" i="14" s="1"/>
  <c r="CS39" i="14"/>
  <c r="CX39" i="14" s="1"/>
  <c r="CR39" i="14"/>
  <c r="CW39" i="14" s="1"/>
  <c r="CQ39" i="14"/>
  <c r="BY39" i="14"/>
  <c r="CD39" i="14" s="1"/>
  <c r="BX39" i="14"/>
  <c r="CC39" i="14" s="1"/>
  <c r="BW39" i="14"/>
  <c r="CB39" i="14" s="1"/>
  <c r="BV39" i="14"/>
  <c r="CA39" i="14" s="1"/>
  <c r="BU39" i="14"/>
  <c r="BZ39" i="14" s="1"/>
  <c r="BH39" i="14"/>
  <c r="BG39" i="14"/>
  <c r="BF39" i="14"/>
  <c r="BE39" i="14"/>
  <c r="BD39" i="14"/>
  <c r="AQ39" i="14"/>
  <c r="AP39" i="14"/>
  <c r="AO39" i="14"/>
  <c r="AN39" i="14"/>
  <c r="AM39" i="14"/>
  <c r="Z39" i="14"/>
  <c r="Y39" i="14"/>
  <c r="X39" i="14"/>
  <c r="W39" i="14"/>
  <c r="V39" i="14"/>
  <c r="I39" i="14"/>
  <c r="H39" i="14"/>
  <c r="G39" i="14"/>
  <c r="F39" i="14"/>
  <c r="E39" i="14"/>
  <c r="MN38" i="14"/>
  <c r="MM38" i="14"/>
  <c r="ML38" i="14"/>
  <c r="MK38" i="14"/>
  <c r="MJ38" i="14"/>
  <c r="MI38" i="14"/>
  <c r="MH38" i="14"/>
  <c r="MG38" i="14"/>
  <c r="MF38" i="14"/>
  <c r="ME38" i="14"/>
  <c r="LI38" i="14"/>
  <c r="LN38" i="14" s="1"/>
  <c r="LH38" i="14"/>
  <c r="LM38" i="14" s="1"/>
  <c r="LG38" i="14"/>
  <c r="LL38" i="14" s="1"/>
  <c r="LF38" i="14"/>
  <c r="LE38" i="14"/>
  <c r="LJ38" i="14" s="1"/>
  <c r="KM38" i="14"/>
  <c r="KR38" i="14" s="1"/>
  <c r="KL38" i="14"/>
  <c r="KQ38" i="14" s="1"/>
  <c r="KK38" i="14"/>
  <c r="KP38" i="14" s="1"/>
  <c r="KJ38" i="14"/>
  <c r="KO38" i="14" s="1"/>
  <c r="KI38" i="14"/>
  <c r="KN38" i="14" s="1"/>
  <c r="JQ38" i="14"/>
  <c r="JV38" i="14" s="1"/>
  <c r="JP38" i="14"/>
  <c r="JU38" i="14" s="1"/>
  <c r="JO38" i="14"/>
  <c r="JT38" i="14" s="1"/>
  <c r="JN38" i="14"/>
  <c r="JM38" i="14"/>
  <c r="JR38" i="14" s="1"/>
  <c r="IU38" i="14"/>
  <c r="IZ38" i="14" s="1"/>
  <c r="IT38" i="14"/>
  <c r="IY38" i="14" s="1"/>
  <c r="IS38" i="14"/>
  <c r="IX38" i="14" s="1"/>
  <c r="IR38" i="14"/>
  <c r="IW38" i="14" s="1"/>
  <c r="IQ38" i="14"/>
  <c r="IV38" i="14" s="1"/>
  <c r="ID38" i="14"/>
  <c r="IC38" i="14"/>
  <c r="IB38" i="14"/>
  <c r="IA38" i="14"/>
  <c r="HZ38" i="14"/>
  <c r="HM38" i="14"/>
  <c r="HL38" i="14"/>
  <c r="HK38" i="14"/>
  <c r="HJ38" i="14"/>
  <c r="HI38" i="14"/>
  <c r="GV38" i="14"/>
  <c r="GU38" i="14"/>
  <c r="GT38" i="14"/>
  <c r="GS38" i="14"/>
  <c r="GR38" i="14"/>
  <c r="GE38" i="14"/>
  <c r="GD38" i="14"/>
  <c r="GC38" i="14"/>
  <c r="GB38" i="14"/>
  <c r="GA38" i="14"/>
  <c r="FR38" i="14"/>
  <c r="FQ38" i="14"/>
  <c r="FP38" i="14"/>
  <c r="FO38" i="14"/>
  <c r="FN38" i="14"/>
  <c r="FM38" i="14"/>
  <c r="FL38" i="14"/>
  <c r="FK38" i="14"/>
  <c r="FJ38" i="14"/>
  <c r="FI38" i="14"/>
  <c r="EM38" i="14"/>
  <c r="ER38" i="14" s="1"/>
  <c r="EL38" i="14"/>
  <c r="EQ38" i="14" s="1"/>
  <c r="EK38" i="14"/>
  <c r="EP38" i="14" s="1"/>
  <c r="EJ38" i="14"/>
  <c r="EO38" i="14" s="1"/>
  <c r="EI38" i="14"/>
  <c r="EN38" i="14" s="1"/>
  <c r="DQ38" i="14"/>
  <c r="DV38" i="14" s="1"/>
  <c r="DP38" i="14"/>
  <c r="DU38" i="14" s="1"/>
  <c r="DO38" i="14"/>
  <c r="DT38" i="14" s="1"/>
  <c r="DN38" i="14"/>
  <c r="DS38" i="14" s="1"/>
  <c r="DM38" i="14"/>
  <c r="CU38" i="14"/>
  <c r="CZ38" i="14" s="1"/>
  <c r="CT38" i="14"/>
  <c r="CY38" i="14" s="1"/>
  <c r="CS38" i="14"/>
  <c r="CX38" i="14" s="1"/>
  <c r="CR38" i="14"/>
  <c r="CW38" i="14" s="1"/>
  <c r="CQ38" i="14"/>
  <c r="CV38" i="14" s="1"/>
  <c r="BY38" i="14"/>
  <c r="CD38" i="14" s="1"/>
  <c r="BX38" i="14"/>
  <c r="CC38" i="14" s="1"/>
  <c r="BW38" i="14"/>
  <c r="CB38" i="14" s="1"/>
  <c r="BV38" i="14"/>
  <c r="CA38" i="14" s="1"/>
  <c r="BU38" i="14"/>
  <c r="BH38" i="14"/>
  <c r="BG38" i="14"/>
  <c r="BF38" i="14"/>
  <c r="BE38" i="14"/>
  <c r="BD38" i="14"/>
  <c r="AQ38" i="14"/>
  <c r="AP38" i="14"/>
  <c r="AO38" i="14"/>
  <c r="AN38" i="14"/>
  <c r="AM38" i="14"/>
  <c r="Z38" i="14"/>
  <c r="Y38" i="14"/>
  <c r="X38" i="14"/>
  <c r="W38" i="14"/>
  <c r="V38" i="14"/>
  <c r="I38" i="14"/>
  <c r="H38" i="14"/>
  <c r="G38" i="14"/>
  <c r="F38" i="14"/>
  <c r="E38" i="14"/>
  <c r="MN37" i="14"/>
  <c r="MM37" i="14"/>
  <c r="ML37" i="14"/>
  <c r="MK37" i="14"/>
  <c r="MJ37" i="14"/>
  <c r="MI37" i="14"/>
  <c r="MH37" i="14"/>
  <c r="MG37" i="14"/>
  <c r="MF37" i="14"/>
  <c r="ME37" i="14"/>
  <c r="LI37" i="14"/>
  <c r="LN37" i="14" s="1"/>
  <c r="LH37" i="14"/>
  <c r="LM37" i="14" s="1"/>
  <c r="LG37" i="14"/>
  <c r="LL37" i="14" s="1"/>
  <c r="LF37" i="14"/>
  <c r="LK37" i="14" s="1"/>
  <c r="LE37" i="14"/>
  <c r="LJ37" i="14" s="1"/>
  <c r="KM37" i="14"/>
  <c r="KR37" i="14" s="1"/>
  <c r="KL37" i="14"/>
  <c r="KQ37" i="14" s="1"/>
  <c r="KK37" i="14"/>
  <c r="KP37" i="14" s="1"/>
  <c r="KJ37" i="14"/>
  <c r="KI37" i="14"/>
  <c r="KN37" i="14" s="1"/>
  <c r="JQ37" i="14"/>
  <c r="JV37" i="14" s="1"/>
  <c r="JP37" i="14"/>
  <c r="JU37" i="14" s="1"/>
  <c r="JO37" i="14"/>
  <c r="JT37" i="14" s="1"/>
  <c r="JN37" i="14"/>
  <c r="JS37" i="14" s="1"/>
  <c r="JM37" i="14"/>
  <c r="JR37" i="14" s="1"/>
  <c r="IU37" i="14"/>
  <c r="IZ37" i="14" s="1"/>
  <c r="IT37" i="14"/>
  <c r="IY37" i="14" s="1"/>
  <c r="IS37" i="14"/>
  <c r="IX37" i="14" s="1"/>
  <c r="IR37" i="14"/>
  <c r="IQ37" i="14"/>
  <c r="IV37" i="14" s="1"/>
  <c r="ID37" i="14"/>
  <c r="IC37" i="14"/>
  <c r="IB37" i="14"/>
  <c r="IA37" i="14"/>
  <c r="HZ37" i="14"/>
  <c r="HM37" i="14"/>
  <c r="HL37" i="14"/>
  <c r="HK37" i="14"/>
  <c r="HJ37" i="14"/>
  <c r="HI37" i="14"/>
  <c r="GV37" i="14"/>
  <c r="GU37" i="14"/>
  <c r="GT37" i="14"/>
  <c r="GS37" i="14"/>
  <c r="GR37" i="14"/>
  <c r="GE37" i="14"/>
  <c r="GD37" i="14"/>
  <c r="GC37" i="14"/>
  <c r="GB37" i="14"/>
  <c r="GA37" i="14"/>
  <c r="FR37" i="14"/>
  <c r="FQ37" i="14"/>
  <c r="FP37" i="14"/>
  <c r="FO37" i="14"/>
  <c r="FN37" i="14"/>
  <c r="FM37" i="14"/>
  <c r="FL37" i="14"/>
  <c r="FK37" i="14"/>
  <c r="FJ37" i="14"/>
  <c r="FI37" i="14"/>
  <c r="EM37" i="14"/>
  <c r="ER37" i="14" s="1"/>
  <c r="EL37" i="14"/>
  <c r="EQ37" i="14" s="1"/>
  <c r="EK37" i="14"/>
  <c r="EP37" i="14" s="1"/>
  <c r="EJ37" i="14"/>
  <c r="EO37" i="14" s="1"/>
  <c r="EI37" i="14"/>
  <c r="DQ37" i="14"/>
  <c r="DV37" i="14" s="1"/>
  <c r="DP37" i="14"/>
  <c r="DU37" i="14" s="1"/>
  <c r="DO37" i="14"/>
  <c r="DT37" i="14" s="1"/>
  <c r="DN37" i="14"/>
  <c r="DS37" i="14" s="1"/>
  <c r="DM37" i="14"/>
  <c r="DR37" i="14" s="1"/>
  <c r="CU37" i="14"/>
  <c r="CZ37" i="14" s="1"/>
  <c r="CT37" i="14"/>
  <c r="CY37" i="14" s="1"/>
  <c r="CS37" i="14"/>
  <c r="CX37" i="14" s="1"/>
  <c r="CR37" i="14"/>
  <c r="CW37" i="14" s="1"/>
  <c r="CQ37" i="14"/>
  <c r="BY37" i="14"/>
  <c r="CD37" i="14" s="1"/>
  <c r="BX37" i="14"/>
  <c r="CC37" i="14" s="1"/>
  <c r="BW37" i="14"/>
  <c r="CB37" i="14" s="1"/>
  <c r="BV37" i="14"/>
  <c r="CA37" i="14" s="1"/>
  <c r="BU37" i="14"/>
  <c r="BZ37" i="14" s="1"/>
  <c r="BH37" i="14"/>
  <c r="BG37" i="14"/>
  <c r="BF37" i="14"/>
  <c r="BE37" i="14"/>
  <c r="BD37" i="14"/>
  <c r="AQ37" i="14"/>
  <c r="AP37" i="14"/>
  <c r="AO37" i="14"/>
  <c r="AN37" i="14"/>
  <c r="AM37" i="14"/>
  <c r="Z37" i="14"/>
  <c r="Y37" i="14"/>
  <c r="X37" i="14"/>
  <c r="W37" i="14"/>
  <c r="V37" i="14"/>
  <c r="I37" i="14"/>
  <c r="H37" i="14"/>
  <c r="G37" i="14"/>
  <c r="F37" i="14"/>
  <c r="E37" i="14"/>
  <c r="MN36" i="14"/>
  <c r="MM36" i="14"/>
  <c r="ML36" i="14"/>
  <c r="MK36" i="14"/>
  <c r="MJ36" i="14"/>
  <c r="MI36" i="14"/>
  <c r="MH36" i="14"/>
  <c r="MG36" i="14"/>
  <c r="MF36" i="14"/>
  <c r="ME36" i="14"/>
  <c r="LI36" i="14"/>
  <c r="LN36" i="14" s="1"/>
  <c r="LH36" i="14"/>
  <c r="LM36" i="14" s="1"/>
  <c r="LG36" i="14"/>
  <c r="LL36" i="14" s="1"/>
  <c r="LF36" i="14"/>
  <c r="LE36" i="14"/>
  <c r="LJ36" i="14" s="1"/>
  <c r="KM36" i="14"/>
  <c r="KR36" i="14" s="1"/>
  <c r="KL36" i="14"/>
  <c r="KQ36" i="14" s="1"/>
  <c r="KK36" i="14"/>
  <c r="KP36" i="14" s="1"/>
  <c r="KJ36" i="14"/>
  <c r="KO36" i="14" s="1"/>
  <c r="KI36" i="14"/>
  <c r="KN36" i="14" s="1"/>
  <c r="JQ36" i="14"/>
  <c r="JV36" i="14" s="1"/>
  <c r="JP36" i="14"/>
  <c r="JU36" i="14" s="1"/>
  <c r="JO36" i="14"/>
  <c r="JT36" i="14" s="1"/>
  <c r="JN36" i="14"/>
  <c r="JM36" i="14"/>
  <c r="JR36" i="14" s="1"/>
  <c r="IU36" i="14"/>
  <c r="IZ36" i="14" s="1"/>
  <c r="IT36" i="14"/>
  <c r="IY36" i="14" s="1"/>
  <c r="IS36" i="14"/>
  <c r="IX36" i="14" s="1"/>
  <c r="IR36" i="14"/>
  <c r="IW36" i="14" s="1"/>
  <c r="IQ36" i="14"/>
  <c r="IV36" i="14" s="1"/>
  <c r="ID36" i="14"/>
  <c r="IC36" i="14"/>
  <c r="IB36" i="14"/>
  <c r="IA36" i="14"/>
  <c r="HZ36" i="14"/>
  <c r="HM36" i="14"/>
  <c r="HL36" i="14"/>
  <c r="HK36" i="14"/>
  <c r="HJ36" i="14"/>
  <c r="HI36" i="14"/>
  <c r="GV36" i="14"/>
  <c r="GU36" i="14"/>
  <c r="GT36" i="14"/>
  <c r="GS36" i="14"/>
  <c r="GR36" i="14"/>
  <c r="GE36" i="14"/>
  <c r="GD36" i="14"/>
  <c r="GC36" i="14"/>
  <c r="GB36" i="14"/>
  <c r="GA36" i="14"/>
  <c r="FR36" i="14"/>
  <c r="FQ36" i="14"/>
  <c r="FP36" i="14"/>
  <c r="FO36" i="14"/>
  <c r="FN36" i="14"/>
  <c r="FM36" i="14"/>
  <c r="FL36" i="14"/>
  <c r="FK36" i="14"/>
  <c r="FJ36" i="14"/>
  <c r="FI36" i="14"/>
  <c r="EM36" i="14"/>
  <c r="ER36" i="14" s="1"/>
  <c r="EL36" i="14"/>
  <c r="EQ36" i="14" s="1"/>
  <c r="EK36" i="14"/>
  <c r="EP36" i="14" s="1"/>
  <c r="EJ36" i="14"/>
  <c r="EO36" i="14" s="1"/>
  <c r="EI36" i="14"/>
  <c r="EN36" i="14" s="1"/>
  <c r="DQ36" i="14"/>
  <c r="DV36" i="14" s="1"/>
  <c r="DP36" i="14"/>
  <c r="DU36" i="14" s="1"/>
  <c r="DO36" i="14"/>
  <c r="DT36" i="14" s="1"/>
  <c r="DN36" i="14"/>
  <c r="DS36" i="14" s="1"/>
  <c r="DM36" i="14"/>
  <c r="CU36" i="14"/>
  <c r="CZ36" i="14" s="1"/>
  <c r="CT36" i="14"/>
  <c r="CY36" i="14" s="1"/>
  <c r="CS36" i="14"/>
  <c r="CX36" i="14" s="1"/>
  <c r="CR36" i="14"/>
  <c r="CW36" i="14" s="1"/>
  <c r="CQ36" i="14"/>
  <c r="CV36" i="14" s="1"/>
  <c r="BY36" i="14"/>
  <c r="CD36" i="14" s="1"/>
  <c r="BX36" i="14"/>
  <c r="CC36" i="14" s="1"/>
  <c r="BW36" i="14"/>
  <c r="CB36" i="14" s="1"/>
  <c r="BV36" i="14"/>
  <c r="CA36" i="14" s="1"/>
  <c r="BU36" i="14"/>
  <c r="BH36" i="14"/>
  <c r="BG36" i="14"/>
  <c r="BF36" i="14"/>
  <c r="BE36" i="14"/>
  <c r="BD36" i="14"/>
  <c r="AQ36" i="14"/>
  <c r="AP36" i="14"/>
  <c r="AO36" i="14"/>
  <c r="AN36" i="14"/>
  <c r="AM36" i="14"/>
  <c r="Z36" i="14"/>
  <c r="Y36" i="14"/>
  <c r="X36" i="14"/>
  <c r="W36" i="14"/>
  <c r="V36" i="14"/>
  <c r="I36" i="14"/>
  <c r="H36" i="14"/>
  <c r="G36" i="14"/>
  <c r="F36" i="14"/>
  <c r="E36" i="14"/>
  <c r="MN35" i="14"/>
  <c r="MM35" i="14"/>
  <c r="ML35" i="14"/>
  <c r="MK35" i="14"/>
  <c r="MJ35" i="14"/>
  <c r="MI35" i="14"/>
  <c r="MH35" i="14"/>
  <c r="MG35" i="14"/>
  <c r="MF35" i="14"/>
  <c r="ME35" i="14"/>
  <c r="LI35" i="14"/>
  <c r="LN35" i="14" s="1"/>
  <c r="LH35" i="14"/>
  <c r="LM35" i="14" s="1"/>
  <c r="LG35" i="14"/>
  <c r="LL35" i="14" s="1"/>
  <c r="LF35" i="14"/>
  <c r="LK35" i="14" s="1"/>
  <c r="LE35" i="14"/>
  <c r="LJ35" i="14" s="1"/>
  <c r="KM35" i="14"/>
  <c r="KR35" i="14" s="1"/>
  <c r="KL35" i="14"/>
  <c r="KQ35" i="14" s="1"/>
  <c r="KK35" i="14"/>
  <c r="KP35" i="14" s="1"/>
  <c r="KJ35" i="14"/>
  <c r="KI35" i="14"/>
  <c r="KN35" i="14" s="1"/>
  <c r="JQ35" i="14"/>
  <c r="JV35" i="14" s="1"/>
  <c r="JP35" i="14"/>
  <c r="JU35" i="14" s="1"/>
  <c r="JO35" i="14"/>
  <c r="JT35" i="14" s="1"/>
  <c r="JN35" i="14"/>
  <c r="JS35" i="14" s="1"/>
  <c r="JM35" i="14"/>
  <c r="JR35" i="14" s="1"/>
  <c r="IU35" i="14"/>
  <c r="IZ35" i="14" s="1"/>
  <c r="IT35" i="14"/>
  <c r="IY35" i="14" s="1"/>
  <c r="IS35" i="14"/>
  <c r="IX35" i="14" s="1"/>
  <c r="IR35" i="14"/>
  <c r="IW35" i="14" s="1"/>
  <c r="IQ35" i="14"/>
  <c r="IV35" i="14" s="1"/>
  <c r="ID35" i="14"/>
  <c r="IC35" i="14"/>
  <c r="IB35" i="14"/>
  <c r="IA35" i="14"/>
  <c r="HZ35" i="14"/>
  <c r="HM35" i="14"/>
  <c r="HL35" i="14"/>
  <c r="HK35" i="14"/>
  <c r="HJ35" i="14"/>
  <c r="HI35" i="14"/>
  <c r="GV35" i="14"/>
  <c r="GU35" i="14"/>
  <c r="GT35" i="14"/>
  <c r="GS35" i="14"/>
  <c r="GR35" i="14"/>
  <c r="GE35" i="14"/>
  <c r="GD35" i="14"/>
  <c r="GC35" i="14"/>
  <c r="GB35" i="14"/>
  <c r="GA35" i="14"/>
  <c r="FR35" i="14"/>
  <c r="FQ35" i="14"/>
  <c r="FP35" i="14"/>
  <c r="FO35" i="14"/>
  <c r="FN35" i="14"/>
  <c r="FM35" i="14"/>
  <c r="FL35" i="14"/>
  <c r="FK35" i="14"/>
  <c r="FJ35" i="14"/>
  <c r="FI35" i="14"/>
  <c r="EM35" i="14"/>
  <c r="ER35" i="14" s="1"/>
  <c r="EL35" i="14"/>
  <c r="EQ35" i="14" s="1"/>
  <c r="EK35" i="14"/>
  <c r="EP35" i="14" s="1"/>
  <c r="EJ35" i="14"/>
  <c r="EO35" i="14" s="1"/>
  <c r="EI35" i="14"/>
  <c r="DQ35" i="14"/>
  <c r="DV35" i="14" s="1"/>
  <c r="DP35" i="14"/>
  <c r="DU35" i="14" s="1"/>
  <c r="DO35" i="14"/>
  <c r="DT35" i="14" s="1"/>
  <c r="DN35" i="14"/>
  <c r="DS35" i="14" s="1"/>
  <c r="DM35" i="14"/>
  <c r="DR35" i="14" s="1"/>
  <c r="CU35" i="14"/>
  <c r="CZ35" i="14" s="1"/>
  <c r="CT35" i="14"/>
  <c r="CY35" i="14" s="1"/>
  <c r="CS35" i="14"/>
  <c r="CX35" i="14" s="1"/>
  <c r="CR35" i="14"/>
  <c r="CW35" i="14" s="1"/>
  <c r="CQ35" i="14"/>
  <c r="BY35" i="14"/>
  <c r="CD35" i="14" s="1"/>
  <c r="BX35" i="14"/>
  <c r="CC35" i="14" s="1"/>
  <c r="BW35" i="14"/>
  <c r="CB35" i="14" s="1"/>
  <c r="BV35" i="14"/>
  <c r="CA35" i="14" s="1"/>
  <c r="BU35" i="14"/>
  <c r="BZ35" i="14" s="1"/>
  <c r="BH35" i="14"/>
  <c r="BG35" i="14"/>
  <c r="BF35" i="14"/>
  <c r="BE35" i="14"/>
  <c r="BD35" i="14"/>
  <c r="AQ35" i="14"/>
  <c r="AP35" i="14"/>
  <c r="AO35" i="14"/>
  <c r="AN35" i="14"/>
  <c r="AM35" i="14"/>
  <c r="Z35" i="14"/>
  <c r="Y35" i="14"/>
  <c r="X35" i="14"/>
  <c r="W35" i="14"/>
  <c r="V35" i="14"/>
  <c r="I35" i="14"/>
  <c r="H35" i="14"/>
  <c r="G35" i="14"/>
  <c r="F35" i="14"/>
  <c r="E35" i="14"/>
  <c r="MN34" i="14"/>
  <c r="MM34" i="14"/>
  <c r="ML34" i="14"/>
  <c r="MK34" i="14"/>
  <c r="MJ34" i="14"/>
  <c r="MI34" i="14"/>
  <c r="MH34" i="14"/>
  <c r="MG34" i="14"/>
  <c r="MF34" i="14"/>
  <c r="ME34" i="14"/>
  <c r="LI34" i="14"/>
  <c r="LN34" i="14" s="1"/>
  <c r="LH34" i="14"/>
  <c r="LM34" i="14" s="1"/>
  <c r="LG34" i="14"/>
  <c r="LL34" i="14" s="1"/>
  <c r="LF34" i="14"/>
  <c r="LK34" i="14" s="1"/>
  <c r="LE34" i="14"/>
  <c r="LJ34" i="14" s="1"/>
  <c r="KM34" i="14"/>
  <c r="KR34" i="14" s="1"/>
  <c r="KL34" i="14"/>
  <c r="KQ34" i="14" s="1"/>
  <c r="KK34" i="14"/>
  <c r="KP34" i="14" s="1"/>
  <c r="KJ34" i="14"/>
  <c r="KO34" i="14" s="1"/>
  <c r="KI34" i="14"/>
  <c r="KN34" i="14" s="1"/>
  <c r="JQ34" i="14"/>
  <c r="JV34" i="14" s="1"/>
  <c r="JP34" i="14"/>
  <c r="JU34" i="14" s="1"/>
  <c r="JO34" i="14"/>
  <c r="JT34" i="14" s="1"/>
  <c r="JN34" i="14"/>
  <c r="JS34" i="14" s="1"/>
  <c r="JM34" i="14"/>
  <c r="JR34" i="14" s="1"/>
  <c r="IU34" i="14"/>
  <c r="IZ34" i="14" s="1"/>
  <c r="IT34" i="14"/>
  <c r="IY34" i="14" s="1"/>
  <c r="IS34" i="14"/>
  <c r="IR34" i="14"/>
  <c r="IW34" i="14" s="1"/>
  <c r="IQ34" i="14"/>
  <c r="IV34" i="14" s="1"/>
  <c r="ID34" i="14"/>
  <c r="IC34" i="14"/>
  <c r="IB34" i="14"/>
  <c r="IA34" i="14"/>
  <c r="HZ34" i="14"/>
  <c r="HM34" i="14"/>
  <c r="HL34" i="14"/>
  <c r="HK34" i="14"/>
  <c r="HJ34" i="14"/>
  <c r="HI34" i="14"/>
  <c r="GV34" i="14"/>
  <c r="GU34" i="14"/>
  <c r="GT34" i="14"/>
  <c r="GS34" i="14"/>
  <c r="GR34" i="14"/>
  <c r="GE34" i="14"/>
  <c r="GD34" i="14"/>
  <c r="GC34" i="14"/>
  <c r="GB34" i="14"/>
  <c r="GA34" i="14"/>
  <c r="FR34" i="14"/>
  <c r="FQ34" i="14"/>
  <c r="FP34" i="14"/>
  <c r="FO34" i="14"/>
  <c r="FN34" i="14"/>
  <c r="FM34" i="14"/>
  <c r="FL34" i="14"/>
  <c r="FK34" i="14"/>
  <c r="FJ34" i="14"/>
  <c r="FI34" i="14"/>
  <c r="EM34" i="14"/>
  <c r="ER34" i="14" s="1"/>
  <c r="EL34" i="14"/>
  <c r="EQ34" i="14" s="1"/>
  <c r="EK34" i="14"/>
  <c r="EP34" i="14" s="1"/>
  <c r="EJ34" i="14"/>
  <c r="EO34" i="14" s="1"/>
  <c r="EI34" i="14"/>
  <c r="EN34" i="14" s="1"/>
  <c r="DQ34" i="14"/>
  <c r="DV34" i="14" s="1"/>
  <c r="DP34" i="14"/>
  <c r="DU34" i="14" s="1"/>
  <c r="DO34" i="14"/>
  <c r="DT34" i="14" s="1"/>
  <c r="DN34" i="14"/>
  <c r="DS34" i="14" s="1"/>
  <c r="DM34" i="14"/>
  <c r="CU34" i="14"/>
  <c r="CZ34" i="14" s="1"/>
  <c r="CT34" i="14"/>
  <c r="CY34" i="14" s="1"/>
  <c r="CS34" i="14"/>
  <c r="CX34" i="14" s="1"/>
  <c r="CR34" i="14"/>
  <c r="CW34" i="14" s="1"/>
  <c r="CQ34" i="14"/>
  <c r="CV34" i="14" s="1"/>
  <c r="BY34" i="14"/>
  <c r="CD34" i="14" s="1"/>
  <c r="BX34" i="14"/>
  <c r="CC34" i="14" s="1"/>
  <c r="BW34" i="14"/>
  <c r="CB34" i="14" s="1"/>
  <c r="BV34" i="14"/>
  <c r="CA34" i="14" s="1"/>
  <c r="BU34" i="14"/>
  <c r="BH34" i="14"/>
  <c r="BG34" i="14"/>
  <c r="BF34" i="14"/>
  <c r="BE34" i="14"/>
  <c r="BD34" i="14"/>
  <c r="AQ34" i="14"/>
  <c r="AP34" i="14"/>
  <c r="AO34" i="14"/>
  <c r="AN34" i="14"/>
  <c r="AM34" i="14"/>
  <c r="Z34" i="14"/>
  <c r="Y34" i="14"/>
  <c r="X34" i="14"/>
  <c r="W34" i="14"/>
  <c r="V34" i="14"/>
  <c r="I34" i="14"/>
  <c r="H34" i="14"/>
  <c r="G34" i="14"/>
  <c r="F34" i="14"/>
  <c r="E34" i="14"/>
  <c r="MN33" i="14"/>
  <c r="MM33" i="14"/>
  <c r="ML33" i="14"/>
  <c r="MK33" i="14"/>
  <c r="MJ33" i="14"/>
  <c r="MI33" i="14"/>
  <c r="MH33" i="14"/>
  <c r="MG33" i="14"/>
  <c r="MF33" i="14"/>
  <c r="ME33" i="14"/>
  <c r="LI33" i="14"/>
  <c r="LN33" i="14" s="1"/>
  <c r="LH33" i="14"/>
  <c r="LM33" i="14" s="1"/>
  <c r="LG33" i="14"/>
  <c r="LL33" i="14" s="1"/>
  <c r="LF33" i="14"/>
  <c r="LK33" i="14" s="1"/>
  <c r="LE33" i="14"/>
  <c r="LJ33" i="14" s="1"/>
  <c r="KM33" i="14"/>
  <c r="KR33" i="14" s="1"/>
  <c r="KL33" i="14"/>
  <c r="KQ33" i="14" s="1"/>
  <c r="KK33" i="14"/>
  <c r="KP33" i="14" s="1"/>
  <c r="KJ33" i="14"/>
  <c r="KO33" i="14" s="1"/>
  <c r="KI33" i="14"/>
  <c r="JQ33" i="14"/>
  <c r="JV33" i="14" s="1"/>
  <c r="JP33" i="14"/>
  <c r="JU33" i="14" s="1"/>
  <c r="JO33" i="14"/>
  <c r="JN33" i="14"/>
  <c r="JS33" i="14" s="1"/>
  <c r="JM33" i="14"/>
  <c r="JR33" i="14" s="1"/>
  <c r="IU33" i="14"/>
  <c r="IZ33" i="14" s="1"/>
  <c r="IT33" i="14"/>
  <c r="IY33" i="14" s="1"/>
  <c r="IS33" i="14"/>
  <c r="IX33" i="14" s="1"/>
  <c r="IR33" i="14"/>
  <c r="IW33" i="14" s="1"/>
  <c r="IQ33" i="14"/>
  <c r="IV33" i="14" s="1"/>
  <c r="ID33" i="14"/>
  <c r="IC33" i="14"/>
  <c r="IB33" i="14"/>
  <c r="IA33" i="14"/>
  <c r="HZ33" i="14"/>
  <c r="HM33" i="14"/>
  <c r="HL33" i="14"/>
  <c r="HK33" i="14"/>
  <c r="HJ33" i="14"/>
  <c r="HI33" i="14"/>
  <c r="GV33" i="14"/>
  <c r="GU33" i="14"/>
  <c r="GT33" i="14"/>
  <c r="GS33" i="14"/>
  <c r="GR33" i="14"/>
  <c r="GE33" i="14"/>
  <c r="GD33" i="14"/>
  <c r="GC33" i="14"/>
  <c r="GB33" i="14"/>
  <c r="GA33" i="14"/>
  <c r="FR33" i="14"/>
  <c r="FQ33" i="14"/>
  <c r="FP33" i="14"/>
  <c r="FO33" i="14"/>
  <c r="FN33" i="14"/>
  <c r="FM33" i="14"/>
  <c r="FL33" i="14"/>
  <c r="FK33" i="14"/>
  <c r="FJ33" i="14"/>
  <c r="FI33" i="14"/>
  <c r="EM33" i="14"/>
  <c r="ER33" i="14" s="1"/>
  <c r="EL33" i="14"/>
  <c r="EQ33" i="14" s="1"/>
  <c r="EK33" i="14"/>
  <c r="EP33" i="14" s="1"/>
  <c r="EJ33" i="14"/>
  <c r="EO33" i="14" s="1"/>
  <c r="EI33" i="14"/>
  <c r="DQ33" i="14"/>
  <c r="DV33" i="14" s="1"/>
  <c r="DP33" i="14"/>
  <c r="DU33" i="14" s="1"/>
  <c r="DO33" i="14"/>
  <c r="DT33" i="14" s="1"/>
  <c r="DN33" i="14"/>
  <c r="DS33" i="14" s="1"/>
  <c r="DM33" i="14"/>
  <c r="DR33" i="14" s="1"/>
  <c r="CU33" i="14"/>
  <c r="CZ33" i="14" s="1"/>
  <c r="CT33" i="14"/>
  <c r="CY33" i="14" s="1"/>
  <c r="CS33" i="14"/>
  <c r="CX33" i="14" s="1"/>
  <c r="CR33" i="14"/>
  <c r="CW33" i="14" s="1"/>
  <c r="CQ33" i="14"/>
  <c r="BY33" i="14"/>
  <c r="CD33" i="14" s="1"/>
  <c r="BX33" i="14"/>
  <c r="CC33" i="14" s="1"/>
  <c r="BW33" i="14"/>
  <c r="CB33" i="14" s="1"/>
  <c r="BV33" i="14"/>
  <c r="CA33" i="14" s="1"/>
  <c r="BU33" i="14"/>
  <c r="BZ33" i="14" s="1"/>
  <c r="BH33" i="14"/>
  <c r="BG33" i="14"/>
  <c r="BF33" i="14"/>
  <c r="BE33" i="14"/>
  <c r="BD33" i="14"/>
  <c r="AQ33" i="14"/>
  <c r="AP33" i="14"/>
  <c r="AO33" i="14"/>
  <c r="AN33" i="14"/>
  <c r="AM33" i="14"/>
  <c r="Z33" i="14"/>
  <c r="Y33" i="14"/>
  <c r="X33" i="14"/>
  <c r="W33" i="14"/>
  <c r="V33" i="14"/>
  <c r="I33" i="14"/>
  <c r="H33" i="14"/>
  <c r="G33" i="14"/>
  <c r="F33" i="14"/>
  <c r="E33" i="14"/>
  <c r="MN32" i="14"/>
  <c r="MM32" i="14"/>
  <c r="ML32" i="14"/>
  <c r="MK32" i="14"/>
  <c r="MJ32" i="14"/>
  <c r="MI32" i="14"/>
  <c r="MH32" i="14"/>
  <c r="MG32" i="14"/>
  <c r="MF32" i="14"/>
  <c r="ME32" i="14"/>
  <c r="LI32" i="14"/>
  <c r="LN32" i="14" s="1"/>
  <c r="LH32" i="14"/>
  <c r="LM32" i="14" s="1"/>
  <c r="LG32" i="14"/>
  <c r="LL32" i="14" s="1"/>
  <c r="LF32" i="14"/>
  <c r="LK32" i="14" s="1"/>
  <c r="LE32" i="14"/>
  <c r="LJ32" i="14" s="1"/>
  <c r="KM32" i="14"/>
  <c r="KR32" i="14" s="1"/>
  <c r="KL32" i="14"/>
  <c r="KQ32" i="14" s="1"/>
  <c r="KK32" i="14"/>
  <c r="KP32" i="14" s="1"/>
  <c r="KJ32" i="14"/>
  <c r="KO32" i="14" s="1"/>
  <c r="KI32" i="14"/>
  <c r="KN32" i="14" s="1"/>
  <c r="JQ32" i="14"/>
  <c r="JV32" i="14" s="1"/>
  <c r="JP32" i="14"/>
  <c r="JU32" i="14" s="1"/>
  <c r="JO32" i="14"/>
  <c r="JT32" i="14" s="1"/>
  <c r="JN32" i="14"/>
  <c r="JS32" i="14" s="1"/>
  <c r="JM32" i="14"/>
  <c r="JR32" i="14" s="1"/>
  <c r="IU32" i="14"/>
  <c r="IZ32" i="14" s="1"/>
  <c r="IT32" i="14"/>
  <c r="IY32" i="14" s="1"/>
  <c r="IS32" i="14"/>
  <c r="IX32" i="14" s="1"/>
  <c r="IR32" i="14"/>
  <c r="IW32" i="14" s="1"/>
  <c r="IQ32" i="14"/>
  <c r="ID32" i="14"/>
  <c r="IC32" i="14"/>
  <c r="IB32" i="14"/>
  <c r="IA32" i="14"/>
  <c r="HZ32" i="14"/>
  <c r="HM32" i="14"/>
  <c r="HL32" i="14"/>
  <c r="HK32" i="14"/>
  <c r="HJ32" i="14"/>
  <c r="HI32" i="14"/>
  <c r="GV32" i="14"/>
  <c r="GU32" i="14"/>
  <c r="GT32" i="14"/>
  <c r="GS32" i="14"/>
  <c r="GR32" i="14"/>
  <c r="GE32" i="14"/>
  <c r="GD32" i="14"/>
  <c r="GC32" i="14"/>
  <c r="GB32" i="14"/>
  <c r="GA32" i="14"/>
  <c r="FR32" i="14"/>
  <c r="FQ32" i="14"/>
  <c r="FP32" i="14"/>
  <c r="FO32" i="14"/>
  <c r="FN32" i="14"/>
  <c r="FM32" i="14"/>
  <c r="FL32" i="14"/>
  <c r="FK32" i="14"/>
  <c r="FJ32" i="14"/>
  <c r="FI32" i="14"/>
  <c r="EM32" i="14"/>
  <c r="ER32" i="14" s="1"/>
  <c r="EL32" i="14"/>
  <c r="EQ32" i="14" s="1"/>
  <c r="EK32" i="14"/>
  <c r="EP32" i="14" s="1"/>
  <c r="EJ32" i="14"/>
  <c r="EO32" i="14" s="1"/>
  <c r="EI32" i="14"/>
  <c r="EN32" i="14" s="1"/>
  <c r="DQ32" i="14"/>
  <c r="DV32" i="14" s="1"/>
  <c r="DP32" i="14"/>
  <c r="DU32" i="14" s="1"/>
  <c r="DO32" i="14"/>
  <c r="DT32" i="14" s="1"/>
  <c r="DN32" i="14"/>
  <c r="DS32" i="14" s="1"/>
  <c r="DM32" i="14"/>
  <c r="CU32" i="14"/>
  <c r="CZ32" i="14" s="1"/>
  <c r="CT32" i="14"/>
  <c r="CY32" i="14" s="1"/>
  <c r="CS32" i="14"/>
  <c r="CX32" i="14" s="1"/>
  <c r="CR32" i="14"/>
  <c r="CW32" i="14" s="1"/>
  <c r="CQ32" i="14"/>
  <c r="CV32" i="14" s="1"/>
  <c r="BY32" i="14"/>
  <c r="CD32" i="14" s="1"/>
  <c r="BX32" i="14"/>
  <c r="CC32" i="14" s="1"/>
  <c r="BW32" i="14"/>
  <c r="CB32" i="14" s="1"/>
  <c r="BV32" i="14"/>
  <c r="CA32" i="14" s="1"/>
  <c r="BU32" i="14"/>
  <c r="BH32" i="14"/>
  <c r="BG32" i="14"/>
  <c r="BF32" i="14"/>
  <c r="BE32" i="14"/>
  <c r="BD32" i="14"/>
  <c r="AQ32" i="14"/>
  <c r="AP32" i="14"/>
  <c r="AO32" i="14"/>
  <c r="AN32" i="14"/>
  <c r="AM32" i="14"/>
  <c r="Z32" i="14"/>
  <c r="Y32" i="14"/>
  <c r="X32" i="14"/>
  <c r="W32" i="14"/>
  <c r="V32" i="14"/>
  <c r="I32" i="14"/>
  <c r="H32" i="14"/>
  <c r="G32" i="14"/>
  <c r="F32" i="14"/>
  <c r="E32" i="14"/>
  <c r="MN31" i="14"/>
  <c r="MM31" i="14"/>
  <c r="ML31" i="14"/>
  <c r="MK31" i="14"/>
  <c r="MJ31" i="14"/>
  <c r="MI31" i="14"/>
  <c r="MH31" i="14"/>
  <c r="MG31" i="14"/>
  <c r="MF31" i="14"/>
  <c r="ME31" i="14"/>
  <c r="LI31" i="14"/>
  <c r="LN31" i="14" s="1"/>
  <c r="LH31" i="14"/>
  <c r="LM31" i="14" s="1"/>
  <c r="LG31" i="14"/>
  <c r="LL31" i="14" s="1"/>
  <c r="LF31" i="14"/>
  <c r="LK31" i="14" s="1"/>
  <c r="LE31" i="14"/>
  <c r="KM31" i="14"/>
  <c r="KR31" i="14" s="1"/>
  <c r="KL31" i="14"/>
  <c r="KQ31" i="14" s="1"/>
  <c r="KK31" i="14"/>
  <c r="KP31" i="14" s="1"/>
  <c r="KJ31" i="14"/>
  <c r="KO31" i="14" s="1"/>
  <c r="KI31" i="14"/>
  <c r="KN31" i="14" s="1"/>
  <c r="JQ31" i="14"/>
  <c r="JV31" i="14" s="1"/>
  <c r="JP31" i="14"/>
  <c r="JU31" i="14" s="1"/>
  <c r="JO31" i="14"/>
  <c r="JT31" i="14" s="1"/>
  <c r="JN31" i="14"/>
  <c r="JS31" i="14" s="1"/>
  <c r="JM31" i="14"/>
  <c r="JR31" i="14" s="1"/>
  <c r="IU31" i="14"/>
  <c r="IZ31" i="14" s="1"/>
  <c r="IT31" i="14"/>
  <c r="IY31" i="14" s="1"/>
  <c r="IS31" i="14"/>
  <c r="IX31" i="14" s="1"/>
  <c r="IR31" i="14"/>
  <c r="IW31" i="14" s="1"/>
  <c r="IQ31" i="14"/>
  <c r="IV31" i="14" s="1"/>
  <c r="ID31" i="14"/>
  <c r="IC31" i="14"/>
  <c r="IB31" i="14"/>
  <c r="IA31" i="14"/>
  <c r="HZ31" i="14"/>
  <c r="HM31" i="14"/>
  <c r="HL31" i="14"/>
  <c r="HK31" i="14"/>
  <c r="HJ31" i="14"/>
  <c r="HI31" i="14"/>
  <c r="GV31" i="14"/>
  <c r="GU31" i="14"/>
  <c r="GT31" i="14"/>
  <c r="GS31" i="14"/>
  <c r="GR31" i="14"/>
  <c r="GE31" i="14"/>
  <c r="GD31" i="14"/>
  <c r="GC31" i="14"/>
  <c r="GB31" i="14"/>
  <c r="GA31" i="14"/>
  <c r="FR31" i="14"/>
  <c r="FQ31" i="14"/>
  <c r="FP31" i="14"/>
  <c r="FO31" i="14"/>
  <c r="FN31" i="14"/>
  <c r="FM31" i="14"/>
  <c r="FL31" i="14"/>
  <c r="FK31" i="14"/>
  <c r="FJ31" i="14"/>
  <c r="FI31" i="14"/>
  <c r="EM31" i="14"/>
  <c r="ER31" i="14" s="1"/>
  <c r="EL31" i="14"/>
  <c r="EQ31" i="14" s="1"/>
  <c r="EK31" i="14"/>
  <c r="EP31" i="14" s="1"/>
  <c r="EJ31" i="14"/>
  <c r="EO31" i="14" s="1"/>
  <c r="EI31" i="14"/>
  <c r="DQ31" i="14"/>
  <c r="DV31" i="14" s="1"/>
  <c r="DP31" i="14"/>
  <c r="DU31" i="14" s="1"/>
  <c r="DO31" i="14"/>
  <c r="DT31" i="14" s="1"/>
  <c r="DN31" i="14"/>
  <c r="DS31" i="14" s="1"/>
  <c r="DM31" i="14"/>
  <c r="DR31" i="14" s="1"/>
  <c r="CU31" i="14"/>
  <c r="CZ31" i="14" s="1"/>
  <c r="CT31" i="14"/>
  <c r="CY31" i="14" s="1"/>
  <c r="CS31" i="14"/>
  <c r="CX31" i="14" s="1"/>
  <c r="CR31" i="14"/>
  <c r="CW31" i="14" s="1"/>
  <c r="CQ31" i="14"/>
  <c r="BY31" i="14"/>
  <c r="CD31" i="14" s="1"/>
  <c r="BX31" i="14"/>
  <c r="CC31" i="14" s="1"/>
  <c r="BW31" i="14"/>
  <c r="CB31" i="14" s="1"/>
  <c r="BV31" i="14"/>
  <c r="CA31" i="14" s="1"/>
  <c r="BU31" i="14"/>
  <c r="BZ31" i="14" s="1"/>
  <c r="BH31" i="14"/>
  <c r="BG31" i="14"/>
  <c r="BF31" i="14"/>
  <c r="BE31" i="14"/>
  <c r="BD31" i="14"/>
  <c r="AQ31" i="14"/>
  <c r="AP31" i="14"/>
  <c r="AO31" i="14"/>
  <c r="AN31" i="14"/>
  <c r="AM31" i="14"/>
  <c r="Z31" i="14"/>
  <c r="Y31" i="14"/>
  <c r="X31" i="14"/>
  <c r="W31" i="14"/>
  <c r="V31" i="14"/>
  <c r="I31" i="14"/>
  <c r="H31" i="14"/>
  <c r="G31" i="14"/>
  <c r="F31" i="14"/>
  <c r="E31" i="14"/>
  <c r="MN30" i="14"/>
  <c r="MM30" i="14"/>
  <c r="ML30" i="14"/>
  <c r="MK30" i="14"/>
  <c r="MJ30" i="14"/>
  <c r="MI30" i="14"/>
  <c r="MH30" i="14"/>
  <c r="MG30" i="14"/>
  <c r="MF30" i="14"/>
  <c r="ME30" i="14"/>
  <c r="LI30" i="14"/>
  <c r="LN30" i="14" s="1"/>
  <c r="LH30" i="14"/>
  <c r="LM30" i="14" s="1"/>
  <c r="LG30" i="14"/>
  <c r="LL30" i="14" s="1"/>
  <c r="LF30" i="14"/>
  <c r="LE30" i="14"/>
  <c r="LJ30" i="14" s="1"/>
  <c r="KM30" i="14"/>
  <c r="KR30" i="14" s="1"/>
  <c r="KL30" i="14"/>
  <c r="KQ30" i="14" s="1"/>
  <c r="KK30" i="14"/>
  <c r="KP30" i="14" s="1"/>
  <c r="KJ30" i="14"/>
  <c r="KO30" i="14" s="1"/>
  <c r="KI30" i="14"/>
  <c r="JQ30" i="14"/>
  <c r="JV30" i="14" s="1"/>
  <c r="JP30" i="14"/>
  <c r="JU30" i="14" s="1"/>
  <c r="JO30" i="14"/>
  <c r="JT30" i="14" s="1"/>
  <c r="JN30" i="14"/>
  <c r="JS30" i="14" s="1"/>
  <c r="JM30" i="14"/>
  <c r="IU30" i="14"/>
  <c r="IZ30" i="14" s="1"/>
  <c r="IT30" i="14"/>
  <c r="IY30" i="14" s="1"/>
  <c r="IS30" i="14"/>
  <c r="IX30" i="14" s="1"/>
  <c r="IR30" i="14"/>
  <c r="IW30" i="14" s="1"/>
  <c r="IQ30" i="14"/>
  <c r="ID30" i="14"/>
  <c r="IC30" i="14"/>
  <c r="IB30" i="14"/>
  <c r="IA30" i="14"/>
  <c r="HZ30" i="14"/>
  <c r="HM30" i="14"/>
  <c r="HL30" i="14"/>
  <c r="HK30" i="14"/>
  <c r="HJ30" i="14"/>
  <c r="HI30" i="14"/>
  <c r="GV30" i="14"/>
  <c r="GU30" i="14"/>
  <c r="GT30" i="14"/>
  <c r="GS30" i="14"/>
  <c r="GR30" i="14"/>
  <c r="GE30" i="14"/>
  <c r="GD30" i="14"/>
  <c r="GC30" i="14"/>
  <c r="GB30" i="14"/>
  <c r="GA30" i="14"/>
  <c r="FR30" i="14"/>
  <c r="FQ30" i="14"/>
  <c r="FP30" i="14"/>
  <c r="FO30" i="14"/>
  <c r="FN30" i="14"/>
  <c r="FM30" i="14"/>
  <c r="FL30" i="14"/>
  <c r="FK30" i="14"/>
  <c r="FJ30" i="14"/>
  <c r="FI30" i="14"/>
  <c r="EM30" i="14"/>
  <c r="ER30" i="14" s="1"/>
  <c r="EL30" i="14"/>
  <c r="EQ30" i="14" s="1"/>
  <c r="EK30" i="14"/>
  <c r="EP30" i="14" s="1"/>
  <c r="EJ30" i="14"/>
  <c r="EO30" i="14" s="1"/>
  <c r="EI30" i="14"/>
  <c r="EN30" i="14" s="1"/>
  <c r="DQ30" i="14"/>
  <c r="DV30" i="14" s="1"/>
  <c r="DP30" i="14"/>
  <c r="DU30" i="14" s="1"/>
  <c r="DO30" i="14"/>
  <c r="DT30" i="14" s="1"/>
  <c r="DN30" i="14"/>
  <c r="DS30" i="14" s="1"/>
  <c r="DM30" i="14"/>
  <c r="CU30" i="14"/>
  <c r="CZ30" i="14" s="1"/>
  <c r="CT30" i="14"/>
  <c r="CY30" i="14" s="1"/>
  <c r="CS30" i="14"/>
  <c r="CX30" i="14" s="1"/>
  <c r="CR30" i="14"/>
  <c r="CW30" i="14" s="1"/>
  <c r="CQ30" i="14"/>
  <c r="CV30" i="14" s="1"/>
  <c r="BY30" i="14"/>
  <c r="CD30" i="14" s="1"/>
  <c r="BX30" i="14"/>
  <c r="CC30" i="14" s="1"/>
  <c r="BW30" i="14"/>
  <c r="CB30" i="14" s="1"/>
  <c r="BV30" i="14"/>
  <c r="CA30" i="14" s="1"/>
  <c r="BU30" i="14"/>
  <c r="BH30" i="14"/>
  <c r="BG30" i="14"/>
  <c r="BF30" i="14"/>
  <c r="BE30" i="14"/>
  <c r="BD30" i="14"/>
  <c r="AQ30" i="14"/>
  <c r="AP30" i="14"/>
  <c r="AO30" i="14"/>
  <c r="AN30" i="14"/>
  <c r="AM30" i="14"/>
  <c r="Z30" i="14"/>
  <c r="Y30" i="14"/>
  <c r="X30" i="14"/>
  <c r="W30" i="14"/>
  <c r="V30" i="14"/>
  <c r="I30" i="14"/>
  <c r="H30" i="14"/>
  <c r="G30" i="14"/>
  <c r="F30" i="14"/>
  <c r="E30" i="14"/>
  <c r="MN29" i="14"/>
  <c r="MM29" i="14"/>
  <c r="ML29" i="14"/>
  <c r="MK29" i="14"/>
  <c r="MJ29" i="14"/>
  <c r="MI29" i="14"/>
  <c r="MH29" i="14"/>
  <c r="MG29" i="14"/>
  <c r="MF29" i="14"/>
  <c r="ME29" i="14"/>
  <c r="LI29" i="14"/>
  <c r="LN29" i="14" s="1"/>
  <c r="LH29" i="14"/>
  <c r="LM29" i="14" s="1"/>
  <c r="LG29" i="14"/>
  <c r="LL29" i="14" s="1"/>
  <c r="LF29" i="14"/>
  <c r="LE29" i="14"/>
  <c r="LJ29" i="14" s="1"/>
  <c r="KM29" i="14"/>
  <c r="KR29" i="14" s="1"/>
  <c r="KL29" i="14"/>
  <c r="KQ29" i="14" s="1"/>
  <c r="KK29" i="14"/>
  <c r="KP29" i="14" s="1"/>
  <c r="KJ29" i="14"/>
  <c r="KO29" i="14" s="1"/>
  <c r="KI29" i="14"/>
  <c r="KN29" i="14" s="1"/>
  <c r="JQ29" i="14"/>
  <c r="JV29" i="14" s="1"/>
  <c r="JP29" i="14"/>
  <c r="JU29" i="14" s="1"/>
  <c r="JO29" i="14"/>
  <c r="JT29" i="14" s="1"/>
  <c r="JN29" i="14"/>
  <c r="JS29" i="14" s="1"/>
  <c r="JM29" i="14"/>
  <c r="JR29" i="14" s="1"/>
  <c r="IU29" i="14"/>
  <c r="IZ29" i="14" s="1"/>
  <c r="IT29" i="14"/>
  <c r="IY29" i="14" s="1"/>
  <c r="IS29" i="14"/>
  <c r="IX29" i="14" s="1"/>
  <c r="IR29" i="14"/>
  <c r="IW29" i="14" s="1"/>
  <c r="IQ29" i="14"/>
  <c r="IV29" i="14" s="1"/>
  <c r="ID29" i="14"/>
  <c r="IC29" i="14"/>
  <c r="IB29" i="14"/>
  <c r="IA29" i="14"/>
  <c r="HZ29" i="14"/>
  <c r="HM29" i="14"/>
  <c r="HL29" i="14"/>
  <c r="HK29" i="14"/>
  <c r="HJ29" i="14"/>
  <c r="HI29" i="14"/>
  <c r="GV29" i="14"/>
  <c r="GU29" i="14"/>
  <c r="GT29" i="14"/>
  <c r="GS29" i="14"/>
  <c r="GR29" i="14"/>
  <c r="GE29" i="14"/>
  <c r="GD29" i="14"/>
  <c r="GC29" i="14"/>
  <c r="GB29" i="14"/>
  <c r="GA29" i="14"/>
  <c r="FR29" i="14"/>
  <c r="FQ29" i="14"/>
  <c r="FP29" i="14"/>
  <c r="FO29" i="14"/>
  <c r="FN29" i="14"/>
  <c r="FM29" i="14"/>
  <c r="FL29" i="14"/>
  <c r="FK29" i="14"/>
  <c r="FJ29" i="14"/>
  <c r="FI29" i="14"/>
  <c r="EM29" i="14"/>
  <c r="ER29" i="14" s="1"/>
  <c r="EL29" i="14"/>
  <c r="EQ29" i="14" s="1"/>
  <c r="EK29" i="14"/>
  <c r="EP29" i="14" s="1"/>
  <c r="EJ29" i="14"/>
  <c r="EO29" i="14" s="1"/>
  <c r="EI29" i="14"/>
  <c r="DQ29" i="14"/>
  <c r="DV29" i="14" s="1"/>
  <c r="DP29" i="14"/>
  <c r="DU29" i="14" s="1"/>
  <c r="DO29" i="14"/>
  <c r="DT29" i="14" s="1"/>
  <c r="DN29" i="14"/>
  <c r="DS29" i="14" s="1"/>
  <c r="DM29" i="14"/>
  <c r="DR29" i="14" s="1"/>
  <c r="CU29" i="14"/>
  <c r="CZ29" i="14" s="1"/>
  <c r="CT29" i="14"/>
  <c r="CY29" i="14" s="1"/>
  <c r="CS29" i="14"/>
  <c r="CX29" i="14" s="1"/>
  <c r="CR29" i="14"/>
  <c r="CW29" i="14" s="1"/>
  <c r="CQ29" i="14"/>
  <c r="BY29" i="14"/>
  <c r="CD29" i="14" s="1"/>
  <c r="BX29" i="14"/>
  <c r="CC29" i="14" s="1"/>
  <c r="BW29" i="14"/>
  <c r="CB29" i="14" s="1"/>
  <c r="BV29" i="14"/>
  <c r="CA29" i="14" s="1"/>
  <c r="BU29" i="14"/>
  <c r="BZ29" i="14" s="1"/>
  <c r="BH29" i="14"/>
  <c r="BG29" i="14"/>
  <c r="BF29" i="14"/>
  <c r="BE29" i="14"/>
  <c r="BD29" i="14"/>
  <c r="AQ29" i="14"/>
  <c r="AP29" i="14"/>
  <c r="AO29" i="14"/>
  <c r="AN29" i="14"/>
  <c r="AM29" i="14"/>
  <c r="Z29" i="14"/>
  <c r="Y29" i="14"/>
  <c r="X29" i="14"/>
  <c r="W29" i="14"/>
  <c r="V29" i="14"/>
  <c r="I29" i="14"/>
  <c r="H29" i="14"/>
  <c r="G29" i="14"/>
  <c r="F29" i="14"/>
  <c r="E29" i="14"/>
  <c r="MN28" i="14"/>
  <c r="MM28" i="14"/>
  <c r="ML28" i="14"/>
  <c r="MK28" i="14"/>
  <c r="MJ28" i="14"/>
  <c r="MI28" i="14"/>
  <c r="MH28" i="14"/>
  <c r="MG28" i="14"/>
  <c r="MF28" i="14"/>
  <c r="ME28" i="14"/>
  <c r="LI28" i="14"/>
  <c r="LN28" i="14" s="1"/>
  <c r="LH28" i="14"/>
  <c r="LM28" i="14" s="1"/>
  <c r="LG28" i="14"/>
  <c r="LL28" i="14" s="1"/>
  <c r="LF28" i="14"/>
  <c r="LK28" i="14" s="1"/>
  <c r="LE28" i="14"/>
  <c r="KM28" i="14"/>
  <c r="KR28" i="14" s="1"/>
  <c r="KL28" i="14"/>
  <c r="KQ28" i="14" s="1"/>
  <c r="KK28" i="14"/>
  <c r="KP28" i="14" s="1"/>
  <c r="KJ28" i="14"/>
  <c r="KO28" i="14" s="1"/>
  <c r="KI28" i="14"/>
  <c r="JQ28" i="14"/>
  <c r="JV28" i="14" s="1"/>
  <c r="JP28" i="14"/>
  <c r="JU28" i="14" s="1"/>
  <c r="JO28" i="14"/>
  <c r="JT28" i="14" s="1"/>
  <c r="JN28" i="14"/>
  <c r="JS28" i="14" s="1"/>
  <c r="JM28" i="14"/>
  <c r="JR28" i="14" s="1"/>
  <c r="IU28" i="14"/>
  <c r="IZ28" i="14" s="1"/>
  <c r="IT28" i="14"/>
  <c r="IY28" i="14" s="1"/>
  <c r="IS28" i="14"/>
  <c r="IX28" i="14" s="1"/>
  <c r="IR28" i="14"/>
  <c r="IW28" i="14" s="1"/>
  <c r="IQ28" i="14"/>
  <c r="IV28" i="14" s="1"/>
  <c r="ID28" i="14"/>
  <c r="IC28" i="14"/>
  <c r="IB28" i="14"/>
  <c r="IA28" i="14"/>
  <c r="HZ28" i="14"/>
  <c r="HM28" i="14"/>
  <c r="HL28" i="14"/>
  <c r="HK28" i="14"/>
  <c r="HJ28" i="14"/>
  <c r="HI28" i="14"/>
  <c r="GV28" i="14"/>
  <c r="GU28" i="14"/>
  <c r="GT28" i="14"/>
  <c r="GS28" i="14"/>
  <c r="GR28" i="14"/>
  <c r="GE28" i="14"/>
  <c r="GD28" i="14"/>
  <c r="GC28" i="14"/>
  <c r="GB28" i="14"/>
  <c r="GA28" i="14"/>
  <c r="FR28" i="14"/>
  <c r="FQ28" i="14"/>
  <c r="FP28" i="14"/>
  <c r="FO28" i="14"/>
  <c r="FN28" i="14"/>
  <c r="FM28" i="14"/>
  <c r="FL28" i="14"/>
  <c r="FK28" i="14"/>
  <c r="FJ28" i="14"/>
  <c r="FI28" i="14"/>
  <c r="EM28" i="14"/>
  <c r="ER28" i="14" s="1"/>
  <c r="EL28" i="14"/>
  <c r="EQ28" i="14" s="1"/>
  <c r="EK28" i="14"/>
  <c r="EP28" i="14" s="1"/>
  <c r="EJ28" i="14"/>
  <c r="EO28" i="14" s="1"/>
  <c r="EI28" i="14"/>
  <c r="EN28" i="14" s="1"/>
  <c r="DQ28" i="14"/>
  <c r="DV28" i="14" s="1"/>
  <c r="DP28" i="14"/>
  <c r="DU28" i="14" s="1"/>
  <c r="DO28" i="14"/>
  <c r="DT28" i="14" s="1"/>
  <c r="DN28" i="14"/>
  <c r="DS28" i="14" s="1"/>
  <c r="DM28" i="14"/>
  <c r="CU28" i="14"/>
  <c r="CZ28" i="14" s="1"/>
  <c r="CT28" i="14"/>
  <c r="CY28" i="14" s="1"/>
  <c r="CS28" i="14"/>
  <c r="CX28" i="14" s="1"/>
  <c r="CR28" i="14"/>
  <c r="CW28" i="14" s="1"/>
  <c r="CQ28" i="14"/>
  <c r="CV28" i="14" s="1"/>
  <c r="BY28" i="14"/>
  <c r="CD28" i="14" s="1"/>
  <c r="BX28" i="14"/>
  <c r="CC28" i="14" s="1"/>
  <c r="BW28" i="14"/>
  <c r="CB28" i="14" s="1"/>
  <c r="BV28" i="14"/>
  <c r="CA28" i="14" s="1"/>
  <c r="BU28" i="14"/>
  <c r="BH28" i="14"/>
  <c r="BG28" i="14"/>
  <c r="BF28" i="14"/>
  <c r="BE28" i="14"/>
  <c r="BD28" i="14"/>
  <c r="AQ28" i="14"/>
  <c r="AP28" i="14"/>
  <c r="AO28" i="14"/>
  <c r="AN28" i="14"/>
  <c r="AM28" i="14"/>
  <c r="Z28" i="14"/>
  <c r="Y28" i="14"/>
  <c r="X28" i="14"/>
  <c r="W28" i="14"/>
  <c r="V28" i="14"/>
  <c r="I28" i="14"/>
  <c r="H28" i="14"/>
  <c r="G28" i="14"/>
  <c r="F28" i="14"/>
  <c r="E28" i="14"/>
  <c r="MN27" i="14"/>
  <c r="MM27" i="14"/>
  <c r="ML27" i="14"/>
  <c r="MK27" i="14"/>
  <c r="MJ27" i="14"/>
  <c r="MI27" i="14"/>
  <c r="MH27" i="14"/>
  <c r="MG27" i="14"/>
  <c r="MF27" i="14"/>
  <c r="ME27" i="14"/>
  <c r="LI27" i="14"/>
  <c r="LN27" i="14" s="1"/>
  <c r="LH27" i="14"/>
  <c r="LM27" i="14" s="1"/>
  <c r="LG27" i="14"/>
  <c r="LL27" i="14" s="1"/>
  <c r="LF27" i="14"/>
  <c r="LK27" i="14" s="1"/>
  <c r="LE27" i="14"/>
  <c r="LJ27" i="14" s="1"/>
  <c r="KM27" i="14"/>
  <c r="KR27" i="14" s="1"/>
  <c r="KL27" i="14"/>
  <c r="KQ27" i="14" s="1"/>
  <c r="KK27" i="14"/>
  <c r="KP27" i="14" s="1"/>
  <c r="KJ27" i="14"/>
  <c r="KO27" i="14" s="1"/>
  <c r="KI27" i="14"/>
  <c r="JQ27" i="14"/>
  <c r="JV27" i="14" s="1"/>
  <c r="JP27" i="14"/>
  <c r="JU27" i="14" s="1"/>
  <c r="JO27" i="14"/>
  <c r="JT27" i="14" s="1"/>
  <c r="JN27" i="14"/>
  <c r="JS27" i="14" s="1"/>
  <c r="JM27" i="14"/>
  <c r="IU27" i="14"/>
  <c r="IZ27" i="14" s="1"/>
  <c r="IT27" i="14"/>
  <c r="IY27" i="14" s="1"/>
  <c r="IS27" i="14"/>
  <c r="IX27" i="14" s="1"/>
  <c r="IR27" i="14"/>
  <c r="IW27" i="14" s="1"/>
  <c r="IQ27" i="14"/>
  <c r="ID27" i="14"/>
  <c r="IC27" i="14"/>
  <c r="IB27" i="14"/>
  <c r="IA27" i="14"/>
  <c r="HZ27" i="14"/>
  <c r="HM27" i="14"/>
  <c r="HL27" i="14"/>
  <c r="HK27" i="14"/>
  <c r="HJ27" i="14"/>
  <c r="HI27" i="14"/>
  <c r="GV27" i="14"/>
  <c r="GU27" i="14"/>
  <c r="GT27" i="14"/>
  <c r="GS27" i="14"/>
  <c r="GR27" i="14"/>
  <c r="GE27" i="14"/>
  <c r="GD27" i="14"/>
  <c r="GC27" i="14"/>
  <c r="GB27" i="14"/>
  <c r="GA27" i="14"/>
  <c r="FR27" i="14"/>
  <c r="FQ27" i="14"/>
  <c r="FP27" i="14"/>
  <c r="FO27" i="14"/>
  <c r="FN27" i="14"/>
  <c r="FM27" i="14"/>
  <c r="FL27" i="14"/>
  <c r="FK27" i="14"/>
  <c r="FJ27" i="14"/>
  <c r="FI27" i="14"/>
  <c r="EM27" i="14"/>
  <c r="ER27" i="14" s="1"/>
  <c r="EL27" i="14"/>
  <c r="EQ27" i="14" s="1"/>
  <c r="EK27" i="14"/>
  <c r="EP27" i="14" s="1"/>
  <c r="EJ27" i="14"/>
  <c r="EO27" i="14" s="1"/>
  <c r="EI27" i="14"/>
  <c r="DQ27" i="14"/>
  <c r="DV27" i="14" s="1"/>
  <c r="DP27" i="14"/>
  <c r="DU27" i="14" s="1"/>
  <c r="DO27" i="14"/>
  <c r="DT27" i="14" s="1"/>
  <c r="DN27" i="14"/>
  <c r="DS27" i="14" s="1"/>
  <c r="DM27" i="14"/>
  <c r="DR27" i="14" s="1"/>
  <c r="CU27" i="14"/>
  <c r="CZ27" i="14" s="1"/>
  <c r="CT27" i="14"/>
  <c r="CY27" i="14" s="1"/>
  <c r="CS27" i="14"/>
  <c r="CX27" i="14" s="1"/>
  <c r="CR27" i="14"/>
  <c r="CW27" i="14" s="1"/>
  <c r="CQ27" i="14"/>
  <c r="BY27" i="14"/>
  <c r="CD27" i="14" s="1"/>
  <c r="BX27" i="14"/>
  <c r="CC27" i="14" s="1"/>
  <c r="BW27" i="14"/>
  <c r="CB27" i="14" s="1"/>
  <c r="BV27" i="14"/>
  <c r="CA27" i="14" s="1"/>
  <c r="BU27" i="14"/>
  <c r="BZ27" i="14" s="1"/>
  <c r="BH27" i="14"/>
  <c r="BG27" i="14"/>
  <c r="BF27" i="14"/>
  <c r="BE27" i="14"/>
  <c r="BD27" i="14"/>
  <c r="AQ27" i="14"/>
  <c r="AP27" i="14"/>
  <c r="AO27" i="14"/>
  <c r="AN27" i="14"/>
  <c r="AM27" i="14"/>
  <c r="Z27" i="14"/>
  <c r="Y27" i="14"/>
  <c r="X27" i="14"/>
  <c r="W27" i="14"/>
  <c r="V27" i="14"/>
  <c r="I27" i="14"/>
  <c r="H27" i="14"/>
  <c r="G27" i="14"/>
  <c r="F27" i="14"/>
  <c r="E27" i="14"/>
  <c r="MN26" i="14"/>
  <c r="MM26" i="14"/>
  <c r="ML26" i="14"/>
  <c r="MK26" i="14"/>
  <c r="MJ26" i="14"/>
  <c r="MI26" i="14"/>
  <c r="MH26" i="14"/>
  <c r="MG26" i="14"/>
  <c r="MF26" i="14"/>
  <c r="ME26" i="14"/>
  <c r="LI26" i="14"/>
  <c r="LN26" i="14" s="1"/>
  <c r="LH26" i="14"/>
  <c r="LM26" i="14" s="1"/>
  <c r="LG26" i="14"/>
  <c r="LL26" i="14" s="1"/>
  <c r="LF26" i="14"/>
  <c r="LK26" i="14" s="1"/>
  <c r="LE26" i="14"/>
  <c r="LJ26" i="14" s="1"/>
  <c r="KM26" i="14"/>
  <c r="KR26" i="14" s="1"/>
  <c r="KL26" i="14"/>
  <c r="KQ26" i="14" s="1"/>
  <c r="KK26" i="14"/>
  <c r="KP26" i="14" s="1"/>
  <c r="KJ26" i="14"/>
  <c r="KO26" i="14" s="1"/>
  <c r="KI26" i="14"/>
  <c r="KN26" i="14" s="1"/>
  <c r="JQ26" i="14"/>
  <c r="JV26" i="14" s="1"/>
  <c r="JP26" i="14"/>
  <c r="JU26" i="14" s="1"/>
  <c r="JO26" i="14"/>
  <c r="JT26" i="14" s="1"/>
  <c r="JN26" i="14"/>
  <c r="JS26" i="14" s="1"/>
  <c r="JM26" i="14"/>
  <c r="JR26" i="14" s="1"/>
  <c r="IU26" i="14"/>
  <c r="IZ26" i="14" s="1"/>
  <c r="IT26" i="14"/>
  <c r="IY26" i="14" s="1"/>
  <c r="IS26" i="14"/>
  <c r="IX26" i="14" s="1"/>
  <c r="IR26" i="14"/>
  <c r="IW26" i="14" s="1"/>
  <c r="IQ26" i="14"/>
  <c r="IV26" i="14" s="1"/>
  <c r="ID26" i="14"/>
  <c r="IC26" i="14"/>
  <c r="IB26" i="14"/>
  <c r="IA26" i="14"/>
  <c r="HZ26" i="14"/>
  <c r="HM26" i="14"/>
  <c r="HL26" i="14"/>
  <c r="HK26" i="14"/>
  <c r="HJ26" i="14"/>
  <c r="HI26" i="14"/>
  <c r="GV26" i="14"/>
  <c r="GU26" i="14"/>
  <c r="GT26" i="14"/>
  <c r="GS26" i="14"/>
  <c r="GR26" i="14"/>
  <c r="GE26" i="14"/>
  <c r="GD26" i="14"/>
  <c r="GC26" i="14"/>
  <c r="GB26" i="14"/>
  <c r="GA26" i="14"/>
  <c r="FR26" i="14"/>
  <c r="FQ26" i="14"/>
  <c r="FP26" i="14"/>
  <c r="FO26" i="14"/>
  <c r="FN26" i="14"/>
  <c r="FM26" i="14"/>
  <c r="FL26" i="14"/>
  <c r="FK26" i="14"/>
  <c r="FJ26" i="14"/>
  <c r="FI26" i="14"/>
  <c r="EM26" i="14"/>
  <c r="ER26" i="14" s="1"/>
  <c r="EL26" i="14"/>
  <c r="EQ26" i="14" s="1"/>
  <c r="EK26" i="14"/>
  <c r="EP26" i="14" s="1"/>
  <c r="EJ26" i="14"/>
  <c r="EO26" i="14" s="1"/>
  <c r="EI26" i="14"/>
  <c r="EN26" i="14" s="1"/>
  <c r="DQ26" i="14"/>
  <c r="DV26" i="14" s="1"/>
  <c r="DP26" i="14"/>
  <c r="DU26" i="14" s="1"/>
  <c r="DO26" i="14"/>
  <c r="DT26" i="14" s="1"/>
  <c r="DN26" i="14"/>
  <c r="DS26" i="14" s="1"/>
  <c r="DM26" i="14"/>
  <c r="CU26" i="14"/>
  <c r="CZ26" i="14" s="1"/>
  <c r="CT26" i="14"/>
  <c r="CY26" i="14" s="1"/>
  <c r="CS26" i="14"/>
  <c r="CX26" i="14" s="1"/>
  <c r="CR26" i="14"/>
  <c r="CW26" i="14" s="1"/>
  <c r="CQ26" i="14"/>
  <c r="CV26" i="14" s="1"/>
  <c r="BY26" i="14"/>
  <c r="CD26" i="14" s="1"/>
  <c r="BX26" i="14"/>
  <c r="CC26" i="14" s="1"/>
  <c r="BW26" i="14"/>
  <c r="CB26" i="14" s="1"/>
  <c r="BV26" i="14"/>
  <c r="CA26" i="14" s="1"/>
  <c r="BU26" i="14"/>
  <c r="BH26" i="14"/>
  <c r="BG26" i="14"/>
  <c r="BF26" i="14"/>
  <c r="BE26" i="14"/>
  <c r="BD26" i="14"/>
  <c r="AQ26" i="14"/>
  <c r="AP26" i="14"/>
  <c r="AO26" i="14"/>
  <c r="AN26" i="14"/>
  <c r="AM26" i="14"/>
  <c r="Z26" i="14"/>
  <c r="Y26" i="14"/>
  <c r="X26" i="14"/>
  <c r="W26" i="14"/>
  <c r="V26" i="14"/>
  <c r="I26" i="14"/>
  <c r="H26" i="14"/>
  <c r="G26" i="14"/>
  <c r="F26" i="14"/>
  <c r="E26" i="14"/>
  <c r="MN25" i="14"/>
  <c r="MM25" i="14"/>
  <c r="ML25" i="14"/>
  <c r="MK25" i="14"/>
  <c r="MJ25" i="14"/>
  <c r="MI25" i="14"/>
  <c r="MH25" i="14"/>
  <c r="MG25" i="14"/>
  <c r="MF25" i="14"/>
  <c r="ME25" i="14"/>
  <c r="LI25" i="14"/>
  <c r="LN25" i="14" s="1"/>
  <c r="LH25" i="14"/>
  <c r="LM25" i="14" s="1"/>
  <c r="LG25" i="14"/>
  <c r="LL25" i="14" s="1"/>
  <c r="LF25" i="14"/>
  <c r="LK25" i="14" s="1"/>
  <c r="LE25" i="14"/>
  <c r="KM25" i="14"/>
  <c r="KR25" i="14" s="1"/>
  <c r="KL25" i="14"/>
  <c r="KQ25" i="14" s="1"/>
  <c r="KK25" i="14"/>
  <c r="KP25" i="14" s="1"/>
  <c r="KJ25" i="14"/>
  <c r="KI25" i="14"/>
  <c r="KN25" i="14" s="1"/>
  <c r="JQ25" i="14"/>
  <c r="JV25" i="14" s="1"/>
  <c r="JP25" i="14"/>
  <c r="JU25" i="14" s="1"/>
  <c r="JO25" i="14"/>
  <c r="JT25" i="14" s="1"/>
  <c r="JN25" i="14"/>
  <c r="JS25" i="14" s="1"/>
  <c r="JM25" i="14"/>
  <c r="JR25" i="14" s="1"/>
  <c r="IU25" i="14"/>
  <c r="IZ25" i="14" s="1"/>
  <c r="IT25" i="14"/>
  <c r="IY25" i="14" s="1"/>
  <c r="IS25" i="14"/>
  <c r="IX25" i="14" s="1"/>
  <c r="IR25" i="14"/>
  <c r="IW25" i="14" s="1"/>
  <c r="IQ25" i="14"/>
  <c r="IV25" i="14" s="1"/>
  <c r="ID25" i="14"/>
  <c r="IC25" i="14"/>
  <c r="IB25" i="14"/>
  <c r="IA25" i="14"/>
  <c r="HZ25" i="14"/>
  <c r="HM25" i="14"/>
  <c r="HL25" i="14"/>
  <c r="HK25" i="14"/>
  <c r="HJ25" i="14"/>
  <c r="HI25" i="14"/>
  <c r="GV25" i="14"/>
  <c r="GU25" i="14"/>
  <c r="GT25" i="14"/>
  <c r="GS25" i="14"/>
  <c r="GR25" i="14"/>
  <c r="GE25" i="14"/>
  <c r="GD25" i="14"/>
  <c r="GC25" i="14"/>
  <c r="GB25" i="14"/>
  <c r="GA25" i="14"/>
  <c r="FR25" i="14"/>
  <c r="FQ25" i="14"/>
  <c r="FP25" i="14"/>
  <c r="FO25" i="14"/>
  <c r="FN25" i="14"/>
  <c r="FM25" i="14"/>
  <c r="FL25" i="14"/>
  <c r="FK25" i="14"/>
  <c r="FJ25" i="14"/>
  <c r="FI25" i="14"/>
  <c r="EM25" i="14"/>
  <c r="ER25" i="14" s="1"/>
  <c r="EL25" i="14"/>
  <c r="EQ25" i="14" s="1"/>
  <c r="EK25" i="14"/>
  <c r="EP25" i="14" s="1"/>
  <c r="EJ25" i="14"/>
  <c r="EO25" i="14" s="1"/>
  <c r="EI25" i="14"/>
  <c r="DQ25" i="14"/>
  <c r="DV25" i="14" s="1"/>
  <c r="DP25" i="14"/>
  <c r="DU25" i="14" s="1"/>
  <c r="DO25" i="14"/>
  <c r="DT25" i="14" s="1"/>
  <c r="DN25" i="14"/>
  <c r="DS25" i="14" s="1"/>
  <c r="DM25" i="14"/>
  <c r="DR25" i="14" s="1"/>
  <c r="CU25" i="14"/>
  <c r="CZ25" i="14" s="1"/>
  <c r="CT25" i="14"/>
  <c r="CY25" i="14" s="1"/>
  <c r="CS25" i="14"/>
  <c r="CX25" i="14" s="1"/>
  <c r="CR25" i="14"/>
  <c r="CW25" i="14" s="1"/>
  <c r="CQ25" i="14"/>
  <c r="BY25" i="14"/>
  <c r="CD25" i="14" s="1"/>
  <c r="BX25" i="14"/>
  <c r="CC25" i="14" s="1"/>
  <c r="BW25" i="14"/>
  <c r="CB25" i="14" s="1"/>
  <c r="BV25" i="14"/>
  <c r="CA25" i="14" s="1"/>
  <c r="BU25" i="14"/>
  <c r="BZ25" i="14" s="1"/>
  <c r="BH25" i="14"/>
  <c r="BG25" i="14"/>
  <c r="BF25" i="14"/>
  <c r="BE25" i="14"/>
  <c r="BD25" i="14"/>
  <c r="AQ25" i="14"/>
  <c r="AP25" i="14"/>
  <c r="AO25" i="14"/>
  <c r="AN25" i="14"/>
  <c r="AM25" i="14"/>
  <c r="Z25" i="14"/>
  <c r="Y25" i="14"/>
  <c r="X25" i="14"/>
  <c r="W25" i="14"/>
  <c r="V25" i="14"/>
  <c r="I25" i="14"/>
  <c r="H25" i="14"/>
  <c r="G25" i="14"/>
  <c r="F25" i="14"/>
  <c r="E25" i="14"/>
  <c r="MN24" i="14"/>
  <c r="MM24" i="14"/>
  <c r="ML24" i="14"/>
  <c r="MK24" i="14"/>
  <c r="MJ24" i="14"/>
  <c r="MI24" i="14"/>
  <c r="MH24" i="14"/>
  <c r="MG24" i="14"/>
  <c r="MF24" i="14"/>
  <c r="ME24" i="14"/>
  <c r="LI24" i="14"/>
  <c r="LN24" i="14" s="1"/>
  <c r="LH24" i="14"/>
  <c r="LM24" i="14" s="1"/>
  <c r="LG24" i="14"/>
  <c r="LL24" i="14" s="1"/>
  <c r="LF24" i="14"/>
  <c r="LK24" i="14" s="1"/>
  <c r="LE24" i="14"/>
  <c r="LJ24" i="14" s="1"/>
  <c r="KM24" i="14"/>
  <c r="KR24" i="14" s="1"/>
  <c r="KL24" i="14"/>
  <c r="KQ24" i="14" s="1"/>
  <c r="KK24" i="14"/>
  <c r="KP24" i="14" s="1"/>
  <c r="KJ24" i="14"/>
  <c r="KO24" i="14" s="1"/>
  <c r="KI24" i="14"/>
  <c r="KN24" i="14" s="1"/>
  <c r="JQ24" i="14"/>
  <c r="JV24" i="14" s="1"/>
  <c r="JP24" i="14"/>
  <c r="JU24" i="14" s="1"/>
  <c r="JO24" i="14"/>
  <c r="JT24" i="14" s="1"/>
  <c r="JN24" i="14"/>
  <c r="JS24" i="14" s="1"/>
  <c r="JM24" i="14"/>
  <c r="IU24" i="14"/>
  <c r="IZ24" i="14" s="1"/>
  <c r="IT24" i="14"/>
  <c r="IY24" i="14" s="1"/>
  <c r="IS24" i="14"/>
  <c r="IX24" i="14" s="1"/>
  <c r="IR24" i="14"/>
  <c r="IW24" i="14" s="1"/>
  <c r="IQ24" i="14"/>
  <c r="ID24" i="14"/>
  <c r="IC24" i="14"/>
  <c r="IB24" i="14"/>
  <c r="IA24" i="14"/>
  <c r="HZ24" i="14"/>
  <c r="HM24" i="14"/>
  <c r="HL24" i="14"/>
  <c r="HK24" i="14"/>
  <c r="HJ24" i="14"/>
  <c r="HI24" i="14"/>
  <c r="GV24" i="14"/>
  <c r="GU24" i="14"/>
  <c r="GT24" i="14"/>
  <c r="GS24" i="14"/>
  <c r="GR24" i="14"/>
  <c r="GE24" i="14"/>
  <c r="GD24" i="14"/>
  <c r="GC24" i="14"/>
  <c r="GB24" i="14"/>
  <c r="GA24" i="14"/>
  <c r="FR24" i="14"/>
  <c r="FQ24" i="14"/>
  <c r="FP24" i="14"/>
  <c r="FO24" i="14"/>
  <c r="FN24" i="14"/>
  <c r="FM24" i="14"/>
  <c r="FL24" i="14"/>
  <c r="FK24" i="14"/>
  <c r="FJ24" i="14"/>
  <c r="FI24" i="14"/>
  <c r="EM24" i="14"/>
  <c r="ER24" i="14" s="1"/>
  <c r="EL24" i="14"/>
  <c r="EQ24" i="14" s="1"/>
  <c r="EK24" i="14"/>
  <c r="EP24" i="14" s="1"/>
  <c r="EJ24" i="14"/>
  <c r="EO24" i="14" s="1"/>
  <c r="EI24" i="14"/>
  <c r="EN24" i="14" s="1"/>
  <c r="DQ24" i="14"/>
  <c r="DV24" i="14" s="1"/>
  <c r="DP24" i="14"/>
  <c r="DU24" i="14" s="1"/>
  <c r="DO24" i="14"/>
  <c r="DT24" i="14" s="1"/>
  <c r="DN24" i="14"/>
  <c r="DS24" i="14" s="1"/>
  <c r="DM24" i="14"/>
  <c r="CU24" i="14"/>
  <c r="CZ24" i="14" s="1"/>
  <c r="CT24" i="14"/>
  <c r="CY24" i="14" s="1"/>
  <c r="CS24" i="14"/>
  <c r="CX24" i="14" s="1"/>
  <c r="CR24" i="14"/>
  <c r="CW24" i="14" s="1"/>
  <c r="CQ24" i="14"/>
  <c r="CV24" i="14" s="1"/>
  <c r="BY24" i="14"/>
  <c r="CD24" i="14" s="1"/>
  <c r="BX24" i="14"/>
  <c r="CC24" i="14" s="1"/>
  <c r="BW24" i="14"/>
  <c r="CB24" i="14" s="1"/>
  <c r="BV24" i="14"/>
  <c r="CA24" i="14" s="1"/>
  <c r="BU24" i="14"/>
  <c r="BH24" i="14"/>
  <c r="BG24" i="14"/>
  <c r="BF24" i="14"/>
  <c r="BE24" i="14"/>
  <c r="BD24" i="14"/>
  <c r="AQ24" i="14"/>
  <c r="AP24" i="14"/>
  <c r="AO24" i="14"/>
  <c r="AN24" i="14"/>
  <c r="AM24" i="14"/>
  <c r="Z24" i="14"/>
  <c r="Y24" i="14"/>
  <c r="X24" i="14"/>
  <c r="W24" i="14"/>
  <c r="V24" i="14"/>
  <c r="I24" i="14"/>
  <c r="H24" i="14"/>
  <c r="G24" i="14"/>
  <c r="F24" i="14"/>
  <c r="E24" i="14"/>
  <c r="MN23" i="14"/>
  <c r="MM23" i="14"/>
  <c r="ML23" i="14"/>
  <c r="MK23" i="14"/>
  <c r="MJ23" i="14"/>
  <c r="MI23" i="14"/>
  <c r="MH23" i="14"/>
  <c r="MG23" i="14"/>
  <c r="MF23" i="14"/>
  <c r="ME23" i="14"/>
  <c r="LI23" i="14"/>
  <c r="LN23" i="14" s="1"/>
  <c r="LH23" i="14"/>
  <c r="LM23" i="14" s="1"/>
  <c r="LG23" i="14"/>
  <c r="LL23" i="14" s="1"/>
  <c r="LF23" i="14"/>
  <c r="LK23" i="14" s="1"/>
  <c r="LE23" i="14"/>
  <c r="KM23" i="14"/>
  <c r="KR23" i="14" s="1"/>
  <c r="KL23" i="14"/>
  <c r="KQ23" i="14" s="1"/>
  <c r="KK23" i="14"/>
  <c r="KP23" i="14" s="1"/>
  <c r="KJ23" i="14"/>
  <c r="KO23" i="14" s="1"/>
  <c r="KI23" i="14"/>
  <c r="JQ23" i="14"/>
  <c r="JV23" i="14" s="1"/>
  <c r="JP23" i="14"/>
  <c r="JU23" i="14" s="1"/>
  <c r="JO23" i="14"/>
  <c r="JT23" i="14" s="1"/>
  <c r="JN23" i="14"/>
  <c r="JS23" i="14" s="1"/>
  <c r="JM23" i="14"/>
  <c r="IU23" i="14"/>
  <c r="IZ23" i="14" s="1"/>
  <c r="IT23" i="14"/>
  <c r="IY23" i="14" s="1"/>
  <c r="IS23" i="14"/>
  <c r="IX23" i="14" s="1"/>
  <c r="IR23" i="14"/>
  <c r="IW23" i="14" s="1"/>
  <c r="IQ23" i="14"/>
  <c r="ID23" i="14"/>
  <c r="IC23" i="14"/>
  <c r="IB23" i="14"/>
  <c r="IA23" i="14"/>
  <c r="HZ23" i="14"/>
  <c r="HM23" i="14"/>
  <c r="HL23" i="14"/>
  <c r="HK23" i="14"/>
  <c r="HJ23" i="14"/>
  <c r="HI23" i="14"/>
  <c r="GV23" i="14"/>
  <c r="GU23" i="14"/>
  <c r="GT23" i="14"/>
  <c r="GS23" i="14"/>
  <c r="GR23" i="14"/>
  <c r="GE23" i="14"/>
  <c r="GD23" i="14"/>
  <c r="GC23" i="14"/>
  <c r="GB23" i="14"/>
  <c r="GA23" i="14"/>
  <c r="FR23" i="14"/>
  <c r="FQ23" i="14"/>
  <c r="FP23" i="14"/>
  <c r="FO23" i="14"/>
  <c r="FN23" i="14"/>
  <c r="FM23" i="14"/>
  <c r="FL23" i="14"/>
  <c r="FK23" i="14"/>
  <c r="FJ23" i="14"/>
  <c r="FI23" i="14"/>
  <c r="EM23" i="14"/>
  <c r="ER23" i="14" s="1"/>
  <c r="EL23" i="14"/>
  <c r="EQ23" i="14" s="1"/>
  <c r="EK23" i="14"/>
  <c r="EP23" i="14" s="1"/>
  <c r="EJ23" i="14"/>
  <c r="EO23" i="14" s="1"/>
  <c r="EI23" i="14"/>
  <c r="DQ23" i="14"/>
  <c r="DV23" i="14" s="1"/>
  <c r="DP23" i="14"/>
  <c r="DU23" i="14" s="1"/>
  <c r="DO23" i="14"/>
  <c r="DT23" i="14" s="1"/>
  <c r="DN23" i="14"/>
  <c r="DS23" i="14" s="1"/>
  <c r="DM23" i="14"/>
  <c r="DR23" i="14" s="1"/>
  <c r="CU23" i="14"/>
  <c r="CZ23" i="14" s="1"/>
  <c r="CT23" i="14"/>
  <c r="CY23" i="14" s="1"/>
  <c r="CS23" i="14"/>
  <c r="CX23" i="14" s="1"/>
  <c r="CR23" i="14"/>
  <c r="CW23" i="14" s="1"/>
  <c r="CQ23" i="14"/>
  <c r="BY23" i="14"/>
  <c r="CD23" i="14" s="1"/>
  <c r="BX23" i="14"/>
  <c r="CC23" i="14" s="1"/>
  <c r="BW23" i="14"/>
  <c r="CB23" i="14" s="1"/>
  <c r="BV23" i="14"/>
  <c r="CA23" i="14" s="1"/>
  <c r="BU23" i="14"/>
  <c r="BZ23" i="14" s="1"/>
  <c r="BH23" i="14"/>
  <c r="BG23" i="14"/>
  <c r="BF23" i="14"/>
  <c r="BE23" i="14"/>
  <c r="BD23" i="14"/>
  <c r="AQ23" i="14"/>
  <c r="AP23" i="14"/>
  <c r="AO23" i="14"/>
  <c r="AN23" i="14"/>
  <c r="AM23" i="14"/>
  <c r="Z23" i="14"/>
  <c r="Y23" i="14"/>
  <c r="X23" i="14"/>
  <c r="W23" i="14"/>
  <c r="V23" i="14"/>
  <c r="I23" i="14"/>
  <c r="H23" i="14"/>
  <c r="G23" i="14"/>
  <c r="F23" i="14"/>
  <c r="E23" i="14"/>
  <c r="MN22" i="14"/>
  <c r="MM22" i="14"/>
  <c r="ML22" i="14"/>
  <c r="MK22" i="14"/>
  <c r="MJ22" i="14"/>
  <c r="MI22" i="14"/>
  <c r="MH22" i="14"/>
  <c r="MG22" i="14"/>
  <c r="MF22" i="14"/>
  <c r="ME22" i="14"/>
  <c r="LI22" i="14"/>
  <c r="LN22" i="14" s="1"/>
  <c r="LH22" i="14"/>
  <c r="LM22" i="14" s="1"/>
  <c r="LG22" i="14"/>
  <c r="LL22" i="14" s="1"/>
  <c r="LF22" i="14"/>
  <c r="LE22" i="14"/>
  <c r="LJ22" i="14" s="1"/>
  <c r="KM22" i="14"/>
  <c r="KR22" i="14" s="1"/>
  <c r="KL22" i="14"/>
  <c r="KQ22" i="14" s="1"/>
  <c r="KK22" i="14"/>
  <c r="KP22" i="14" s="1"/>
  <c r="KJ22" i="14"/>
  <c r="KO22" i="14" s="1"/>
  <c r="KI22" i="14"/>
  <c r="JQ22" i="14"/>
  <c r="JV22" i="14" s="1"/>
  <c r="JP22" i="14"/>
  <c r="JU22" i="14" s="1"/>
  <c r="JO22" i="14"/>
  <c r="JT22" i="14" s="1"/>
  <c r="JN22" i="14"/>
  <c r="JS22" i="14" s="1"/>
  <c r="JM22" i="14"/>
  <c r="IU22" i="14"/>
  <c r="IZ22" i="14" s="1"/>
  <c r="IT22" i="14"/>
  <c r="IY22" i="14" s="1"/>
  <c r="IS22" i="14"/>
  <c r="IX22" i="14" s="1"/>
  <c r="IR22" i="14"/>
  <c r="IW22" i="14" s="1"/>
  <c r="IQ22" i="14"/>
  <c r="ID22" i="14"/>
  <c r="IC22" i="14"/>
  <c r="IB22" i="14"/>
  <c r="IA22" i="14"/>
  <c r="HZ22" i="14"/>
  <c r="HM22" i="14"/>
  <c r="HL22" i="14"/>
  <c r="HK22" i="14"/>
  <c r="HJ22" i="14"/>
  <c r="HI22" i="14"/>
  <c r="GV22" i="14"/>
  <c r="GU22" i="14"/>
  <c r="GT22" i="14"/>
  <c r="GS22" i="14"/>
  <c r="GR22" i="14"/>
  <c r="GE22" i="14"/>
  <c r="GD22" i="14"/>
  <c r="GC22" i="14"/>
  <c r="GB22" i="14"/>
  <c r="GA22" i="14"/>
  <c r="FR22" i="14"/>
  <c r="FQ22" i="14"/>
  <c r="FP22" i="14"/>
  <c r="FO22" i="14"/>
  <c r="FN22" i="14"/>
  <c r="FM22" i="14"/>
  <c r="FL22" i="14"/>
  <c r="FK22" i="14"/>
  <c r="FJ22" i="14"/>
  <c r="FI22" i="14"/>
  <c r="EM22" i="14"/>
  <c r="ER22" i="14" s="1"/>
  <c r="EL22" i="14"/>
  <c r="EQ22" i="14" s="1"/>
  <c r="EK22" i="14"/>
  <c r="EP22" i="14" s="1"/>
  <c r="EJ22" i="14"/>
  <c r="EO22" i="14" s="1"/>
  <c r="EI22" i="14"/>
  <c r="EN22" i="14" s="1"/>
  <c r="DQ22" i="14"/>
  <c r="DV22" i="14" s="1"/>
  <c r="DP22" i="14"/>
  <c r="DU22" i="14" s="1"/>
  <c r="DO22" i="14"/>
  <c r="DT22" i="14" s="1"/>
  <c r="DN22" i="14"/>
  <c r="DS22" i="14" s="1"/>
  <c r="DM22" i="14"/>
  <c r="CU22" i="14"/>
  <c r="CZ22" i="14" s="1"/>
  <c r="CT22" i="14"/>
  <c r="CY22" i="14" s="1"/>
  <c r="CS22" i="14"/>
  <c r="CX22" i="14" s="1"/>
  <c r="CR22" i="14"/>
  <c r="CW22" i="14" s="1"/>
  <c r="CQ22" i="14"/>
  <c r="CV22" i="14" s="1"/>
  <c r="BY22" i="14"/>
  <c r="CD22" i="14" s="1"/>
  <c r="BX22" i="14"/>
  <c r="CC22" i="14" s="1"/>
  <c r="BW22" i="14"/>
  <c r="CB22" i="14" s="1"/>
  <c r="BV22" i="14"/>
  <c r="CA22" i="14" s="1"/>
  <c r="BU22" i="14"/>
  <c r="BH22" i="14"/>
  <c r="BG22" i="14"/>
  <c r="BF22" i="14"/>
  <c r="BE22" i="14"/>
  <c r="BD22" i="14"/>
  <c r="AQ22" i="14"/>
  <c r="AP22" i="14"/>
  <c r="AO22" i="14"/>
  <c r="AN22" i="14"/>
  <c r="AM22" i="14"/>
  <c r="Z22" i="14"/>
  <c r="Y22" i="14"/>
  <c r="X22" i="14"/>
  <c r="W22" i="14"/>
  <c r="V22" i="14"/>
  <c r="I22" i="14"/>
  <c r="H22" i="14"/>
  <c r="G22" i="14"/>
  <c r="F22" i="14"/>
  <c r="E22" i="14"/>
  <c r="MN21" i="14"/>
  <c r="MM21" i="14"/>
  <c r="ML21" i="14"/>
  <c r="MK21" i="14"/>
  <c r="MJ21" i="14"/>
  <c r="MI21" i="14"/>
  <c r="MH21" i="14"/>
  <c r="MG21" i="14"/>
  <c r="MF21" i="14"/>
  <c r="ME21" i="14"/>
  <c r="LI21" i="14"/>
  <c r="LN21" i="14" s="1"/>
  <c r="LH21" i="14"/>
  <c r="LM21" i="14" s="1"/>
  <c r="LG21" i="14"/>
  <c r="LL21" i="14" s="1"/>
  <c r="LF21" i="14"/>
  <c r="LK21" i="14" s="1"/>
  <c r="LE21" i="14"/>
  <c r="KM21" i="14"/>
  <c r="KR21" i="14" s="1"/>
  <c r="KL21" i="14"/>
  <c r="KQ21" i="14" s="1"/>
  <c r="KK21" i="14"/>
  <c r="KP21" i="14" s="1"/>
  <c r="KJ21" i="14"/>
  <c r="KO21" i="14" s="1"/>
  <c r="KI21" i="14"/>
  <c r="JQ21" i="14"/>
  <c r="JV21" i="14" s="1"/>
  <c r="JP21" i="14"/>
  <c r="JU21" i="14" s="1"/>
  <c r="JO21" i="14"/>
  <c r="JT21" i="14" s="1"/>
  <c r="JN21" i="14"/>
  <c r="JS21" i="14" s="1"/>
  <c r="JM21" i="14"/>
  <c r="IU21" i="14"/>
  <c r="IZ21" i="14" s="1"/>
  <c r="IT21" i="14"/>
  <c r="IY21" i="14" s="1"/>
  <c r="IS21" i="14"/>
  <c r="IX21" i="14" s="1"/>
  <c r="IR21" i="14"/>
  <c r="IW21" i="14" s="1"/>
  <c r="IQ21" i="14"/>
  <c r="ID21" i="14"/>
  <c r="IC21" i="14"/>
  <c r="IB21" i="14"/>
  <c r="IA21" i="14"/>
  <c r="HZ21" i="14"/>
  <c r="HM21" i="14"/>
  <c r="HL21" i="14"/>
  <c r="HK21" i="14"/>
  <c r="HJ21" i="14"/>
  <c r="HI21" i="14"/>
  <c r="GV21" i="14"/>
  <c r="GU21" i="14"/>
  <c r="GT21" i="14"/>
  <c r="GS21" i="14"/>
  <c r="GR21" i="14"/>
  <c r="GE21" i="14"/>
  <c r="GD21" i="14"/>
  <c r="GC21" i="14"/>
  <c r="GB21" i="14"/>
  <c r="GA21" i="14"/>
  <c r="FR21" i="14"/>
  <c r="FQ21" i="14"/>
  <c r="FP21" i="14"/>
  <c r="FO21" i="14"/>
  <c r="FN21" i="14"/>
  <c r="FM21" i="14"/>
  <c r="FL21" i="14"/>
  <c r="FK21" i="14"/>
  <c r="FJ21" i="14"/>
  <c r="FI21" i="14"/>
  <c r="EM21" i="14"/>
  <c r="ER21" i="14" s="1"/>
  <c r="EL21" i="14"/>
  <c r="EQ21" i="14" s="1"/>
  <c r="EK21" i="14"/>
  <c r="EP21" i="14" s="1"/>
  <c r="EJ21" i="14"/>
  <c r="EO21" i="14" s="1"/>
  <c r="EI21" i="14"/>
  <c r="DQ21" i="14"/>
  <c r="DV21" i="14" s="1"/>
  <c r="DP21" i="14"/>
  <c r="DU21" i="14" s="1"/>
  <c r="DO21" i="14"/>
  <c r="DT21" i="14" s="1"/>
  <c r="DN21" i="14"/>
  <c r="DS21" i="14" s="1"/>
  <c r="DM21" i="14"/>
  <c r="DR21" i="14" s="1"/>
  <c r="CU21" i="14"/>
  <c r="CZ21" i="14" s="1"/>
  <c r="CT21" i="14"/>
  <c r="CY21" i="14" s="1"/>
  <c r="CS21" i="14"/>
  <c r="CX21" i="14" s="1"/>
  <c r="CR21" i="14"/>
  <c r="CW21" i="14" s="1"/>
  <c r="CQ21" i="14"/>
  <c r="BY21" i="14"/>
  <c r="CD21" i="14" s="1"/>
  <c r="BX21" i="14"/>
  <c r="CC21" i="14" s="1"/>
  <c r="BW21" i="14"/>
  <c r="CB21" i="14" s="1"/>
  <c r="BV21" i="14"/>
  <c r="CA21" i="14" s="1"/>
  <c r="BU21" i="14"/>
  <c r="BZ21" i="14" s="1"/>
  <c r="BH21" i="14"/>
  <c r="BG21" i="14"/>
  <c r="BF21" i="14"/>
  <c r="BE21" i="14"/>
  <c r="BD21" i="14"/>
  <c r="AQ21" i="14"/>
  <c r="AP21" i="14"/>
  <c r="AO21" i="14"/>
  <c r="AN21" i="14"/>
  <c r="AM21" i="14"/>
  <c r="Z21" i="14"/>
  <c r="Y21" i="14"/>
  <c r="X21" i="14"/>
  <c r="W21" i="14"/>
  <c r="V21" i="14"/>
  <c r="I21" i="14"/>
  <c r="H21" i="14"/>
  <c r="G21" i="14"/>
  <c r="F21" i="14"/>
  <c r="E21" i="14"/>
  <c r="MN20" i="14"/>
  <c r="MM20" i="14"/>
  <c r="ML20" i="14"/>
  <c r="MK20" i="14"/>
  <c r="MJ20" i="14"/>
  <c r="MI20" i="14"/>
  <c r="MH20" i="14"/>
  <c r="MG20" i="14"/>
  <c r="MF20" i="14"/>
  <c r="ME20" i="14"/>
  <c r="LI20" i="14"/>
  <c r="LN20" i="14" s="1"/>
  <c r="LH20" i="14"/>
  <c r="LM20" i="14" s="1"/>
  <c r="LG20" i="14"/>
  <c r="LL20" i="14" s="1"/>
  <c r="LF20" i="14"/>
  <c r="LK20" i="14" s="1"/>
  <c r="LE20" i="14"/>
  <c r="LJ20" i="14" s="1"/>
  <c r="KM20" i="14"/>
  <c r="KR20" i="14" s="1"/>
  <c r="KL20" i="14"/>
  <c r="KQ20" i="14" s="1"/>
  <c r="KK20" i="14"/>
  <c r="KP20" i="14" s="1"/>
  <c r="KJ20" i="14"/>
  <c r="KO20" i="14" s="1"/>
  <c r="KI20" i="14"/>
  <c r="JQ20" i="14"/>
  <c r="JV20" i="14" s="1"/>
  <c r="JP20" i="14"/>
  <c r="JU20" i="14" s="1"/>
  <c r="JO20" i="14"/>
  <c r="JT20" i="14" s="1"/>
  <c r="JN20" i="14"/>
  <c r="JS20" i="14" s="1"/>
  <c r="JM20" i="14"/>
  <c r="JR20" i="14" s="1"/>
  <c r="IU20" i="14"/>
  <c r="IZ20" i="14" s="1"/>
  <c r="IT20" i="14"/>
  <c r="IY20" i="14" s="1"/>
  <c r="IS20" i="14"/>
  <c r="IX20" i="14" s="1"/>
  <c r="IR20" i="14"/>
  <c r="IW20" i="14" s="1"/>
  <c r="IQ20" i="14"/>
  <c r="ID20" i="14"/>
  <c r="IC20" i="14"/>
  <c r="IB20" i="14"/>
  <c r="IA20" i="14"/>
  <c r="HZ20" i="14"/>
  <c r="HM20" i="14"/>
  <c r="HL20" i="14"/>
  <c r="HK20" i="14"/>
  <c r="HJ20" i="14"/>
  <c r="HI20" i="14"/>
  <c r="GV20" i="14"/>
  <c r="GU20" i="14"/>
  <c r="GT20" i="14"/>
  <c r="GS20" i="14"/>
  <c r="GR20" i="14"/>
  <c r="GE20" i="14"/>
  <c r="GD20" i="14"/>
  <c r="GC20" i="14"/>
  <c r="GB20" i="14"/>
  <c r="GA20" i="14"/>
  <c r="FR20" i="14"/>
  <c r="FQ20" i="14"/>
  <c r="FP20" i="14"/>
  <c r="FO20" i="14"/>
  <c r="FN20" i="14"/>
  <c r="FM20" i="14"/>
  <c r="FL20" i="14"/>
  <c r="FK20" i="14"/>
  <c r="FJ20" i="14"/>
  <c r="FI20" i="14"/>
  <c r="EM20" i="14"/>
  <c r="ER20" i="14" s="1"/>
  <c r="EL20" i="14"/>
  <c r="EQ20" i="14" s="1"/>
  <c r="EK20" i="14"/>
  <c r="EP20" i="14" s="1"/>
  <c r="EJ20" i="14"/>
  <c r="EO20" i="14" s="1"/>
  <c r="EI20" i="14"/>
  <c r="EN20" i="14" s="1"/>
  <c r="DQ20" i="14"/>
  <c r="DV20" i="14" s="1"/>
  <c r="DP20" i="14"/>
  <c r="DU20" i="14" s="1"/>
  <c r="DO20" i="14"/>
  <c r="DT20" i="14" s="1"/>
  <c r="DN20" i="14"/>
  <c r="DS20" i="14" s="1"/>
  <c r="DM20" i="14"/>
  <c r="CU20" i="14"/>
  <c r="CZ20" i="14" s="1"/>
  <c r="CT20" i="14"/>
  <c r="CY20" i="14" s="1"/>
  <c r="CS20" i="14"/>
  <c r="CX20" i="14" s="1"/>
  <c r="CR20" i="14"/>
  <c r="CW20" i="14" s="1"/>
  <c r="CQ20" i="14"/>
  <c r="CV20" i="14" s="1"/>
  <c r="BY20" i="14"/>
  <c r="CD20" i="14" s="1"/>
  <c r="BX20" i="14"/>
  <c r="CC20" i="14" s="1"/>
  <c r="BW20" i="14"/>
  <c r="CB20" i="14" s="1"/>
  <c r="BV20" i="14"/>
  <c r="CA20" i="14" s="1"/>
  <c r="BU20" i="14"/>
  <c r="BH20" i="14"/>
  <c r="BG20" i="14"/>
  <c r="BF20" i="14"/>
  <c r="BE20" i="14"/>
  <c r="BD20" i="14"/>
  <c r="AQ20" i="14"/>
  <c r="AP20" i="14"/>
  <c r="AO20" i="14"/>
  <c r="AN20" i="14"/>
  <c r="AM20" i="14"/>
  <c r="Z20" i="14"/>
  <c r="Y20" i="14"/>
  <c r="X20" i="14"/>
  <c r="W20" i="14"/>
  <c r="V20" i="14"/>
  <c r="I20" i="14"/>
  <c r="H20" i="14"/>
  <c r="G20" i="14"/>
  <c r="F20" i="14"/>
  <c r="E20" i="14"/>
  <c r="MN19" i="14"/>
  <c r="MM19" i="14"/>
  <c r="ML19" i="14"/>
  <c r="MK19" i="14"/>
  <c r="MJ19" i="14"/>
  <c r="MI19" i="14"/>
  <c r="MH19" i="14"/>
  <c r="MG19" i="14"/>
  <c r="MF19" i="14"/>
  <c r="ME19" i="14"/>
  <c r="LI19" i="14"/>
  <c r="LN19" i="14" s="1"/>
  <c r="LH19" i="14"/>
  <c r="LM19" i="14" s="1"/>
  <c r="LG19" i="14"/>
  <c r="LL19" i="14" s="1"/>
  <c r="LF19" i="14"/>
  <c r="LE19" i="14"/>
  <c r="LJ19" i="14" s="1"/>
  <c r="KM19" i="14"/>
  <c r="KR19" i="14" s="1"/>
  <c r="KL19" i="14"/>
  <c r="KQ19" i="14" s="1"/>
  <c r="KK19" i="14"/>
  <c r="KP19" i="14" s="1"/>
  <c r="KJ19" i="14"/>
  <c r="KO19" i="14" s="1"/>
  <c r="KI19" i="14"/>
  <c r="KN19" i="14" s="1"/>
  <c r="JQ19" i="14"/>
  <c r="JV19" i="14" s="1"/>
  <c r="JP19" i="14"/>
  <c r="JU19" i="14" s="1"/>
  <c r="JO19" i="14"/>
  <c r="JT19" i="14" s="1"/>
  <c r="JN19" i="14"/>
  <c r="JS19" i="14" s="1"/>
  <c r="JM19" i="14"/>
  <c r="JR19" i="14" s="1"/>
  <c r="IU19" i="14"/>
  <c r="IZ19" i="14" s="1"/>
  <c r="IT19" i="14"/>
  <c r="IY19" i="14" s="1"/>
  <c r="IS19" i="14"/>
  <c r="IX19" i="14" s="1"/>
  <c r="IR19" i="14"/>
  <c r="IW19" i="14" s="1"/>
  <c r="IQ19" i="14"/>
  <c r="IV19" i="14" s="1"/>
  <c r="ID19" i="14"/>
  <c r="IC19" i="14"/>
  <c r="IB19" i="14"/>
  <c r="IA19" i="14"/>
  <c r="HZ19" i="14"/>
  <c r="HM19" i="14"/>
  <c r="HL19" i="14"/>
  <c r="HK19" i="14"/>
  <c r="HJ19" i="14"/>
  <c r="HI19" i="14"/>
  <c r="GV19" i="14"/>
  <c r="GU19" i="14"/>
  <c r="GT19" i="14"/>
  <c r="GS19" i="14"/>
  <c r="GR19" i="14"/>
  <c r="GE19" i="14"/>
  <c r="GD19" i="14"/>
  <c r="GC19" i="14"/>
  <c r="GB19" i="14"/>
  <c r="GA19" i="14"/>
  <c r="FR19" i="14"/>
  <c r="FQ19" i="14"/>
  <c r="FP19" i="14"/>
  <c r="FO19" i="14"/>
  <c r="FN19" i="14"/>
  <c r="FM19" i="14"/>
  <c r="FL19" i="14"/>
  <c r="FK19" i="14"/>
  <c r="FJ19" i="14"/>
  <c r="FI19" i="14"/>
  <c r="EM19" i="14"/>
  <c r="ER19" i="14" s="1"/>
  <c r="EL19" i="14"/>
  <c r="EQ19" i="14" s="1"/>
  <c r="EK19" i="14"/>
  <c r="EP19" i="14" s="1"/>
  <c r="EJ19" i="14"/>
  <c r="EO19" i="14" s="1"/>
  <c r="EI19" i="14"/>
  <c r="DQ19" i="14"/>
  <c r="DV19" i="14" s="1"/>
  <c r="DP19" i="14"/>
  <c r="DU19" i="14" s="1"/>
  <c r="DO19" i="14"/>
  <c r="DT19" i="14" s="1"/>
  <c r="DN19" i="14"/>
  <c r="DS19" i="14" s="1"/>
  <c r="DM19" i="14"/>
  <c r="DR19" i="14" s="1"/>
  <c r="CU19" i="14"/>
  <c r="CZ19" i="14" s="1"/>
  <c r="CT19" i="14"/>
  <c r="CY19" i="14" s="1"/>
  <c r="CS19" i="14"/>
  <c r="CX19" i="14" s="1"/>
  <c r="CR19" i="14"/>
  <c r="CW19" i="14" s="1"/>
  <c r="CQ19" i="14"/>
  <c r="CV19" i="14" s="1"/>
  <c r="BY19" i="14"/>
  <c r="CD19" i="14" s="1"/>
  <c r="BX19" i="14"/>
  <c r="CC19" i="14" s="1"/>
  <c r="BW19" i="14"/>
  <c r="CB19" i="14" s="1"/>
  <c r="BV19" i="14"/>
  <c r="CA19" i="14" s="1"/>
  <c r="BU19" i="14"/>
  <c r="BZ19" i="14" s="1"/>
  <c r="BH19" i="14"/>
  <c r="BG19" i="14"/>
  <c r="BF19" i="14"/>
  <c r="BE19" i="14"/>
  <c r="BD19" i="14"/>
  <c r="AQ19" i="14"/>
  <c r="AP19" i="14"/>
  <c r="AO19" i="14"/>
  <c r="AN19" i="14"/>
  <c r="AM19" i="14"/>
  <c r="Z19" i="14"/>
  <c r="Y19" i="14"/>
  <c r="X19" i="14"/>
  <c r="W19" i="14"/>
  <c r="V19" i="14"/>
  <c r="I19" i="14"/>
  <c r="H19" i="14"/>
  <c r="G19" i="14"/>
  <c r="F19" i="14"/>
  <c r="E19" i="14"/>
  <c r="MN18" i="14"/>
  <c r="MM18" i="14"/>
  <c r="ML18" i="14"/>
  <c r="MK18" i="14"/>
  <c r="MJ18" i="14"/>
  <c r="MI18" i="14"/>
  <c r="MH18" i="14"/>
  <c r="MG18" i="14"/>
  <c r="MF18" i="14"/>
  <c r="ME18" i="14"/>
  <c r="LI18" i="14"/>
  <c r="LN18" i="14" s="1"/>
  <c r="LH18" i="14"/>
  <c r="LM18" i="14" s="1"/>
  <c r="LG18" i="14"/>
  <c r="LL18" i="14" s="1"/>
  <c r="LF18" i="14"/>
  <c r="LK18" i="14" s="1"/>
  <c r="LE18" i="14"/>
  <c r="LJ18" i="14" s="1"/>
  <c r="KM18" i="14"/>
  <c r="KR18" i="14" s="1"/>
  <c r="KL18" i="14"/>
  <c r="KQ18" i="14" s="1"/>
  <c r="KK18" i="14"/>
  <c r="KP18" i="14" s="1"/>
  <c r="KJ18" i="14"/>
  <c r="KO18" i="14" s="1"/>
  <c r="KI18" i="14"/>
  <c r="JQ18" i="14"/>
  <c r="JV18" i="14" s="1"/>
  <c r="JP18" i="14"/>
  <c r="JU18" i="14" s="1"/>
  <c r="JO18" i="14"/>
  <c r="JT18" i="14" s="1"/>
  <c r="JN18" i="14"/>
  <c r="JS18" i="14" s="1"/>
  <c r="JM18" i="14"/>
  <c r="JR18" i="14" s="1"/>
  <c r="IU18" i="14"/>
  <c r="IZ18" i="14" s="1"/>
  <c r="IT18" i="14"/>
  <c r="IY18" i="14" s="1"/>
  <c r="IS18" i="14"/>
  <c r="IX18" i="14" s="1"/>
  <c r="IR18" i="14"/>
  <c r="IW18" i="14" s="1"/>
  <c r="IQ18" i="14"/>
  <c r="ID18" i="14"/>
  <c r="IC18" i="14"/>
  <c r="IB18" i="14"/>
  <c r="IA18" i="14"/>
  <c r="HZ18" i="14"/>
  <c r="HM18" i="14"/>
  <c r="HL18" i="14"/>
  <c r="HK18" i="14"/>
  <c r="HJ18" i="14"/>
  <c r="HI18" i="14"/>
  <c r="GV18" i="14"/>
  <c r="GU18" i="14"/>
  <c r="GT18" i="14"/>
  <c r="GS18" i="14"/>
  <c r="GR18" i="14"/>
  <c r="GE18" i="14"/>
  <c r="GD18" i="14"/>
  <c r="GC18" i="14"/>
  <c r="GB18" i="14"/>
  <c r="GA18" i="14"/>
  <c r="FR18" i="14"/>
  <c r="FQ18" i="14"/>
  <c r="FP18" i="14"/>
  <c r="FO18" i="14"/>
  <c r="FN18" i="14"/>
  <c r="FM18" i="14"/>
  <c r="FL18" i="14"/>
  <c r="FK18" i="14"/>
  <c r="FJ18" i="14"/>
  <c r="FI18" i="14"/>
  <c r="EM18" i="14"/>
  <c r="ER18" i="14" s="1"/>
  <c r="EL18" i="14"/>
  <c r="EQ18" i="14" s="1"/>
  <c r="EK18" i="14"/>
  <c r="EP18" i="14" s="1"/>
  <c r="EJ18" i="14"/>
  <c r="EO18" i="14" s="1"/>
  <c r="EI18" i="14"/>
  <c r="EN18" i="14" s="1"/>
  <c r="DQ18" i="14"/>
  <c r="DV18" i="14" s="1"/>
  <c r="DP18" i="14"/>
  <c r="DU18" i="14" s="1"/>
  <c r="DO18" i="14"/>
  <c r="DN18" i="14"/>
  <c r="DS18" i="14" s="1"/>
  <c r="DM18" i="14"/>
  <c r="DR18" i="14" s="1"/>
  <c r="CU18" i="14"/>
  <c r="CZ18" i="14" s="1"/>
  <c r="CT18" i="14"/>
  <c r="CY18" i="14" s="1"/>
  <c r="CS18" i="14"/>
  <c r="CX18" i="14" s="1"/>
  <c r="CR18" i="14"/>
  <c r="CQ18" i="14"/>
  <c r="CV18" i="14" s="1"/>
  <c r="BY18" i="14"/>
  <c r="CD18" i="14" s="1"/>
  <c r="BX18" i="14"/>
  <c r="CC18" i="14" s="1"/>
  <c r="BW18" i="14"/>
  <c r="CB18" i="14" s="1"/>
  <c r="BV18" i="14"/>
  <c r="CA18" i="14" s="1"/>
  <c r="BU18" i="14"/>
  <c r="BH18" i="14"/>
  <c r="BG18" i="14"/>
  <c r="BF18" i="14"/>
  <c r="BE18" i="14"/>
  <c r="BD18" i="14"/>
  <c r="AQ18" i="14"/>
  <c r="AP18" i="14"/>
  <c r="AO18" i="14"/>
  <c r="AN18" i="14"/>
  <c r="AM18" i="14"/>
  <c r="Z18" i="14"/>
  <c r="Y18" i="14"/>
  <c r="X18" i="14"/>
  <c r="W18" i="14"/>
  <c r="V18" i="14"/>
  <c r="I18" i="14"/>
  <c r="H18" i="14"/>
  <c r="G18" i="14"/>
  <c r="F18" i="14"/>
  <c r="E18" i="14"/>
  <c r="MN17" i="14"/>
  <c r="MM17" i="14"/>
  <c r="ML17" i="14"/>
  <c r="MK17" i="14"/>
  <c r="MJ17" i="14"/>
  <c r="MI17" i="14"/>
  <c r="MH17" i="14"/>
  <c r="MG17" i="14"/>
  <c r="MF17" i="14"/>
  <c r="ME17" i="14"/>
  <c r="LI17" i="14"/>
  <c r="LN17" i="14" s="1"/>
  <c r="LH17" i="14"/>
  <c r="LM17" i="14" s="1"/>
  <c r="LG17" i="14"/>
  <c r="LL17" i="14" s="1"/>
  <c r="LF17" i="14"/>
  <c r="LK17" i="14" s="1"/>
  <c r="LE17" i="14"/>
  <c r="LJ17" i="14" s="1"/>
  <c r="KM17" i="14"/>
  <c r="KR17" i="14" s="1"/>
  <c r="KL17" i="14"/>
  <c r="KQ17" i="14" s="1"/>
  <c r="KK17" i="14"/>
  <c r="KP17" i="14" s="1"/>
  <c r="KJ17" i="14"/>
  <c r="KO17" i="14" s="1"/>
  <c r="KI17" i="14"/>
  <c r="KN17" i="14" s="1"/>
  <c r="JQ17" i="14"/>
  <c r="JV17" i="14" s="1"/>
  <c r="JP17" i="14"/>
  <c r="JU17" i="14" s="1"/>
  <c r="JO17" i="14"/>
  <c r="JT17" i="14" s="1"/>
  <c r="JN17" i="14"/>
  <c r="JS17" i="14" s="1"/>
  <c r="JM17" i="14"/>
  <c r="JR17" i="14" s="1"/>
  <c r="IU17" i="14"/>
  <c r="IZ17" i="14" s="1"/>
  <c r="IT17" i="14"/>
  <c r="IY17" i="14" s="1"/>
  <c r="IS17" i="14"/>
  <c r="IX17" i="14" s="1"/>
  <c r="IR17" i="14"/>
  <c r="IW17" i="14" s="1"/>
  <c r="IQ17" i="14"/>
  <c r="IV17" i="14" s="1"/>
  <c r="ID17" i="14"/>
  <c r="IC17" i="14"/>
  <c r="IB17" i="14"/>
  <c r="IA17" i="14"/>
  <c r="HZ17" i="14"/>
  <c r="HM17" i="14"/>
  <c r="HL17" i="14"/>
  <c r="HK17" i="14"/>
  <c r="HJ17" i="14"/>
  <c r="HI17" i="14"/>
  <c r="GV17" i="14"/>
  <c r="GU17" i="14"/>
  <c r="GT17" i="14"/>
  <c r="GS17" i="14"/>
  <c r="GR17" i="14"/>
  <c r="GE17" i="14"/>
  <c r="GD17" i="14"/>
  <c r="GC17" i="14"/>
  <c r="GB17" i="14"/>
  <c r="GA17" i="14"/>
  <c r="FR17" i="14"/>
  <c r="FQ17" i="14"/>
  <c r="FP17" i="14"/>
  <c r="FO17" i="14"/>
  <c r="FN17" i="14"/>
  <c r="FM17" i="14"/>
  <c r="FL17" i="14"/>
  <c r="FK17" i="14"/>
  <c r="FJ17" i="14"/>
  <c r="FI17" i="14"/>
  <c r="EM17" i="14"/>
  <c r="ER17" i="14" s="1"/>
  <c r="EL17" i="14"/>
  <c r="EQ17" i="14" s="1"/>
  <c r="EK17" i="14"/>
  <c r="EP17" i="14" s="1"/>
  <c r="EJ17" i="14"/>
  <c r="EO17" i="14" s="1"/>
  <c r="EI17" i="14"/>
  <c r="DQ17" i="14"/>
  <c r="DV17" i="14" s="1"/>
  <c r="DP17" i="14"/>
  <c r="DU17" i="14" s="1"/>
  <c r="DO17" i="14"/>
  <c r="DT17" i="14" s="1"/>
  <c r="DN17" i="14"/>
  <c r="DS17" i="14" s="1"/>
  <c r="DM17" i="14"/>
  <c r="DR17" i="14" s="1"/>
  <c r="CU17" i="14"/>
  <c r="CZ17" i="14" s="1"/>
  <c r="CT17" i="14"/>
  <c r="CY17" i="14" s="1"/>
  <c r="CS17" i="14"/>
  <c r="CX17" i="14" s="1"/>
  <c r="CR17" i="14"/>
  <c r="CW17" i="14" s="1"/>
  <c r="CQ17" i="14"/>
  <c r="BY17" i="14"/>
  <c r="CD17" i="14" s="1"/>
  <c r="BX17" i="14"/>
  <c r="CC17" i="14" s="1"/>
  <c r="BW17" i="14"/>
  <c r="CB17" i="14" s="1"/>
  <c r="BV17" i="14"/>
  <c r="CA17" i="14" s="1"/>
  <c r="BU17" i="14"/>
  <c r="BZ17" i="14" s="1"/>
  <c r="BH17" i="14"/>
  <c r="BG17" i="14"/>
  <c r="BF17" i="14"/>
  <c r="BE17" i="14"/>
  <c r="BD17" i="14"/>
  <c r="AQ17" i="14"/>
  <c r="AP17" i="14"/>
  <c r="AO17" i="14"/>
  <c r="AN17" i="14"/>
  <c r="AM17" i="14"/>
  <c r="Z17" i="14"/>
  <c r="Y17" i="14"/>
  <c r="X17" i="14"/>
  <c r="W17" i="14"/>
  <c r="V17" i="14"/>
  <c r="I17" i="14"/>
  <c r="H17" i="14"/>
  <c r="G17" i="14"/>
  <c r="F17" i="14"/>
  <c r="E17" i="14"/>
  <c r="MN16" i="14"/>
  <c r="MM16" i="14"/>
  <c r="ML16" i="14"/>
  <c r="MK16" i="14"/>
  <c r="MJ16" i="14"/>
  <c r="MI16" i="14"/>
  <c r="MH16" i="14"/>
  <c r="MG16" i="14"/>
  <c r="MF16" i="14"/>
  <c r="ME16" i="14"/>
  <c r="LI16" i="14"/>
  <c r="LN16" i="14" s="1"/>
  <c r="LH16" i="14"/>
  <c r="LM16" i="14" s="1"/>
  <c r="LG16" i="14"/>
  <c r="LL16" i="14" s="1"/>
  <c r="LF16" i="14"/>
  <c r="LK16" i="14" s="1"/>
  <c r="LE16" i="14"/>
  <c r="LJ16" i="14" s="1"/>
  <c r="KM16" i="14"/>
  <c r="KR16" i="14" s="1"/>
  <c r="KL16" i="14"/>
  <c r="KQ16" i="14" s="1"/>
  <c r="KK16" i="14"/>
  <c r="KJ16" i="14"/>
  <c r="KO16" i="14" s="1"/>
  <c r="KI16" i="14"/>
  <c r="KN16" i="14" s="1"/>
  <c r="JQ16" i="14"/>
  <c r="JV16" i="14" s="1"/>
  <c r="JP16" i="14"/>
  <c r="JU16" i="14" s="1"/>
  <c r="JO16" i="14"/>
  <c r="JT16" i="14" s="1"/>
  <c r="JN16" i="14"/>
  <c r="JS16" i="14" s="1"/>
  <c r="JM16" i="14"/>
  <c r="JR16" i="14" s="1"/>
  <c r="IU16" i="14"/>
  <c r="IZ16" i="14" s="1"/>
  <c r="IT16" i="14"/>
  <c r="IY16" i="14" s="1"/>
  <c r="IS16" i="14"/>
  <c r="IX16" i="14" s="1"/>
  <c r="IR16" i="14"/>
  <c r="IW16" i="14" s="1"/>
  <c r="IQ16" i="14"/>
  <c r="IV16" i="14" s="1"/>
  <c r="ID16" i="14"/>
  <c r="IC16" i="14"/>
  <c r="IB16" i="14"/>
  <c r="IA16" i="14"/>
  <c r="HZ16" i="14"/>
  <c r="HM16" i="14"/>
  <c r="HL16" i="14"/>
  <c r="HK16" i="14"/>
  <c r="HJ16" i="14"/>
  <c r="HI16" i="14"/>
  <c r="GV16" i="14"/>
  <c r="GU16" i="14"/>
  <c r="GT16" i="14"/>
  <c r="GS16" i="14"/>
  <c r="GR16" i="14"/>
  <c r="GE16" i="14"/>
  <c r="GD16" i="14"/>
  <c r="GC16" i="14"/>
  <c r="GB16" i="14"/>
  <c r="GA16" i="14"/>
  <c r="FR16" i="14"/>
  <c r="FQ16" i="14"/>
  <c r="FP16" i="14"/>
  <c r="FO16" i="14"/>
  <c r="FN16" i="14"/>
  <c r="FM16" i="14"/>
  <c r="FL16" i="14"/>
  <c r="FK16" i="14"/>
  <c r="FJ16" i="14"/>
  <c r="FI16" i="14"/>
  <c r="EM16" i="14"/>
  <c r="ER16" i="14" s="1"/>
  <c r="EL16" i="14"/>
  <c r="EQ16" i="14" s="1"/>
  <c r="EK16" i="14"/>
  <c r="EP16" i="14" s="1"/>
  <c r="EJ16" i="14"/>
  <c r="EO16" i="14" s="1"/>
  <c r="EI16" i="14"/>
  <c r="EN16" i="14" s="1"/>
  <c r="DQ16" i="14"/>
  <c r="DV16" i="14" s="1"/>
  <c r="DP16" i="14"/>
  <c r="DU16" i="14" s="1"/>
  <c r="DO16" i="14"/>
  <c r="DT16" i="14" s="1"/>
  <c r="DN16" i="14"/>
  <c r="DS16" i="14" s="1"/>
  <c r="DM16" i="14"/>
  <c r="CU16" i="14"/>
  <c r="CZ16" i="14" s="1"/>
  <c r="CT16" i="14"/>
  <c r="CY16" i="14" s="1"/>
  <c r="CS16" i="14"/>
  <c r="CX16" i="14" s="1"/>
  <c r="CR16" i="14"/>
  <c r="CW16" i="14" s="1"/>
  <c r="CQ16" i="14"/>
  <c r="CV16" i="14" s="1"/>
  <c r="BY16" i="14"/>
  <c r="CD16" i="14" s="1"/>
  <c r="BX16" i="14"/>
  <c r="CC16" i="14" s="1"/>
  <c r="BW16" i="14"/>
  <c r="CB16" i="14" s="1"/>
  <c r="BV16" i="14"/>
  <c r="CA16" i="14" s="1"/>
  <c r="BU16" i="14"/>
  <c r="BH16" i="14"/>
  <c r="BG16" i="14"/>
  <c r="BF16" i="14"/>
  <c r="BE16" i="14"/>
  <c r="BD16" i="14"/>
  <c r="AQ16" i="14"/>
  <c r="AP16" i="14"/>
  <c r="AO16" i="14"/>
  <c r="AN16" i="14"/>
  <c r="AM16" i="14"/>
  <c r="Z16" i="14"/>
  <c r="Y16" i="14"/>
  <c r="X16" i="14"/>
  <c r="W16" i="14"/>
  <c r="V16" i="14"/>
  <c r="I16" i="14"/>
  <c r="H16" i="14"/>
  <c r="G16" i="14"/>
  <c r="F16" i="14"/>
  <c r="E16" i="14"/>
  <c r="MN15" i="14"/>
  <c r="MM15" i="14"/>
  <c r="ML15" i="14"/>
  <c r="MK15" i="14"/>
  <c r="MJ15" i="14"/>
  <c r="MI15" i="14"/>
  <c r="MH15" i="14"/>
  <c r="MG15" i="14"/>
  <c r="MF15" i="14"/>
  <c r="ME15" i="14"/>
  <c r="LI15" i="14"/>
  <c r="LN15" i="14" s="1"/>
  <c r="LH15" i="14"/>
  <c r="LM15" i="14" s="1"/>
  <c r="LG15" i="14"/>
  <c r="LL15" i="14" s="1"/>
  <c r="LF15" i="14"/>
  <c r="LK15" i="14" s="1"/>
  <c r="LE15" i="14"/>
  <c r="LJ15" i="14" s="1"/>
  <c r="KM15" i="14"/>
  <c r="KR15" i="14" s="1"/>
  <c r="KL15" i="14"/>
  <c r="KQ15" i="14" s="1"/>
  <c r="KK15" i="14"/>
  <c r="KP15" i="14" s="1"/>
  <c r="KJ15" i="14"/>
  <c r="KO15" i="14" s="1"/>
  <c r="KI15" i="14"/>
  <c r="KN15" i="14" s="1"/>
  <c r="JQ15" i="14"/>
  <c r="JV15" i="14" s="1"/>
  <c r="JP15" i="14"/>
  <c r="JU15" i="14" s="1"/>
  <c r="JO15" i="14"/>
  <c r="JT15" i="14" s="1"/>
  <c r="JN15" i="14"/>
  <c r="JS15" i="14" s="1"/>
  <c r="JM15" i="14"/>
  <c r="JR15" i="14" s="1"/>
  <c r="IU15" i="14"/>
  <c r="IZ15" i="14" s="1"/>
  <c r="IT15" i="14"/>
  <c r="IY15" i="14" s="1"/>
  <c r="IS15" i="14"/>
  <c r="IX15" i="14" s="1"/>
  <c r="IR15" i="14"/>
  <c r="IW15" i="14" s="1"/>
  <c r="IQ15" i="14"/>
  <c r="IV15" i="14" s="1"/>
  <c r="ID15" i="14"/>
  <c r="IC15" i="14"/>
  <c r="IB15" i="14"/>
  <c r="IA15" i="14"/>
  <c r="HZ15" i="14"/>
  <c r="HM15" i="14"/>
  <c r="HL15" i="14"/>
  <c r="HK15" i="14"/>
  <c r="HJ15" i="14"/>
  <c r="HI15" i="14"/>
  <c r="GV15" i="14"/>
  <c r="GU15" i="14"/>
  <c r="GT15" i="14"/>
  <c r="GS15" i="14"/>
  <c r="GR15" i="14"/>
  <c r="GE15" i="14"/>
  <c r="GD15" i="14"/>
  <c r="GC15" i="14"/>
  <c r="GB15" i="14"/>
  <c r="GA15" i="14"/>
  <c r="FR15" i="14"/>
  <c r="FQ15" i="14"/>
  <c r="FP15" i="14"/>
  <c r="FO15" i="14"/>
  <c r="FN15" i="14"/>
  <c r="FM15" i="14"/>
  <c r="FL15" i="14"/>
  <c r="FK15" i="14"/>
  <c r="FJ15" i="14"/>
  <c r="FI15" i="14"/>
  <c r="EM15" i="14"/>
  <c r="ER15" i="14" s="1"/>
  <c r="EL15" i="14"/>
  <c r="EQ15" i="14" s="1"/>
  <c r="EK15" i="14"/>
  <c r="EP15" i="14" s="1"/>
  <c r="EJ15" i="14"/>
  <c r="EO15" i="14" s="1"/>
  <c r="EI15" i="14"/>
  <c r="DQ15" i="14"/>
  <c r="DV15" i="14" s="1"/>
  <c r="DP15" i="14"/>
  <c r="DU15" i="14" s="1"/>
  <c r="DO15" i="14"/>
  <c r="DT15" i="14" s="1"/>
  <c r="DN15" i="14"/>
  <c r="DS15" i="14" s="1"/>
  <c r="DM15" i="14"/>
  <c r="CU15" i="14"/>
  <c r="CZ15" i="14" s="1"/>
  <c r="CT15" i="14"/>
  <c r="CY15" i="14" s="1"/>
  <c r="CS15" i="14"/>
  <c r="CX15" i="14" s="1"/>
  <c r="CR15" i="14"/>
  <c r="CW15" i="14" s="1"/>
  <c r="CQ15" i="14"/>
  <c r="BY15" i="14"/>
  <c r="CD15" i="14" s="1"/>
  <c r="BX15" i="14"/>
  <c r="CC15" i="14" s="1"/>
  <c r="BW15" i="14"/>
  <c r="CB15" i="14" s="1"/>
  <c r="BV15" i="14"/>
  <c r="CA15" i="14" s="1"/>
  <c r="BU15" i="14"/>
  <c r="BZ15" i="14" s="1"/>
  <c r="BH15" i="14"/>
  <c r="BG15" i="14"/>
  <c r="BF15" i="14"/>
  <c r="BE15" i="14"/>
  <c r="BD15" i="14"/>
  <c r="AQ15" i="14"/>
  <c r="AP15" i="14"/>
  <c r="AO15" i="14"/>
  <c r="AN15" i="14"/>
  <c r="AM15" i="14"/>
  <c r="Z15" i="14"/>
  <c r="Y15" i="14"/>
  <c r="X15" i="14"/>
  <c r="W15" i="14"/>
  <c r="V15" i="14"/>
  <c r="I15" i="14"/>
  <c r="H15" i="14"/>
  <c r="G15" i="14"/>
  <c r="F15" i="14"/>
  <c r="E15" i="14"/>
  <c r="MN14" i="14"/>
  <c r="MM14" i="14"/>
  <c r="ML14" i="14"/>
  <c r="MK14" i="14"/>
  <c r="MJ14" i="14"/>
  <c r="MI14" i="14"/>
  <c r="MH14" i="14"/>
  <c r="MG14" i="14"/>
  <c r="MF14" i="14"/>
  <c r="ME14" i="14"/>
  <c r="LI14" i="14"/>
  <c r="LN14" i="14" s="1"/>
  <c r="LH14" i="14"/>
  <c r="LM14" i="14" s="1"/>
  <c r="LG14" i="14"/>
  <c r="LL14" i="14" s="1"/>
  <c r="LF14" i="14"/>
  <c r="LK14" i="14" s="1"/>
  <c r="LE14" i="14"/>
  <c r="LJ14" i="14" s="1"/>
  <c r="KM14" i="14"/>
  <c r="KR14" i="14" s="1"/>
  <c r="KL14" i="14"/>
  <c r="KQ14" i="14" s="1"/>
  <c r="KK14" i="14"/>
  <c r="KP14" i="14" s="1"/>
  <c r="KJ14" i="14"/>
  <c r="KO14" i="14" s="1"/>
  <c r="KI14" i="14"/>
  <c r="KN14" i="14" s="1"/>
  <c r="JQ14" i="14"/>
  <c r="JV14" i="14" s="1"/>
  <c r="JP14" i="14"/>
  <c r="JU14" i="14" s="1"/>
  <c r="JO14" i="14"/>
  <c r="JT14" i="14" s="1"/>
  <c r="JN14" i="14"/>
  <c r="JS14" i="14" s="1"/>
  <c r="JM14" i="14"/>
  <c r="JR14" i="14" s="1"/>
  <c r="IU14" i="14"/>
  <c r="IZ14" i="14" s="1"/>
  <c r="IT14" i="14"/>
  <c r="IY14" i="14" s="1"/>
  <c r="IS14" i="14"/>
  <c r="IX14" i="14" s="1"/>
  <c r="IR14" i="14"/>
  <c r="IW14" i="14" s="1"/>
  <c r="IQ14" i="14"/>
  <c r="IV14" i="14" s="1"/>
  <c r="ID14" i="14"/>
  <c r="IC14" i="14"/>
  <c r="IB14" i="14"/>
  <c r="IA14" i="14"/>
  <c r="HZ14" i="14"/>
  <c r="HM14" i="14"/>
  <c r="HL14" i="14"/>
  <c r="HK14" i="14"/>
  <c r="HJ14" i="14"/>
  <c r="HI14" i="14"/>
  <c r="GV14" i="14"/>
  <c r="GU14" i="14"/>
  <c r="GT14" i="14"/>
  <c r="GS14" i="14"/>
  <c r="GR14" i="14"/>
  <c r="GE14" i="14"/>
  <c r="GD14" i="14"/>
  <c r="GC14" i="14"/>
  <c r="GB14" i="14"/>
  <c r="GA14" i="14"/>
  <c r="FR14" i="14"/>
  <c r="FQ14" i="14"/>
  <c r="FP14" i="14"/>
  <c r="FO14" i="14"/>
  <c r="FN14" i="14"/>
  <c r="FM14" i="14"/>
  <c r="FL14" i="14"/>
  <c r="FK14" i="14"/>
  <c r="FJ14" i="14"/>
  <c r="FI14" i="14"/>
  <c r="EM14" i="14"/>
  <c r="ER14" i="14" s="1"/>
  <c r="EL14" i="14"/>
  <c r="EQ14" i="14" s="1"/>
  <c r="EK14" i="14"/>
  <c r="EP14" i="14" s="1"/>
  <c r="EJ14" i="14"/>
  <c r="EI14" i="14"/>
  <c r="EN14" i="14" s="1"/>
  <c r="DQ14" i="14"/>
  <c r="DV14" i="14" s="1"/>
  <c r="DP14" i="14"/>
  <c r="DU14" i="14" s="1"/>
  <c r="DO14" i="14"/>
  <c r="DT14" i="14" s="1"/>
  <c r="DN14" i="14"/>
  <c r="DS14" i="14" s="1"/>
  <c r="DM14" i="14"/>
  <c r="CU14" i="14"/>
  <c r="CZ14" i="14" s="1"/>
  <c r="CT14" i="14"/>
  <c r="CY14" i="14" s="1"/>
  <c r="CS14" i="14"/>
  <c r="CX14" i="14" s="1"/>
  <c r="CR14" i="14"/>
  <c r="CW14" i="14" s="1"/>
  <c r="CQ14" i="14"/>
  <c r="BY14" i="14"/>
  <c r="CD14" i="14" s="1"/>
  <c r="BX14" i="14"/>
  <c r="CC14" i="14" s="1"/>
  <c r="BW14" i="14"/>
  <c r="CB14" i="14" s="1"/>
  <c r="BV14" i="14"/>
  <c r="CA14" i="14" s="1"/>
  <c r="BU14" i="14"/>
  <c r="BH14" i="14"/>
  <c r="BG14" i="14"/>
  <c r="BF14" i="14"/>
  <c r="BE14" i="14"/>
  <c r="BD14" i="14"/>
  <c r="AQ14" i="14"/>
  <c r="AP14" i="14"/>
  <c r="AO14" i="14"/>
  <c r="AN14" i="14"/>
  <c r="AM14" i="14"/>
  <c r="Z14" i="14"/>
  <c r="Y14" i="14"/>
  <c r="X14" i="14"/>
  <c r="W14" i="14"/>
  <c r="V14" i="14"/>
  <c r="I14" i="14"/>
  <c r="H14" i="14"/>
  <c r="G14" i="14"/>
  <c r="F14" i="14"/>
  <c r="E14" i="14"/>
  <c r="MN13" i="14"/>
  <c r="MM13" i="14"/>
  <c r="ML13" i="14"/>
  <c r="MK13" i="14"/>
  <c r="MJ13" i="14"/>
  <c r="MI13" i="14"/>
  <c r="MH13" i="14"/>
  <c r="MG13" i="14"/>
  <c r="MF13" i="14"/>
  <c r="ME13" i="14"/>
  <c r="LI13" i="14"/>
  <c r="LN13" i="14" s="1"/>
  <c r="LH13" i="14"/>
  <c r="LM13" i="14" s="1"/>
  <c r="LG13" i="14"/>
  <c r="LL13" i="14" s="1"/>
  <c r="LF13" i="14"/>
  <c r="LK13" i="14" s="1"/>
  <c r="LE13" i="14"/>
  <c r="LJ13" i="14" s="1"/>
  <c r="KM13" i="14"/>
  <c r="KR13" i="14" s="1"/>
  <c r="KL13" i="14"/>
  <c r="KQ13" i="14" s="1"/>
  <c r="KK13" i="14"/>
  <c r="KP13" i="14" s="1"/>
  <c r="KJ13" i="14"/>
  <c r="KO13" i="14" s="1"/>
  <c r="KI13" i="14"/>
  <c r="KN13" i="14" s="1"/>
  <c r="JQ13" i="14"/>
  <c r="JV13" i="14" s="1"/>
  <c r="JP13" i="14"/>
  <c r="JU13" i="14" s="1"/>
  <c r="JO13" i="14"/>
  <c r="JT13" i="14" s="1"/>
  <c r="JN13" i="14"/>
  <c r="JS13" i="14" s="1"/>
  <c r="JM13" i="14"/>
  <c r="JR13" i="14" s="1"/>
  <c r="IU13" i="14"/>
  <c r="IZ13" i="14" s="1"/>
  <c r="IT13" i="14"/>
  <c r="IY13" i="14" s="1"/>
  <c r="IS13" i="14"/>
  <c r="IX13" i="14" s="1"/>
  <c r="IR13" i="14"/>
  <c r="IW13" i="14" s="1"/>
  <c r="IQ13" i="14"/>
  <c r="IV13" i="14" s="1"/>
  <c r="ID13" i="14"/>
  <c r="IC13" i="14"/>
  <c r="IB13" i="14"/>
  <c r="IA13" i="14"/>
  <c r="HZ13" i="14"/>
  <c r="HM13" i="14"/>
  <c r="HL13" i="14"/>
  <c r="HK13" i="14"/>
  <c r="HJ13" i="14"/>
  <c r="HI13" i="14"/>
  <c r="GV13" i="14"/>
  <c r="GU13" i="14"/>
  <c r="GT13" i="14"/>
  <c r="GS13" i="14"/>
  <c r="GR13" i="14"/>
  <c r="GE13" i="14"/>
  <c r="GD13" i="14"/>
  <c r="GC13" i="14"/>
  <c r="GB13" i="14"/>
  <c r="GA13" i="14"/>
  <c r="FR13" i="14"/>
  <c r="FQ13" i="14"/>
  <c r="FP13" i="14"/>
  <c r="FO13" i="14"/>
  <c r="FN13" i="14"/>
  <c r="FM13" i="14"/>
  <c r="FL13" i="14"/>
  <c r="FK13" i="14"/>
  <c r="FJ13" i="14"/>
  <c r="FI13" i="14"/>
  <c r="EM13" i="14"/>
  <c r="ER13" i="14" s="1"/>
  <c r="EL13" i="14"/>
  <c r="EQ13" i="14" s="1"/>
  <c r="EK13" i="14"/>
  <c r="EP13" i="14" s="1"/>
  <c r="EJ13" i="14"/>
  <c r="EO13" i="14" s="1"/>
  <c r="EI13" i="14"/>
  <c r="DQ13" i="14"/>
  <c r="DV13" i="14" s="1"/>
  <c r="DP13" i="14"/>
  <c r="DU13" i="14" s="1"/>
  <c r="DO13" i="14"/>
  <c r="DT13" i="14" s="1"/>
  <c r="DN13" i="14"/>
  <c r="DS13" i="14" s="1"/>
  <c r="DM13" i="14"/>
  <c r="DR13" i="14" s="1"/>
  <c r="CU13" i="14"/>
  <c r="CZ13" i="14" s="1"/>
  <c r="CT13" i="14"/>
  <c r="CY13" i="14" s="1"/>
  <c r="CS13" i="14"/>
  <c r="CX13" i="14" s="1"/>
  <c r="CR13" i="14"/>
  <c r="CW13" i="14" s="1"/>
  <c r="CQ13" i="14"/>
  <c r="BY13" i="14"/>
  <c r="CD13" i="14" s="1"/>
  <c r="BX13" i="14"/>
  <c r="CC13" i="14" s="1"/>
  <c r="BW13" i="14"/>
  <c r="CB13" i="14" s="1"/>
  <c r="BV13" i="14"/>
  <c r="CA13" i="14" s="1"/>
  <c r="BU13" i="14"/>
  <c r="BZ13" i="14" s="1"/>
  <c r="BH13" i="14"/>
  <c r="BG13" i="14"/>
  <c r="BF13" i="14"/>
  <c r="BE13" i="14"/>
  <c r="BD13" i="14"/>
  <c r="AQ13" i="14"/>
  <c r="AP13" i="14"/>
  <c r="AO13" i="14"/>
  <c r="AN13" i="14"/>
  <c r="AM13" i="14"/>
  <c r="Z13" i="14"/>
  <c r="Y13" i="14"/>
  <c r="X13" i="14"/>
  <c r="W13" i="14"/>
  <c r="V13" i="14"/>
  <c r="I13" i="14"/>
  <c r="H13" i="14"/>
  <c r="G13" i="14"/>
  <c r="F13" i="14"/>
  <c r="E13" i="14"/>
  <c r="MN12" i="14"/>
  <c r="MM12" i="14"/>
  <c r="ML12" i="14"/>
  <c r="MK12" i="14"/>
  <c r="MJ12" i="14"/>
  <c r="MI12" i="14"/>
  <c r="MH12" i="14"/>
  <c r="MG12" i="14"/>
  <c r="MF12" i="14"/>
  <c r="ME12" i="14"/>
  <c r="LI12" i="14"/>
  <c r="LN12" i="14" s="1"/>
  <c r="LH12" i="14"/>
  <c r="LM12" i="14" s="1"/>
  <c r="LG12" i="14"/>
  <c r="LL12" i="14" s="1"/>
  <c r="LF12" i="14"/>
  <c r="LK12" i="14" s="1"/>
  <c r="LE12" i="14"/>
  <c r="LJ12" i="14" s="1"/>
  <c r="KM12" i="14"/>
  <c r="KR12" i="14" s="1"/>
  <c r="KL12" i="14"/>
  <c r="KQ12" i="14" s="1"/>
  <c r="KK12" i="14"/>
  <c r="KP12" i="14" s="1"/>
  <c r="KJ12" i="14"/>
  <c r="KO12" i="14" s="1"/>
  <c r="KI12" i="14"/>
  <c r="KN12" i="14" s="1"/>
  <c r="JQ12" i="14"/>
  <c r="JV12" i="14" s="1"/>
  <c r="JP12" i="14"/>
  <c r="JU12" i="14" s="1"/>
  <c r="JO12" i="14"/>
  <c r="JT12" i="14" s="1"/>
  <c r="JN12" i="14"/>
  <c r="JS12" i="14" s="1"/>
  <c r="JM12" i="14"/>
  <c r="JR12" i="14" s="1"/>
  <c r="IU12" i="14"/>
  <c r="IZ12" i="14" s="1"/>
  <c r="IT12" i="14"/>
  <c r="IY12" i="14" s="1"/>
  <c r="IS12" i="14"/>
  <c r="IX12" i="14" s="1"/>
  <c r="IR12" i="14"/>
  <c r="IW12" i="14" s="1"/>
  <c r="IQ12" i="14"/>
  <c r="IV12" i="14" s="1"/>
  <c r="ID12" i="14"/>
  <c r="IC12" i="14"/>
  <c r="IB12" i="14"/>
  <c r="IA12" i="14"/>
  <c r="HZ12" i="14"/>
  <c r="HM12" i="14"/>
  <c r="HL12" i="14"/>
  <c r="HK12" i="14"/>
  <c r="HJ12" i="14"/>
  <c r="HI12" i="14"/>
  <c r="GV12" i="14"/>
  <c r="GU12" i="14"/>
  <c r="GT12" i="14"/>
  <c r="GS12" i="14"/>
  <c r="GR12" i="14"/>
  <c r="GE12" i="14"/>
  <c r="GD12" i="14"/>
  <c r="GC12" i="14"/>
  <c r="GB12" i="14"/>
  <c r="GA12" i="14"/>
  <c r="FR12" i="14"/>
  <c r="FQ12" i="14"/>
  <c r="FP12" i="14"/>
  <c r="FO12" i="14"/>
  <c r="FN12" i="14"/>
  <c r="FM12" i="14"/>
  <c r="FL12" i="14"/>
  <c r="FK12" i="14"/>
  <c r="FJ12" i="14"/>
  <c r="FI12" i="14"/>
  <c r="EM12" i="14"/>
  <c r="ER12" i="14" s="1"/>
  <c r="EL12" i="14"/>
  <c r="EQ12" i="14" s="1"/>
  <c r="EK12" i="14"/>
  <c r="EP12" i="14" s="1"/>
  <c r="EJ12" i="14"/>
  <c r="EO12" i="14" s="1"/>
  <c r="EI12" i="14"/>
  <c r="EN12" i="14" s="1"/>
  <c r="DQ12" i="14"/>
  <c r="DV12" i="14" s="1"/>
  <c r="DP12" i="14"/>
  <c r="DU12" i="14" s="1"/>
  <c r="DO12" i="14"/>
  <c r="DT12" i="14" s="1"/>
  <c r="DN12" i="14"/>
  <c r="DS12" i="14" s="1"/>
  <c r="DM12" i="14"/>
  <c r="CU12" i="14"/>
  <c r="CZ12" i="14" s="1"/>
  <c r="CT12" i="14"/>
  <c r="CY12" i="14" s="1"/>
  <c r="CS12" i="14"/>
  <c r="CX12" i="14" s="1"/>
  <c r="CR12" i="14"/>
  <c r="CW12" i="14" s="1"/>
  <c r="CQ12" i="14"/>
  <c r="BY12" i="14"/>
  <c r="CD12" i="14" s="1"/>
  <c r="BX12" i="14"/>
  <c r="CC12" i="14" s="1"/>
  <c r="BW12" i="14"/>
  <c r="CB12" i="14" s="1"/>
  <c r="BV12" i="14"/>
  <c r="CA12" i="14" s="1"/>
  <c r="BU12" i="14"/>
  <c r="BH12" i="14"/>
  <c r="BG12" i="14"/>
  <c r="BF12" i="14"/>
  <c r="BE12" i="14"/>
  <c r="BD12" i="14"/>
  <c r="AQ12" i="14"/>
  <c r="AP12" i="14"/>
  <c r="AO12" i="14"/>
  <c r="AN12" i="14"/>
  <c r="AM12" i="14"/>
  <c r="Z12" i="14"/>
  <c r="Y12" i="14"/>
  <c r="X12" i="14"/>
  <c r="W12" i="14"/>
  <c r="V12" i="14"/>
  <c r="I12" i="14"/>
  <c r="H12" i="14"/>
  <c r="G12" i="14"/>
  <c r="F12" i="14"/>
  <c r="E12" i="14"/>
  <c r="MN11" i="14"/>
  <c r="MM11" i="14"/>
  <c r="ML11" i="14"/>
  <c r="MK11" i="14"/>
  <c r="MJ11" i="14"/>
  <c r="MI11" i="14"/>
  <c r="MH11" i="14"/>
  <c r="MG11" i="14"/>
  <c r="MF11" i="14"/>
  <c r="ME11" i="14"/>
  <c r="LI11" i="14"/>
  <c r="LN11" i="14" s="1"/>
  <c r="LH11" i="14"/>
  <c r="LM11" i="14" s="1"/>
  <c r="LG11" i="14"/>
  <c r="LL11" i="14" s="1"/>
  <c r="LF11" i="14"/>
  <c r="LK11" i="14" s="1"/>
  <c r="LE11" i="14"/>
  <c r="LJ11" i="14" s="1"/>
  <c r="KM11" i="14"/>
  <c r="KR11" i="14" s="1"/>
  <c r="KL11" i="14"/>
  <c r="KQ11" i="14" s="1"/>
  <c r="KK11" i="14"/>
  <c r="KP11" i="14" s="1"/>
  <c r="KJ11" i="14"/>
  <c r="KO11" i="14" s="1"/>
  <c r="KI11" i="14"/>
  <c r="KN11" i="14" s="1"/>
  <c r="JQ11" i="14"/>
  <c r="JV11" i="14" s="1"/>
  <c r="JP11" i="14"/>
  <c r="JU11" i="14" s="1"/>
  <c r="JO11" i="14"/>
  <c r="JN11" i="14"/>
  <c r="JS11" i="14" s="1"/>
  <c r="JM11" i="14"/>
  <c r="JR11" i="14" s="1"/>
  <c r="IU11" i="14"/>
  <c r="IZ11" i="14" s="1"/>
  <c r="IT11" i="14"/>
  <c r="IY11" i="14" s="1"/>
  <c r="IS11" i="14"/>
  <c r="IX11" i="14" s="1"/>
  <c r="IR11" i="14"/>
  <c r="IW11" i="14" s="1"/>
  <c r="IQ11" i="14"/>
  <c r="IV11" i="14" s="1"/>
  <c r="ID11" i="14"/>
  <c r="IC11" i="14"/>
  <c r="IB11" i="14"/>
  <c r="IA11" i="14"/>
  <c r="HZ11" i="14"/>
  <c r="HM11" i="14"/>
  <c r="HL11" i="14"/>
  <c r="HK11" i="14"/>
  <c r="HJ11" i="14"/>
  <c r="HI11" i="14"/>
  <c r="GV11" i="14"/>
  <c r="GU11" i="14"/>
  <c r="GT11" i="14"/>
  <c r="GS11" i="14"/>
  <c r="GR11" i="14"/>
  <c r="GE11" i="14"/>
  <c r="GD11" i="14"/>
  <c r="GC11" i="14"/>
  <c r="GB11" i="14"/>
  <c r="GA11" i="14"/>
  <c r="FR11" i="14"/>
  <c r="FQ11" i="14"/>
  <c r="FP11" i="14"/>
  <c r="FO11" i="14"/>
  <c r="FN11" i="14"/>
  <c r="FM11" i="14"/>
  <c r="FL11" i="14"/>
  <c r="FK11" i="14"/>
  <c r="FJ11" i="14"/>
  <c r="FI11" i="14"/>
  <c r="EM11" i="14"/>
  <c r="ER11" i="14" s="1"/>
  <c r="EL11" i="14"/>
  <c r="EQ11" i="14" s="1"/>
  <c r="EK11" i="14"/>
  <c r="EP11" i="14" s="1"/>
  <c r="EJ11" i="14"/>
  <c r="EO11" i="14" s="1"/>
  <c r="EI11" i="14"/>
  <c r="DQ11" i="14"/>
  <c r="DV11" i="14" s="1"/>
  <c r="DP11" i="14"/>
  <c r="DU11" i="14" s="1"/>
  <c r="DO11" i="14"/>
  <c r="DT11" i="14" s="1"/>
  <c r="DN11" i="14"/>
  <c r="DS11" i="14" s="1"/>
  <c r="DM11" i="14"/>
  <c r="DR11" i="14" s="1"/>
  <c r="CU11" i="14"/>
  <c r="CZ11" i="14" s="1"/>
  <c r="CT11" i="14"/>
  <c r="CY11" i="14" s="1"/>
  <c r="CS11" i="14"/>
  <c r="CX11" i="14" s="1"/>
  <c r="CR11" i="14"/>
  <c r="CW11" i="14" s="1"/>
  <c r="CQ11" i="14"/>
  <c r="BY11" i="14"/>
  <c r="CD11" i="14" s="1"/>
  <c r="BX11" i="14"/>
  <c r="CC11" i="14" s="1"/>
  <c r="BW11" i="14"/>
  <c r="CB11" i="14" s="1"/>
  <c r="BV11" i="14"/>
  <c r="CA11" i="14" s="1"/>
  <c r="BU11" i="14"/>
  <c r="BH11" i="14"/>
  <c r="BG11" i="14"/>
  <c r="BF11" i="14"/>
  <c r="BE11" i="14"/>
  <c r="BD11" i="14"/>
  <c r="AQ11" i="14"/>
  <c r="AP11" i="14"/>
  <c r="AO11" i="14"/>
  <c r="AN11" i="14"/>
  <c r="AM11" i="14"/>
  <c r="Z11" i="14"/>
  <c r="Y11" i="14"/>
  <c r="X11" i="14"/>
  <c r="W11" i="14"/>
  <c r="V11" i="14"/>
  <c r="I11" i="14"/>
  <c r="H11" i="14"/>
  <c r="G11" i="14"/>
  <c r="F11" i="14"/>
  <c r="E11" i="14"/>
  <c r="MN10" i="14"/>
  <c r="MM10" i="14"/>
  <c r="ML10" i="14"/>
  <c r="MK10" i="14"/>
  <c r="MJ10" i="14"/>
  <c r="MI10" i="14"/>
  <c r="MH10" i="14"/>
  <c r="MG10" i="14"/>
  <c r="MF10" i="14"/>
  <c r="ME10" i="14"/>
  <c r="LI10" i="14"/>
  <c r="LN10" i="14" s="1"/>
  <c r="LH10" i="14"/>
  <c r="LM10" i="14" s="1"/>
  <c r="LG10" i="14"/>
  <c r="LL10" i="14" s="1"/>
  <c r="LF10" i="14"/>
  <c r="LK10" i="14" s="1"/>
  <c r="LE10" i="14"/>
  <c r="KM10" i="14"/>
  <c r="KR10" i="14" s="1"/>
  <c r="KL10" i="14"/>
  <c r="KQ10" i="14" s="1"/>
  <c r="KK10" i="14"/>
  <c r="KP10" i="14" s="1"/>
  <c r="KJ10" i="14"/>
  <c r="KO10" i="14" s="1"/>
  <c r="KI10" i="14"/>
  <c r="KN10" i="14" s="1"/>
  <c r="JQ10" i="14"/>
  <c r="JV10" i="14" s="1"/>
  <c r="JP10" i="14"/>
  <c r="JU10" i="14" s="1"/>
  <c r="JO10" i="14"/>
  <c r="JT10" i="14" s="1"/>
  <c r="JN10" i="14"/>
  <c r="JS10" i="14" s="1"/>
  <c r="JM10" i="14"/>
  <c r="JR10" i="14" s="1"/>
  <c r="IU10" i="14"/>
  <c r="IZ10" i="14" s="1"/>
  <c r="IT10" i="14"/>
  <c r="IY10" i="14" s="1"/>
  <c r="IS10" i="14"/>
  <c r="IR10" i="14"/>
  <c r="IW10" i="14" s="1"/>
  <c r="IQ10" i="14"/>
  <c r="IV10" i="14" s="1"/>
  <c r="ID10" i="14"/>
  <c r="IC10" i="14"/>
  <c r="IB10" i="14"/>
  <c r="IA10" i="14"/>
  <c r="HZ10" i="14"/>
  <c r="HM10" i="14"/>
  <c r="HL10" i="14"/>
  <c r="HK10" i="14"/>
  <c r="HJ10" i="14"/>
  <c r="HI10" i="14"/>
  <c r="GV10" i="14"/>
  <c r="GU10" i="14"/>
  <c r="GT10" i="14"/>
  <c r="GS10" i="14"/>
  <c r="GR10" i="14"/>
  <c r="GE10" i="14"/>
  <c r="GD10" i="14"/>
  <c r="GC10" i="14"/>
  <c r="GB10" i="14"/>
  <c r="GA10" i="14"/>
  <c r="FR10" i="14"/>
  <c r="FQ10" i="14"/>
  <c r="FP10" i="14"/>
  <c r="FO10" i="14"/>
  <c r="FN10" i="14"/>
  <c r="FM10" i="14"/>
  <c r="FL10" i="14"/>
  <c r="FK10" i="14"/>
  <c r="FJ10" i="14"/>
  <c r="FI10" i="14"/>
  <c r="EM10" i="14"/>
  <c r="ER10" i="14" s="1"/>
  <c r="EL10" i="14"/>
  <c r="EQ10" i="14" s="1"/>
  <c r="EK10" i="14"/>
  <c r="EP10" i="14" s="1"/>
  <c r="EJ10" i="14"/>
  <c r="EO10" i="14" s="1"/>
  <c r="EI10" i="14"/>
  <c r="EN10" i="14" s="1"/>
  <c r="DQ10" i="14"/>
  <c r="DV10" i="14" s="1"/>
  <c r="DP10" i="14"/>
  <c r="DU10" i="14" s="1"/>
  <c r="DO10" i="14"/>
  <c r="DT10" i="14" s="1"/>
  <c r="DN10" i="14"/>
  <c r="DS10" i="14" s="1"/>
  <c r="DM10" i="14"/>
  <c r="CU10" i="14"/>
  <c r="CZ10" i="14" s="1"/>
  <c r="CT10" i="14"/>
  <c r="CY10" i="14" s="1"/>
  <c r="CS10" i="14"/>
  <c r="CX10" i="14" s="1"/>
  <c r="CR10" i="14"/>
  <c r="CW10" i="14" s="1"/>
  <c r="CQ10" i="14"/>
  <c r="CV10" i="14" s="1"/>
  <c r="BY10" i="14"/>
  <c r="CD10" i="14" s="1"/>
  <c r="BX10" i="14"/>
  <c r="CC10" i="14" s="1"/>
  <c r="BW10" i="14"/>
  <c r="CB10" i="14" s="1"/>
  <c r="BV10" i="14"/>
  <c r="CA10" i="14" s="1"/>
  <c r="BU10" i="14"/>
  <c r="BH10" i="14"/>
  <c r="BG10" i="14"/>
  <c r="BF10" i="14"/>
  <c r="BE10" i="14"/>
  <c r="BD10" i="14"/>
  <c r="AQ10" i="14"/>
  <c r="AP10" i="14"/>
  <c r="AO10" i="14"/>
  <c r="AN10" i="14"/>
  <c r="AM10" i="14"/>
  <c r="Z10" i="14"/>
  <c r="Y10" i="14"/>
  <c r="X10" i="14"/>
  <c r="W10" i="14"/>
  <c r="V10" i="14"/>
  <c r="I10" i="14"/>
  <c r="H10" i="14"/>
  <c r="G10" i="14"/>
  <c r="F10" i="14"/>
  <c r="E10" i="14"/>
  <c r="MN9" i="14"/>
  <c r="MM9" i="14"/>
  <c r="ML9" i="14"/>
  <c r="MK9" i="14"/>
  <c r="MJ9" i="14"/>
  <c r="MI9" i="14"/>
  <c r="MH9" i="14"/>
  <c r="MG9" i="14"/>
  <c r="MF9" i="14"/>
  <c r="ME9" i="14"/>
  <c r="LI9" i="14"/>
  <c r="LN9" i="14" s="1"/>
  <c r="LH9" i="14"/>
  <c r="LM9" i="14" s="1"/>
  <c r="LG9" i="14"/>
  <c r="LL9" i="14" s="1"/>
  <c r="LF9" i="14"/>
  <c r="LK9" i="14" s="1"/>
  <c r="LE9" i="14"/>
  <c r="LJ9" i="14" s="1"/>
  <c r="KM9" i="14"/>
  <c r="KR9" i="14" s="1"/>
  <c r="KL9" i="14"/>
  <c r="KQ9" i="14" s="1"/>
  <c r="KK9" i="14"/>
  <c r="KP9" i="14" s="1"/>
  <c r="KJ9" i="14"/>
  <c r="KO9" i="14" s="1"/>
  <c r="KI9" i="14"/>
  <c r="KN9" i="14" s="1"/>
  <c r="JQ9" i="14"/>
  <c r="JV9" i="14" s="1"/>
  <c r="JP9" i="14"/>
  <c r="JU9" i="14" s="1"/>
  <c r="JO9" i="14"/>
  <c r="JT9" i="14" s="1"/>
  <c r="JN9" i="14"/>
  <c r="JS9" i="14" s="1"/>
  <c r="JM9" i="14"/>
  <c r="JR9" i="14" s="1"/>
  <c r="IU9" i="14"/>
  <c r="IZ9" i="14" s="1"/>
  <c r="IT9" i="14"/>
  <c r="IY9" i="14" s="1"/>
  <c r="IS9" i="14"/>
  <c r="IX9" i="14" s="1"/>
  <c r="IR9" i="14"/>
  <c r="IW9" i="14" s="1"/>
  <c r="IQ9" i="14"/>
  <c r="IV9" i="14" s="1"/>
  <c r="ID9" i="14"/>
  <c r="IC9" i="14"/>
  <c r="IB9" i="14"/>
  <c r="IA9" i="14"/>
  <c r="HZ9" i="14"/>
  <c r="HM9" i="14"/>
  <c r="HL9" i="14"/>
  <c r="HK9" i="14"/>
  <c r="HJ9" i="14"/>
  <c r="HI9" i="14"/>
  <c r="GV9" i="14"/>
  <c r="GU9" i="14"/>
  <c r="GT9" i="14"/>
  <c r="GS9" i="14"/>
  <c r="GR9" i="14"/>
  <c r="GE9" i="14"/>
  <c r="GD9" i="14"/>
  <c r="GC9" i="14"/>
  <c r="GB9" i="14"/>
  <c r="GA9" i="14"/>
  <c r="FR9" i="14"/>
  <c r="FQ9" i="14"/>
  <c r="FP9" i="14"/>
  <c r="FO9" i="14"/>
  <c r="FN9" i="14"/>
  <c r="FM9" i="14"/>
  <c r="FL9" i="14"/>
  <c r="FK9" i="14"/>
  <c r="FJ9" i="14"/>
  <c r="FI9" i="14"/>
  <c r="EM9" i="14"/>
  <c r="ER9" i="14" s="1"/>
  <c r="EL9" i="14"/>
  <c r="EQ9" i="14" s="1"/>
  <c r="EK9" i="14"/>
  <c r="EP9" i="14" s="1"/>
  <c r="EJ9" i="14"/>
  <c r="EO9" i="14" s="1"/>
  <c r="EI9" i="14"/>
  <c r="DQ9" i="14"/>
  <c r="DV9" i="14" s="1"/>
  <c r="DP9" i="14"/>
  <c r="DU9" i="14" s="1"/>
  <c r="DO9" i="14"/>
  <c r="DT9" i="14" s="1"/>
  <c r="DN9" i="14"/>
  <c r="DS9" i="14" s="1"/>
  <c r="DM9" i="14"/>
  <c r="DR9" i="14" s="1"/>
  <c r="CU9" i="14"/>
  <c r="CZ9" i="14" s="1"/>
  <c r="CT9" i="14"/>
  <c r="CY9" i="14" s="1"/>
  <c r="CS9" i="14"/>
  <c r="CX9" i="14" s="1"/>
  <c r="CR9" i="14"/>
  <c r="CW9" i="14" s="1"/>
  <c r="CQ9" i="14"/>
  <c r="BY9" i="14"/>
  <c r="CD9" i="14" s="1"/>
  <c r="BX9" i="14"/>
  <c r="CC9" i="14" s="1"/>
  <c r="BW9" i="14"/>
  <c r="CB9" i="14" s="1"/>
  <c r="BV9" i="14"/>
  <c r="CA9" i="14" s="1"/>
  <c r="BU9" i="14"/>
  <c r="BZ9" i="14" s="1"/>
  <c r="BH9" i="14"/>
  <c r="BG9" i="14"/>
  <c r="BF9" i="14"/>
  <c r="BE9" i="14"/>
  <c r="BD9" i="14"/>
  <c r="AQ9" i="14"/>
  <c r="AP9" i="14"/>
  <c r="AO9" i="14"/>
  <c r="AN9" i="14"/>
  <c r="AM9" i="14"/>
  <c r="Z9" i="14"/>
  <c r="Y9" i="14"/>
  <c r="X9" i="14"/>
  <c r="W9" i="14"/>
  <c r="V9" i="14"/>
  <c r="I9" i="14"/>
  <c r="H9" i="14"/>
  <c r="G9" i="14"/>
  <c r="F9" i="14"/>
  <c r="E9" i="14"/>
  <c r="MN8" i="14"/>
  <c r="MM8" i="14"/>
  <c r="ML8" i="14"/>
  <c r="MK8" i="14"/>
  <c r="MJ8" i="14"/>
  <c r="MI8" i="14"/>
  <c r="MH8" i="14"/>
  <c r="MG8" i="14"/>
  <c r="MF8" i="14"/>
  <c r="ME8" i="14"/>
  <c r="LI8" i="14"/>
  <c r="LN8" i="14" s="1"/>
  <c r="LH8" i="14"/>
  <c r="LM8" i="14" s="1"/>
  <c r="LG8" i="14"/>
  <c r="LL8" i="14" s="1"/>
  <c r="LF8" i="14"/>
  <c r="LK8" i="14" s="1"/>
  <c r="LE8" i="14"/>
  <c r="LJ8" i="14" s="1"/>
  <c r="KM8" i="14"/>
  <c r="KR8" i="14" s="1"/>
  <c r="KL8" i="14"/>
  <c r="KQ8" i="14" s="1"/>
  <c r="KK8" i="14"/>
  <c r="KP8" i="14" s="1"/>
  <c r="KJ8" i="14"/>
  <c r="KO8" i="14" s="1"/>
  <c r="KI8" i="14"/>
  <c r="KN8" i="14" s="1"/>
  <c r="JQ8" i="14"/>
  <c r="JV8" i="14" s="1"/>
  <c r="JP8" i="14"/>
  <c r="JU8" i="14" s="1"/>
  <c r="JO8" i="14"/>
  <c r="JT8" i="14" s="1"/>
  <c r="JN8" i="14"/>
  <c r="JS8" i="14" s="1"/>
  <c r="JM8" i="14"/>
  <c r="JR8" i="14" s="1"/>
  <c r="IU8" i="14"/>
  <c r="IZ8" i="14" s="1"/>
  <c r="IT8" i="14"/>
  <c r="IY8" i="14" s="1"/>
  <c r="IS8" i="14"/>
  <c r="IX8" i="14" s="1"/>
  <c r="IR8" i="14"/>
  <c r="IW8" i="14" s="1"/>
  <c r="IQ8" i="14"/>
  <c r="IV8" i="14" s="1"/>
  <c r="ID8" i="14"/>
  <c r="IC8" i="14"/>
  <c r="IB8" i="14"/>
  <c r="IA8" i="14"/>
  <c r="HZ8" i="14"/>
  <c r="HM8" i="14"/>
  <c r="HL8" i="14"/>
  <c r="HK8" i="14"/>
  <c r="HJ8" i="14"/>
  <c r="HI8" i="14"/>
  <c r="GV8" i="14"/>
  <c r="GU8" i="14"/>
  <c r="GT8" i="14"/>
  <c r="GS8" i="14"/>
  <c r="GR8" i="14"/>
  <c r="GE8" i="14"/>
  <c r="GD8" i="14"/>
  <c r="GC8" i="14"/>
  <c r="GB8" i="14"/>
  <c r="GA8" i="14"/>
  <c r="FR8" i="14"/>
  <c r="FQ8" i="14"/>
  <c r="FP8" i="14"/>
  <c r="FO8" i="14"/>
  <c r="FN8" i="14"/>
  <c r="FM8" i="14"/>
  <c r="FL8" i="14"/>
  <c r="FK8" i="14"/>
  <c r="FJ8" i="14"/>
  <c r="FI8" i="14"/>
  <c r="EM8" i="14"/>
  <c r="ER8" i="14" s="1"/>
  <c r="EL8" i="14"/>
  <c r="EQ8" i="14" s="1"/>
  <c r="EK8" i="14"/>
  <c r="EP8" i="14" s="1"/>
  <c r="EJ8" i="14"/>
  <c r="EO8" i="14" s="1"/>
  <c r="EI8" i="14"/>
  <c r="EN8" i="14" s="1"/>
  <c r="DQ8" i="14"/>
  <c r="DV8" i="14" s="1"/>
  <c r="DP8" i="14"/>
  <c r="DU8" i="14" s="1"/>
  <c r="DO8" i="14"/>
  <c r="DT8" i="14" s="1"/>
  <c r="DN8" i="14"/>
  <c r="DS8" i="14" s="1"/>
  <c r="DM8" i="14"/>
  <c r="CU8" i="14"/>
  <c r="CZ8" i="14" s="1"/>
  <c r="CT8" i="14"/>
  <c r="CY8" i="14" s="1"/>
  <c r="CS8" i="14"/>
  <c r="CX8" i="14" s="1"/>
  <c r="CR8" i="14"/>
  <c r="CW8" i="14" s="1"/>
  <c r="CQ8" i="14"/>
  <c r="BY8" i="14"/>
  <c r="CD8" i="14" s="1"/>
  <c r="BX8" i="14"/>
  <c r="CC8" i="14" s="1"/>
  <c r="BW8" i="14"/>
  <c r="CB8" i="14" s="1"/>
  <c r="BV8" i="14"/>
  <c r="CA8" i="14" s="1"/>
  <c r="BU8" i="14"/>
  <c r="BH8" i="14"/>
  <c r="BG8" i="14"/>
  <c r="BF8" i="14"/>
  <c r="BE8" i="14"/>
  <c r="BD8" i="14"/>
  <c r="AQ8" i="14"/>
  <c r="AP8" i="14"/>
  <c r="AO8" i="14"/>
  <c r="AN8" i="14"/>
  <c r="AM8" i="14"/>
  <c r="Z8" i="14"/>
  <c r="Y8" i="14"/>
  <c r="X8" i="14"/>
  <c r="W8" i="14"/>
  <c r="V8" i="14"/>
  <c r="I8" i="14"/>
  <c r="H8" i="14"/>
  <c r="G8" i="14"/>
  <c r="F8" i="14"/>
  <c r="E8" i="14"/>
  <c r="MN7" i="14"/>
  <c r="MM7" i="14"/>
  <c r="ML7" i="14"/>
  <c r="MK7" i="14"/>
  <c r="MJ7" i="14"/>
  <c r="MI7" i="14"/>
  <c r="MH7" i="14"/>
  <c r="MG7" i="14"/>
  <c r="MF7" i="14"/>
  <c r="ME7" i="14"/>
  <c r="LI7" i="14"/>
  <c r="LN7" i="14" s="1"/>
  <c r="LH7" i="14"/>
  <c r="LM7" i="14" s="1"/>
  <c r="LG7" i="14"/>
  <c r="LL7" i="14" s="1"/>
  <c r="LF7" i="14"/>
  <c r="LK7" i="14" s="1"/>
  <c r="LE7" i="14"/>
  <c r="LJ7" i="14" s="1"/>
  <c r="KM7" i="14"/>
  <c r="KR7" i="14" s="1"/>
  <c r="KL7" i="14"/>
  <c r="KQ7" i="14" s="1"/>
  <c r="KK7" i="14"/>
  <c r="KP7" i="14" s="1"/>
  <c r="KJ7" i="14"/>
  <c r="KO7" i="14" s="1"/>
  <c r="KI7" i="14"/>
  <c r="JQ7" i="14"/>
  <c r="JV7" i="14" s="1"/>
  <c r="JP7" i="14"/>
  <c r="JU7" i="14" s="1"/>
  <c r="JO7" i="14"/>
  <c r="JT7" i="14" s="1"/>
  <c r="JN7" i="14"/>
  <c r="JS7" i="14" s="1"/>
  <c r="JM7" i="14"/>
  <c r="JR7" i="14" s="1"/>
  <c r="IU7" i="14"/>
  <c r="IZ7" i="14" s="1"/>
  <c r="IT7" i="14"/>
  <c r="IY7" i="14" s="1"/>
  <c r="IS7" i="14"/>
  <c r="IX7" i="14" s="1"/>
  <c r="IR7" i="14"/>
  <c r="IW7" i="14" s="1"/>
  <c r="IQ7" i="14"/>
  <c r="IV7" i="14" s="1"/>
  <c r="ID7" i="14"/>
  <c r="IC7" i="14"/>
  <c r="IB7" i="14"/>
  <c r="IA7" i="14"/>
  <c r="HZ7" i="14"/>
  <c r="HM7" i="14"/>
  <c r="HL7" i="14"/>
  <c r="HK7" i="14"/>
  <c r="HJ7" i="14"/>
  <c r="HI7" i="14"/>
  <c r="GV7" i="14"/>
  <c r="GU7" i="14"/>
  <c r="GT7" i="14"/>
  <c r="GS7" i="14"/>
  <c r="GR7" i="14"/>
  <c r="GE7" i="14"/>
  <c r="GD7" i="14"/>
  <c r="GC7" i="14"/>
  <c r="GB7" i="14"/>
  <c r="GA7" i="14"/>
  <c r="FR7" i="14"/>
  <c r="FQ7" i="14"/>
  <c r="FP7" i="14"/>
  <c r="FO7" i="14"/>
  <c r="FN7" i="14"/>
  <c r="FM7" i="14"/>
  <c r="FL7" i="14"/>
  <c r="FK7" i="14"/>
  <c r="FJ7" i="14"/>
  <c r="FI7" i="14"/>
  <c r="EM7" i="14"/>
  <c r="ER7" i="14" s="1"/>
  <c r="EL7" i="14"/>
  <c r="EQ7" i="14" s="1"/>
  <c r="EK7" i="14"/>
  <c r="EP7" i="14" s="1"/>
  <c r="EJ7" i="14"/>
  <c r="EO7" i="14" s="1"/>
  <c r="EI7" i="14"/>
  <c r="DQ7" i="14"/>
  <c r="DV7" i="14" s="1"/>
  <c r="DP7" i="14"/>
  <c r="DU7" i="14" s="1"/>
  <c r="DO7" i="14"/>
  <c r="DT7" i="14" s="1"/>
  <c r="DN7" i="14"/>
  <c r="DS7" i="14" s="1"/>
  <c r="DM7" i="14"/>
  <c r="DR7" i="14" s="1"/>
  <c r="CU7" i="14"/>
  <c r="CZ7" i="14" s="1"/>
  <c r="CT7" i="14"/>
  <c r="CY7" i="14" s="1"/>
  <c r="CS7" i="14"/>
  <c r="CX7" i="14" s="1"/>
  <c r="CR7" i="14"/>
  <c r="CW7" i="14" s="1"/>
  <c r="CQ7" i="14"/>
  <c r="BY7" i="14"/>
  <c r="CD7" i="14" s="1"/>
  <c r="BX7" i="14"/>
  <c r="CC7" i="14" s="1"/>
  <c r="BW7" i="14"/>
  <c r="CB7" i="14" s="1"/>
  <c r="BV7" i="14"/>
  <c r="CA7" i="14" s="1"/>
  <c r="BU7" i="14"/>
  <c r="BZ7" i="14" s="1"/>
  <c r="BH7" i="14"/>
  <c r="BG7" i="14"/>
  <c r="BF7" i="14"/>
  <c r="BE7" i="14"/>
  <c r="BD7" i="14"/>
  <c r="AQ7" i="14"/>
  <c r="AP7" i="14"/>
  <c r="AO7" i="14"/>
  <c r="AN7" i="14"/>
  <c r="AM7" i="14"/>
  <c r="Z7" i="14"/>
  <c r="Y7" i="14"/>
  <c r="X7" i="14"/>
  <c r="W7" i="14"/>
  <c r="V7" i="14"/>
  <c r="I7" i="14"/>
  <c r="H7" i="14"/>
  <c r="G7" i="14"/>
  <c r="F7" i="14"/>
  <c r="E7" i="14"/>
  <c r="MN6" i="14"/>
  <c r="MM6" i="14"/>
  <c r="ML6" i="14"/>
  <c r="MK6" i="14"/>
  <c r="MJ6" i="14"/>
  <c r="MI6" i="14"/>
  <c r="MH6" i="14"/>
  <c r="MG6" i="14"/>
  <c r="MF6" i="14"/>
  <c r="ME6" i="14"/>
  <c r="LI6" i="14"/>
  <c r="LN6" i="14" s="1"/>
  <c r="LH6" i="14"/>
  <c r="LM6" i="14" s="1"/>
  <c r="LG6" i="14"/>
  <c r="LL6" i="14" s="1"/>
  <c r="LF6" i="14"/>
  <c r="LK6" i="14" s="1"/>
  <c r="LE6" i="14"/>
  <c r="LJ6" i="14" s="1"/>
  <c r="KM6" i="14"/>
  <c r="KR6" i="14" s="1"/>
  <c r="KL6" i="14"/>
  <c r="KQ6" i="14" s="1"/>
  <c r="KK6" i="14"/>
  <c r="KP6" i="14" s="1"/>
  <c r="KJ6" i="14"/>
  <c r="KO6" i="14" s="1"/>
  <c r="KI6" i="14"/>
  <c r="KN6" i="14" s="1"/>
  <c r="JQ6" i="14"/>
  <c r="JV6" i="14" s="1"/>
  <c r="JP6" i="14"/>
  <c r="JU6" i="14" s="1"/>
  <c r="JO6" i="14"/>
  <c r="JT6" i="14" s="1"/>
  <c r="JN6" i="14"/>
  <c r="JS6" i="14" s="1"/>
  <c r="JM6" i="14"/>
  <c r="JR6" i="14" s="1"/>
  <c r="IU6" i="14"/>
  <c r="IZ6" i="14" s="1"/>
  <c r="IT6" i="14"/>
  <c r="IY6" i="14" s="1"/>
  <c r="IS6" i="14"/>
  <c r="IX6" i="14" s="1"/>
  <c r="IR6" i="14"/>
  <c r="IW6" i="14" s="1"/>
  <c r="IQ6" i="14"/>
  <c r="IV6" i="14" s="1"/>
  <c r="ID6" i="14"/>
  <c r="IC6" i="14"/>
  <c r="IB6" i="14"/>
  <c r="IA6" i="14"/>
  <c r="HZ6" i="14"/>
  <c r="HM6" i="14"/>
  <c r="HL6" i="14"/>
  <c r="HK6" i="14"/>
  <c r="HJ6" i="14"/>
  <c r="HI6" i="14"/>
  <c r="GV6" i="14"/>
  <c r="GU6" i="14"/>
  <c r="GT6" i="14"/>
  <c r="GS6" i="14"/>
  <c r="GR6" i="14"/>
  <c r="GE6" i="14"/>
  <c r="GD6" i="14"/>
  <c r="GC6" i="14"/>
  <c r="GB6" i="14"/>
  <c r="GA6" i="14"/>
  <c r="FR6" i="14"/>
  <c r="FQ6" i="14"/>
  <c r="FP6" i="14"/>
  <c r="FO6" i="14"/>
  <c r="FN6" i="14"/>
  <c r="FM6" i="14"/>
  <c r="FL6" i="14"/>
  <c r="FK6" i="14"/>
  <c r="FJ6" i="14"/>
  <c r="FI6" i="14"/>
  <c r="EM6" i="14"/>
  <c r="ER6" i="14" s="1"/>
  <c r="EL6" i="14"/>
  <c r="EQ6" i="14" s="1"/>
  <c r="EK6" i="14"/>
  <c r="EP6" i="14" s="1"/>
  <c r="EJ6" i="14"/>
  <c r="EO6" i="14" s="1"/>
  <c r="EI6" i="14"/>
  <c r="EN6" i="14" s="1"/>
  <c r="DQ6" i="14"/>
  <c r="DV6" i="14" s="1"/>
  <c r="DP6" i="14"/>
  <c r="DU6" i="14" s="1"/>
  <c r="DO6" i="14"/>
  <c r="DT6" i="14" s="1"/>
  <c r="DN6" i="14"/>
  <c r="DS6" i="14" s="1"/>
  <c r="DM6" i="14"/>
  <c r="CU6" i="14"/>
  <c r="CZ6" i="14" s="1"/>
  <c r="CT6" i="14"/>
  <c r="CY6" i="14" s="1"/>
  <c r="CS6" i="14"/>
  <c r="CX6" i="14" s="1"/>
  <c r="CR6" i="14"/>
  <c r="CW6" i="14" s="1"/>
  <c r="CQ6" i="14"/>
  <c r="CV6" i="14" s="1"/>
  <c r="BY6" i="14"/>
  <c r="CD6" i="14" s="1"/>
  <c r="BX6" i="14"/>
  <c r="CC6" i="14" s="1"/>
  <c r="BW6" i="14"/>
  <c r="CB6" i="14" s="1"/>
  <c r="BV6" i="14"/>
  <c r="CA6" i="14" s="1"/>
  <c r="BU6" i="14"/>
  <c r="BH6" i="14"/>
  <c r="BG6" i="14"/>
  <c r="BF6" i="14"/>
  <c r="BE6" i="14"/>
  <c r="BD6" i="14"/>
  <c r="AQ6" i="14"/>
  <c r="AP6" i="14"/>
  <c r="AO6" i="14"/>
  <c r="AN6" i="14"/>
  <c r="AM6" i="14"/>
  <c r="Z6" i="14"/>
  <c r="Y6" i="14"/>
  <c r="X6" i="14"/>
  <c r="W6" i="14"/>
  <c r="V6" i="14"/>
  <c r="I6" i="14"/>
  <c r="H6" i="14"/>
  <c r="G6" i="14"/>
  <c r="F6" i="14"/>
  <c r="E6" i="14"/>
  <c r="MN5" i="14"/>
  <c r="MM5" i="14"/>
  <c r="ML5" i="14"/>
  <c r="MK5" i="14"/>
  <c r="MJ5" i="14"/>
  <c r="MI5" i="14"/>
  <c r="MH5" i="14"/>
  <c r="MG5" i="14"/>
  <c r="MF5" i="14"/>
  <c r="ME5" i="14"/>
  <c r="LI5" i="14"/>
  <c r="LN5" i="14" s="1"/>
  <c r="LH5" i="14"/>
  <c r="LM5" i="14" s="1"/>
  <c r="LG5" i="14"/>
  <c r="LF5" i="14"/>
  <c r="LK5" i="14" s="1"/>
  <c r="LE5" i="14"/>
  <c r="LJ5" i="14" s="1"/>
  <c r="KM5" i="14"/>
  <c r="KR5" i="14" s="1"/>
  <c r="KL5" i="14"/>
  <c r="KQ5" i="14" s="1"/>
  <c r="KK5" i="14"/>
  <c r="KP5" i="14" s="1"/>
  <c r="KJ5" i="14"/>
  <c r="KO5" i="14" s="1"/>
  <c r="KI5" i="14"/>
  <c r="KN5" i="14" s="1"/>
  <c r="JQ5" i="14"/>
  <c r="JV5" i="14" s="1"/>
  <c r="JP5" i="14"/>
  <c r="JU5" i="14" s="1"/>
  <c r="JO5" i="14"/>
  <c r="JT5" i="14" s="1"/>
  <c r="JN5" i="14"/>
  <c r="JS5" i="14" s="1"/>
  <c r="JM5" i="14"/>
  <c r="JR5" i="14" s="1"/>
  <c r="IU5" i="14"/>
  <c r="IZ5" i="14" s="1"/>
  <c r="IT5" i="14"/>
  <c r="IY5" i="14" s="1"/>
  <c r="IS5" i="14"/>
  <c r="IX5" i="14" s="1"/>
  <c r="IR5" i="14"/>
  <c r="IW5" i="14" s="1"/>
  <c r="IQ5" i="14"/>
  <c r="IV5" i="14" s="1"/>
  <c r="ID5" i="14"/>
  <c r="IC5" i="14"/>
  <c r="IB5" i="14"/>
  <c r="IA5" i="14"/>
  <c r="HZ5" i="14"/>
  <c r="HM5" i="14"/>
  <c r="HL5" i="14"/>
  <c r="HK5" i="14"/>
  <c r="HJ5" i="14"/>
  <c r="HI5" i="14"/>
  <c r="GV5" i="14"/>
  <c r="GU5" i="14"/>
  <c r="GT5" i="14"/>
  <c r="GS5" i="14"/>
  <c r="GR5" i="14"/>
  <c r="GE5" i="14"/>
  <c r="GD5" i="14"/>
  <c r="GC5" i="14"/>
  <c r="GB5" i="14"/>
  <c r="GA5" i="14"/>
  <c r="FR5" i="14"/>
  <c r="FQ5" i="14"/>
  <c r="FP5" i="14"/>
  <c r="FO5" i="14"/>
  <c r="FN5" i="14"/>
  <c r="FM5" i="14"/>
  <c r="FL5" i="14"/>
  <c r="FK5" i="14"/>
  <c r="FJ5" i="14"/>
  <c r="FI5" i="14"/>
  <c r="EM5" i="14"/>
  <c r="ER5" i="14" s="1"/>
  <c r="EL5" i="14"/>
  <c r="EQ5" i="14" s="1"/>
  <c r="EK5" i="14"/>
  <c r="EP5" i="14" s="1"/>
  <c r="EJ5" i="14"/>
  <c r="EO5" i="14" s="1"/>
  <c r="EI5" i="14"/>
  <c r="DQ5" i="14"/>
  <c r="DV5" i="14" s="1"/>
  <c r="DP5" i="14"/>
  <c r="DU5" i="14" s="1"/>
  <c r="DO5" i="14"/>
  <c r="DT5" i="14" s="1"/>
  <c r="DN5" i="14"/>
  <c r="DS5" i="14" s="1"/>
  <c r="DM5" i="14"/>
  <c r="CU5" i="14"/>
  <c r="CZ5" i="14" s="1"/>
  <c r="CT5" i="14"/>
  <c r="CY5" i="14" s="1"/>
  <c r="CS5" i="14"/>
  <c r="CX5" i="14" s="1"/>
  <c r="CR5" i="14"/>
  <c r="CW5" i="14" s="1"/>
  <c r="CQ5" i="14"/>
  <c r="BY5" i="14"/>
  <c r="CD5" i="14" s="1"/>
  <c r="BX5" i="14"/>
  <c r="CC5" i="14" s="1"/>
  <c r="BW5" i="14"/>
  <c r="CB5" i="14" s="1"/>
  <c r="BV5" i="14"/>
  <c r="CA5" i="14" s="1"/>
  <c r="BU5" i="14"/>
  <c r="BZ5" i="14" s="1"/>
  <c r="BH5" i="14"/>
  <c r="BG5" i="14"/>
  <c r="BF5" i="14"/>
  <c r="BE5" i="14"/>
  <c r="BD5" i="14"/>
  <c r="AQ5" i="14"/>
  <c r="AP5" i="14"/>
  <c r="AO5" i="14"/>
  <c r="AN5" i="14"/>
  <c r="AM5" i="14"/>
  <c r="Z5" i="14"/>
  <c r="Y5" i="14"/>
  <c r="X5" i="14"/>
  <c r="W5" i="14"/>
  <c r="V5" i="14"/>
  <c r="I5" i="14"/>
  <c r="H5" i="14"/>
  <c r="G5" i="14"/>
  <c r="F5" i="14"/>
  <c r="E5" i="14"/>
  <c r="BH99" i="13"/>
  <c r="BG99" i="13"/>
  <c r="BF99" i="13"/>
  <c r="BE99" i="13"/>
  <c r="BD99" i="13"/>
  <c r="AQ99" i="13"/>
  <c r="AP99" i="13"/>
  <c r="AO99" i="13"/>
  <c r="AN99" i="13"/>
  <c r="AM99" i="13"/>
  <c r="Z99" i="13"/>
  <c r="Y99" i="13"/>
  <c r="X99" i="13"/>
  <c r="W99" i="13"/>
  <c r="V99" i="13"/>
  <c r="I99" i="13"/>
  <c r="H99" i="13"/>
  <c r="G99" i="13"/>
  <c r="F99" i="13"/>
  <c r="E99" i="13"/>
  <c r="BH98" i="13"/>
  <c r="BG98" i="13"/>
  <c r="BF98" i="13"/>
  <c r="BE98" i="13"/>
  <c r="BD98" i="13"/>
  <c r="AQ98" i="13"/>
  <c r="AP98" i="13"/>
  <c r="AO98" i="13"/>
  <c r="AN98" i="13"/>
  <c r="AM98" i="13"/>
  <c r="Z98" i="13"/>
  <c r="Y98" i="13"/>
  <c r="X98" i="13"/>
  <c r="W98" i="13"/>
  <c r="V98" i="13"/>
  <c r="I98" i="13"/>
  <c r="H98" i="13"/>
  <c r="G98" i="13"/>
  <c r="F98" i="13"/>
  <c r="E98" i="13"/>
  <c r="BH97" i="13"/>
  <c r="BG97" i="13"/>
  <c r="BF97" i="13"/>
  <c r="BE97" i="13"/>
  <c r="BD97" i="13"/>
  <c r="AQ97" i="13"/>
  <c r="AP97" i="13"/>
  <c r="AO97" i="13"/>
  <c r="AN97" i="13"/>
  <c r="AM97" i="13"/>
  <c r="Z97" i="13"/>
  <c r="Y97" i="13"/>
  <c r="X97" i="13"/>
  <c r="W97" i="13"/>
  <c r="V97" i="13"/>
  <c r="I97" i="13"/>
  <c r="H97" i="13"/>
  <c r="G97" i="13"/>
  <c r="F97" i="13"/>
  <c r="E97" i="13"/>
  <c r="BH96" i="13"/>
  <c r="BG96" i="13"/>
  <c r="BF96" i="13"/>
  <c r="BE96" i="13"/>
  <c r="BD96" i="13"/>
  <c r="AQ96" i="13"/>
  <c r="AP96" i="13"/>
  <c r="AO96" i="13"/>
  <c r="AN96" i="13"/>
  <c r="AM96" i="13"/>
  <c r="Z96" i="13"/>
  <c r="Y96" i="13"/>
  <c r="X96" i="13"/>
  <c r="W96" i="13"/>
  <c r="V96" i="13"/>
  <c r="I96" i="13"/>
  <c r="H96" i="13"/>
  <c r="G96" i="13"/>
  <c r="F96" i="13"/>
  <c r="E96" i="13"/>
  <c r="BH95" i="13"/>
  <c r="BG95" i="13"/>
  <c r="BF95" i="13"/>
  <c r="BE95" i="13"/>
  <c r="BD95" i="13"/>
  <c r="AQ95" i="13"/>
  <c r="AP95" i="13"/>
  <c r="AO95" i="13"/>
  <c r="AN95" i="13"/>
  <c r="AM95" i="13"/>
  <c r="Z95" i="13"/>
  <c r="Y95" i="13"/>
  <c r="X95" i="13"/>
  <c r="W95" i="13"/>
  <c r="V95" i="13"/>
  <c r="I95" i="13"/>
  <c r="H95" i="13"/>
  <c r="G95" i="13"/>
  <c r="F95" i="13"/>
  <c r="E95" i="13"/>
  <c r="BH94" i="13"/>
  <c r="BG94" i="13"/>
  <c r="BF94" i="13"/>
  <c r="BE94" i="13"/>
  <c r="BD94" i="13"/>
  <c r="AQ94" i="13"/>
  <c r="AP94" i="13"/>
  <c r="AO94" i="13"/>
  <c r="AN94" i="13"/>
  <c r="AM94" i="13"/>
  <c r="Z94" i="13"/>
  <c r="Y94" i="13"/>
  <c r="X94" i="13"/>
  <c r="W94" i="13"/>
  <c r="V94" i="13"/>
  <c r="I94" i="13"/>
  <c r="H94" i="13"/>
  <c r="G94" i="13"/>
  <c r="F94" i="13"/>
  <c r="E94" i="13"/>
  <c r="BH93" i="13"/>
  <c r="BG93" i="13"/>
  <c r="BF93" i="13"/>
  <c r="BE93" i="13"/>
  <c r="BD93" i="13"/>
  <c r="AQ93" i="13"/>
  <c r="AP93" i="13"/>
  <c r="AO93" i="13"/>
  <c r="AN93" i="13"/>
  <c r="AM93" i="13"/>
  <c r="Z93" i="13"/>
  <c r="Y93" i="13"/>
  <c r="X93" i="13"/>
  <c r="W93" i="13"/>
  <c r="V93" i="13"/>
  <c r="I93" i="13"/>
  <c r="H93" i="13"/>
  <c r="G93" i="13"/>
  <c r="F93" i="13"/>
  <c r="E93" i="13"/>
  <c r="BH92" i="13"/>
  <c r="BG92" i="13"/>
  <c r="BF92" i="13"/>
  <c r="BE92" i="13"/>
  <c r="BD92" i="13"/>
  <c r="AQ92" i="13"/>
  <c r="AP92" i="13"/>
  <c r="AO92" i="13"/>
  <c r="AN92" i="13"/>
  <c r="AM92" i="13"/>
  <c r="Z92" i="13"/>
  <c r="Y92" i="13"/>
  <c r="X92" i="13"/>
  <c r="W92" i="13"/>
  <c r="V92" i="13"/>
  <c r="I92" i="13"/>
  <c r="H92" i="13"/>
  <c r="G92" i="13"/>
  <c r="F92" i="13"/>
  <c r="E92" i="13"/>
  <c r="BH91" i="13"/>
  <c r="BG91" i="13"/>
  <c r="BF91" i="13"/>
  <c r="BE91" i="13"/>
  <c r="BD91" i="13"/>
  <c r="AQ91" i="13"/>
  <c r="AP91" i="13"/>
  <c r="AO91" i="13"/>
  <c r="AN91" i="13"/>
  <c r="AM91" i="13"/>
  <c r="Z91" i="13"/>
  <c r="Y91" i="13"/>
  <c r="X91" i="13"/>
  <c r="W91" i="13"/>
  <c r="V91" i="13"/>
  <c r="I91" i="13"/>
  <c r="H91" i="13"/>
  <c r="G91" i="13"/>
  <c r="F91" i="13"/>
  <c r="E91" i="13"/>
  <c r="BH90" i="13"/>
  <c r="BG90" i="13"/>
  <c r="BF90" i="13"/>
  <c r="BE90" i="13"/>
  <c r="BD90" i="13"/>
  <c r="AQ90" i="13"/>
  <c r="AP90" i="13"/>
  <c r="AO90" i="13"/>
  <c r="AN90" i="13"/>
  <c r="AM90" i="13"/>
  <c r="Z90" i="13"/>
  <c r="Y90" i="13"/>
  <c r="X90" i="13"/>
  <c r="W90" i="13"/>
  <c r="V90" i="13"/>
  <c r="I90" i="13"/>
  <c r="H90" i="13"/>
  <c r="G90" i="13"/>
  <c r="F90" i="13"/>
  <c r="E90" i="13"/>
  <c r="BH89" i="13"/>
  <c r="BG89" i="13"/>
  <c r="BF89" i="13"/>
  <c r="BE89" i="13"/>
  <c r="BD89" i="13"/>
  <c r="AQ89" i="13"/>
  <c r="AP89" i="13"/>
  <c r="AO89" i="13"/>
  <c r="AN89" i="13"/>
  <c r="AM89" i="13"/>
  <c r="Z89" i="13"/>
  <c r="Y89" i="13"/>
  <c r="X89" i="13"/>
  <c r="W89" i="13"/>
  <c r="V89" i="13"/>
  <c r="I89" i="13"/>
  <c r="H89" i="13"/>
  <c r="G89" i="13"/>
  <c r="F89" i="13"/>
  <c r="E89" i="13"/>
  <c r="BH88" i="13"/>
  <c r="BG88" i="13"/>
  <c r="BF88" i="13"/>
  <c r="BE88" i="13"/>
  <c r="BD88" i="13"/>
  <c r="AQ88" i="13"/>
  <c r="AP88" i="13"/>
  <c r="AO88" i="13"/>
  <c r="AN88" i="13"/>
  <c r="AM88" i="13"/>
  <c r="Z88" i="13"/>
  <c r="Y88" i="13"/>
  <c r="X88" i="13"/>
  <c r="W88" i="13"/>
  <c r="V88" i="13"/>
  <c r="I88" i="13"/>
  <c r="H88" i="13"/>
  <c r="G88" i="13"/>
  <c r="F88" i="13"/>
  <c r="E88" i="13"/>
  <c r="BH87" i="13"/>
  <c r="BG87" i="13"/>
  <c r="BF87" i="13"/>
  <c r="BE87" i="13"/>
  <c r="BD87" i="13"/>
  <c r="AQ87" i="13"/>
  <c r="AP87" i="13"/>
  <c r="AO87" i="13"/>
  <c r="AN87" i="13"/>
  <c r="AM87" i="13"/>
  <c r="Z87" i="13"/>
  <c r="Y87" i="13"/>
  <c r="X87" i="13"/>
  <c r="W87" i="13"/>
  <c r="V87" i="13"/>
  <c r="I87" i="13"/>
  <c r="H87" i="13"/>
  <c r="G87" i="13"/>
  <c r="F87" i="13"/>
  <c r="E87" i="13"/>
  <c r="BH86" i="13"/>
  <c r="BG86" i="13"/>
  <c r="BF86" i="13"/>
  <c r="BE86" i="13"/>
  <c r="BD86" i="13"/>
  <c r="AQ86" i="13"/>
  <c r="AP86" i="13"/>
  <c r="AO86" i="13"/>
  <c r="AN86" i="13"/>
  <c r="AM86" i="13"/>
  <c r="Z86" i="13"/>
  <c r="Y86" i="13"/>
  <c r="X86" i="13"/>
  <c r="W86" i="13"/>
  <c r="V86" i="13"/>
  <c r="I86" i="13"/>
  <c r="H86" i="13"/>
  <c r="G86" i="13"/>
  <c r="F86" i="13"/>
  <c r="E86" i="13"/>
  <c r="BH85" i="13"/>
  <c r="BG85" i="13"/>
  <c r="BF85" i="13"/>
  <c r="BE85" i="13"/>
  <c r="BD85" i="13"/>
  <c r="AQ85" i="13"/>
  <c r="AP85" i="13"/>
  <c r="AO85" i="13"/>
  <c r="AN85" i="13"/>
  <c r="AM85" i="13"/>
  <c r="Z85" i="13"/>
  <c r="Y85" i="13"/>
  <c r="X85" i="13"/>
  <c r="W85" i="13"/>
  <c r="V85" i="13"/>
  <c r="I85" i="13"/>
  <c r="H85" i="13"/>
  <c r="G85" i="13"/>
  <c r="F85" i="13"/>
  <c r="E85" i="13"/>
  <c r="BH84" i="13"/>
  <c r="BG84" i="13"/>
  <c r="BF84" i="13"/>
  <c r="BE84" i="13"/>
  <c r="BD84" i="13"/>
  <c r="AQ84" i="13"/>
  <c r="AP84" i="13"/>
  <c r="AO84" i="13"/>
  <c r="AN84" i="13"/>
  <c r="AM84" i="13"/>
  <c r="Z84" i="13"/>
  <c r="Y84" i="13"/>
  <c r="X84" i="13"/>
  <c r="W84" i="13"/>
  <c r="V84" i="13"/>
  <c r="I84" i="13"/>
  <c r="H84" i="13"/>
  <c r="G84" i="13"/>
  <c r="F84" i="13"/>
  <c r="E84" i="13"/>
  <c r="BH83" i="13"/>
  <c r="BG83" i="13"/>
  <c r="BF83" i="13"/>
  <c r="BE83" i="13"/>
  <c r="BD83" i="13"/>
  <c r="AQ83" i="13"/>
  <c r="AP83" i="13"/>
  <c r="AO83" i="13"/>
  <c r="AN83" i="13"/>
  <c r="AM83" i="13"/>
  <c r="Z83" i="13"/>
  <c r="Y83" i="13"/>
  <c r="X83" i="13"/>
  <c r="W83" i="13"/>
  <c r="V83" i="13"/>
  <c r="I83" i="13"/>
  <c r="H83" i="13"/>
  <c r="G83" i="13"/>
  <c r="F83" i="13"/>
  <c r="E83" i="13"/>
  <c r="BH82" i="13"/>
  <c r="BG82" i="13"/>
  <c r="BF82" i="13"/>
  <c r="BE82" i="13"/>
  <c r="BD82" i="13"/>
  <c r="AQ82" i="13"/>
  <c r="AP82" i="13"/>
  <c r="AO82" i="13"/>
  <c r="AN82" i="13"/>
  <c r="AM82" i="13"/>
  <c r="Z82" i="13"/>
  <c r="Y82" i="13"/>
  <c r="X82" i="13"/>
  <c r="W82" i="13"/>
  <c r="V82" i="13"/>
  <c r="I82" i="13"/>
  <c r="H82" i="13"/>
  <c r="G82" i="13"/>
  <c r="F82" i="13"/>
  <c r="E82" i="13"/>
  <c r="BH81" i="13"/>
  <c r="BG81" i="13"/>
  <c r="BF81" i="13"/>
  <c r="BE81" i="13"/>
  <c r="BD81" i="13"/>
  <c r="AQ81" i="13"/>
  <c r="AP81" i="13"/>
  <c r="AO81" i="13"/>
  <c r="AN81" i="13"/>
  <c r="AM81" i="13"/>
  <c r="Z81" i="13"/>
  <c r="Y81" i="13"/>
  <c r="X81" i="13"/>
  <c r="W81" i="13"/>
  <c r="V81" i="13"/>
  <c r="I81" i="13"/>
  <c r="H81" i="13"/>
  <c r="G81" i="13"/>
  <c r="F81" i="13"/>
  <c r="E81" i="13"/>
  <c r="BH80" i="13"/>
  <c r="BG80" i="13"/>
  <c r="BF80" i="13"/>
  <c r="BE80" i="13"/>
  <c r="BD80" i="13"/>
  <c r="AQ80" i="13"/>
  <c r="AP80" i="13"/>
  <c r="AO80" i="13"/>
  <c r="AN80" i="13"/>
  <c r="AM80" i="13"/>
  <c r="Z80" i="13"/>
  <c r="Y80" i="13"/>
  <c r="X80" i="13"/>
  <c r="W80" i="13"/>
  <c r="V80" i="13"/>
  <c r="I80" i="13"/>
  <c r="H80" i="13"/>
  <c r="G80" i="13"/>
  <c r="F80" i="13"/>
  <c r="E80" i="13"/>
  <c r="BH79" i="13"/>
  <c r="BG79" i="13"/>
  <c r="BF79" i="13"/>
  <c r="BE79" i="13"/>
  <c r="BD79" i="13"/>
  <c r="AQ79" i="13"/>
  <c r="AP79" i="13"/>
  <c r="AO79" i="13"/>
  <c r="AN79" i="13"/>
  <c r="AM79" i="13"/>
  <c r="Z79" i="13"/>
  <c r="Y79" i="13"/>
  <c r="X79" i="13"/>
  <c r="W79" i="13"/>
  <c r="V79" i="13"/>
  <c r="I79" i="13"/>
  <c r="H79" i="13"/>
  <c r="G79" i="13"/>
  <c r="F79" i="13"/>
  <c r="E79" i="13"/>
  <c r="BH78" i="13"/>
  <c r="BG78" i="13"/>
  <c r="BF78" i="13"/>
  <c r="BE78" i="13"/>
  <c r="BD78" i="13"/>
  <c r="AQ78" i="13"/>
  <c r="AP78" i="13"/>
  <c r="AO78" i="13"/>
  <c r="AN78" i="13"/>
  <c r="AM78" i="13"/>
  <c r="Z78" i="13"/>
  <c r="Y78" i="13"/>
  <c r="X78" i="13"/>
  <c r="W78" i="13"/>
  <c r="V78" i="13"/>
  <c r="I78" i="13"/>
  <c r="H78" i="13"/>
  <c r="G78" i="13"/>
  <c r="F78" i="13"/>
  <c r="E78" i="13"/>
  <c r="BH77" i="13"/>
  <c r="BG77" i="13"/>
  <c r="BF77" i="13"/>
  <c r="BE77" i="13"/>
  <c r="BD77" i="13"/>
  <c r="AQ77" i="13"/>
  <c r="AP77" i="13"/>
  <c r="AO77" i="13"/>
  <c r="AN77" i="13"/>
  <c r="AM77" i="13"/>
  <c r="Z77" i="13"/>
  <c r="Y77" i="13"/>
  <c r="X77" i="13"/>
  <c r="W77" i="13"/>
  <c r="V77" i="13"/>
  <c r="I77" i="13"/>
  <c r="H77" i="13"/>
  <c r="G77" i="13"/>
  <c r="F77" i="13"/>
  <c r="E77" i="13"/>
  <c r="BH76" i="13"/>
  <c r="BG76" i="13"/>
  <c r="BF76" i="13"/>
  <c r="BE76" i="13"/>
  <c r="BD76" i="13"/>
  <c r="AQ76" i="13"/>
  <c r="AP76" i="13"/>
  <c r="AO76" i="13"/>
  <c r="AN76" i="13"/>
  <c r="AM76" i="13"/>
  <c r="Z76" i="13"/>
  <c r="Y76" i="13"/>
  <c r="X76" i="13"/>
  <c r="W76" i="13"/>
  <c r="V76" i="13"/>
  <c r="I76" i="13"/>
  <c r="H76" i="13"/>
  <c r="G76" i="13"/>
  <c r="F76" i="13"/>
  <c r="E76" i="13"/>
  <c r="BH75" i="13"/>
  <c r="BG75" i="13"/>
  <c r="BF75" i="13"/>
  <c r="BE75" i="13"/>
  <c r="BD75" i="13"/>
  <c r="AQ75" i="13"/>
  <c r="AP75" i="13"/>
  <c r="AO75" i="13"/>
  <c r="AN75" i="13"/>
  <c r="AM75" i="13"/>
  <c r="Z75" i="13"/>
  <c r="Y75" i="13"/>
  <c r="X75" i="13"/>
  <c r="W75" i="13"/>
  <c r="V75" i="13"/>
  <c r="I75" i="13"/>
  <c r="H75" i="13"/>
  <c r="G75" i="13"/>
  <c r="F75" i="13"/>
  <c r="E75" i="13"/>
  <c r="BH74" i="13"/>
  <c r="BG74" i="13"/>
  <c r="BF74" i="13"/>
  <c r="BE74" i="13"/>
  <c r="BD74" i="13"/>
  <c r="AQ74" i="13"/>
  <c r="AP74" i="13"/>
  <c r="AO74" i="13"/>
  <c r="AN74" i="13"/>
  <c r="AM74" i="13"/>
  <c r="Z74" i="13"/>
  <c r="Y74" i="13"/>
  <c r="X74" i="13"/>
  <c r="W74" i="13"/>
  <c r="V74" i="13"/>
  <c r="I74" i="13"/>
  <c r="H74" i="13"/>
  <c r="G74" i="13"/>
  <c r="F74" i="13"/>
  <c r="E74" i="13"/>
  <c r="BH73" i="13"/>
  <c r="BG73" i="13"/>
  <c r="BF73" i="13"/>
  <c r="BE73" i="13"/>
  <c r="BD73" i="13"/>
  <c r="AQ73" i="13"/>
  <c r="AP73" i="13"/>
  <c r="AO73" i="13"/>
  <c r="AN73" i="13"/>
  <c r="AM73" i="13"/>
  <c r="Z73" i="13"/>
  <c r="Y73" i="13"/>
  <c r="X73" i="13"/>
  <c r="W73" i="13"/>
  <c r="V73" i="13"/>
  <c r="I73" i="13"/>
  <c r="H73" i="13"/>
  <c r="G73" i="13"/>
  <c r="F73" i="13"/>
  <c r="E73" i="13"/>
  <c r="BH72" i="13"/>
  <c r="BG72" i="13"/>
  <c r="BF72" i="13"/>
  <c r="BE72" i="13"/>
  <c r="BD72" i="13"/>
  <c r="AQ72" i="13"/>
  <c r="AP72" i="13"/>
  <c r="AO72" i="13"/>
  <c r="AN72" i="13"/>
  <c r="AM72" i="13"/>
  <c r="Z72" i="13"/>
  <c r="Y72" i="13"/>
  <c r="X72" i="13"/>
  <c r="W72" i="13"/>
  <c r="V72" i="13"/>
  <c r="I72" i="13"/>
  <c r="H72" i="13"/>
  <c r="G72" i="13"/>
  <c r="F72" i="13"/>
  <c r="E72" i="13"/>
  <c r="BH71" i="13"/>
  <c r="BG71" i="13"/>
  <c r="BF71" i="13"/>
  <c r="BE71" i="13"/>
  <c r="BD71" i="13"/>
  <c r="AQ71" i="13"/>
  <c r="AP71" i="13"/>
  <c r="AO71" i="13"/>
  <c r="AN71" i="13"/>
  <c r="AM71" i="13"/>
  <c r="Z71" i="13"/>
  <c r="Y71" i="13"/>
  <c r="X71" i="13"/>
  <c r="W71" i="13"/>
  <c r="V71" i="13"/>
  <c r="I71" i="13"/>
  <c r="H71" i="13"/>
  <c r="G71" i="13"/>
  <c r="F71" i="13"/>
  <c r="E71" i="13"/>
  <c r="BH70" i="13"/>
  <c r="BG70" i="13"/>
  <c r="BF70" i="13"/>
  <c r="BE70" i="13"/>
  <c r="BD70" i="13"/>
  <c r="AQ70" i="13"/>
  <c r="AP70" i="13"/>
  <c r="AO70" i="13"/>
  <c r="AN70" i="13"/>
  <c r="AM70" i="13"/>
  <c r="Z70" i="13"/>
  <c r="Y70" i="13"/>
  <c r="X70" i="13"/>
  <c r="W70" i="13"/>
  <c r="V70" i="13"/>
  <c r="I70" i="13"/>
  <c r="H70" i="13"/>
  <c r="G70" i="13"/>
  <c r="F70" i="13"/>
  <c r="E70" i="13"/>
  <c r="BH69" i="13"/>
  <c r="BG69" i="13"/>
  <c r="BF69" i="13"/>
  <c r="BE69" i="13"/>
  <c r="BD69" i="13"/>
  <c r="AQ69" i="13"/>
  <c r="AP69" i="13"/>
  <c r="AO69" i="13"/>
  <c r="AN69" i="13"/>
  <c r="AM69" i="13"/>
  <c r="Z69" i="13"/>
  <c r="Y69" i="13"/>
  <c r="X69" i="13"/>
  <c r="W69" i="13"/>
  <c r="V69" i="13"/>
  <c r="I69" i="13"/>
  <c r="H69" i="13"/>
  <c r="G69" i="13"/>
  <c r="F69" i="13"/>
  <c r="E69" i="13"/>
  <c r="BH68" i="13"/>
  <c r="BG68" i="13"/>
  <c r="BF68" i="13"/>
  <c r="BE68" i="13"/>
  <c r="BD68" i="13"/>
  <c r="AQ68" i="13"/>
  <c r="AP68" i="13"/>
  <c r="AO68" i="13"/>
  <c r="AN68" i="13"/>
  <c r="AM68" i="13"/>
  <c r="Z68" i="13"/>
  <c r="Y68" i="13"/>
  <c r="X68" i="13"/>
  <c r="W68" i="13"/>
  <c r="V68" i="13"/>
  <c r="I68" i="13"/>
  <c r="H68" i="13"/>
  <c r="G68" i="13"/>
  <c r="F68" i="13"/>
  <c r="E68" i="13"/>
  <c r="BH67" i="13"/>
  <c r="BG67" i="13"/>
  <c r="BF67" i="13"/>
  <c r="BE67" i="13"/>
  <c r="BD67" i="13"/>
  <c r="AQ67" i="13"/>
  <c r="AP67" i="13"/>
  <c r="AO67" i="13"/>
  <c r="AN67" i="13"/>
  <c r="AM67" i="13"/>
  <c r="Z67" i="13"/>
  <c r="Y67" i="13"/>
  <c r="X67" i="13"/>
  <c r="W67" i="13"/>
  <c r="V67" i="13"/>
  <c r="I67" i="13"/>
  <c r="H67" i="13"/>
  <c r="G67" i="13"/>
  <c r="F67" i="13"/>
  <c r="E67" i="13"/>
  <c r="BH66" i="13"/>
  <c r="BG66" i="13"/>
  <c r="BF66" i="13"/>
  <c r="BE66" i="13"/>
  <c r="BD66" i="13"/>
  <c r="AQ66" i="13"/>
  <c r="AP66" i="13"/>
  <c r="AO66" i="13"/>
  <c r="AN66" i="13"/>
  <c r="AM66" i="13"/>
  <c r="Z66" i="13"/>
  <c r="Y66" i="13"/>
  <c r="X66" i="13"/>
  <c r="W66" i="13"/>
  <c r="V66" i="13"/>
  <c r="I66" i="13"/>
  <c r="H66" i="13"/>
  <c r="G66" i="13"/>
  <c r="F66" i="13"/>
  <c r="E66" i="13"/>
  <c r="BH65" i="13"/>
  <c r="BG65" i="13"/>
  <c r="BF65" i="13"/>
  <c r="BE65" i="13"/>
  <c r="BD65" i="13"/>
  <c r="AQ65" i="13"/>
  <c r="AP65" i="13"/>
  <c r="AO65" i="13"/>
  <c r="AN65" i="13"/>
  <c r="AM65" i="13"/>
  <c r="Z65" i="13"/>
  <c r="Y65" i="13"/>
  <c r="X65" i="13"/>
  <c r="W65" i="13"/>
  <c r="V65" i="13"/>
  <c r="I65" i="13"/>
  <c r="H65" i="13"/>
  <c r="G65" i="13"/>
  <c r="F65" i="13"/>
  <c r="E65" i="13"/>
  <c r="BH64" i="13"/>
  <c r="BG64" i="13"/>
  <c r="BF64" i="13"/>
  <c r="BE64" i="13"/>
  <c r="BD64" i="13"/>
  <c r="AQ64" i="13"/>
  <c r="AP64" i="13"/>
  <c r="AO64" i="13"/>
  <c r="AN64" i="13"/>
  <c r="AM64" i="13"/>
  <c r="Z64" i="13"/>
  <c r="Y64" i="13"/>
  <c r="X64" i="13"/>
  <c r="W64" i="13"/>
  <c r="V64" i="13"/>
  <c r="I64" i="13"/>
  <c r="H64" i="13"/>
  <c r="G64" i="13"/>
  <c r="F64" i="13"/>
  <c r="E64" i="13"/>
  <c r="BH63" i="13"/>
  <c r="BG63" i="13"/>
  <c r="BF63" i="13"/>
  <c r="BE63" i="13"/>
  <c r="BD63" i="13"/>
  <c r="AQ63" i="13"/>
  <c r="AP63" i="13"/>
  <c r="AO63" i="13"/>
  <c r="AN63" i="13"/>
  <c r="AM63" i="13"/>
  <c r="Z63" i="13"/>
  <c r="Y63" i="13"/>
  <c r="X63" i="13"/>
  <c r="W63" i="13"/>
  <c r="V63" i="13"/>
  <c r="I63" i="13"/>
  <c r="H63" i="13"/>
  <c r="G63" i="13"/>
  <c r="F63" i="13"/>
  <c r="E63" i="13"/>
  <c r="BH62" i="13"/>
  <c r="BG62" i="13"/>
  <c r="BF62" i="13"/>
  <c r="BE62" i="13"/>
  <c r="BD62" i="13"/>
  <c r="AQ62" i="13"/>
  <c r="AP62" i="13"/>
  <c r="AO62" i="13"/>
  <c r="AN62" i="13"/>
  <c r="AM62" i="13"/>
  <c r="Z62" i="13"/>
  <c r="Y62" i="13"/>
  <c r="X62" i="13"/>
  <c r="W62" i="13"/>
  <c r="V62" i="13"/>
  <c r="I62" i="13"/>
  <c r="H62" i="13"/>
  <c r="G62" i="13"/>
  <c r="F62" i="13"/>
  <c r="E62" i="13"/>
  <c r="BH61" i="13"/>
  <c r="BG61" i="13"/>
  <c r="BF61" i="13"/>
  <c r="BE61" i="13"/>
  <c r="BD61" i="13"/>
  <c r="AQ61" i="13"/>
  <c r="AP61" i="13"/>
  <c r="AO61" i="13"/>
  <c r="AN61" i="13"/>
  <c r="AM61" i="13"/>
  <c r="Z61" i="13"/>
  <c r="Y61" i="13"/>
  <c r="X61" i="13"/>
  <c r="W61" i="13"/>
  <c r="V61" i="13"/>
  <c r="I61" i="13"/>
  <c r="H61" i="13"/>
  <c r="G61" i="13"/>
  <c r="F61" i="13"/>
  <c r="E61" i="13"/>
  <c r="BH60" i="13"/>
  <c r="BG60" i="13"/>
  <c r="BF60" i="13"/>
  <c r="BE60" i="13"/>
  <c r="BD60" i="13"/>
  <c r="AQ60" i="13"/>
  <c r="AP60" i="13"/>
  <c r="AO60" i="13"/>
  <c r="AN60" i="13"/>
  <c r="AM60" i="13"/>
  <c r="Z60" i="13"/>
  <c r="Y60" i="13"/>
  <c r="X60" i="13"/>
  <c r="W60" i="13"/>
  <c r="V60" i="13"/>
  <c r="I60" i="13"/>
  <c r="H60" i="13"/>
  <c r="G60" i="13"/>
  <c r="F60" i="13"/>
  <c r="E60" i="13"/>
  <c r="BH59" i="13"/>
  <c r="BG59" i="13"/>
  <c r="BF59" i="13"/>
  <c r="BE59" i="13"/>
  <c r="BD59" i="13"/>
  <c r="AQ59" i="13"/>
  <c r="AP59" i="13"/>
  <c r="AO59" i="13"/>
  <c r="AN59" i="13"/>
  <c r="AM59" i="13"/>
  <c r="Z59" i="13"/>
  <c r="Y59" i="13"/>
  <c r="X59" i="13"/>
  <c r="W59" i="13"/>
  <c r="V59" i="13"/>
  <c r="I59" i="13"/>
  <c r="H59" i="13"/>
  <c r="G59" i="13"/>
  <c r="F59" i="13"/>
  <c r="E59" i="13"/>
  <c r="BH58" i="13"/>
  <c r="BG58" i="13"/>
  <c r="BF58" i="13"/>
  <c r="BE58" i="13"/>
  <c r="BD58" i="13"/>
  <c r="AQ58" i="13"/>
  <c r="AP58" i="13"/>
  <c r="AO58" i="13"/>
  <c r="AN58" i="13"/>
  <c r="AM58" i="13"/>
  <c r="Z58" i="13"/>
  <c r="Y58" i="13"/>
  <c r="X58" i="13"/>
  <c r="W58" i="13"/>
  <c r="V58" i="13"/>
  <c r="I58" i="13"/>
  <c r="H58" i="13"/>
  <c r="G58" i="13"/>
  <c r="F58" i="13"/>
  <c r="E58" i="13"/>
  <c r="BH57" i="13"/>
  <c r="BG57" i="13"/>
  <c r="BF57" i="13"/>
  <c r="BE57" i="13"/>
  <c r="BD57" i="13"/>
  <c r="AQ57" i="13"/>
  <c r="AP57" i="13"/>
  <c r="AO57" i="13"/>
  <c r="AN57" i="13"/>
  <c r="AM57" i="13"/>
  <c r="Z57" i="13"/>
  <c r="Y57" i="13"/>
  <c r="X57" i="13"/>
  <c r="W57" i="13"/>
  <c r="V57" i="13"/>
  <c r="I57" i="13"/>
  <c r="H57" i="13"/>
  <c r="G57" i="13"/>
  <c r="F57" i="13"/>
  <c r="E57" i="13"/>
  <c r="BH56" i="13"/>
  <c r="BG56" i="13"/>
  <c r="BF56" i="13"/>
  <c r="BE56" i="13"/>
  <c r="BD56" i="13"/>
  <c r="AQ56" i="13"/>
  <c r="AP56" i="13"/>
  <c r="AO56" i="13"/>
  <c r="AN56" i="13"/>
  <c r="AM56" i="13"/>
  <c r="Z56" i="13"/>
  <c r="Y56" i="13"/>
  <c r="X56" i="13"/>
  <c r="W56" i="13"/>
  <c r="V56" i="13"/>
  <c r="I56" i="13"/>
  <c r="H56" i="13"/>
  <c r="G56" i="13"/>
  <c r="F56" i="13"/>
  <c r="E56" i="13"/>
  <c r="BH55" i="13"/>
  <c r="BG55" i="13"/>
  <c r="BF55" i="13"/>
  <c r="BE55" i="13"/>
  <c r="BD55" i="13"/>
  <c r="AQ55" i="13"/>
  <c r="AP55" i="13"/>
  <c r="AO55" i="13"/>
  <c r="AN55" i="13"/>
  <c r="AM55" i="13"/>
  <c r="Z55" i="13"/>
  <c r="Y55" i="13"/>
  <c r="X55" i="13"/>
  <c r="W55" i="13"/>
  <c r="V55" i="13"/>
  <c r="I55" i="13"/>
  <c r="H55" i="13"/>
  <c r="G55" i="13"/>
  <c r="F55" i="13"/>
  <c r="E55" i="13"/>
  <c r="BH54" i="13"/>
  <c r="BG54" i="13"/>
  <c r="BF54" i="13"/>
  <c r="BE54" i="13"/>
  <c r="BD54" i="13"/>
  <c r="AQ54" i="13"/>
  <c r="AP54" i="13"/>
  <c r="AO54" i="13"/>
  <c r="AN54" i="13"/>
  <c r="AM54" i="13"/>
  <c r="Z54" i="13"/>
  <c r="Y54" i="13"/>
  <c r="X54" i="13"/>
  <c r="W54" i="13"/>
  <c r="V54" i="13"/>
  <c r="I54" i="13"/>
  <c r="H54" i="13"/>
  <c r="G54" i="13"/>
  <c r="F54" i="13"/>
  <c r="E54" i="13"/>
  <c r="BH53" i="13"/>
  <c r="BG53" i="13"/>
  <c r="BF53" i="13"/>
  <c r="BE53" i="13"/>
  <c r="BD53" i="13"/>
  <c r="AQ53" i="13"/>
  <c r="AP53" i="13"/>
  <c r="AO53" i="13"/>
  <c r="AN53" i="13"/>
  <c r="AM53" i="13"/>
  <c r="Z53" i="13"/>
  <c r="Y53" i="13"/>
  <c r="X53" i="13"/>
  <c r="W53" i="13"/>
  <c r="V53" i="13"/>
  <c r="I53" i="13"/>
  <c r="H53" i="13"/>
  <c r="G53" i="13"/>
  <c r="F53" i="13"/>
  <c r="E53" i="13"/>
  <c r="BH52" i="13"/>
  <c r="BG52" i="13"/>
  <c r="BF52" i="13"/>
  <c r="BE52" i="13"/>
  <c r="BD52" i="13"/>
  <c r="AQ52" i="13"/>
  <c r="AP52" i="13"/>
  <c r="AO52" i="13"/>
  <c r="AN52" i="13"/>
  <c r="AM52" i="13"/>
  <c r="Z52" i="13"/>
  <c r="Y52" i="13"/>
  <c r="X52" i="13"/>
  <c r="W52" i="13"/>
  <c r="V52" i="13"/>
  <c r="I52" i="13"/>
  <c r="H52" i="13"/>
  <c r="G52" i="13"/>
  <c r="F52" i="13"/>
  <c r="E52" i="13"/>
  <c r="BH51" i="13"/>
  <c r="BG51" i="13"/>
  <c r="BF51" i="13"/>
  <c r="BE51" i="13"/>
  <c r="BD51" i="13"/>
  <c r="AQ51" i="13"/>
  <c r="AP51" i="13"/>
  <c r="AO51" i="13"/>
  <c r="AN51" i="13"/>
  <c r="AM51" i="13"/>
  <c r="Z51" i="13"/>
  <c r="Y51" i="13"/>
  <c r="X51" i="13"/>
  <c r="W51" i="13"/>
  <c r="V51" i="13"/>
  <c r="I51" i="13"/>
  <c r="H51" i="13"/>
  <c r="G51" i="13"/>
  <c r="F51" i="13"/>
  <c r="E51" i="13"/>
  <c r="BH50" i="13"/>
  <c r="BG50" i="13"/>
  <c r="BF50" i="13"/>
  <c r="BE50" i="13"/>
  <c r="BD50" i="13"/>
  <c r="AQ50" i="13"/>
  <c r="AP50" i="13"/>
  <c r="AO50" i="13"/>
  <c r="AN50" i="13"/>
  <c r="AM50" i="13"/>
  <c r="Z50" i="13"/>
  <c r="Y50" i="13"/>
  <c r="X50" i="13"/>
  <c r="W50" i="13"/>
  <c r="V50" i="13"/>
  <c r="I50" i="13"/>
  <c r="H50" i="13"/>
  <c r="G50" i="13"/>
  <c r="F50" i="13"/>
  <c r="E50" i="13"/>
  <c r="BH49" i="13"/>
  <c r="BG49" i="13"/>
  <c r="BF49" i="13"/>
  <c r="BE49" i="13"/>
  <c r="BD49" i="13"/>
  <c r="AQ49" i="13"/>
  <c r="AP49" i="13"/>
  <c r="AO49" i="13"/>
  <c r="AN49" i="13"/>
  <c r="AM49" i="13"/>
  <c r="Z49" i="13"/>
  <c r="Y49" i="13"/>
  <c r="X49" i="13"/>
  <c r="W49" i="13"/>
  <c r="V49" i="13"/>
  <c r="I49" i="13"/>
  <c r="H49" i="13"/>
  <c r="G49" i="13"/>
  <c r="F49" i="13"/>
  <c r="E49" i="13"/>
  <c r="BH48" i="13"/>
  <c r="BG48" i="13"/>
  <c r="BF48" i="13"/>
  <c r="BE48" i="13"/>
  <c r="BD48" i="13"/>
  <c r="AQ48" i="13"/>
  <c r="AP48" i="13"/>
  <c r="AO48" i="13"/>
  <c r="AN48" i="13"/>
  <c r="AM48" i="13"/>
  <c r="Z48" i="13"/>
  <c r="Y48" i="13"/>
  <c r="X48" i="13"/>
  <c r="W48" i="13"/>
  <c r="V48" i="13"/>
  <c r="I48" i="13"/>
  <c r="H48" i="13"/>
  <c r="G48" i="13"/>
  <c r="F48" i="13"/>
  <c r="E48" i="13"/>
  <c r="BH47" i="13"/>
  <c r="BG47" i="13"/>
  <c r="BF47" i="13"/>
  <c r="BE47" i="13"/>
  <c r="BD47" i="13"/>
  <c r="AQ47" i="13"/>
  <c r="AP47" i="13"/>
  <c r="AO47" i="13"/>
  <c r="AN47" i="13"/>
  <c r="AM47" i="13"/>
  <c r="Z47" i="13"/>
  <c r="Y47" i="13"/>
  <c r="X47" i="13"/>
  <c r="W47" i="13"/>
  <c r="V47" i="13"/>
  <c r="I47" i="13"/>
  <c r="H47" i="13"/>
  <c r="G47" i="13"/>
  <c r="F47" i="13"/>
  <c r="E47" i="13"/>
  <c r="BH46" i="13"/>
  <c r="BG46" i="13"/>
  <c r="BF46" i="13"/>
  <c r="BE46" i="13"/>
  <c r="BD46" i="13"/>
  <c r="AQ46" i="13"/>
  <c r="AP46" i="13"/>
  <c r="AO46" i="13"/>
  <c r="AN46" i="13"/>
  <c r="AM46" i="13"/>
  <c r="Z46" i="13"/>
  <c r="Y46" i="13"/>
  <c r="X46" i="13"/>
  <c r="W46" i="13"/>
  <c r="V46" i="13"/>
  <c r="I46" i="13"/>
  <c r="H46" i="13"/>
  <c r="G46" i="13"/>
  <c r="F46" i="13"/>
  <c r="E46" i="13"/>
  <c r="BH45" i="13"/>
  <c r="BG45" i="13"/>
  <c r="BF45" i="13"/>
  <c r="BE45" i="13"/>
  <c r="BD45" i="13"/>
  <c r="AQ45" i="13"/>
  <c r="AP45" i="13"/>
  <c r="AO45" i="13"/>
  <c r="AN45" i="13"/>
  <c r="AM45" i="13"/>
  <c r="Z45" i="13"/>
  <c r="Y45" i="13"/>
  <c r="X45" i="13"/>
  <c r="W45" i="13"/>
  <c r="V45" i="13"/>
  <c r="I45" i="13"/>
  <c r="H45" i="13"/>
  <c r="G45" i="13"/>
  <c r="F45" i="13"/>
  <c r="E45" i="13"/>
  <c r="BH44" i="13"/>
  <c r="BG44" i="13"/>
  <c r="BF44" i="13"/>
  <c r="BE44" i="13"/>
  <c r="BD44" i="13"/>
  <c r="AQ44" i="13"/>
  <c r="AP44" i="13"/>
  <c r="AO44" i="13"/>
  <c r="AN44" i="13"/>
  <c r="AM44" i="13"/>
  <c r="Z44" i="13"/>
  <c r="Y44" i="13"/>
  <c r="X44" i="13"/>
  <c r="W44" i="13"/>
  <c r="V44" i="13"/>
  <c r="I44" i="13"/>
  <c r="H44" i="13"/>
  <c r="G44" i="13"/>
  <c r="F44" i="13"/>
  <c r="E44" i="13"/>
  <c r="BH43" i="13"/>
  <c r="BG43" i="13"/>
  <c r="BF43" i="13"/>
  <c r="BE43" i="13"/>
  <c r="BD43" i="13"/>
  <c r="AQ43" i="13"/>
  <c r="AP43" i="13"/>
  <c r="AO43" i="13"/>
  <c r="AN43" i="13"/>
  <c r="AM43" i="13"/>
  <c r="Z43" i="13"/>
  <c r="Y43" i="13"/>
  <c r="X43" i="13"/>
  <c r="W43" i="13"/>
  <c r="V43" i="13"/>
  <c r="I43" i="13"/>
  <c r="H43" i="13"/>
  <c r="G43" i="13"/>
  <c r="F43" i="13"/>
  <c r="E43" i="13"/>
  <c r="BH42" i="13"/>
  <c r="BG42" i="13"/>
  <c r="BF42" i="13"/>
  <c r="BE42" i="13"/>
  <c r="BD42" i="13"/>
  <c r="AQ42" i="13"/>
  <c r="AP42" i="13"/>
  <c r="AO42" i="13"/>
  <c r="AN42" i="13"/>
  <c r="AM42" i="13"/>
  <c r="Z42" i="13"/>
  <c r="Y42" i="13"/>
  <c r="X42" i="13"/>
  <c r="W42" i="13"/>
  <c r="V42" i="13"/>
  <c r="I42" i="13"/>
  <c r="H42" i="13"/>
  <c r="G42" i="13"/>
  <c r="F42" i="13"/>
  <c r="E42" i="13"/>
  <c r="BH41" i="13"/>
  <c r="BG41" i="13"/>
  <c r="BF41" i="13"/>
  <c r="BE41" i="13"/>
  <c r="BD41" i="13"/>
  <c r="AQ41" i="13"/>
  <c r="AP41" i="13"/>
  <c r="AO41" i="13"/>
  <c r="AN41" i="13"/>
  <c r="AM41" i="13"/>
  <c r="Z41" i="13"/>
  <c r="Y41" i="13"/>
  <c r="X41" i="13"/>
  <c r="W41" i="13"/>
  <c r="V41" i="13"/>
  <c r="I41" i="13"/>
  <c r="H41" i="13"/>
  <c r="G41" i="13"/>
  <c r="F41" i="13"/>
  <c r="E41" i="13"/>
  <c r="BH40" i="13"/>
  <c r="BG40" i="13"/>
  <c r="BF40" i="13"/>
  <c r="BE40" i="13"/>
  <c r="BD40" i="13"/>
  <c r="AQ40" i="13"/>
  <c r="AP40" i="13"/>
  <c r="AO40" i="13"/>
  <c r="AN40" i="13"/>
  <c r="AM40" i="13"/>
  <c r="Z40" i="13"/>
  <c r="Y40" i="13"/>
  <c r="X40" i="13"/>
  <c r="W40" i="13"/>
  <c r="V40" i="13"/>
  <c r="I40" i="13"/>
  <c r="H40" i="13"/>
  <c r="G40" i="13"/>
  <c r="F40" i="13"/>
  <c r="E40" i="13"/>
  <c r="BH39" i="13"/>
  <c r="BG39" i="13"/>
  <c r="BF39" i="13"/>
  <c r="BE39" i="13"/>
  <c r="BD39" i="13"/>
  <c r="AQ39" i="13"/>
  <c r="AP39" i="13"/>
  <c r="AO39" i="13"/>
  <c r="AN39" i="13"/>
  <c r="AM39" i="13"/>
  <c r="Z39" i="13"/>
  <c r="Y39" i="13"/>
  <c r="X39" i="13"/>
  <c r="W39" i="13"/>
  <c r="V39" i="13"/>
  <c r="I39" i="13"/>
  <c r="H39" i="13"/>
  <c r="G39" i="13"/>
  <c r="F39" i="13"/>
  <c r="E39" i="13"/>
  <c r="BH38" i="13"/>
  <c r="BG38" i="13"/>
  <c r="BF38" i="13"/>
  <c r="BE38" i="13"/>
  <c r="BD38" i="13"/>
  <c r="AQ38" i="13"/>
  <c r="AP38" i="13"/>
  <c r="AO38" i="13"/>
  <c r="AN38" i="13"/>
  <c r="AM38" i="13"/>
  <c r="Z38" i="13"/>
  <c r="Y38" i="13"/>
  <c r="X38" i="13"/>
  <c r="W38" i="13"/>
  <c r="V38" i="13"/>
  <c r="I38" i="13"/>
  <c r="H38" i="13"/>
  <c r="G38" i="13"/>
  <c r="F38" i="13"/>
  <c r="E38" i="13"/>
  <c r="BH37" i="13"/>
  <c r="BG37" i="13"/>
  <c r="BF37" i="13"/>
  <c r="BE37" i="13"/>
  <c r="BD37" i="13"/>
  <c r="AQ37" i="13"/>
  <c r="AP37" i="13"/>
  <c r="AO37" i="13"/>
  <c r="AN37" i="13"/>
  <c r="AM37" i="13"/>
  <c r="Z37" i="13"/>
  <c r="Y37" i="13"/>
  <c r="X37" i="13"/>
  <c r="W37" i="13"/>
  <c r="V37" i="13"/>
  <c r="I37" i="13"/>
  <c r="H37" i="13"/>
  <c r="G37" i="13"/>
  <c r="F37" i="13"/>
  <c r="E37" i="13"/>
  <c r="BH36" i="13"/>
  <c r="BG36" i="13"/>
  <c r="BF36" i="13"/>
  <c r="BE36" i="13"/>
  <c r="BD36" i="13"/>
  <c r="AQ36" i="13"/>
  <c r="AP36" i="13"/>
  <c r="AO36" i="13"/>
  <c r="AN36" i="13"/>
  <c r="AM36" i="13"/>
  <c r="Z36" i="13"/>
  <c r="Y36" i="13"/>
  <c r="X36" i="13"/>
  <c r="W36" i="13"/>
  <c r="V36" i="13"/>
  <c r="I36" i="13"/>
  <c r="H36" i="13"/>
  <c r="G36" i="13"/>
  <c r="F36" i="13"/>
  <c r="E36" i="13"/>
  <c r="BH35" i="13"/>
  <c r="BG35" i="13"/>
  <c r="BF35" i="13"/>
  <c r="BE35" i="13"/>
  <c r="BD35" i="13"/>
  <c r="AQ35" i="13"/>
  <c r="AP35" i="13"/>
  <c r="AO35" i="13"/>
  <c r="AN35" i="13"/>
  <c r="AM35" i="13"/>
  <c r="Z35" i="13"/>
  <c r="Y35" i="13"/>
  <c r="X35" i="13"/>
  <c r="W35" i="13"/>
  <c r="V35" i="13"/>
  <c r="I35" i="13"/>
  <c r="H35" i="13"/>
  <c r="G35" i="13"/>
  <c r="F35" i="13"/>
  <c r="E35" i="13"/>
  <c r="BH34" i="13"/>
  <c r="BG34" i="13"/>
  <c r="BF34" i="13"/>
  <c r="BE34" i="13"/>
  <c r="BD34" i="13"/>
  <c r="AQ34" i="13"/>
  <c r="AP34" i="13"/>
  <c r="AO34" i="13"/>
  <c r="AN34" i="13"/>
  <c r="AM34" i="13"/>
  <c r="Z34" i="13"/>
  <c r="Y34" i="13"/>
  <c r="X34" i="13"/>
  <c r="W34" i="13"/>
  <c r="V34" i="13"/>
  <c r="I34" i="13"/>
  <c r="H34" i="13"/>
  <c r="G34" i="13"/>
  <c r="F34" i="13"/>
  <c r="E34" i="13"/>
  <c r="BH33" i="13"/>
  <c r="BG33" i="13"/>
  <c r="BF33" i="13"/>
  <c r="BE33" i="13"/>
  <c r="BD33" i="13"/>
  <c r="AQ33" i="13"/>
  <c r="AP33" i="13"/>
  <c r="AO33" i="13"/>
  <c r="AN33" i="13"/>
  <c r="AM33" i="13"/>
  <c r="Z33" i="13"/>
  <c r="Y33" i="13"/>
  <c r="X33" i="13"/>
  <c r="W33" i="13"/>
  <c r="V33" i="13"/>
  <c r="I33" i="13"/>
  <c r="H33" i="13"/>
  <c r="G33" i="13"/>
  <c r="F33" i="13"/>
  <c r="E33" i="13"/>
  <c r="BH32" i="13"/>
  <c r="BG32" i="13"/>
  <c r="BF32" i="13"/>
  <c r="BE32" i="13"/>
  <c r="BD32" i="13"/>
  <c r="AQ32" i="13"/>
  <c r="AP32" i="13"/>
  <c r="AO32" i="13"/>
  <c r="AN32" i="13"/>
  <c r="AM32" i="13"/>
  <c r="Z32" i="13"/>
  <c r="Y32" i="13"/>
  <c r="X32" i="13"/>
  <c r="W32" i="13"/>
  <c r="V32" i="13"/>
  <c r="I32" i="13"/>
  <c r="H32" i="13"/>
  <c r="G32" i="13"/>
  <c r="F32" i="13"/>
  <c r="E32" i="13"/>
  <c r="BH31" i="13"/>
  <c r="BG31" i="13"/>
  <c r="BF31" i="13"/>
  <c r="BE31" i="13"/>
  <c r="BD31" i="13"/>
  <c r="AQ31" i="13"/>
  <c r="AP31" i="13"/>
  <c r="AO31" i="13"/>
  <c r="AN31" i="13"/>
  <c r="AM31" i="13"/>
  <c r="Z31" i="13"/>
  <c r="Y31" i="13"/>
  <c r="X31" i="13"/>
  <c r="W31" i="13"/>
  <c r="V31" i="13"/>
  <c r="I31" i="13"/>
  <c r="H31" i="13"/>
  <c r="G31" i="13"/>
  <c r="F31" i="13"/>
  <c r="E31" i="13"/>
  <c r="BH30" i="13"/>
  <c r="BG30" i="13"/>
  <c r="BF30" i="13"/>
  <c r="BE30" i="13"/>
  <c r="BD30" i="13"/>
  <c r="AQ30" i="13"/>
  <c r="AP30" i="13"/>
  <c r="AO30" i="13"/>
  <c r="AN30" i="13"/>
  <c r="AM30" i="13"/>
  <c r="Z30" i="13"/>
  <c r="Y30" i="13"/>
  <c r="X30" i="13"/>
  <c r="W30" i="13"/>
  <c r="V30" i="13"/>
  <c r="I30" i="13"/>
  <c r="H30" i="13"/>
  <c r="G30" i="13"/>
  <c r="F30" i="13"/>
  <c r="E30" i="13"/>
  <c r="BH29" i="13"/>
  <c r="BG29" i="13"/>
  <c r="BF29" i="13"/>
  <c r="BE29" i="13"/>
  <c r="BD29" i="13"/>
  <c r="AQ29" i="13"/>
  <c r="AP29" i="13"/>
  <c r="AO29" i="13"/>
  <c r="AN29" i="13"/>
  <c r="AM29" i="13"/>
  <c r="Z29" i="13"/>
  <c r="Y29" i="13"/>
  <c r="X29" i="13"/>
  <c r="W29" i="13"/>
  <c r="V29" i="13"/>
  <c r="I29" i="13"/>
  <c r="H29" i="13"/>
  <c r="G29" i="13"/>
  <c r="F29" i="13"/>
  <c r="E29" i="13"/>
  <c r="BH28" i="13"/>
  <c r="BG28" i="13"/>
  <c r="BF28" i="13"/>
  <c r="BE28" i="13"/>
  <c r="BD28" i="13"/>
  <c r="AQ28" i="13"/>
  <c r="AP28" i="13"/>
  <c r="AO28" i="13"/>
  <c r="AN28" i="13"/>
  <c r="AM28" i="13"/>
  <c r="Z28" i="13"/>
  <c r="Y28" i="13"/>
  <c r="X28" i="13"/>
  <c r="W28" i="13"/>
  <c r="V28" i="13"/>
  <c r="I28" i="13"/>
  <c r="H28" i="13"/>
  <c r="G28" i="13"/>
  <c r="F28" i="13"/>
  <c r="E28" i="13"/>
  <c r="BH27" i="13"/>
  <c r="BG27" i="13"/>
  <c r="BF27" i="13"/>
  <c r="BE27" i="13"/>
  <c r="BD27" i="13"/>
  <c r="AQ27" i="13"/>
  <c r="AP27" i="13"/>
  <c r="AO27" i="13"/>
  <c r="AN27" i="13"/>
  <c r="AM27" i="13"/>
  <c r="Z27" i="13"/>
  <c r="Y27" i="13"/>
  <c r="X27" i="13"/>
  <c r="W27" i="13"/>
  <c r="V27" i="13"/>
  <c r="I27" i="13"/>
  <c r="H27" i="13"/>
  <c r="G27" i="13"/>
  <c r="F27" i="13"/>
  <c r="E27" i="13"/>
  <c r="BH26" i="13"/>
  <c r="BG26" i="13"/>
  <c r="BF26" i="13"/>
  <c r="BE26" i="13"/>
  <c r="BD26" i="13"/>
  <c r="AQ26" i="13"/>
  <c r="AP26" i="13"/>
  <c r="AO26" i="13"/>
  <c r="AN26" i="13"/>
  <c r="AM26" i="13"/>
  <c r="Z26" i="13"/>
  <c r="Y26" i="13"/>
  <c r="X26" i="13"/>
  <c r="W26" i="13"/>
  <c r="V26" i="13"/>
  <c r="I26" i="13"/>
  <c r="H26" i="13"/>
  <c r="G26" i="13"/>
  <c r="F26" i="13"/>
  <c r="E26" i="13"/>
  <c r="BH25" i="13"/>
  <c r="BG25" i="13"/>
  <c r="BF25" i="13"/>
  <c r="BE25" i="13"/>
  <c r="BD25" i="13"/>
  <c r="AQ25" i="13"/>
  <c r="AP25" i="13"/>
  <c r="AO25" i="13"/>
  <c r="AN25" i="13"/>
  <c r="AM25" i="13"/>
  <c r="Z25" i="13"/>
  <c r="Y25" i="13"/>
  <c r="X25" i="13"/>
  <c r="W25" i="13"/>
  <c r="V25" i="13"/>
  <c r="I25" i="13"/>
  <c r="H25" i="13"/>
  <c r="G25" i="13"/>
  <c r="F25" i="13"/>
  <c r="E25" i="13"/>
  <c r="BH24" i="13"/>
  <c r="BG24" i="13"/>
  <c r="BF24" i="13"/>
  <c r="BE24" i="13"/>
  <c r="BD24" i="13"/>
  <c r="AQ24" i="13"/>
  <c r="AP24" i="13"/>
  <c r="AO24" i="13"/>
  <c r="AN24" i="13"/>
  <c r="AM24" i="13"/>
  <c r="Z24" i="13"/>
  <c r="Y24" i="13"/>
  <c r="X24" i="13"/>
  <c r="W24" i="13"/>
  <c r="V24" i="13"/>
  <c r="I24" i="13"/>
  <c r="H24" i="13"/>
  <c r="G24" i="13"/>
  <c r="F24" i="13"/>
  <c r="E24" i="13"/>
  <c r="BH23" i="13"/>
  <c r="BG23" i="13"/>
  <c r="BF23" i="13"/>
  <c r="BE23" i="13"/>
  <c r="BD23" i="13"/>
  <c r="AQ23" i="13"/>
  <c r="AP23" i="13"/>
  <c r="AO23" i="13"/>
  <c r="AN23" i="13"/>
  <c r="AM23" i="13"/>
  <c r="Z23" i="13"/>
  <c r="Y23" i="13"/>
  <c r="X23" i="13"/>
  <c r="W23" i="13"/>
  <c r="V23" i="13"/>
  <c r="I23" i="13"/>
  <c r="H23" i="13"/>
  <c r="G23" i="13"/>
  <c r="F23" i="13"/>
  <c r="E23" i="13"/>
  <c r="BH22" i="13"/>
  <c r="BG22" i="13"/>
  <c r="BF22" i="13"/>
  <c r="BE22" i="13"/>
  <c r="BD22" i="13"/>
  <c r="AQ22" i="13"/>
  <c r="AP22" i="13"/>
  <c r="AO22" i="13"/>
  <c r="AN22" i="13"/>
  <c r="AM22" i="13"/>
  <c r="Z22" i="13"/>
  <c r="Y22" i="13"/>
  <c r="X22" i="13"/>
  <c r="W22" i="13"/>
  <c r="V22" i="13"/>
  <c r="I22" i="13"/>
  <c r="H22" i="13"/>
  <c r="G22" i="13"/>
  <c r="F22" i="13"/>
  <c r="E22" i="13"/>
  <c r="BH21" i="13"/>
  <c r="BG21" i="13"/>
  <c r="BF21" i="13"/>
  <c r="BE21" i="13"/>
  <c r="BD21" i="13"/>
  <c r="AQ21" i="13"/>
  <c r="AP21" i="13"/>
  <c r="AO21" i="13"/>
  <c r="AN21" i="13"/>
  <c r="AM21" i="13"/>
  <c r="Z21" i="13"/>
  <c r="Y21" i="13"/>
  <c r="X21" i="13"/>
  <c r="W21" i="13"/>
  <c r="V21" i="13"/>
  <c r="I21" i="13"/>
  <c r="H21" i="13"/>
  <c r="G21" i="13"/>
  <c r="F21" i="13"/>
  <c r="E21" i="13"/>
  <c r="BH20" i="13"/>
  <c r="BG20" i="13"/>
  <c r="BF20" i="13"/>
  <c r="BE20" i="13"/>
  <c r="BD20" i="13"/>
  <c r="AQ20" i="13"/>
  <c r="AP20" i="13"/>
  <c r="AO20" i="13"/>
  <c r="AN20" i="13"/>
  <c r="AM20" i="13"/>
  <c r="Z20" i="13"/>
  <c r="Y20" i="13"/>
  <c r="X20" i="13"/>
  <c r="W20" i="13"/>
  <c r="V20" i="13"/>
  <c r="I20" i="13"/>
  <c r="H20" i="13"/>
  <c r="G20" i="13"/>
  <c r="F20" i="13"/>
  <c r="E20" i="13"/>
  <c r="BH19" i="13"/>
  <c r="BG19" i="13"/>
  <c r="BF19" i="13"/>
  <c r="BE19" i="13"/>
  <c r="BD19" i="13"/>
  <c r="AQ19" i="13"/>
  <c r="AP19" i="13"/>
  <c r="AO19" i="13"/>
  <c r="AN19" i="13"/>
  <c r="AM19" i="13"/>
  <c r="Z19" i="13"/>
  <c r="Y19" i="13"/>
  <c r="X19" i="13"/>
  <c r="W19" i="13"/>
  <c r="V19" i="13"/>
  <c r="I19" i="13"/>
  <c r="H19" i="13"/>
  <c r="G19" i="13"/>
  <c r="F19" i="13"/>
  <c r="E19" i="13"/>
  <c r="BH18" i="13"/>
  <c r="BG18" i="13"/>
  <c r="BF18" i="13"/>
  <c r="BE18" i="13"/>
  <c r="BD18" i="13"/>
  <c r="AQ18" i="13"/>
  <c r="AP18" i="13"/>
  <c r="AO18" i="13"/>
  <c r="AN18" i="13"/>
  <c r="AM18" i="13"/>
  <c r="Z18" i="13"/>
  <c r="Y18" i="13"/>
  <c r="X18" i="13"/>
  <c r="W18" i="13"/>
  <c r="V18" i="13"/>
  <c r="I18" i="13"/>
  <c r="H18" i="13"/>
  <c r="G18" i="13"/>
  <c r="F18" i="13"/>
  <c r="E18" i="13"/>
  <c r="BH17" i="13"/>
  <c r="BG17" i="13"/>
  <c r="BF17" i="13"/>
  <c r="BE17" i="13"/>
  <c r="BD17" i="13"/>
  <c r="AQ17" i="13"/>
  <c r="AP17" i="13"/>
  <c r="AO17" i="13"/>
  <c r="AN17" i="13"/>
  <c r="AM17" i="13"/>
  <c r="Z17" i="13"/>
  <c r="Y17" i="13"/>
  <c r="X17" i="13"/>
  <c r="W17" i="13"/>
  <c r="V17" i="13"/>
  <c r="I17" i="13"/>
  <c r="H17" i="13"/>
  <c r="G17" i="13"/>
  <c r="F17" i="13"/>
  <c r="E17" i="13"/>
  <c r="BH16" i="13"/>
  <c r="BG16" i="13"/>
  <c r="BF16" i="13"/>
  <c r="BE16" i="13"/>
  <c r="BD16" i="13"/>
  <c r="AQ16" i="13"/>
  <c r="AP16" i="13"/>
  <c r="AO16" i="13"/>
  <c r="AN16" i="13"/>
  <c r="AM16" i="13"/>
  <c r="Z16" i="13"/>
  <c r="Y16" i="13"/>
  <c r="X16" i="13"/>
  <c r="W16" i="13"/>
  <c r="V16" i="13"/>
  <c r="I16" i="13"/>
  <c r="H16" i="13"/>
  <c r="G16" i="13"/>
  <c r="F16" i="13"/>
  <c r="E16" i="13"/>
  <c r="BH15" i="13"/>
  <c r="BG15" i="13"/>
  <c r="BF15" i="13"/>
  <c r="BE15" i="13"/>
  <c r="BD15" i="13"/>
  <c r="AQ15" i="13"/>
  <c r="AP15" i="13"/>
  <c r="AO15" i="13"/>
  <c r="AN15" i="13"/>
  <c r="AM15" i="13"/>
  <c r="Z15" i="13"/>
  <c r="Y15" i="13"/>
  <c r="X15" i="13"/>
  <c r="W15" i="13"/>
  <c r="V15" i="13"/>
  <c r="I15" i="13"/>
  <c r="H15" i="13"/>
  <c r="G15" i="13"/>
  <c r="F15" i="13"/>
  <c r="E15" i="13"/>
  <c r="BH14" i="13"/>
  <c r="BG14" i="13"/>
  <c r="BF14" i="13"/>
  <c r="BE14" i="13"/>
  <c r="BD14" i="13"/>
  <c r="AQ14" i="13"/>
  <c r="AP14" i="13"/>
  <c r="AO14" i="13"/>
  <c r="AN14" i="13"/>
  <c r="AM14" i="13"/>
  <c r="Z14" i="13"/>
  <c r="Y14" i="13"/>
  <c r="X14" i="13"/>
  <c r="W14" i="13"/>
  <c r="V14" i="13"/>
  <c r="I14" i="13"/>
  <c r="H14" i="13"/>
  <c r="G14" i="13"/>
  <c r="F14" i="13"/>
  <c r="E14" i="13"/>
  <c r="BH13" i="13"/>
  <c r="BG13" i="13"/>
  <c r="BF13" i="13"/>
  <c r="BE13" i="13"/>
  <c r="BD13" i="13"/>
  <c r="AQ13" i="13"/>
  <c r="AP13" i="13"/>
  <c r="AO13" i="13"/>
  <c r="AN13" i="13"/>
  <c r="AM13" i="13"/>
  <c r="Z13" i="13"/>
  <c r="Y13" i="13"/>
  <c r="X13" i="13"/>
  <c r="W13" i="13"/>
  <c r="V13" i="13"/>
  <c r="I13" i="13"/>
  <c r="H13" i="13"/>
  <c r="G13" i="13"/>
  <c r="F13" i="13"/>
  <c r="E13" i="13"/>
  <c r="BH12" i="13"/>
  <c r="BG12" i="13"/>
  <c r="BF12" i="13"/>
  <c r="BE12" i="13"/>
  <c r="BD12" i="13"/>
  <c r="AQ12" i="13"/>
  <c r="AP12" i="13"/>
  <c r="AO12" i="13"/>
  <c r="AN12" i="13"/>
  <c r="AM12" i="13"/>
  <c r="Z12" i="13"/>
  <c r="Y12" i="13"/>
  <c r="X12" i="13"/>
  <c r="W12" i="13"/>
  <c r="V12" i="13"/>
  <c r="I12" i="13"/>
  <c r="H12" i="13"/>
  <c r="G12" i="13"/>
  <c r="F12" i="13"/>
  <c r="E12" i="13"/>
  <c r="BH11" i="13"/>
  <c r="BG11" i="13"/>
  <c r="BF11" i="13"/>
  <c r="BE11" i="13"/>
  <c r="BD11" i="13"/>
  <c r="AQ11" i="13"/>
  <c r="AP11" i="13"/>
  <c r="AO11" i="13"/>
  <c r="AN11" i="13"/>
  <c r="AM11" i="13"/>
  <c r="Z11" i="13"/>
  <c r="Y11" i="13"/>
  <c r="X11" i="13"/>
  <c r="W11" i="13"/>
  <c r="V11" i="13"/>
  <c r="I11" i="13"/>
  <c r="H11" i="13"/>
  <c r="G11" i="13"/>
  <c r="F11" i="13"/>
  <c r="E11" i="13"/>
  <c r="BH10" i="13"/>
  <c r="BG10" i="13"/>
  <c r="BF10" i="13"/>
  <c r="BE10" i="13"/>
  <c r="BD10" i="13"/>
  <c r="AQ10" i="13"/>
  <c r="AP10" i="13"/>
  <c r="AO10" i="13"/>
  <c r="AN10" i="13"/>
  <c r="AM10" i="13"/>
  <c r="Z10" i="13"/>
  <c r="Y10" i="13"/>
  <c r="X10" i="13"/>
  <c r="W10" i="13"/>
  <c r="V10" i="13"/>
  <c r="I10" i="13"/>
  <c r="H10" i="13"/>
  <c r="G10" i="13"/>
  <c r="F10" i="13"/>
  <c r="E10" i="13"/>
  <c r="BH9" i="13"/>
  <c r="BG9" i="13"/>
  <c r="BF9" i="13"/>
  <c r="BE9" i="13"/>
  <c r="BD9" i="13"/>
  <c r="AQ9" i="13"/>
  <c r="AP9" i="13"/>
  <c r="AO9" i="13"/>
  <c r="AN9" i="13"/>
  <c r="AM9" i="13"/>
  <c r="Z9" i="13"/>
  <c r="Y9" i="13"/>
  <c r="X9" i="13"/>
  <c r="W9" i="13"/>
  <c r="V9" i="13"/>
  <c r="I9" i="13"/>
  <c r="H9" i="13"/>
  <c r="G9" i="13"/>
  <c r="F9" i="13"/>
  <c r="E9" i="13"/>
  <c r="BH8" i="13"/>
  <c r="BG8" i="13"/>
  <c r="BF8" i="13"/>
  <c r="BE8" i="13"/>
  <c r="BD8" i="13"/>
  <c r="AQ8" i="13"/>
  <c r="AP8" i="13"/>
  <c r="AO8" i="13"/>
  <c r="AN8" i="13"/>
  <c r="AM8" i="13"/>
  <c r="Z8" i="13"/>
  <c r="Y8" i="13"/>
  <c r="X8" i="13"/>
  <c r="W8" i="13"/>
  <c r="V8" i="13"/>
  <c r="I8" i="13"/>
  <c r="H8" i="13"/>
  <c r="G8" i="13"/>
  <c r="F8" i="13"/>
  <c r="E8" i="13"/>
  <c r="BH7" i="13"/>
  <c r="BG7" i="13"/>
  <c r="BF7" i="13"/>
  <c r="BE7" i="13"/>
  <c r="BD7" i="13"/>
  <c r="AQ7" i="13"/>
  <c r="AP7" i="13"/>
  <c r="AO7" i="13"/>
  <c r="AN7" i="13"/>
  <c r="AM7" i="13"/>
  <c r="Z7" i="13"/>
  <c r="Y7" i="13"/>
  <c r="X7" i="13"/>
  <c r="W7" i="13"/>
  <c r="V7" i="13"/>
  <c r="I7" i="13"/>
  <c r="H7" i="13"/>
  <c r="G7" i="13"/>
  <c r="F7" i="13"/>
  <c r="E7" i="13"/>
  <c r="BH6" i="13"/>
  <c r="BG6" i="13"/>
  <c r="BF6" i="13"/>
  <c r="BE6" i="13"/>
  <c r="BD6" i="13"/>
  <c r="AQ6" i="13"/>
  <c r="AP6" i="13"/>
  <c r="AO6" i="13"/>
  <c r="AN6" i="13"/>
  <c r="AM6" i="13"/>
  <c r="Z6" i="13"/>
  <c r="Y6" i="13"/>
  <c r="X6" i="13"/>
  <c r="W6" i="13"/>
  <c r="V6" i="13"/>
  <c r="I6" i="13"/>
  <c r="H6" i="13"/>
  <c r="G6" i="13"/>
  <c r="F6" i="13"/>
  <c r="E6" i="13"/>
  <c r="BH5" i="13"/>
  <c r="BG5" i="13"/>
  <c r="BF5" i="13"/>
  <c r="BE5" i="13"/>
  <c r="BD5" i="13"/>
  <c r="AQ5" i="13"/>
  <c r="AP5" i="13"/>
  <c r="AO5" i="13"/>
  <c r="AN5" i="13"/>
  <c r="AM5" i="13"/>
  <c r="Z5" i="13"/>
  <c r="Y5" i="13"/>
  <c r="X5" i="13"/>
  <c r="W5" i="13"/>
  <c r="V5" i="13"/>
  <c r="I5" i="13"/>
  <c r="H5" i="13"/>
  <c r="G5" i="13"/>
  <c r="F5" i="13"/>
  <c r="E5" i="13"/>
  <c r="E5" i="11"/>
  <c r="E5" i="10"/>
  <c r="E5" i="8"/>
  <c r="E5" i="7"/>
  <c r="E5" i="6"/>
  <c r="E5" i="5"/>
  <c r="E23" i="4"/>
  <c r="E22" i="4"/>
  <c r="E21" i="4"/>
  <c r="E20" i="4"/>
  <c r="E19" i="4"/>
  <c r="E18" i="4"/>
  <c r="E17" i="4"/>
  <c r="E16" i="4"/>
  <c r="E15" i="4"/>
  <c r="E14" i="4"/>
  <c r="E13" i="4"/>
  <c r="E12" i="4"/>
  <c r="E11" i="4"/>
  <c r="E10" i="4"/>
  <c r="E9" i="4"/>
  <c r="E8" i="4"/>
  <c r="E7" i="4"/>
  <c r="E6" i="4"/>
  <c r="E5" i="4"/>
  <c r="E99" i="3"/>
  <c r="D99" i="3"/>
  <c r="B99" i="3"/>
  <c r="A99" i="3"/>
  <c r="E98" i="3"/>
  <c r="D98" i="3"/>
  <c r="B98" i="3"/>
  <c r="A98" i="3"/>
  <c r="E97" i="3"/>
  <c r="D97" i="3"/>
  <c r="B97" i="3"/>
  <c r="A97" i="3"/>
  <c r="E96" i="3"/>
  <c r="D96" i="3"/>
  <c r="B96" i="3"/>
  <c r="A96" i="3"/>
  <c r="E95" i="3"/>
  <c r="D95" i="3"/>
  <c r="B95" i="3"/>
  <c r="A95" i="3"/>
  <c r="E94" i="3"/>
  <c r="D94" i="3"/>
  <c r="B94" i="3"/>
  <c r="A94" i="3"/>
  <c r="E93" i="3"/>
  <c r="D93" i="3"/>
  <c r="B93" i="3"/>
  <c r="A93" i="3"/>
  <c r="E92" i="3"/>
  <c r="D92" i="3"/>
  <c r="B92" i="3"/>
  <c r="A92" i="3"/>
  <c r="E91" i="3"/>
  <c r="D91" i="3"/>
  <c r="B91" i="3"/>
  <c r="A91" i="3"/>
  <c r="E90" i="3"/>
  <c r="D90" i="3"/>
  <c r="B90" i="3"/>
  <c r="A90" i="3"/>
  <c r="E89" i="3"/>
  <c r="D89" i="3"/>
  <c r="B89" i="3"/>
  <c r="A89" i="3"/>
  <c r="E88" i="3"/>
  <c r="D88" i="3"/>
  <c r="B88" i="3"/>
  <c r="A88" i="3"/>
  <c r="E87" i="3"/>
  <c r="D87" i="3"/>
  <c r="B87" i="3"/>
  <c r="A87" i="3"/>
  <c r="E86" i="3"/>
  <c r="D86" i="3"/>
  <c r="B86" i="3"/>
  <c r="A86" i="3"/>
  <c r="E85" i="3"/>
  <c r="D85" i="3"/>
  <c r="B85" i="3"/>
  <c r="A85" i="3"/>
  <c r="E84" i="3"/>
  <c r="D84" i="3"/>
  <c r="B84" i="3"/>
  <c r="A84" i="3"/>
  <c r="E83" i="3"/>
  <c r="D83" i="3"/>
  <c r="B83" i="3"/>
  <c r="A83" i="3"/>
  <c r="E82" i="3"/>
  <c r="D82" i="3"/>
  <c r="B82" i="3"/>
  <c r="A82" i="3"/>
  <c r="E81" i="3"/>
  <c r="D81" i="3"/>
  <c r="B81" i="3"/>
  <c r="A81" i="3"/>
  <c r="E80" i="3"/>
  <c r="D80" i="3"/>
  <c r="B80" i="3"/>
  <c r="A80" i="3"/>
  <c r="E79" i="3"/>
  <c r="D79" i="3"/>
  <c r="B79" i="3"/>
  <c r="A79" i="3"/>
  <c r="E78" i="3"/>
  <c r="D78" i="3"/>
  <c r="B78" i="3"/>
  <c r="A78" i="3"/>
  <c r="E77" i="3"/>
  <c r="D77" i="3"/>
  <c r="B77" i="3"/>
  <c r="A77" i="3"/>
  <c r="E76" i="3"/>
  <c r="D76" i="3"/>
  <c r="B76" i="3"/>
  <c r="A76" i="3"/>
  <c r="E75" i="3"/>
  <c r="D75" i="3"/>
  <c r="B75" i="3"/>
  <c r="A75" i="3"/>
  <c r="E74" i="3"/>
  <c r="D74" i="3"/>
  <c r="B74" i="3"/>
  <c r="A74" i="3"/>
  <c r="E73" i="3"/>
  <c r="D73" i="3"/>
  <c r="B73" i="3"/>
  <c r="A73" i="3"/>
  <c r="E72" i="3"/>
  <c r="D72" i="3"/>
  <c r="B72" i="3"/>
  <c r="A72" i="3"/>
  <c r="E71" i="3"/>
  <c r="D71" i="3"/>
  <c r="B71" i="3"/>
  <c r="A71" i="3"/>
  <c r="E70" i="3"/>
  <c r="D70" i="3"/>
  <c r="B70" i="3"/>
  <c r="A70" i="3"/>
  <c r="E69" i="3"/>
  <c r="D69" i="3"/>
  <c r="B69" i="3"/>
  <c r="A69" i="3"/>
  <c r="E68" i="3"/>
  <c r="D68" i="3"/>
  <c r="B68" i="3"/>
  <c r="A68" i="3"/>
  <c r="E67" i="3"/>
  <c r="D67" i="3"/>
  <c r="B67" i="3"/>
  <c r="A67" i="3"/>
  <c r="E66" i="3"/>
  <c r="D66" i="3"/>
  <c r="B66" i="3"/>
  <c r="A66" i="3"/>
  <c r="E65" i="3"/>
  <c r="D65" i="3"/>
  <c r="B65" i="3"/>
  <c r="A65" i="3"/>
  <c r="E64" i="3"/>
  <c r="D64" i="3"/>
  <c r="B64" i="3"/>
  <c r="A64" i="3"/>
  <c r="E63" i="3"/>
  <c r="D63" i="3"/>
  <c r="B63" i="3"/>
  <c r="A63" i="3"/>
  <c r="E62" i="3"/>
  <c r="D62" i="3"/>
  <c r="B62" i="3"/>
  <c r="A62" i="3"/>
  <c r="E61" i="3"/>
  <c r="D61" i="3"/>
  <c r="B61" i="3"/>
  <c r="A61" i="3"/>
  <c r="E60" i="3"/>
  <c r="D60" i="3"/>
  <c r="B60" i="3"/>
  <c r="A60" i="3"/>
  <c r="E59" i="3"/>
  <c r="D59" i="3"/>
  <c r="B59" i="3"/>
  <c r="A59" i="3"/>
  <c r="E58" i="3"/>
  <c r="D58" i="3"/>
  <c r="B58" i="3"/>
  <c r="A58" i="3"/>
  <c r="E57" i="3"/>
  <c r="D57" i="3"/>
  <c r="B57" i="3"/>
  <c r="A57" i="3"/>
  <c r="E56" i="3"/>
  <c r="D56" i="3"/>
  <c r="B56" i="3"/>
  <c r="A56" i="3"/>
  <c r="E55" i="3"/>
  <c r="D55" i="3"/>
  <c r="B55" i="3"/>
  <c r="A55" i="3"/>
  <c r="E54" i="3"/>
  <c r="D54" i="3"/>
  <c r="B54" i="3"/>
  <c r="A54" i="3"/>
  <c r="E53" i="3"/>
  <c r="D53" i="3"/>
  <c r="B53" i="3"/>
  <c r="A53" i="3"/>
  <c r="E52" i="3"/>
  <c r="D52" i="3"/>
  <c r="B52" i="3"/>
  <c r="A52" i="3"/>
  <c r="E51" i="3"/>
  <c r="D51" i="3"/>
  <c r="B51" i="3"/>
  <c r="A51" i="3"/>
  <c r="E50" i="3"/>
  <c r="D50" i="3"/>
  <c r="B50" i="3"/>
  <c r="A50" i="3"/>
  <c r="E49" i="3"/>
  <c r="D49" i="3"/>
  <c r="B49" i="3"/>
  <c r="A49" i="3"/>
  <c r="E48" i="3"/>
  <c r="D48" i="3"/>
  <c r="B48" i="3"/>
  <c r="A48" i="3"/>
  <c r="E47" i="3"/>
  <c r="D47" i="3"/>
  <c r="B47" i="3"/>
  <c r="A47" i="3"/>
  <c r="E46" i="3"/>
  <c r="D46" i="3"/>
  <c r="B46" i="3"/>
  <c r="A46" i="3"/>
  <c r="E45" i="3"/>
  <c r="D45" i="3"/>
  <c r="B45" i="3"/>
  <c r="A45" i="3"/>
  <c r="E44" i="3"/>
  <c r="D44" i="3"/>
  <c r="B44" i="3"/>
  <c r="A44" i="3"/>
  <c r="E43" i="3"/>
  <c r="D43" i="3"/>
  <c r="B43" i="3"/>
  <c r="A43" i="3"/>
  <c r="E42" i="3"/>
  <c r="D42" i="3"/>
  <c r="B42" i="3"/>
  <c r="A42" i="3"/>
  <c r="E41" i="3"/>
  <c r="D41" i="3"/>
  <c r="B41" i="3"/>
  <c r="A41" i="3"/>
  <c r="E40" i="3"/>
  <c r="D40" i="3"/>
  <c r="B40" i="3"/>
  <c r="A40" i="3"/>
  <c r="E39" i="3"/>
  <c r="D39" i="3"/>
  <c r="B39" i="3"/>
  <c r="A39" i="3"/>
  <c r="E38" i="3"/>
  <c r="D38" i="3"/>
  <c r="B38" i="3"/>
  <c r="A38" i="3"/>
  <c r="E37" i="3"/>
  <c r="D37" i="3"/>
  <c r="B37" i="3"/>
  <c r="A37" i="3"/>
  <c r="E36" i="3"/>
  <c r="D36" i="3"/>
  <c r="B36" i="3"/>
  <c r="A36" i="3"/>
  <c r="E35" i="3"/>
  <c r="D35" i="3"/>
  <c r="B35" i="3"/>
  <c r="A35" i="3"/>
  <c r="E34" i="3"/>
  <c r="D34" i="3"/>
  <c r="B34" i="3"/>
  <c r="A34" i="3"/>
  <c r="E33" i="3"/>
  <c r="D33" i="3"/>
  <c r="B33" i="3"/>
  <c r="A33" i="3"/>
  <c r="E32" i="3"/>
  <c r="D32" i="3"/>
  <c r="B32" i="3"/>
  <c r="A32" i="3"/>
  <c r="E31" i="3"/>
  <c r="D31" i="3"/>
  <c r="B31" i="3"/>
  <c r="A31" i="3"/>
  <c r="E30" i="3"/>
  <c r="D30" i="3"/>
  <c r="B30" i="3"/>
  <c r="A30" i="3"/>
  <c r="E29" i="3"/>
  <c r="D29" i="3"/>
  <c r="B29" i="3"/>
  <c r="A29" i="3"/>
  <c r="E28" i="3"/>
  <c r="D28" i="3"/>
  <c r="B28" i="3"/>
  <c r="A28" i="3"/>
  <c r="E27" i="3"/>
  <c r="D27" i="3"/>
  <c r="B27" i="3"/>
  <c r="A27" i="3"/>
  <c r="E26" i="3"/>
  <c r="D26" i="3"/>
  <c r="B26" i="3"/>
  <c r="A26" i="3"/>
  <c r="E25" i="3"/>
  <c r="D25" i="3"/>
  <c r="B25" i="3"/>
  <c r="A25" i="3"/>
  <c r="E24" i="3"/>
  <c r="D24" i="3"/>
  <c r="B24" i="3"/>
  <c r="A24" i="3"/>
  <c r="E23" i="3"/>
  <c r="D23" i="3"/>
  <c r="C23" i="3"/>
  <c r="B23" i="3"/>
  <c r="A23" i="3"/>
  <c r="E22" i="3"/>
  <c r="D22" i="3"/>
  <c r="C22" i="3"/>
  <c r="B22" i="3"/>
  <c r="A22" i="3"/>
  <c r="E21" i="3"/>
  <c r="D21" i="3"/>
  <c r="C21" i="3"/>
  <c r="B21" i="3"/>
  <c r="A21" i="3"/>
  <c r="E20" i="3"/>
  <c r="D20" i="3"/>
  <c r="C20" i="3"/>
  <c r="B20" i="3"/>
  <c r="A20" i="3"/>
  <c r="E19" i="3"/>
  <c r="D19" i="3"/>
  <c r="C19" i="3"/>
  <c r="B19" i="3"/>
  <c r="A19" i="3"/>
  <c r="E18" i="3"/>
  <c r="D18" i="3"/>
  <c r="C18" i="3"/>
  <c r="B18" i="3"/>
  <c r="A18" i="3"/>
  <c r="E17" i="3"/>
  <c r="D17" i="3"/>
  <c r="C17" i="3"/>
  <c r="B17" i="3"/>
  <c r="A17" i="3"/>
  <c r="E16" i="3"/>
  <c r="D16" i="3"/>
  <c r="C16" i="3"/>
  <c r="B16" i="3"/>
  <c r="A16" i="3"/>
  <c r="E15" i="3"/>
  <c r="D15" i="3"/>
  <c r="C15" i="3"/>
  <c r="B15" i="3"/>
  <c r="A15" i="3"/>
  <c r="E14" i="3"/>
  <c r="D14" i="3"/>
  <c r="C14" i="3"/>
  <c r="B14" i="3"/>
  <c r="A14" i="3"/>
  <c r="E13" i="3"/>
  <c r="D13" i="3"/>
  <c r="C13" i="3"/>
  <c r="B13" i="3"/>
  <c r="A13" i="3"/>
  <c r="E12" i="3"/>
  <c r="D12" i="3"/>
  <c r="C12" i="3"/>
  <c r="B12" i="3"/>
  <c r="A12" i="3"/>
  <c r="E11" i="3"/>
  <c r="D11" i="3"/>
  <c r="C11" i="3"/>
  <c r="B11" i="3"/>
  <c r="A11" i="3"/>
  <c r="E10" i="3"/>
  <c r="D10" i="3"/>
  <c r="C10" i="3"/>
  <c r="B10" i="3"/>
  <c r="A10" i="3"/>
  <c r="E9" i="3"/>
  <c r="D9" i="3"/>
  <c r="C9" i="3"/>
  <c r="B9" i="3"/>
  <c r="A9" i="3"/>
  <c r="E8" i="3"/>
  <c r="D8" i="3"/>
  <c r="C8" i="3"/>
  <c r="B8" i="3"/>
  <c r="A8" i="3"/>
  <c r="E7" i="3"/>
  <c r="D7" i="3"/>
  <c r="C7" i="3"/>
  <c r="B7" i="3"/>
  <c r="A7" i="3"/>
  <c r="E6" i="3"/>
  <c r="D6" i="3"/>
  <c r="C6" i="3"/>
  <c r="B6" i="3"/>
  <c r="A6" i="3"/>
  <c r="E5" i="3"/>
  <c r="D5" i="3"/>
  <c r="C5" i="3"/>
  <c r="B5" i="3"/>
  <c r="A5" i="3"/>
  <c r="E99" i="2"/>
  <c r="D99" i="2"/>
  <c r="B99" i="2"/>
  <c r="A99" i="2"/>
  <c r="E98" i="2"/>
  <c r="D98" i="2"/>
  <c r="B98" i="2"/>
  <c r="A98" i="2"/>
  <c r="E97" i="2"/>
  <c r="D97" i="2"/>
  <c r="B97" i="2"/>
  <c r="A97" i="2"/>
  <c r="E96" i="2"/>
  <c r="D96" i="2"/>
  <c r="B96" i="2"/>
  <c r="A96" i="2"/>
  <c r="E95" i="2"/>
  <c r="D95" i="2"/>
  <c r="B95" i="2"/>
  <c r="A95" i="2"/>
  <c r="E94" i="2"/>
  <c r="D94" i="2"/>
  <c r="B94" i="2"/>
  <c r="A94" i="2"/>
  <c r="E93" i="2"/>
  <c r="D93" i="2"/>
  <c r="B93" i="2"/>
  <c r="A93" i="2"/>
  <c r="E92" i="2"/>
  <c r="D92" i="2"/>
  <c r="B92" i="2"/>
  <c r="A92" i="2"/>
  <c r="E91" i="2"/>
  <c r="D91" i="2"/>
  <c r="B91" i="2"/>
  <c r="A91" i="2"/>
  <c r="E90" i="2"/>
  <c r="D90" i="2"/>
  <c r="B90" i="2"/>
  <c r="A90" i="2"/>
  <c r="E89" i="2"/>
  <c r="D89" i="2"/>
  <c r="B89" i="2"/>
  <c r="A89" i="2"/>
  <c r="E88" i="2"/>
  <c r="D88" i="2"/>
  <c r="B88" i="2"/>
  <c r="A88" i="2"/>
  <c r="E87" i="2"/>
  <c r="D87" i="2"/>
  <c r="B87" i="2"/>
  <c r="A87" i="2"/>
  <c r="E86" i="2"/>
  <c r="D86" i="2"/>
  <c r="B86" i="2"/>
  <c r="A86" i="2"/>
  <c r="E85" i="2"/>
  <c r="D85" i="2"/>
  <c r="B85" i="2"/>
  <c r="A85" i="2"/>
  <c r="E84" i="2"/>
  <c r="D84" i="2"/>
  <c r="B84" i="2"/>
  <c r="A84" i="2"/>
  <c r="E83" i="2"/>
  <c r="D83" i="2"/>
  <c r="B83" i="2"/>
  <c r="A83" i="2"/>
  <c r="E82" i="2"/>
  <c r="D82" i="2"/>
  <c r="B82" i="2"/>
  <c r="A82" i="2"/>
  <c r="E81" i="2"/>
  <c r="D81" i="2"/>
  <c r="B81" i="2"/>
  <c r="A81" i="2"/>
  <c r="E80" i="2"/>
  <c r="D80" i="2"/>
  <c r="B80" i="2"/>
  <c r="A80" i="2"/>
  <c r="E79" i="2"/>
  <c r="D79" i="2"/>
  <c r="B79" i="2"/>
  <c r="A79" i="2"/>
  <c r="E78" i="2"/>
  <c r="D78" i="2"/>
  <c r="B78" i="2"/>
  <c r="A78" i="2"/>
  <c r="E77" i="2"/>
  <c r="D77" i="2"/>
  <c r="B77" i="2"/>
  <c r="A77" i="2"/>
  <c r="E76" i="2"/>
  <c r="D76" i="2"/>
  <c r="B76" i="2"/>
  <c r="A76" i="2"/>
  <c r="E75" i="2"/>
  <c r="D75" i="2"/>
  <c r="B75" i="2"/>
  <c r="A75" i="2"/>
  <c r="E74" i="2"/>
  <c r="D74" i="2"/>
  <c r="B74" i="2"/>
  <c r="A74" i="2"/>
  <c r="E73" i="2"/>
  <c r="D73" i="2"/>
  <c r="B73" i="2"/>
  <c r="A73" i="2"/>
  <c r="E72" i="2"/>
  <c r="D72" i="2"/>
  <c r="B72" i="2"/>
  <c r="A72" i="2"/>
  <c r="E71" i="2"/>
  <c r="D71" i="2"/>
  <c r="B71" i="2"/>
  <c r="A71" i="2"/>
  <c r="E70" i="2"/>
  <c r="D70" i="2"/>
  <c r="B70" i="2"/>
  <c r="A70" i="2"/>
  <c r="E69" i="2"/>
  <c r="D69" i="2"/>
  <c r="B69" i="2"/>
  <c r="A69" i="2"/>
  <c r="E68" i="2"/>
  <c r="D68" i="2"/>
  <c r="B68" i="2"/>
  <c r="A68" i="2"/>
  <c r="E67" i="2"/>
  <c r="D67" i="2"/>
  <c r="B67" i="2"/>
  <c r="A67" i="2"/>
  <c r="E66" i="2"/>
  <c r="D66" i="2"/>
  <c r="B66" i="2"/>
  <c r="A66" i="2"/>
  <c r="E65" i="2"/>
  <c r="D65" i="2"/>
  <c r="B65" i="2"/>
  <c r="A65" i="2"/>
  <c r="E64" i="2"/>
  <c r="D64" i="2"/>
  <c r="B64" i="2"/>
  <c r="A64" i="2"/>
  <c r="E63" i="2"/>
  <c r="D63" i="2"/>
  <c r="B63" i="2"/>
  <c r="A63" i="2"/>
  <c r="E62" i="2"/>
  <c r="D62" i="2"/>
  <c r="B62" i="2"/>
  <c r="A62" i="2"/>
  <c r="E61" i="2"/>
  <c r="D61" i="2"/>
  <c r="B61" i="2"/>
  <c r="A61" i="2"/>
  <c r="E60" i="2"/>
  <c r="D60" i="2"/>
  <c r="B60" i="2"/>
  <c r="A60" i="2"/>
  <c r="E59" i="2"/>
  <c r="D59" i="2"/>
  <c r="B59" i="2"/>
  <c r="A59" i="2"/>
  <c r="E58" i="2"/>
  <c r="D58" i="2"/>
  <c r="B58" i="2"/>
  <c r="A58" i="2"/>
  <c r="E57" i="2"/>
  <c r="D57" i="2"/>
  <c r="B57" i="2"/>
  <c r="A57" i="2"/>
  <c r="E56" i="2"/>
  <c r="D56" i="2"/>
  <c r="B56" i="2"/>
  <c r="A56" i="2"/>
  <c r="E55" i="2"/>
  <c r="D55" i="2"/>
  <c r="B55" i="2"/>
  <c r="A55" i="2"/>
  <c r="E54" i="2"/>
  <c r="D54" i="2"/>
  <c r="B54" i="2"/>
  <c r="A54" i="2"/>
  <c r="E53" i="2"/>
  <c r="D53" i="2"/>
  <c r="B53" i="2"/>
  <c r="A53" i="2"/>
  <c r="E52" i="2"/>
  <c r="D52" i="2"/>
  <c r="B52" i="2"/>
  <c r="A52" i="2"/>
  <c r="E51" i="2"/>
  <c r="D51" i="2"/>
  <c r="B51" i="2"/>
  <c r="A51" i="2"/>
  <c r="E50" i="2"/>
  <c r="D50" i="2"/>
  <c r="B50" i="2"/>
  <c r="A50" i="2"/>
  <c r="E49" i="2"/>
  <c r="D49" i="2"/>
  <c r="B49" i="2"/>
  <c r="A49" i="2"/>
  <c r="E48" i="2"/>
  <c r="D48" i="2"/>
  <c r="B48" i="2"/>
  <c r="A48" i="2"/>
  <c r="E47" i="2"/>
  <c r="D47" i="2"/>
  <c r="B47" i="2"/>
  <c r="A47" i="2"/>
  <c r="E46" i="2"/>
  <c r="D46" i="2"/>
  <c r="B46" i="2"/>
  <c r="A46" i="2"/>
  <c r="E45" i="2"/>
  <c r="D45" i="2"/>
  <c r="B45" i="2"/>
  <c r="A45" i="2"/>
  <c r="E44" i="2"/>
  <c r="D44" i="2"/>
  <c r="B44" i="2"/>
  <c r="A44" i="2"/>
  <c r="E43" i="2"/>
  <c r="D43" i="2"/>
  <c r="B43" i="2"/>
  <c r="A43" i="2"/>
  <c r="E42" i="2"/>
  <c r="D42" i="2"/>
  <c r="B42" i="2"/>
  <c r="A42" i="2"/>
  <c r="E41" i="2"/>
  <c r="D41" i="2"/>
  <c r="B41" i="2"/>
  <c r="A41" i="2"/>
  <c r="E40" i="2"/>
  <c r="D40" i="2"/>
  <c r="B40" i="2"/>
  <c r="A40" i="2"/>
  <c r="E39" i="2"/>
  <c r="D39" i="2"/>
  <c r="B39" i="2"/>
  <c r="A39" i="2"/>
  <c r="E38" i="2"/>
  <c r="D38" i="2"/>
  <c r="B38" i="2"/>
  <c r="A38" i="2"/>
  <c r="E37" i="2"/>
  <c r="D37" i="2"/>
  <c r="B37" i="2"/>
  <c r="A37" i="2"/>
  <c r="E36" i="2"/>
  <c r="D36" i="2"/>
  <c r="B36" i="2"/>
  <c r="A36" i="2"/>
  <c r="E35" i="2"/>
  <c r="D35" i="2"/>
  <c r="B35" i="2"/>
  <c r="A35" i="2"/>
  <c r="E34" i="2"/>
  <c r="D34" i="2"/>
  <c r="B34" i="2"/>
  <c r="A34" i="2"/>
  <c r="E33" i="2"/>
  <c r="D33" i="2"/>
  <c r="B33" i="2"/>
  <c r="A33" i="2"/>
  <c r="E32" i="2"/>
  <c r="D32" i="2"/>
  <c r="B32" i="2"/>
  <c r="A32" i="2"/>
  <c r="E31" i="2"/>
  <c r="D31" i="2"/>
  <c r="B31" i="2"/>
  <c r="A31" i="2"/>
  <c r="E30" i="2"/>
  <c r="D30" i="2"/>
  <c r="B30" i="2"/>
  <c r="A30" i="2"/>
  <c r="E29" i="2"/>
  <c r="D29" i="2"/>
  <c r="B29" i="2"/>
  <c r="A29" i="2"/>
  <c r="E28" i="2"/>
  <c r="D28" i="2"/>
  <c r="B28" i="2"/>
  <c r="A28" i="2"/>
  <c r="E27" i="2"/>
  <c r="D27" i="2"/>
  <c r="B27" i="2"/>
  <c r="A27" i="2"/>
  <c r="E26" i="2"/>
  <c r="D26" i="2"/>
  <c r="B26" i="2"/>
  <c r="A26" i="2"/>
  <c r="E25" i="2"/>
  <c r="D25" i="2"/>
  <c r="B25" i="2"/>
  <c r="A25" i="2"/>
  <c r="E24" i="2"/>
  <c r="D24" i="2"/>
  <c r="C24" i="2"/>
  <c r="B24" i="2"/>
  <c r="A24" i="2"/>
  <c r="E23" i="2"/>
  <c r="D23" i="2"/>
  <c r="C23" i="2"/>
  <c r="B23" i="2"/>
  <c r="A23" i="2"/>
  <c r="E22" i="2"/>
  <c r="D22" i="2"/>
  <c r="C22" i="2"/>
  <c r="B22" i="2"/>
  <c r="A22" i="2"/>
  <c r="E21" i="2"/>
  <c r="D21" i="2"/>
  <c r="C21" i="2"/>
  <c r="B21" i="2"/>
  <c r="A21" i="2"/>
  <c r="E20" i="2"/>
  <c r="D20" i="2"/>
  <c r="C20" i="2"/>
  <c r="B20" i="2"/>
  <c r="A20" i="2"/>
  <c r="E19" i="2"/>
  <c r="D19" i="2"/>
  <c r="C19" i="2"/>
  <c r="B19" i="2"/>
  <c r="A19" i="2"/>
  <c r="E18" i="2"/>
  <c r="D18" i="2"/>
  <c r="C18" i="2"/>
  <c r="B18" i="2"/>
  <c r="A18" i="2"/>
  <c r="E17" i="2"/>
  <c r="D17" i="2"/>
  <c r="C17" i="2"/>
  <c r="B17" i="2"/>
  <c r="A17" i="2"/>
  <c r="E16" i="2"/>
  <c r="D16" i="2"/>
  <c r="C16" i="2"/>
  <c r="B16" i="2"/>
  <c r="A16" i="2"/>
  <c r="E15" i="2"/>
  <c r="D15" i="2"/>
  <c r="C15" i="2"/>
  <c r="B15" i="2"/>
  <c r="A15" i="2"/>
  <c r="E14" i="2"/>
  <c r="D14" i="2"/>
  <c r="C14" i="2"/>
  <c r="B14" i="2"/>
  <c r="A14" i="2"/>
  <c r="E13" i="2"/>
  <c r="D13" i="2"/>
  <c r="C13" i="2"/>
  <c r="B13" i="2"/>
  <c r="A13" i="2"/>
  <c r="E12" i="2"/>
  <c r="D12" i="2"/>
  <c r="C12" i="2"/>
  <c r="B12" i="2"/>
  <c r="A12" i="2"/>
  <c r="E11" i="2"/>
  <c r="D11" i="2"/>
  <c r="C11" i="2"/>
  <c r="B11" i="2"/>
  <c r="A11" i="2"/>
  <c r="E10" i="2"/>
  <c r="D10" i="2"/>
  <c r="C10" i="2"/>
  <c r="B10" i="2"/>
  <c r="A10" i="2"/>
  <c r="E9" i="2"/>
  <c r="D9" i="2"/>
  <c r="C9" i="2"/>
  <c r="B9" i="2"/>
  <c r="A9" i="2"/>
  <c r="E8" i="2"/>
  <c r="D8" i="2"/>
  <c r="C8" i="2"/>
  <c r="B8" i="2"/>
  <c r="A8" i="2"/>
  <c r="E7" i="2"/>
  <c r="D7" i="2"/>
  <c r="C7" i="2"/>
  <c r="B7" i="2"/>
  <c r="A7" i="2"/>
  <c r="E6" i="2"/>
  <c r="D6" i="2"/>
  <c r="C6" i="2"/>
  <c r="B6" i="2"/>
  <c r="A6" i="2"/>
  <c r="E5" i="2"/>
  <c r="D5" i="2"/>
  <c r="D5" i="9" s="1"/>
  <c r="C5" i="2"/>
  <c r="B5" i="2"/>
  <c r="C5" i="9" s="1"/>
  <c r="A5" i="2"/>
  <c r="B5" i="9" s="1"/>
  <c r="BI77" i="13" l="1"/>
  <c r="D10" i="11"/>
  <c r="D10" i="10"/>
  <c r="D10" i="9"/>
  <c r="D10" i="8"/>
  <c r="D10" i="6"/>
  <c r="D10" i="7"/>
  <c r="D10" i="5"/>
  <c r="C20" i="10"/>
  <c r="C20" i="11"/>
  <c r="C20" i="9"/>
  <c r="C20" i="7"/>
  <c r="C20" i="6"/>
  <c r="C20" i="8"/>
  <c r="C20" i="5"/>
  <c r="B27" i="4"/>
  <c r="B27" i="11"/>
  <c r="B27" i="9"/>
  <c r="B27" i="8"/>
  <c r="B27" i="7"/>
  <c r="B27" i="6"/>
  <c r="B27" i="10"/>
  <c r="B27" i="5"/>
  <c r="B37" i="4"/>
  <c r="B37" i="10"/>
  <c r="B37" i="11"/>
  <c r="B37" i="9"/>
  <c r="B37" i="7"/>
  <c r="B37" i="8"/>
  <c r="B37" i="6"/>
  <c r="B37" i="5"/>
  <c r="B51" i="4"/>
  <c r="B51" i="11"/>
  <c r="B51" i="9"/>
  <c r="B51" i="8"/>
  <c r="B51" i="10"/>
  <c r="B51" i="6"/>
  <c r="B51" i="7"/>
  <c r="B51" i="5"/>
  <c r="B59" i="4"/>
  <c r="B59" i="11"/>
  <c r="B59" i="9"/>
  <c r="B59" i="8"/>
  <c r="B59" i="10"/>
  <c r="B59" i="6"/>
  <c r="B59" i="7"/>
  <c r="B59" i="5"/>
  <c r="B73" i="4"/>
  <c r="B73" i="10"/>
  <c r="B73" i="9"/>
  <c r="B73" i="11"/>
  <c r="B73" i="7"/>
  <c r="B73" i="8"/>
  <c r="B73" i="5"/>
  <c r="B73" i="6"/>
  <c r="B81" i="4"/>
  <c r="B81" i="10"/>
  <c r="B81" i="9"/>
  <c r="B81" i="11"/>
  <c r="B81" i="8"/>
  <c r="B81" i="7"/>
  <c r="B81" i="5"/>
  <c r="B81" i="6"/>
  <c r="B89" i="4"/>
  <c r="B89" i="10"/>
  <c r="B89" i="9"/>
  <c r="B89" i="11"/>
  <c r="B89" i="8"/>
  <c r="B89" i="7"/>
  <c r="B89" i="5"/>
  <c r="B89" i="6"/>
  <c r="B95" i="4"/>
  <c r="B95" i="11"/>
  <c r="B95" i="10"/>
  <c r="B95" i="9"/>
  <c r="B95" i="8"/>
  <c r="B95" i="6"/>
  <c r="B95" i="7"/>
  <c r="B95" i="5"/>
  <c r="E10" i="17"/>
  <c r="C10" i="17"/>
  <c r="B10" i="17"/>
  <c r="D10" i="17"/>
  <c r="D15" i="11"/>
  <c r="D15" i="10"/>
  <c r="D15" i="9"/>
  <c r="D15" i="7"/>
  <c r="D15" i="5"/>
  <c r="D15" i="8"/>
  <c r="D15" i="6"/>
  <c r="B22" i="11"/>
  <c r="B22" i="10"/>
  <c r="B22" i="9"/>
  <c r="B22" i="8"/>
  <c r="B22" i="5"/>
  <c r="B22" i="6"/>
  <c r="B22" i="7"/>
  <c r="C29" i="4"/>
  <c r="C29" i="11"/>
  <c r="C29" i="10"/>
  <c r="C29" i="9"/>
  <c r="C29" i="8"/>
  <c r="C29" i="6"/>
  <c r="C29" i="7"/>
  <c r="C29" i="5"/>
  <c r="C35" i="4"/>
  <c r="C35" i="11"/>
  <c r="C35" i="10"/>
  <c r="C35" i="9"/>
  <c r="C35" i="8"/>
  <c r="C35" i="7"/>
  <c r="C35" i="5"/>
  <c r="C35" i="6"/>
  <c r="C37" i="4"/>
  <c r="C37" i="10"/>
  <c r="C37" i="11"/>
  <c r="C37" i="9"/>
  <c r="C37" i="8"/>
  <c r="C37" i="6"/>
  <c r="C37" i="7"/>
  <c r="C37" i="5"/>
  <c r="C45" i="4"/>
  <c r="C45" i="11"/>
  <c r="C45" i="10"/>
  <c r="C45" i="9"/>
  <c r="C45" i="8"/>
  <c r="C45" i="6"/>
  <c r="C45" i="7"/>
  <c r="C45" i="5"/>
  <c r="C53" i="4"/>
  <c r="C53" i="11"/>
  <c r="C53" i="10"/>
  <c r="C53" i="9"/>
  <c r="C53" i="8"/>
  <c r="C53" i="6"/>
  <c r="C53" i="7"/>
  <c r="C53" i="5"/>
  <c r="C61" i="4"/>
  <c r="C61" i="11"/>
  <c r="C61" i="10"/>
  <c r="C61" i="9"/>
  <c r="C61" i="8"/>
  <c r="C61" i="6"/>
  <c r="C61" i="7"/>
  <c r="C61" i="5"/>
  <c r="C65" i="4"/>
  <c r="C65" i="10"/>
  <c r="C65" i="9"/>
  <c r="C65" i="11"/>
  <c r="C65" i="8"/>
  <c r="C65" i="6"/>
  <c r="C65" i="5"/>
  <c r="C65" i="7"/>
  <c r="C73" i="4"/>
  <c r="C73" i="10"/>
  <c r="C73" i="9"/>
  <c r="C73" i="8"/>
  <c r="C73" i="11"/>
  <c r="C73" i="6"/>
  <c r="C73" i="5"/>
  <c r="C73" i="7"/>
  <c r="C79" i="4"/>
  <c r="C79" i="11"/>
  <c r="C79" i="10"/>
  <c r="C79" i="9"/>
  <c r="C79" i="8"/>
  <c r="C79" i="5"/>
  <c r="C79" i="7"/>
  <c r="C79" i="6"/>
  <c r="C89" i="4"/>
  <c r="C89" i="10"/>
  <c r="C89" i="11"/>
  <c r="C89" i="8"/>
  <c r="C89" i="6"/>
  <c r="C89" i="9"/>
  <c r="C89" i="7"/>
  <c r="C89" i="5"/>
  <c r="C95" i="4"/>
  <c r="C95" i="11"/>
  <c r="C95" i="10"/>
  <c r="C95" i="9"/>
  <c r="C95" i="8"/>
  <c r="C95" i="7"/>
  <c r="C95" i="5"/>
  <c r="C95" i="6"/>
  <c r="C6" i="11"/>
  <c r="C6" i="9"/>
  <c r="C6" i="7"/>
  <c r="C6" i="10"/>
  <c r="C6" i="5"/>
  <c r="C6" i="8"/>
  <c r="C6" i="6"/>
  <c r="E7" i="17"/>
  <c r="D7" i="17"/>
  <c r="C7" i="17"/>
  <c r="B7" i="17"/>
  <c r="C9" i="14"/>
  <c r="C9" i="13"/>
  <c r="B11" i="11"/>
  <c r="B11" i="9"/>
  <c r="B11" i="8"/>
  <c r="B11" i="10"/>
  <c r="B11" i="7"/>
  <c r="B11" i="6"/>
  <c r="B11" i="5"/>
  <c r="D12" i="11"/>
  <c r="D12" i="9"/>
  <c r="D12" i="10"/>
  <c r="D12" i="5"/>
  <c r="D12" i="7"/>
  <c r="D12" i="6"/>
  <c r="D12" i="8"/>
  <c r="C14" i="11"/>
  <c r="C14" i="10"/>
  <c r="C14" i="9"/>
  <c r="C14" i="7"/>
  <c r="C14" i="8"/>
  <c r="C14" i="5"/>
  <c r="C14" i="6"/>
  <c r="E15" i="17"/>
  <c r="D15" i="17"/>
  <c r="C15" i="17"/>
  <c r="B15" i="17"/>
  <c r="C17" i="14"/>
  <c r="C17" i="13"/>
  <c r="B19" i="11"/>
  <c r="B19" i="9"/>
  <c r="B19" i="8"/>
  <c r="B19" i="10"/>
  <c r="B19" i="7"/>
  <c r="B19" i="6"/>
  <c r="B19" i="5"/>
  <c r="D20" i="9"/>
  <c r="D20" i="11"/>
  <c r="D20" i="10"/>
  <c r="D20" i="8"/>
  <c r="D20" i="7"/>
  <c r="D20" i="5"/>
  <c r="D20" i="6"/>
  <c r="C22" i="11"/>
  <c r="C22" i="10"/>
  <c r="C22" i="9"/>
  <c r="C22" i="7"/>
  <c r="C22" i="8"/>
  <c r="C22" i="5"/>
  <c r="C22" i="6"/>
  <c r="E23" i="17"/>
  <c r="C23" i="17"/>
  <c r="B23" i="17"/>
  <c r="D23" i="17"/>
  <c r="D25" i="4"/>
  <c r="D25" i="11"/>
  <c r="D25" i="10"/>
  <c r="D25" i="9"/>
  <c r="D25" i="7"/>
  <c r="D25" i="6"/>
  <c r="D25" i="8"/>
  <c r="D25" i="5"/>
  <c r="D27" i="4"/>
  <c r="D27" i="11"/>
  <c r="D27" i="10"/>
  <c r="D27" i="9"/>
  <c r="D27" i="7"/>
  <c r="D27" i="8"/>
  <c r="D27" i="5"/>
  <c r="D27" i="6"/>
  <c r="D29" i="4"/>
  <c r="D29" i="11"/>
  <c r="D29" i="10"/>
  <c r="D29" i="8"/>
  <c r="D29" i="9"/>
  <c r="D29" i="6"/>
  <c r="D29" i="7"/>
  <c r="D29" i="5"/>
  <c r="D31" i="4"/>
  <c r="D31" i="11"/>
  <c r="D31" i="9"/>
  <c r="D31" i="10"/>
  <c r="D31" i="7"/>
  <c r="D31" i="8"/>
  <c r="D31" i="5"/>
  <c r="D31" i="6"/>
  <c r="D33" i="4"/>
  <c r="D33" i="11"/>
  <c r="D33" i="10"/>
  <c r="D33" i="9"/>
  <c r="D33" i="7"/>
  <c r="D33" i="6"/>
  <c r="D33" i="8"/>
  <c r="D33" i="5"/>
  <c r="D35" i="4"/>
  <c r="D35" i="10"/>
  <c r="D35" i="11"/>
  <c r="D35" i="9"/>
  <c r="D35" i="7"/>
  <c r="D35" i="8"/>
  <c r="D35" i="5"/>
  <c r="D35" i="6"/>
  <c r="D37" i="4"/>
  <c r="D37" i="11"/>
  <c r="D37" i="10"/>
  <c r="D37" i="8"/>
  <c r="D37" i="6"/>
  <c r="D37" i="9"/>
  <c r="D37" i="7"/>
  <c r="D37" i="5"/>
  <c r="D39" i="4"/>
  <c r="D39" i="11"/>
  <c r="D39" i="10"/>
  <c r="D39" i="7"/>
  <c r="D39" i="9"/>
  <c r="D39" i="8"/>
  <c r="D39" i="5"/>
  <c r="D39" i="6"/>
  <c r="D41" i="4"/>
  <c r="D41" i="11"/>
  <c r="D41" i="10"/>
  <c r="D41" i="9"/>
  <c r="D41" i="7"/>
  <c r="D41" i="6"/>
  <c r="D41" i="8"/>
  <c r="D41" i="5"/>
  <c r="D43" i="4"/>
  <c r="D43" i="11"/>
  <c r="D43" i="10"/>
  <c r="D43" i="7"/>
  <c r="D43" i="9"/>
  <c r="D43" i="8"/>
  <c r="D43" i="5"/>
  <c r="D43" i="6"/>
  <c r="D45" i="4"/>
  <c r="D45" i="11"/>
  <c r="D45" i="10"/>
  <c r="D45" i="9"/>
  <c r="D45" i="8"/>
  <c r="D45" i="6"/>
  <c r="D45" i="7"/>
  <c r="D45" i="5"/>
  <c r="D47" i="4"/>
  <c r="D47" i="10"/>
  <c r="D47" i="11"/>
  <c r="D47" i="7"/>
  <c r="D47" i="8"/>
  <c r="D47" i="5"/>
  <c r="D47" i="9"/>
  <c r="D47" i="6"/>
  <c r="D49" i="4"/>
  <c r="D49" i="11"/>
  <c r="D49" i="10"/>
  <c r="D49" i="7"/>
  <c r="D49" i="9"/>
  <c r="D49" i="6"/>
  <c r="D49" i="8"/>
  <c r="D49" i="5"/>
  <c r="D51" i="4"/>
  <c r="D51" i="11"/>
  <c r="D51" i="10"/>
  <c r="D51" i="7"/>
  <c r="D51" i="8"/>
  <c r="D51" i="9"/>
  <c r="D51" i="5"/>
  <c r="D51" i="6"/>
  <c r="D53" i="4"/>
  <c r="D53" i="11"/>
  <c r="D53" i="10"/>
  <c r="D53" i="9"/>
  <c r="D53" i="8"/>
  <c r="D53" i="6"/>
  <c r="D53" i="7"/>
  <c r="D53" i="5"/>
  <c r="D55" i="4"/>
  <c r="D55" i="10"/>
  <c r="D55" i="11"/>
  <c r="D55" i="7"/>
  <c r="D55" i="9"/>
  <c r="D55" i="8"/>
  <c r="D55" i="5"/>
  <c r="D55" i="6"/>
  <c r="D57" i="4"/>
  <c r="D57" i="11"/>
  <c r="D57" i="10"/>
  <c r="D57" i="9"/>
  <c r="D57" i="7"/>
  <c r="D57" i="6"/>
  <c r="D57" i="8"/>
  <c r="D57" i="5"/>
  <c r="D59" i="4"/>
  <c r="D59" i="11"/>
  <c r="D59" i="10"/>
  <c r="D59" i="7"/>
  <c r="D59" i="9"/>
  <c r="D59" i="8"/>
  <c r="D59" i="5"/>
  <c r="D59" i="6"/>
  <c r="D61" i="4"/>
  <c r="D61" i="11"/>
  <c r="D61" i="10"/>
  <c r="D61" i="9"/>
  <c r="D61" i="8"/>
  <c r="D61" i="6"/>
  <c r="D61" i="7"/>
  <c r="D61" i="5"/>
  <c r="D63" i="4"/>
  <c r="D63" i="11"/>
  <c r="D63" i="10"/>
  <c r="D63" i="7"/>
  <c r="D63" i="8"/>
  <c r="D63" i="9"/>
  <c r="D63" i="5"/>
  <c r="D63" i="6"/>
  <c r="D65" i="4"/>
  <c r="D65" i="11"/>
  <c r="D65" i="10"/>
  <c r="D65" i="9"/>
  <c r="D65" i="7"/>
  <c r="D65" i="6"/>
  <c r="D65" i="8"/>
  <c r="D65" i="5"/>
  <c r="D67" i="4"/>
  <c r="D67" i="11"/>
  <c r="D67" i="7"/>
  <c r="D67" i="8"/>
  <c r="D67" i="9"/>
  <c r="D67" i="5"/>
  <c r="D67" i="10"/>
  <c r="D67" i="6"/>
  <c r="D69" i="4"/>
  <c r="D69" i="11"/>
  <c r="D69" i="10"/>
  <c r="D69" i="9"/>
  <c r="D69" i="8"/>
  <c r="D69" i="6"/>
  <c r="D69" i="7"/>
  <c r="D69" i="5"/>
  <c r="D71" i="4"/>
  <c r="D71" i="11"/>
  <c r="D71" i="10"/>
  <c r="D71" i="7"/>
  <c r="D71" i="9"/>
  <c r="D71" i="8"/>
  <c r="D71" i="5"/>
  <c r="D71" i="6"/>
  <c r="D73" i="4"/>
  <c r="D73" i="11"/>
  <c r="D73" i="10"/>
  <c r="D73" i="9"/>
  <c r="D73" i="8"/>
  <c r="D73" i="7"/>
  <c r="D73" i="6"/>
  <c r="D73" i="5"/>
  <c r="D75" i="4"/>
  <c r="D75" i="11"/>
  <c r="D75" i="7"/>
  <c r="D75" i="9"/>
  <c r="D75" i="8"/>
  <c r="D75" i="5"/>
  <c r="D75" i="6"/>
  <c r="D75" i="10"/>
  <c r="D77" i="4"/>
  <c r="D77" i="11"/>
  <c r="D77" i="10"/>
  <c r="D77" i="9"/>
  <c r="D77" i="6"/>
  <c r="D77" i="8"/>
  <c r="D77" i="5"/>
  <c r="D77" i="7"/>
  <c r="D79" i="4"/>
  <c r="D79" i="11"/>
  <c r="D79" i="10"/>
  <c r="D79" i="8"/>
  <c r="D79" i="9"/>
  <c r="D79" i="7"/>
  <c r="D79" i="5"/>
  <c r="D79" i="6"/>
  <c r="D81" i="4"/>
  <c r="D81" i="11"/>
  <c r="D81" i="10"/>
  <c r="D81" i="9"/>
  <c r="D81" i="6"/>
  <c r="D81" i="8"/>
  <c r="D81" i="7"/>
  <c r="D81" i="5"/>
  <c r="D83" i="4"/>
  <c r="D83" i="11"/>
  <c r="D83" i="8"/>
  <c r="D83" i="10"/>
  <c r="D83" i="7"/>
  <c r="D83" i="9"/>
  <c r="D83" i="5"/>
  <c r="D83" i="6"/>
  <c r="D85" i="4"/>
  <c r="D85" i="11"/>
  <c r="D85" i="10"/>
  <c r="D85" i="9"/>
  <c r="D85" i="8"/>
  <c r="D85" i="6"/>
  <c r="D85" i="5"/>
  <c r="D85" i="7"/>
  <c r="D87" i="4"/>
  <c r="D87" i="11"/>
  <c r="D87" i="10"/>
  <c r="D87" i="8"/>
  <c r="D87" i="7"/>
  <c r="D87" i="5"/>
  <c r="D87" i="6"/>
  <c r="D87" i="9"/>
  <c r="D89" i="4"/>
  <c r="D89" i="11"/>
  <c r="D89" i="10"/>
  <c r="D89" i="9"/>
  <c r="D89" i="8"/>
  <c r="D89" i="6"/>
  <c r="D89" i="5"/>
  <c r="D89" i="7"/>
  <c r="D91" i="4"/>
  <c r="D91" i="11"/>
  <c r="D91" i="8"/>
  <c r="D91" i="9"/>
  <c r="D91" i="7"/>
  <c r="D91" i="10"/>
  <c r="D91" i="5"/>
  <c r="D91" i="6"/>
  <c r="D93" i="4"/>
  <c r="D93" i="11"/>
  <c r="D93" i="10"/>
  <c r="D93" i="9"/>
  <c r="D93" i="6"/>
  <c r="D93" i="8"/>
  <c r="D93" i="7"/>
  <c r="D93" i="5"/>
  <c r="D95" i="4"/>
  <c r="D95" i="11"/>
  <c r="D95" i="10"/>
  <c r="D95" i="9"/>
  <c r="D95" i="8"/>
  <c r="D95" i="7"/>
  <c r="D95" i="5"/>
  <c r="D95" i="6"/>
  <c r="D97" i="4"/>
  <c r="D97" i="11"/>
  <c r="D97" i="10"/>
  <c r="D97" i="9"/>
  <c r="D97" i="6"/>
  <c r="D97" i="8"/>
  <c r="D97" i="7"/>
  <c r="D97" i="5"/>
  <c r="D99" i="4"/>
  <c r="D99" i="11"/>
  <c r="D99" i="8"/>
  <c r="D99" i="7"/>
  <c r="D99" i="5"/>
  <c r="D99" i="10"/>
  <c r="D99" i="6"/>
  <c r="D99" i="9"/>
  <c r="C7" i="14"/>
  <c r="C7" i="13"/>
  <c r="D18" i="10"/>
  <c r="D18" i="11"/>
  <c r="D18" i="9"/>
  <c r="D18" i="8"/>
  <c r="D18" i="6"/>
  <c r="D18" i="7"/>
  <c r="D18" i="5"/>
  <c r="B29" i="4"/>
  <c r="B29" i="11"/>
  <c r="B29" i="10"/>
  <c r="B29" i="9"/>
  <c r="B29" i="7"/>
  <c r="B29" i="8"/>
  <c r="B29" i="6"/>
  <c r="B29" i="5"/>
  <c r="B41" i="4"/>
  <c r="B41" i="10"/>
  <c r="B41" i="9"/>
  <c r="B41" i="11"/>
  <c r="B41" i="7"/>
  <c r="B41" i="8"/>
  <c r="B41" i="5"/>
  <c r="B41" i="6"/>
  <c r="B53" i="4"/>
  <c r="B53" i="10"/>
  <c r="B53" i="11"/>
  <c r="B53" i="9"/>
  <c r="B53" i="7"/>
  <c r="B53" i="8"/>
  <c r="B53" i="6"/>
  <c r="B53" i="5"/>
  <c r="B69" i="4"/>
  <c r="B69" i="11"/>
  <c r="B69" i="9"/>
  <c r="B69" i="10"/>
  <c r="B69" i="7"/>
  <c r="B69" i="8"/>
  <c r="B69" i="5"/>
  <c r="B69" i="6"/>
  <c r="B77" i="4"/>
  <c r="B77" i="11"/>
  <c r="B77" i="9"/>
  <c r="B77" i="10"/>
  <c r="B77" i="8"/>
  <c r="B77" i="7"/>
  <c r="B77" i="5"/>
  <c r="B77" i="6"/>
  <c r="B93" i="4"/>
  <c r="B93" i="11"/>
  <c r="B93" i="10"/>
  <c r="B93" i="8"/>
  <c r="B93" i="7"/>
  <c r="B93" i="5"/>
  <c r="B93" i="6"/>
  <c r="B93" i="9"/>
  <c r="C20" i="14"/>
  <c r="C20" i="13"/>
  <c r="C49" i="4"/>
  <c r="C49" i="9"/>
  <c r="C49" i="11"/>
  <c r="C49" i="8"/>
  <c r="C49" i="6"/>
  <c r="C49" i="5"/>
  <c r="C49" i="7"/>
  <c r="C49" i="10"/>
  <c r="C77" i="4"/>
  <c r="C77" i="11"/>
  <c r="C77" i="9"/>
  <c r="C77" i="10"/>
  <c r="C77" i="8"/>
  <c r="C77" i="6"/>
  <c r="C77" i="7"/>
  <c r="C77" i="5"/>
  <c r="C6" i="14"/>
  <c r="C6" i="13"/>
  <c r="B8" i="11"/>
  <c r="B8" i="8"/>
  <c r="B8" i="10"/>
  <c r="B8" i="7"/>
  <c r="B8" i="9"/>
  <c r="B8" i="6"/>
  <c r="B8" i="5"/>
  <c r="D9" i="11"/>
  <c r="D9" i="9"/>
  <c r="D9" i="7"/>
  <c r="D9" i="10"/>
  <c r="D9" i="6"/>
  <c r="D9" i="8"/>
  <c r="D9" i="5"/>
  <c r="C11" i="9"/>
  <c r="C11" i="10"/>
  <c r="C11" i="8"/>
  <c r="C11" i="11"/>
  <c r="C11" i="7"/>
  <c r="C11" i="5"/>
  <c r="C11" i="6"/>
  <c r="E12" i="17"/>
  <c r="C12" i="17"/>
  <c r="B12" i="17"/>
  <c r="D12" i="17"/>
  <c r="C14" i="14"/>
  <c r="C14" i="13"/>
  <c r="B16" i="11"/>
  <c r="B16" i="10"/>
  <c r="B16" i="8"/>
  <c r="B16" i="7"/>
  <c r="B16" i="9"/>
  <c r="B16" i="6"/>
  <c r="B16" i="5"/>
  <c r="D17" i="11"/>
  <c r="D17" i="10"/>
  <c r="D17" i="9"/>
  <c r="D17" i="7"/>
  <c r="D17" i="6"/>
  <c r="D17" i="8"/>
  <c r="D17" i="5"/>
  <c r="C19" i="11"/>
  <c r="C19" i="10"/>
  <c r="C19" i="9"/>
  <c r="C19" i="8"/>
  <c r="C19" i="5"/>
  <c r="C19" i="7"/>
  <c r="C19" i="6"/>
  <c r="E20" i="17"/>
  <c r="C20" i="17"/>
  <c r="B20" i="17"/>
  <c r="D20" i="17"/>
  <c r="C22" i="14"/>
  <c r="C22" i="13"/>
  <c r="B24" i="4"/>
  <c r="B24" i="11"/>
  <c r="B24" i="10"/>
  <c r="B24" i="7"/>
  <c r="B24" i="9"/>
  <c r="B24" i="6"/>
  <c r="B24" i="5"/>
  <c r="B24" i="8"/>
  <c r="E25" i="17"/>
  <c r="D25" i="17"/>
  <c r="C25" i="17"/>
  <c r="B25" i="17"/>
  <c r="E27" i="17"/>
  <c r="C27" i="17"/>
  <c r="D27" i="17"/>
  <c r="B27" i="17"/>
  <c r="E29" i="17"/>
  <c r="D29" i="17"/>
  <c r="C29" i="17"/>
  <c r="B29" i="17"/>
  <c r="E31" i="17"/>
  <c r="C31" i="17"/>
  <c r="B31" i="17"/>
  <c r="D31" i="17"/>
  <c r="E33" i="17"/>
  <c r="C33" i="17"/>
  <c r="D33" i="17"/>
  <c r="B33" i="17"/>
  <c r="E35" i="17"/>
  <c r="D35" i="17"/>
  <c r="C35" i="17"/>
  <c r="B35" i="17"/>
  <c r="E37" i="17"/>
  <c r="B37" i="17"/>
  <c r="D37" i="17"/>
  <c r="C37" i="17"/>
  <c r="E39" i="17"/>
  <c r="D39" i="17"/>
  <c r="C39" i="17"/>
  <c r="B39" i="17"/>
  <c r="E41" i="17"/>
  <c r="D41" i="17"/>
  <c r="C41" i="17"/>
  <c r="B41" i="17"/>
  <c r="E43" i="17"/>
  <c r="D43" i="17"/>
  <c r="B43" i="17"/>
  <c r="C43" i="17"/>
  <c r="E45" i="17"/>
  <c r="D45" i="17"/>
  <c r="B45" i="17"/>
  <c r="C45" i="17"/>
  <c r="E47" i="17"/>
  <c r="D47" i="17"/>
  <c r="C47" i="17"/>
  <c r="B47" i="17"/>
  <c r="E49" i="17"/>
  <c r="D49" i="17"/>
  <c r="C49" i="17"/>
  <c r="B49" i="17"/>
  <c r="E51" i="17"/>
  <c r="D51" i="17"/>
  <c r="B51" i="17"/>
  <c r="C51" i="17"/>
  <c r="E53" i="17"/>
  <c r="D53" i="17"/>
  <c r="B53" i="17"/>
  <c r="C53" i="17"/>
  <c r="E55" i="17"/>
  <c r="D55" i="17"/>
  <c r="C55" i="17"/>
  <c r="B55" i="17"/>
  <c r="E57" i="17"/>
  <c r="D57" i="17"/>
  <c r="C57" i="17"/>
  <c r="B57" i="17"/>
  <c r="E59" i="17"/>
  <c r="D59" i="17"/>
  <c r="B59" i="17"/>
  <c r="C59" i="17"/>
  <c r="E61" i="17"/>
  <c r="D61" i="17"/>
  <c r="C61" i="17"/>
  <c r="B61" i="17"/>
  <c r="E63" i="17"/>
  <c r="D63" i="17"/>
  <c r="C63" i="17"/>
  <c r="B63" i="17"/>
  <c r="E65" i="17"/>
  <c r="D65" i="17"/>
  <c r="C65" i="17"/>
  <c r="B65" i="17"/>
  <c r="E67" i="17"/>
  <c r="D67" i="17"/>
  <c r="B67" i="17"/>
  <c r="C67" i="17"/>
  <c r="E69" i="17"/>
  <c r="D69" i="17"/>
  <c r="C69" i="17"/>
  <c r="B69" i="17"/>
  <c r="E71" i="17"/>
  <c r="D71" i="17"/>
  <c r="C71" i="17"/>
  <c r="B71" i="17"/>
  <c r="E73" i="17"/>
  <c r="D73" i="17"/>
  <c r="C73" i="17"/>
  <c r="B73" i="17"/>
  <c r="E75" i="17"/>
  <c r="D75" i="17"/>
  <c r="B75" i="17"/>
  <c r="C75" i="17"/>
  <c r="E77" i="17"/>
  <c r="D77" i="17"/>
  <c r="C77" i="17"/>
  <c r="B77" i="17"/>
  <c r="E79" i="17"/>
  <c r="D79" i="17"/>
  <c r="C79" i="17"/>
  <c r="B79" i="17"/>
  <c r="E81" i="17"/>
  <c r="D81" i="17"/>
  <c r="C81" i="17"/>
  <c r="B81" i="17"/>
  <c r="E83" i="17"/>
  <c r="D83" i="17"/>
  <c r="B83" i="17"/>
  <c r="C83" i="17"/>
  <c r="E85" i="17"/>
  <c r="D85" i="17"/>
  <c r="B85" i="17"/>
  <c r="C85" i="17"/>
  <c r="E87" i="17"/>
  <c r="D87" i="17"/>
  <c r="C87" i="17"/>
  <c r="B87" i="17"/>
  <c r="E89" i="17"/>
  <c r="D89" i="17"/>
  <c r="C89" i="17"/>
  <c r="B89" i="17"/>
  <c r="E91" i="17"/>
  <c r="D91" i="17"/>
  <c r="B91" i="17"/>
  <c r="C91" i="17"/>
  <c r="E93" i="17"/>
  <c r="D93" i="17"/>
  <c r="B93" i="17"/>
  <c r="C93" i="17"/>
  <c r="E95" i="17"/>
  <c r="D95" i="17"/>
  <c r="C95" i="17"/>
  <c r="B95" i="17"/>
  <c r="E97" i="17"/>
  <c r="D97" i="17"/>
  <c r="C97" i="17"/>
  <c r="B97" i="17"/>
  <c r="E99" i="17"/>
  <c r="D99" i="17"/>
  <c r="C99" i="17"/>
  <c r="B99" i="17"/>
  <c r="AA71" i="15"/>
  <c r="C12" i="11"/>
  <c r="C12" i="10"/>
  <c r="C12" i="9"/>
  <c r="C12" i="7"/>
  <c r="C12" i="8"/>
  <c r="C12" i="6"/>
  <c r="C12" i="5"/>
  <c r="E21" i="17"/>
  <c r="C21" i="17"/>
  <c r="B21" i="17"/>
  <c r="D21" i="17"/>
  <c r="B31" i="4"/>
  <c r="B31" i="11"/>
  <c r="B31" i="10"/>
  <c r="B31" i="9"/>
  <c r="B31" i="8"/>
  <c r="B31" i="7"/>
  <c r="B31" i="6"/>
  <c r="B31" i="5"/>
  <c r="B45" i="4"/>
  <c r="B45" i="10"/>
  <c r="B45" i="11"/>
  <c r="B45" i="9"/>
  <c r="B45" i="7"/>
  <c r="B45" i="8"/>
  <c r="B45" i="6"/>
  <c r="B45" i="5"/>
  <c r="B57" i="4"/>
  <c r="B57" i="9"/>
  <c r="B57" i="11"/>
  <c r="B57" i="7"/>
  <c r="B57" i="10"/>
  <c r="B57" i="8"/>
  <c r="B57" i="5"/>
  <c r="B57" i="6"/>
  <c r="B67" i="4"/>
  <c r="B67" i="11"/>
  <c r="B67" i="9"/>
  <c r="B67" i="10"/>
  <c r="B67" i="8"/>
  <c r="B67" i="6"/>
  <c r="B67" i="7"/>
  <c r="B67" i="5"/>
  <c r="B79" i="4"/>
  <c r="B79" i="11"/>
  <c r="B79" i="10"/>
  <c r="B79" i="9"/>
  <c r="B79" i="8"/>
  <c r="B79" i="6"/>
  <c r="B79" i="5"/>
  <c r="B79" i="7"/>
  <c r="B91" i="4"/>
  <c r="B91" i="11"/>
  <c r="B91" i="9"/>
  <c r="B91" i="10"/>
  <c r="B91" i="8"/>
  <c r="B91" i="6"/>
  <c r="B91" i="7"/>
  <c r="B91" i="5"/>
  <c r="D23" i="11"/>
  <c r="D23" i="9"/>
  <c r="D23" i="10"/>
  <c r="D23" i="7"/>
  <c r="D23" i="8"/>
  <c r="D23" i="5"/>
  <c r="D23" i="6"/>
  <c r="C51" i="4"/>
  <c r="C51" i="11"/>
  <c r="C51" i="10"/>
  <c r="C51" i="9"/>
  <c r="C51" i="8"/>
  <c r="C51" i="7"/>
  <c r="C51" i="5"/>
  <c r="C51" i="6"/>
  <c r="C81" i="4"/>
  <c r="C81" i="10"/>
  <c r="C81" i="11"/>
  <c r="C81" i="8"/>
  <c r="C81" i="6"/>
  <c r="C81" i="7"/>
  <c r="C81" i="5"/>
  <c r="C81" i="9"/>
  <c r="E13" i="17"/>
  <c r="C13" i="17"/>
  <c r="B13" i="17"/>
  <c r="D13" i="17"/>
  <c r="B25" i="4"/>
  <c r="B25" i="11"/>
  <c r="B25" i="10"/>
  <c r="B25" i="9"/>
  <c r="B25" i="7"/>
  <c r="B25" i="8"/>
  <c r="B25" i="5"/>
  <c r="B25" i="6"/>
  <c r="B43" i="4"/>
  <c r="B43" i="11"/>
  <c r="B43" i="9"/>
  <c r="B43" i="8"/>
  <c r="B43" i="10"/>
  <c r="B43" i="6"/>
  <c r="B43" i="7"/>
  <c r="B43" i="5"/>
  <c r="B61" i="4"/>
  <c r="B61" i="10"/>
  <c r="B61" i="11"/>
  <c r="B61" i="9"/>
  <c r="B61" i="7"/>
  <c r="B61" i="8"/>
  <c r="B61" i="5"/>
  <c r="B61" i="6"/>
  <c r="B83" i="4"/>
  <c r="B83" i="11"/>
  <c r="B83" i="9"/>
  <c r="B83" i="10"/>
  <c r="B83" i="8"/>
  <c r="B83" i="6"/>
  <c r="B83" i="5"/>
  <c r="B83" i="7"/>
  <c r="C9" i="11"/>
  <c r="C9" i="10"/>
  <c r="C9" i="9"/>
  <c r="C9" i="6"/>
  <c r="C9" i="7"/>
  <c r="C9" i="5"/>
  <c r="C9" i="8"/>
  <c r="C17" i="11"/>
  <c r="C17" i="10"/>
  <c r="C17" i="9"/>
  <c r="C17" i="6"/>
  <c r="C17" i="8"/>
  <c r="C17" i="7"/>
  <c r="C17" i="5"/>
  <c r="C31" i="4"/>
  <c r="C31" i="11"/>
  <c r="C31" i="9"/>
  <c r="C31" i="10"/>
  <c r="C31" i="8"/>
  <c r="C31" i="5"/>
  <c r="C31" i="6"/>
  <c r="C31" i="7"/>
  <c r="C43" i="4"/>
  <c r="C43" i="11"/>
  <c r="C43" i="10"/>
  <c r="C43" i="9"/>
  <c r="C43" i="8"/>
  <c r="C43" i="7"/>
  <c r="C43" i="5"/>
  <c r="C43" i="6"/>
  <c r="C57" i="4"/>
  <c r="C57" i="9"/>
  <c r="C57" i="11"/>
  <c r="C57" i="10"/>
  <c r="C57" i="8"/>
  <c r="C57" i="6"/>
  <c r="C57" i="5"/>
  <c r="C57" i="7"/>
  <c r="C71" i="4"/>
  <c r="C71" i="11"/>
  <c r="C71" i="10"/>
  <c r="C71" i="9"/>
  <c r="C71" i="8"/>
  <c r="C71" i="5"/>
  <c r="C71" i="7"/>
  <c r="C71" i="6"/>
  <c r="C87" i="4"/>
  <c r="C87" i="11"/>
  <c r="C87" i="10"/>
  <c r="C87" i="9"/>
  <c r="C87" i="8"/>
  <c r="C87" i="6"/>
  <c r="C87" i="5"/>
  <c r="C87" i="7"/>
  <c r="AR89" i="15"/>
  <c r="E5" i="17"/>
  <c r="C5" i="17"/>
  <c r="B5" i="17"/>
  <c r="D5" i="17"/>
  <c r="B17" i="11"/>
  <c r="B17" i="10"/>
  <c r="B17" i="9"/>
  <c r="B17" i="7"/>
  <c r="B17" i="8"/>
  <c r="B17" i="6"/>
  <c r="B17" i="5"/>
  <c r="B33" i="4"/>
  <c r="B33" i="10"/>
  <c r="B33" i="9"/>
  <c r="B33" i="7"/>
  <c r="B33" i="8"/>
  <c r="B33" i="11"/>
  <c r="B33" i="5"/>
  <c r="B33" i="6"/>
  <c r="B47" i="4"/>
  <c r="B47" i="10"/>
  <c r="B47" i="11"/>
  <c r="B47" i="9"/>
  <c r="B47" i="8"/>
  <c r="B47" i="7"/>
  <c r="B47" i="6"/>
  <c r="B47" i="5"/>
  <c r="B65" i="4"/>
  <c r="B65" i="10"/>
  <c r="B65" i="9"/>
  <c r="B65" i="11"/>
  <c r="B65" i="7"/>
  <c r="B65" i="8"/>
  <c r="B65" i="5"/>
  <c r="B65" i="6"/>
  <c r="B85" i="4"/>
  <c r="B85" i="11"/>
  <c r="B85" i="9"/>
  <c r="B85" i="10"/>
  <c r="B85" i="8"/>
  <c r="B85" i="7"/>
  <c r="B85" i="5"/>
  <c r="B85" i="6"/>
  <c r="B97" i="4"/>
  <c r="B97" i="10"/>
  <c r="B97" i="9"/>
  <c r="B97" i="8"/>
  <c r="B97" i="11"/>
  <c r="B97" i="7"/>
  <c r="B97" i="6"/>
  <c r="B97" i="5"/>
  <c r="D7" i="11"/>
  <c r="D7" i="10"/>
  <c r="D7" i="9"/>
  <c r="D7" i="7"/>
  <c r="D7" i="8"/>
  <c r="D7" i="5"/>
  <c r="D7" i="6"/>
  <c r="B14" i="11"/>
  <c r="B14" i="10"/>
  <c r="B14" i="9"/>
  <c r="B14" i="8"/>
  <c r="B14" i="7"/>
  <c r="B14" i="5"/>
  <c r="B14" i="6"/>
  <c r="C27" i="4"/>
  <c r="C27" i="11"/>
  <c r="C27" i="10"/>
  <c r="C27" i="9"/>
  <c r="C27" i="8"/>
  <c r="C27" i="7"/>
  <c r="C27" i="5"/>
  <c r="C27" i="6"/>
  <c r="C41" i="4"/>
  <c r="C41" i="10"/>
  <c r="C41" i="9"/>
  <c r="C41" i="8"/>
  <c r="C41" i="6"/>
  <c r="C41" i="5"/>
  <c r="C41" i="11"/>
  <c r="C41" i="7"/>
  <c r="C55" i="4"/>
  <c r="C55" i="11"/>
  <c r="C55" i="9"/>
  <c r="C55" i="10"/>
  <c r="C55" i="8"/>
  <c r="C55" i="5"/>
  <c r="C55" i="7"/>
  <c r="C55" i="6"/>
  <c r="C69" i="4"/>
  <c r="C69" i="11"/>
  <c r="C69" i="9"/>
  <c r="C69" i="10"/>
  <c r="C69" i="8"/>
  <c r="C69" i="6"/>
  <c r="C69" i="7"/>
  <c r="C69" i="5"/>
  <c r="C83" i="4"/>
  <c r="C83" i="11"/>
  <c r="C83" i="9"/>
  <c r="C83" i="10"/>
  <c r="C83" i="8"/>
  <c r="C83" i="5"/>
  <c r="C83" i="6"/>
  <c r="C83" i="7"/>
  <c r="C97" i="4"/>
  <c r="C97" i="11"/>
  <c r="C97" i="10"/>
  <c r="C97" i="9"/>
  <c r="C97" i="8"/>
  <c r="C97" i="6"/>
  <c r="C97" i="7"/>
  <c r="C97" i="5"/>
  <c r="D6" i="10"/>
  <c r="D6" i="11"/>
  <c r="D6" i="9"/>
  <c r="D6" i="8"/>
  <c r="D6" i="6"/>
  <c r="D6" i="7"/>
  <c r="D6" i="5"/>
  <c r="E9" i="17"/>
  <c r="C9" i="17"/>
  <c r="B9" i="17"/>
  <c r="D9" i="17"/>
  <c r="B13" i="10"/>
  <c r="B13" i="11"/>
  <c r="B13" i="9"/>
  <c r="B13" i="8"/>
  <c r="B13" i="7"/>
  <c r="B13" i="5"/>
  <c r="B13" i="6"/>
  <c r="D14" i="10"/>
  <c r="D14" i="11"/>
  <c r="D14" i="9"/>
  <c r="D14" i="8"/>
  <c r="D14" i="6"/>
  <c r="D14" i="7"/>
  <c r="D14" i="5"/>
  <c r="E17" i="17"/>
  <c r="C17" i="17"/>
  <c r="B17" i="17"/>
  <c r="D17" i="17"/>
  <c r="C19" i="14"/>
  <c r="C19" i="13"/>
  <c r="D22" i="10"/>
  <c r="D22" i="11"/>
  <c r="D22" i="9"/>
  <c r="D22" i="8"/>
  <c r="D22" i="6"/>
  <c r="D22" i="7"/>
  <c r="D22" i="5"/>
  <c r="B26" i="4"/>
  <c r="B26" i="11"/>
  <c r="B26" i="10"/>
  <c r="B26" i="9"/>
  <c r="B26" i="8"/>
  <c r="B26" i="7"/>
  <c r="B26" i="6"/>
  <c r="B26" i="5"/>
  <c r="B28" i="4"/>
  <c r="B28" i="11"/>
  <c r="B28" i="10"/>
  <c r="B28" i="9"/>
  <c r="B28" i="7"/>
  <c r="B28" i="6"/>
  <c r="B28" i="8"/>
  <c r="B28" i="5"/>
  <c r="B32" i="4"/>
  <c r="B32" i="11"/>
  <c r="B32" i="9"/>
  <c r="B32" i="7"/>
  <c r="B32" i="6"/>
  <c r="B32" i="10"/>
  <c r="B32" i="5"/>
  <c r="B32" i="8"/>
  <c r="B36" i="4"/>
  <c r="B36" i="11"/>
  <c r="B36" i="10"/>
  <c r="B36" i="9"/>
  <c r="B36" i="6"/>
  <c r="B36" i="8"/>
  <c r="B36" i="7"/>
  <c r="B36" i="5"/>
  <c r="B42" i="4"/>
  <c r="B42" i="10"/>
  <c r="B42" i="11"/>
  <c r="B42" i="9"/>
  <c r="B42" i="8"/>
  <c r="B42" i="7"/>
  <c r="B42" i="6"/>
  <c r="B42" i="5"/>
  <c r="B44" i="4"/>
  <c r="B44" i="11"/>
  <c r="B44" i="10"/>
  <c r="B44" i="9"/>
  <c r="B44" i="6"/>
  <c r="B44" i="8"/>
  <c r="B44" i="7"/>
  <c r="B44" i="5"/>
  <c r="B48" i="4"/>
  <c r="B48" i="11"/>
  <c r="B48" i="10"/>
  <c r="B48" i="9"/>
  <c r="B48" i="7"/>
  <c r="B48" i="6"/>
  <c r="B48" i="8"/>
  <c r="B48" i="5"/>
  <c r="B52" i="4"/>
  <c r="B52" i="11"/>
  <c r="B52" i="10"/>
  <c r="B52" i="9"/>
  <c r="B52" i="6"/>
  <c r="B52" i="8"/>
  <c r="B52" i="7"/>
  <c r="B52" i="5"/>
  <c r="B58" i="4"/>
  <c r="B58" i="11"/>
  <c r="B58" i="9"/>
  <c r="B58" i="10"/>
  <c r="B58" i="8"/>
  <c r="B58" i="7"/>
  <c r="B58" i="5"/>
  <c r="B58" i="6"/>
  <c r="B62" i="4"/>
  <c r="B62" i="9"/>
  <c r="B62" i="10"/>
  <c r="B62" i="11"/>
  <c r="B62" i="8"/>
  <c r="B62" i="5"/>
  <c r="B62" i="6"/>
  <c r="B62" i="7"/>
  <c r="B64" i="4"/>
  <c r="B64" i="11"/>
  <c r="B64" i="10"/>
  <c r="B64" i="9"/>
  <c r="B64" i="7"/>
  <c r="B64" i="6"/>
  <c r="B64" i="5"/>
  <c r="B64" i="8"/>
  <c r="B68" i="4"/>
  <c r="B68" i="11"/>
  <c r="B68" i="10"/>
  <c r="B68" i="9"/>
  <c r="B68" i="6"/>
  <c r="B68" i="7"/>
  <c r="B68" i="8"/>
  <c r="B68" i="5"/>
  <c r="B72" i="4"/>
  <c r="B72" i="11"/>
  <c r="B72" i="10"/>
  <c r="B72" i="7"/>
  <c r="B72" i="6"/>
  <c r="B72" i="8"/>
  <c r="B72" i="9"/>
  <c r="B72" i="5"/>
  <c r="B76" i="4"/>
  <c r="B76" i="11"/>
  <c r="B76" i="10"/>
  <c r="B76" i="9"/>
  <c r="B76" i="8"/>
  <c r="B76" i="6"/>
  <c r="B76" i="7"/>
  <c r="B76" i="5"/>
  <c r="B80" i="4"/>
  <c r="B80" i="11"/>
  <c r="B80" i="10"/>
  <c r="B80" i="9"/>
  <c r="B80" i="6"/>
  <c r="B80" i="7"/>
  <c r="B80" i="8"/>
  <c r="B80" i="5"/>
  <c r="B84" i="4"/>
  <c r="B84" i="11"/>
  <c r="B84" i="10"/>
  <c r="B84" i="9"/>
  <c r="B84" i="6"/>
  <c r="B84" i="7"/>
  <c r="B84" i="5"/>
  <c r="B84" i="8"/>
  <c r="B88" i="4"/>
  <c r="B88" i="11"/>
  <c r="B88" i="10"/>
  <c r="B88" i="9"/>
  <c r="B88" i="6"/>
  <c r="B88" i="8"/>
  <c r="B88" i="7"/>
  <c r="B88" i="5"/>
  <c r="B92" i="4"/>
  <c r="B92" i="11"/>
  <c r="B92" i="10"/>
  <c r="B92" i="9"/>
  <c r="B92" i="8"/>
  <c r="B92" i="6"/>
  <c r="B92" i="7"/>
  <c r="B92" i="5"/>
  <c r="B96" i="4"/>
  <c r="B96" i="11"/>
  <c r="B96" i="10"/>
  <c r="B96" i="9"/>
  <c r="B96" i="6"/>
  <c r="B96" i="7"/>
  <c r="B96" i="8"/>
  <c r="B96" i="5"/>
  <c r="J65" i="13"/>
  <c r="J77" i="13"/>
  <c r="Q77" i="13" s="1"/>
  <c r="J83" i="13"/>
  <c r="Q83" i="13" s="1"/>
  <c r="J87" i="13"/>
  <c r="C8" i="14"/>
  <c r="C8" i="13"/>
  <c r="D11" i="11"/>
  <c r="D11" i="10"/>
  <c r="D11" i="9"/>
  <c r="D11" i="7"/>
  <c r="D11" i="8"/>
  <c r="D11" i="5"/>
  <c r="D11" i="6"/>
  <c r="E14" i="17"/>
  <c r="C14" i="17"/>
  <c r="B14" i="17"/>
  <c r="D14" i="17"/>
  <c r="B18" i="11"/>
  <c r="B18" i="10"/>
  <c r="B18" i="9"/>
  <c r="B18" i="8"/>
  <c r="B18" i="7"/>
  <c r="B18" i="5"/>
  <c r="B18" i="6"/>
  <c r="C21" i="11"/>
  <c r="C21" i="10"/>
  <c r="C21" i="9"/>
  <c r="C21" i="8"/>
  <c r="C21" i="6"/>
  <c r="C21" i="7"/>
  <c r="C21" i="5"/>
  <c r="C24" i="14"/>
  <c r="C24" i="13"/>
  <c r="C28" i="4"/>
  <c r="C28" i="10"/>
  <c r="C28" i="11"/>
  <c r="C28" i="9"/>
  <c r="C28" i="6"/>
  <c r="C28" i="8"/>
  <c r="C28" i="5"/>
  <c r="C28" i="7"/>
  <c r="C32" i="4"/>
  <c r="C32" i="10"/>
  <c r="C32" i="11"/>
  <c r="C32" i="8"/>
  <c r="C32" i="9"/>
  <c r="C32" i="7"/>
  <c r="C32" i="6"/>
  <c r="C32" i="5"/>
  <c r="C36" i="4"/>
  <c r="C36" i="10"/>
  <c r="C36" i="11"/>
  <c r="C36" i="9"/>
  <c r="C36" i="6"/>
  <c r="C36" i="8"/>
  <c r="C36" i="5"/>
  <c r="C36" i="7"/>
  <c r="C40" i="4"/>
  <c r="C40" i="10"/>
  <c r="C40" i="11"/>
  <c r="C40" i="8"/>
  <c r="C40" i="7"/>
  <c r="C40" i="6"/>
  <c r="C40" i="9"/>
  <c r="C40" i="5"/>
  <c r="C44" i="4"/>
  <c r="C44" i="11"/>
  <c r="C44" i="10"/>
  <c r="C44" i="9"/>
  <c r="C44" i="6"/>
  <c r="C44" i="8"/>
  <c r="C44" i="5"/>
  <c r="C44" i="7"/>
  <c r="C48" i="4"/>
  <c r="C48" i="10"/>
  <c r="C48" i="11"/>
  <c r="C48" i="9"/>
  <c r="C48" i="8"/>
  <c r="C48" i="7"/>
  <c r="C48" i="6"/>
  <c r="C48" i="5"/>
  <c r="C52" i="4"/>
  <c r="C52" i="11"/>
  <c r="C52" i="10"/>
  <c r="C52" i="9"/>
  <c r="C52" i="6"/>
  <c r="C52" i="8"/>
  <c r="C52" i="5"/>
  <c r="C52" i="7"/>
  <c r="C56" i="4"/>
  <c r="C56" i="10"/>
  <c r="C56" i="11"/>
  <c r="C56" i="8"/>
  <c r="C56" i="7"/>
  <c r="C56" i="9"/>
  <c r="C56" i="6"/>
  <c r="C56" i="5"/>
  <c r="C60" i="4"/>
  <c r="C60" i="11"/>
  <c r="C60" i="10"/>
  <c r="C60" i="9"/>
  <c r="C60" i="6"/>
  <c r="C60" i="8"/>
  <c r="C60" i="5"/>
  <c r="C60" i="7"/>
  <c r="C62" i="4"/>
  <c r="C62" i="11"/>
  <c r="C62" i="10"/>
  <c r="C62" i="7"/>
  <c r="C62" i="8"/>
  <c r="C62" i="9"/>
  <c r="C62" i="5"/>
  <c r="C62" i="6"/>
  <c r="C66" i="4"/>
  <c r="C66" i="11"/>
  <c r="C66" i="10"/>
  <c r="C66" i="7"/>
  <c r="C66" i="9"/>
  <c r="C66" i="8"/>
  <c r="C66" i="5"/>
  <c r="C66" i="6"/>
  <c r="C70" i="4"/>
  <c r="C70" i="11"/>
  <c r="C70" i="10"/>
  <c r="C70" i="9"/>
  <c r="C70" i="7"/>
  <c r="C70" i="8"/>
  <c r="C70" i="5"/>
  <c r="C70" i="6"/>
  <c r="C74" i="4"/>
  <c r="C74" i="11"/>
  <c r="C74" i="10"/>
  <c r="C74" i="7"/>
  <c r="C74" i="8"/>
  <c r="C74" i="5"/>
  <c r="C74" i="6"/>
  <c r="C74" i="9"/>
  <c r="C78" i="4"/>
  <c r="C78" i="11"/>
  <c r="C78" i="10"/>
  <c r="C78" i="7"/>
  <c r="C78" i="8"/>
  <c r="C78" i="9"/>
  <c r="C78" i="5"/>
  <c r="C78" i="6"/>
  <c r="C82" i="4"/>
  <c r="C82" i="11"/>
  <c r="C82" i="10"/>
  <c r="C82" i="9"/>
  <c r="C82" i="8"/>
  <c r="C82" i="7"/>
  <c r="C82" i="5"/>
  <c r="C82" i="6"/>
  <c r="C84" i="4"/>
  <c r="C84" i="10"/>
  <c r="C84" i="11"/>
  <c r="C84" i="9"/>
  <c r="C84" i="6"/>
  <c r="C84" i="5"/>
  <c r="C84" i="7"/>
  <c r="C84" i="8"/>
  <c r="C88" i="4"/>
  <c r="C88" i="11"/>
  <c r="C88" i="9"/>
  <c r="C88" i="6"/>
  <c r="C88" i="8"/>
  <c r="C88" i="10"/>
  <c r="C88" i="5"/>
  <c r="C88" i="7"/>
  <c r="C92" i="4"/>
  <c r="C92" i="10"/>
  <c r="C92" i="11"/>
  <c r="C92" i="9"/>
  <c r="C92" i="8"/>
  <c r="C92" i="6"/>
  <c r="C92" i="5"/>
  <c r="C92" i="7"/>
  <c r="C98" i="4"/>
  <c r="C98" i="11"/>
  <c r="C98" i="10"/>
  <c r="C98" i="9"/>
  <c r="C98" i="8"/>
  <c r="C98" i="7"/>
  <c r="C98" i="5"/>
  <c r="C98" i="6"/>
  <c r="B7" i="11"/>
  <c r="B7" i="10"/>
  <c r="B7" i="9"/>
  <c r="B7" i="8"/>
  <c r="B7" i="7"/>
  <c r="B7" i="5"/>
  <c r="B7" i="6"/>
  <c r="D8" i="11"/>
  <c r="D8" i="10"/>
  <c r="D8" i="9"/>
  <c r="D8" i="8"/>
  <c r="D8" i="5"/>
  <c r="D8" i="6"/>
  <c r="D8" i="7"/>
  <c r="C10" i="11"/>
  <c r="C10" i="10"/>
  <c r="C10" i="9"/>
  <c r="C10" i="7"/>
  <c r="C10" i="8"/>
  <c r="C10" i="5"/>
  <c r="C10" i="6"/>
  <c r="E11" i="17"/>
  <c r="D11" i="17"/>
  <c r="C11" i="17"/>
  <c r="B11" i="17"/>
  <c r="C13" i="13"/>
  <c r="C13" i="14"/>
  <c r="B15" i="11"/>
  <c r="B15" i="10"/>
  <c r="B15" i="9"/>
  <c r="B15" i="8"/>
  <c r="B15" i="7"/>
  <c r="B15" i="6"/>
  <c r="B15" i="5"/>
  <c r="D16" i="11"/>
  <c r="D16" i="10"/>
  <c r="D16" i="9"/>
  <c r="D16" i="8"/>
  <c r="D16" i="5"/>
  <c r="D16" i="7"/>
  <c r="D16" i="6"/>
  <c r="C18" i="11"/>
  <c r="C18" i="10"/>
  <c r="C18" i="9"/>
  <c r="C18" i="7"/>
  <c r="C18" i="8"/>
  <c r="C18" i="5"/>
  <c r="C18" i="6"/>
  <c r="E19" i="17"/>
  <c r="D19" i="17"/>
  <c r="C19" i="17"/>
  <c r="B19" i="17"/>
  <c r="C21" i="13"/>
  <c r="C21" i="14"/>
  <c r="B23" i="11"/>
  <c r="B23" i="10"/>
  <c r="B23" i="9"/>
  <c r="B23" i="8"/>
  <c r="B23" i="7"/>
  <c r="B23" i="6"/>
  <c r="B23" i="5"/>
  <c r="D24" i="4"/>
  <c r="D24" i="11"/>
  <c r="D24" i="10"/>
  <c r="D24" i="9"/>
  <c r="D24" i="8"/>
  <c r="D24" i="5"/>
  <c r="D24" i="6"/>
  <c r="D24" i="7"/>
  <c r="D26" i="4"/>
  <c r="D26" i="10"/>
  <c r="D26" i="11"/>
  <c r="D26" i="9"/>
  <c r="D26" i="8"/>
  <c r="D26" i="6"/>
  <c r="D26" i="5"/>
  <c r="D26" i="7"/>
  <c r="D28" i="4"/>
  <c r="D28" i="9"/>
  <c r="D28" i="10"/>
  <c r="D28" i="8"/>
  <c r="D28" i="11"/>
  <c r="D28" i="5"/>
  <c r="D28" i="6"/>
  <c r="D28" i="7"/>
  <c r="D30" i="4"/>
  <c r="D30" i="10"/>
  <c r="D30" i="11"/>
  <c r="D30" i="9"/>
  <c r="D30" i="8"/>
  <c r="D30" i="7"/>
  <c r="D30" i="6"/>
  <c r="D30" i="5"/>
  <c r="D32" i="4"/>
  <c r="D32" i="11"/>
  <c r="D32" i="10"/>
  <c r="D32" i="9"/>
  <c r="D32" i="8"/>
  <c r="D32" i="5"/>
  <c r="D32" i="7"/>
  <c r="D32" i="6"/>
  <c r="D34" i="4"/>
  <c r="D34" i="10"/>
  <c r="D34" i="11"/>
  <c r="D34" i="9"/>
  <c r="D34" i="8"/>
  <c r="D34" i="6"/>
  <c r="D34" i="7"/>
  <c r="D34" i="5"/>
  <c r="D36" i="4"/>
  <c r="D36" i="11"/>
  <c r="D36" i="9"/>
  <c r="D36" i="10"/>
  <c r="D36" i="8"/>
  <c r="D36" i="5"/>
  <c r="D36" i="6"/>
  <c r="D36" i="7"/>
  <c r="D38" i="4"/>
  <c r="D38" i="10"/>
  <c r="D38" i="11"/>
  <c r="D38" i="9"/>
  <c r="D38" i="8"/>
  <c r="D38" i="7"/>
  <c r="D38" i="6"/>
  <c r="D38" i="5"/>
  <c r="D40" i="4"/>
  <c r="D40" i="10"/>
  <c r="D40" i="11"/>
  <c r="D40" i="9"/>
  <c r="D40" i="8"/>
  <c r="D40" i="5"/>
  <c r="D40" i="7"/>
  <c r="D40" i="6"/>
  <c r="D42" i="4"/>
  <c r="D42" i="10"/>
  <c r="D42" i="11"/>
  <c r="D42" i="9"/>
  <c r="D42" i="8"/>
  <c r="D42" i="6"/>
  <c r="D42" i="7"/>
  <c r="D42" i="5"/>
  <c r="D44" i="4"/>
  <c r="D44" i="11"/>
  <c r="D44" i="9"/>
  <c r="D44" i="8"/>
  <c r="D44" i="10"/>
  <c r="D44" i="5"/>
  <c r="D44" i="6"/>
  <c r="D44" i="7"/>
  <c r="D46" i="4"/>
  <c r="D46" i="10"/>
  <c r="D46" i="11"/>
  <c r="D46" i="9"/>
  <c r="D46" i="8"/>
  <c r="D46" i="7"/>
  <c r="D46" i="6"/>
  <c r="D46" i="5"/>
  <c r="D48" i="4"/>
  <c r="D48" i="10"/>
  <c r="D48" i="11"/>
  <c r="D48" i="9"/>
  <c r="D48" i="8"/>
  <c r="D48" i="5"/>
  <c r="D48" i="7"/>
  <c r="D48" i="6"/>
  <c r="D50" i="4"/>
  <c r="D50" i="11"/>
  <c r="D50" i="10"/>
  <c r="D50" i="9"/>
  <c r="D50" i="8"/>
  <c r="D50" i="6"/>
  <c r="D50" i="7"/>
  <c r="D50" i="5"/>
  <c r="D52" i="4"/>
  <c r="D52" i="11"/>
  <c r="D52" i="9"/>
  <c r="D52" i="8"/>
  <c r="D52" i="10"/>
  <c r="D52" i="5"/>
  <c r="D52" i="6"/>
  <c r="D52" i="7"/>
  <c r="D54" i="4"/>
  <c r="D54" i="10"/>
  <c r="D54" i="11"/>
  <c r="D54" i="9"/>
  <c r="D54" i="8"/>
  <c r="D54" i="7"/>
  <c r="D54" i="6"/>
  <c r="D54" i="5"/>
  <c r="D56" i="4"/>
  <c r="D56" i="10"/>
  <c r="D56" i="11"/>
  <c r="D56" i="9"/>
  <c r="D56" i="8"/>
  <c r="D56" i="5"/>
  <c r="D56" i="7"/>
  <c r="D56" i="6"/>
  <c r="D58" i="4"/>
  <c r="D58" i="11"/>
  <c r="D58" i="10"/>
  <c r="D58" i="9"/>
  <c r="D58" i="8"/>
  <c r="D58" i="6"/>
  <c r="D58" i="7"/>
  <c r="D58" i="5"/>
  <c r="D60" i="4"/>
  <c r="D60" i="11"/>
  <c r="D60" i="9"/>
  <c r="D60" i="10"/>
  <c r="D60" i="8"/>
  <c r="D60" i="5"/>
  <c r="D60" i="6"/>
  <c r="D60" i="7"/>
  <c r="D62" i="4"/>
  <c r="D62" i="11"/>
  <c r="D62" i="9"/>
  <c r="D62" i="10"/>
  <c r="D62" i="8"/>
  <c r="D62" i="7"/>
  <c r="D62" i="6"/>
  <c r="D62" i="5"/>
  <c r="D64" i="4"/>
  <c r="D64" i="11"/>
  <c r="D64" i="10"/>
  <c r="D64" i="9"/>
  <c r="D64" i="8"/>
  <c r="D64" i="5"/>
  <c r="D64" i="7"/>
  <c r="D64" i="6"/>
  <c r="D66" i="4"/>
  <c r="D66" i="11"/>
  <c r="D66" i="10"/>
  <c r="D66" i="9"/>
  <c r="D66" i="8"/>
  <c r="D66" i="6"/>
  <c r="D66" i="7"/>
  <c r="D66" i="5"/>
  <c r="D68" i="4"/>
  <c r="D68" i="11"/>
  <c r="D68" i="9"/>
  <c r="D68" i="10"/>
  <c r="D68" i="8"/>
  <c r="D68" i="5"/>
  <c r="D68" i="6"/>
  <c r="D68" i="7"/>
  <c r="D70" i="4"/>
  <c r="D70" i="11"/>
  <c r="D70" i="9"/>
  <c r="D70" i="10"/>
  <c r="D70" i="8"/>
  <c r="D70" i="7"/>
  <c r="D70" i="6"/>
  <c r="D70" i="5"/>
  <c r="D72" i="4"/>
  <c r="D72" i="11"/>
  <c r="D72" i="10"/>
  <c r="D72" i="9"/>
  <c r="D72" i="8"/>
  <c r="D72" i="5"/>
  <c r="D72" i="7"/>
  <c r="D72" i="6"/>
  <c r="D74" i="4"/>
  <c r="D74" i="11"/>
  <c r="D74" i="10"/>
  <c r="D74" i="9"/>
  <c r="D74" i="8"/>
  <c r="D74" i="6"/>
  <c r="D74" i="5"/>
  <c r="D74" i="7"/>
  <c r="D76" i="4"/>
  <c r="D76" i="11"/>
  <c r="D76" i="9"/>
  <c r="D76" i="10"/>
  <c r="D76" i="8"/>
  <c r="D76" i="7"/>
  <c r="D76" i="5"/>
  <c r="D76" i="6"/>
  <c r="D78" i="4"/>
  <c r="D78" i="11"/>
  <c r="D78" i="9"/>
  <c r="D78" i="10"/>
  <c r="D78" i="8"/>
  <c r="D78" i="6"/>
  <c r="D78" i="7"/>
  <c r="D78" i="5"/>
  <c r="D80" i="4"/>
  <c r="D80" i="11"/>
  <c r="D80" i="10"/>
  <c r="D80" i="9"/>
  <c r="D80" i="8"/>
  <c r="D80" i="5"/>
  <c r="D80" i="6"/>
  <c r="D80" i="7"/>
  <c r="D82" i="4"/>
  <c r="D82" i="11"/>
  <c r="D82" i="10"/>
  <c r="D82" i="9"/>
  <c r="D82" i="8"/>
  <c r="D82" i="6"/>
  <c r="D82" i="7"/>
  <c r="D82" i="5"/>
  <c r="D84" i="4"/>
  <c r="D84" i="11"/>
  <c r="D84" i="9"/>
  <c r="D84" i="10"/>
  <c r="D84" i="8"/>
  <c r="D84" i="5"/>
  <c r="D84" i="7"/>
  <c r="D84" i="6"/>
  <c r="D86" i="4"/>
  <c r="D86" i="11"/>
  <c r="D86" i="10"/>
  <c r="D86" i="9"/>
  <c r="D86" i="8"/>
  <c r="D86" i="6"/>
  <c r="D86" i="7"/>
  <c r="D86" i="5"/>
  <c r="D88" i="4"/>
  <c r="D88" i="11"/>
  <c r="D88" i="10"/>
  <c r="D88" i="9"/>
  <c r="D88" i="8"/>
  <c r="D88" i="5"/>
  <c r="D88" i="7"/>
  <c r="D88" i="6"/>
  <c r="D90" i="4"/>
  <c r="D90" i="11"/>
  <c r="D90" i="10"/>
  <c r="D90" i="9"/>
  <c r="D90" i="8"/>
  <c r="D90" i="6"/>
  <c r="D90" i="7"/>
  <c r="D90" i="5"/>
  <c r="D92" i="4"/>
  <c r="D92" i="11"/>
  <c r="D92" i="9"/>
  <c r="D92" i="10"/>
  <c r="D92" i="8"/>
  <c r="D92" i="5"/>
  <c r="D92" i="6"/>
  <c r="D92" i="7"/>
  <c r="D94" i="4"/>
  <c r="D94" i="11"/>
  <c r="D94" i="10"/>
  <c r="D94" i="8"/>
  <c r="D94" i="6"/>
  <c r="D94" i="9"/>
  <c r="D94" i="7"/>
  <c r="D94" i="5"/>
  <c r="D96" i="4"/>
  <c r="D96" i="11"/>
  <c r="D96" i="10"/>
  <c r="D96" i="8"/>
  <c r="D96" i="9"/>
  <c r="D96" i="5"/>
  <c r="D96" i="6"/>
  <c r="D96" i="7"/>
  <c r="D98" i="4"/>
  <c r="D98" i="10"/>
  <c r="D98" i="11"/>
  <c r="D98" i="9"/>
  <c r="D98" i="8"/>
  <c r="D98" i="6"/>
  <c r="D98" i="7"/>
  <c r="D98" i="5"/>
  <c r="B9" i="11"/>
  <c r="B9" i="10"/>
  <c r="B9" i="9"/>
  <c r="B9" i="7"/>
  <c r="B9" i="8"/>
  <c r="B9" i="5"/>
  <c r="B9" i="6"/>
  <c r="C15" i="14"/>
  <c r="C15" i="13"/>
  <c r="C23" i="14"/>
  <c r="C23" i="13"/>
  <c r="B35" i="4"/>
  <c r="B35" i="11"/>
  <c r="B35" i="9"/>
  <c r="B35" i="8"/>
  <c r="B35" i="10"/>
  <c r="B35" i="6"/>
  <c r="B35" i="7"/>
  <c r="B35" i="5"/>
  <c r="B39" i="4"/>
  <c r="B39" i="10"/>
  <c r="B39" i="11"/>
  <c r="B39" i="9"/>
  <c r="B39" i="8"/>
  <c r="B39" i="7"/>
  <c r="B39" i="6"/>
  <c r="B39" i="5"/>
  <c r="B49" i="4"/>
  <c r="B49" i="9"/>
  <c r="B49" i="11"/>
  <c r="B49" i="7"/>
  <c r="B49" i="8"/>
  <c r="B49" i="5"/>
  <c r="B49" i="6"/>
  <c r="B49" i="10"/>
  <c r="B55" i="4"/>
  <c r="B55" i="10"/>
  <c r="B55" i="11"/>
  <c r="B55" i="9"/>
  <c r="B55" i="8"/>
  <c r="B55" i="7"/>
  <c r="B55" i="6"/>
  <c r="B55" i="5"/>
  <c r="B63" i="4"/>
  <c r="B63" i="11"/>
  <c r="B63" i="10"/>
  <c r="B63" i="9"/>
  <c r="B63" i="8"/>
  <c r="B63" i="7"/>
  <c r="B63" i="6"/>
  <c r="B63" i="5"/>
  <c r="B71" i="4"/>
  <c r="B71" i="11"/>
  <c r="B71" i="10"/>
  <c r="B71" i="9"/>
  <c r="B71" i="8"/>
  <c r="B71" i="7"/>
  <c r="B71" i="6"/>
  <c r="B71" i="5"/>
  <c r="B75" i="4"/>
  <c r="B75" i="11"/>
  <c r="B75" i="9"/>
  <c r="B75" i="10"/>
  <c r="B75" i="8"/>
  <c r="B75" i="7"/>
  <c r="B75" i="6"/>
  <c r="B75" i="5"/>
  <c r="B87" i="4"/>
  <c r="B87" i="11"/>
  <c r="B87" i="10"/>
  <c r="B87" i="9"/>
  <c r="B87" i="8"/>
  <c r="B87" i="6"/>
  <c r="B87" i="5"/>
  <c r="B87" i="7"/>
  <c r="B99" i="4"/>
  <c r="B99" i="11"/>
  <c r="B99" i="9"/>
  <c r="B99" i="10"/>
  <c r="B99" i="8"/>
  <c r="B99" i="6"/>
  <c r="B99" i="5"/>
  <c r="B99" i="7"/>
  <c r="B6" i="11"/>
  <c r="B6" i="10"/>
  <c r="B6" i="9"/>
  <c r="B6" i="5"/>
  <c r="B6" i="8"/>
  <c r="B6" i="6"/>
  <c r="B6" i="7"/>
  <c r="C12" i="14"/>
  <c r="C12" i="13"/>
  <c r="E18" i="17"/>
  <c r="C18" i="17"/>
  <c r="B18" i="17"/>
  <c r="D18" i="17"/>
  <c r="C25" i="4"/>
  <c r="C25" i="11"/>
  <c r="C25" i="10"/>
  <c r="C25" i="9"/>
  <c r="C25" i="8"/>
  <c r="C25" i="6"/>
  <c r="C25" i="7"/>
  <c r="C25" i="5"/>
  <c r="C33" i="4"/>
  <c r="C33" i="11"/>
  <c r="C33" i="10"/>
  <c r="C33" i="9"/>
  <c r="C33" i="8"/>
  <c r="C33" i="6"/>
  <c r="C33" i="5"/>
  <c r="C33" i="7"/>
  <c r="C39" i="4"/>
  <c r="C39" i="11"/>
  <c r="C39" i="9"/>
  <c r="C39" i="10"/>
  <c r="C39" i="8"/>
  <c r="C39" i="5"/>
  <c r="C39" i="6"/>
  <c r="C39" i="7"/>
  <c r="C47" i="4"/>
  <c r="C47" i="11"/>
  <c r="C47" i="9"/>
  <c r="C47" i="8"/>
  <c r="C47" i="10"/>
  <c r="C47" i="5"/>
  <c r="C47" i="6"/>
  <c r="C47" i="7"/>
  <c r="C59" i="4"/>
  <c r="C59" i="11"/>
  <c r="C59" i="10"/>
  <c r="C59" i="9"/>
  <c r="C59" i="8"/>
  <c r="C59" i="7"/>
  <c r="C59" i="5"/>
  <c r="C59" i="6"/>
  <c r="C63" i="4"/>
  <c r="C63" i="11"/>
  <c r="C63" i="10"/>
  <c r="C63" i="9"/>
  <c r="C63" i="8"/>
  <c r="C63" i="5"/>
  <c r="C63" i="7"/>
  <c r="C63" i="6"/>
  <c r="C67" i="4"/>
  <c r="C67" i="11"/>
  <c r="C67" i="9"/>
  <c r="C67" i="10"/>
  <c r="C67" i="8"/>
  <c r="C67" i="7"/>
  <c r="C67" i="5"/>
  <c r="C67" i="6"/>
  <c r="C75" i="4"/>
  <c r="C75" i="11"/>
  <c r="C75" i="9"/>
  <c r="C75" i="10"/>
  <c r="C75" i="8"/>
  <c r="C75" i="7"/>
  <c r="C75" i="5"/>
  <c r="C75" i="6"/>
  <c r="C85" i="4"/>
  <c r="C85" i="11"/>
  <c r="C85" i="10"/>
  <c r="C85" i="8"/>
  <c r="C85" i="9"/>
  <c r="C85" i="6"/>
  <c r="C85" i="7"/>
  <c r="C85" i="5"/>
  <c r="C91" i="4"/>
  <c r="C91" i="11"/>
  <c r="C91" i="9"/>
  <c r="C91" i="10"/>
  <c r="C91" i="8"/>
  <c r="C91" i="5"/>
  <c r="C91" i="7"/>
  <c r="C91" i="6"/>
  <c r="C93" i="4"/>
  <c r="C93" i="11"/>
  <c r="C93" i="10"/>
  <c r="C93" i="8"/>
  <c r="C93" i="6"/>
  <c r="C93" i="7"/>
  <c r="C93" i="5"/>
  <c r="C93" i="9"/>
  <c r="C99" i="4"/>
  <c r="C99" i="11"/>
  <c r="C99" i="10"/>
  <c r="C99" i="8"/>
  <c r="C99" i="9"/>
  <c r="C99" i="5"/>
  <c r="C99" i="7"/>
  <c r="C99" i="6"/>
  <c r="C8" i="10"/>
  <c r="C8" i="11"/>
  <c r="C8" i="8"/>
  <c r="C8" i="7"/>
  <c r="C8" i="6"/>
  <c r="C8" i="9"/>
  <c r="C8" i="5"/>
  <c r="C11" i="14"/>
  <c r="C11" i="13"/>
  <c r="C16" i="10"/>
  <c r="C16" i="11"/>
  <c r="C16" i="8"/>
  <c r="C16" i="7"/>
  <c r="C16" i="6"/>
  <c r="C16" i="5"/>
  <c r="C16" i="9"/>
  <c r="B21" i="11"/>
  <c r="B21" i="10"/>
  <c r="B21" i="9"/>
  <c r="B21" i="7"/>
  <c r="B21" i="8"/>
  <c r="B21" i="5"/>
  <c r="B21" i="6"/>
  <c r="C24" i="4"/>
  <c r="C24" i="10"/>
  <c r="C24" i="11"/>
  <c r="C24" i="7"/>
  <c r="C24" i="8"/>
  <c r="C24" i="6"/>
  <c r="C24" i="9"/>
  <c r="C24" i="5"/>
  <c r="B30" i="4"/>
  <c r="B30" i="11"/>
  <c r="B30" i="10"/>
  <c r="B30" i="9"/>
  <c r="B30" i="8"/>
  <c r="B30" i="5"/>
  <c r="B30" i="7"/>
  <c r="B30" i="6"/>
  <c r="B34" i="4"/>
  <c r="B34" i="10"/>
  <c r="B34" i="11"/>
  <c r="B34" i="9"/>
  <c r="B34" i="8"/>
  <c r="B34" i="7"/>
  <c r="B34" i="6"/>
  <c r="B34" i="5"/>
  <c r="B38" i="4"/>
  <c r="B38" i="10"/>
  <c r="B38" i="9"/>
  <c r="B38" i="8"/>
  <c r="B38" i="11"/>
  <c r="B38" i="6"/>
  <c r="B38" i="5"/>
  <c r="B38" i="7"/>
  <c r="B40" i="4"/>
  <c r="B40" i="11"/>
  <c r="B40" i="10"/>
  <c r="B40" i="7"/>
  <c r="B40" i="6"/>
  <c r="B40" i="9"/>
  <c r="B40" i="8"/>
  <c r="B40" i="5"/>
  <c r="B46" i="4"/>
  <c r="B46" i="9"/>
  <c r="B46" i="10"/>
  <c r="B46" i="8"/>
  <c r="B46" i="11"/>
  <c r="B46" i="5"/>
  <c r="B46" i="7"/>
  <c r="B46" i="6"/>
  <c r="B50" i="4"/>
  <c r="B50" i="11"/>
  <c r="B50" i="9"/>
  <c r="B50" i="10"/>
  <c r="B50" i="8"/>
  <c r="B50" i="7"/>
  <c r="B50" i="6"/>
  <c r="B50" i="5"/>
  <c r="B54" i="4"/>
  <c r="B54" i="9"/>
  <c r="B54" i="10"/>
  <c r="B54" i="8"/>
  <c r="B54" i="11"/>
  <c r="B54" i="5"/>
  <c r="B54" i="6"/>
  <c r="B54" i="7"/>
  <c r="B56" i="4"/>
  <c r="B56" i="11"/>
  <c r="B56" i="10"/>
  <c r="B56" i="7"/>
  <c r="B56" i="9"/>
  <c r="B56" i="6"/>
  <c r="B56" i="5"/>
  <c r="B56" i="8"/>
  <c r="B60" i="4"/>
  <c r="B60" i="11"/>
  <c r="B60" i="10"/>
  <c r="B60" i="9"/>
  <c r="B60" i="6"/>
  <c r="B60" i="8"/>
  <c r="B60" i="7"/>
  <c r="B60" i="5"/>
  <c r="B66" i="4"/>
  <c r="B66" i="11"/>
  <c r="B66" i="9"/>
  <c r="B66" i="10"/>
  <c r="B66" i="7"/>
  <c r="B66" i="6"/>
  <c r="B66" i="8"/>
  <c r="B66" i="5"/>
  <c r="B70" i="4"/>
  <c r="B70" i="9"/>
  <c r="B70" i="10"/>
  <c r="B70" i="11"/>
  <c r="B70" i="5"/>
  <c r="B70" i="6"/>
  <c r="B70" i="7"/>
  <c r="B70" i="8"/>
  <c r="B74" i="4"/>
  <c r="B74" i="11"/>
  <c r="B74" i="9"/>
  <c r="B74" i="10"/>
  <c r="B74" i="8"/>
  <c r="B74" i="7"/>
  <c r="B74" i="5"/>
  <c r="B74" i="6"/>
  <c r="B78" i="4"/>
  <c r="B78" i="9"/>
  <c r="B78" i="10"/>
  <c r="B78" i="11"/>
  <c r="B78" i="8"/>
  <c r="B78" i="7"/>
  <c r="B78" i="5"/>
  <c r="B78" i="6"/>
  <c r="B82" i="4"/>
  <c r="B82" i="11"/>
  <c r="B82" i="9"/>
  <c r="B82" i="10"/>
  <c r="B82" i="7"/>
  <c r="B82" i="6"/>
  <c r="B82" i="5"/>
  <c r="B82" i="8"/>
  <c r="B86" i="4"/>
  <c r="B86" i="9"/>
  <c r="B86" i="10"/>
  <c r="B86" i="7"/>
  <c r="B86" i="8"/>
  <c r="B86" i="11"/>
  <c r="B86" i="6"/>
  <c r="B86" i="5"/>
  <c r="B90" i="4"/>
  <c r="B90" i="11"/>
  <c r="B90" i="9"/>
  <c r="B90" i="10"/>
  <c r="B90" i="7"/>
  <c r="B90" i="8"/>
  <c r="B90" i="5"/>
  <c r="B90" i="6"/>
  <c r="B94" i="4"/>
  <c r="B94" i="11"/>
  <c r="B94" i="9"/>
  <c r="B94" i="10"/>
  <c r="B94" i="7"/>
  <c r="B94" i="8"/>
  <c r="B94" i="6"/>
  <c r="B94" i="5"/>
  <c r="B98" i="4"/>
  <c r="B98" i="11"/>
  <c r="B98" i="9"/>
  <c r="B98" i="10"/>
  <c r="B98" i="7"/>
  <c r="B98" i="6"/>
  <c r="B98" i="8"/>
  <c r="B98" i="5"/>
  <c r="J97" i="13"/>
  <c r="S97" i="13" s="1"/>
  <c r="E6" i="17"/>
  <c r="C6" i="17"/>
  <c r="B6" i="17"/>
  <c r="D6" i="17"/>
  <c r="B10" i="11"/>
  <c r="B10" i="10"/>
  <c r="B10" i="9"/>
  <c r="B10" i="8"/>
  <c r="B10" i="5"/>
  <c r="B10" i="7"/>
  <c r="B10" i="6"/>
  <c r="C13" i="11"/>
  <c r="C13" i="10"/>
  <c r="C13" i="9"/>
  <c r="C13" i="8"/>
  <c r="C13" i="6"/>
  <c r="C13" i="5"/>
  <c r="C13" i="7"/>
  <c r="C16" i="14"/>
  <c r="C16" i="13"/>
  <c r="D19" i="11"/>
  <c r="D19" i="10"/>
  <c r="D19" i="9"/>
  <c r="D19" i="7"/>
  <c r="D19" i="8"/>
  <c r="D19" i="5"/>
  <c r="D19" i="6"/>
  <c r="E22" i="17"/>
  <c r="D22" i="17"/>
  <c r="C22" i="17"/>
  <c r="B22" i="17"/>
  <c r="C26" i="4"/>
  <c r="C26" i="11"/>
  <c r="C26" i="10"/>
  <c r="C26" i="9"/>
  <c r="C26" i="7"/>
  <c r="C26" i="8"/>
  <c r="C26" i="5"/>
  <c r="C26" i="6"/>
  <c r="C30" i="4"/>
  <c r="C30" i="11"/>
  <c r="C30" i="10"/>
  <c r="C30" i="9"/>
  <c r="C30" i="7"/>
  <c r="C30" i="8"/>
  <c r="C30" i="5"/>
  <c r="C30" i="6"/>
  <c r="C34" i="4"/>
  <c r="C34" i="10"/>
  <c r="C34" i="11"/>
  <c r="C34" i="9"/>
  <c r="C34" i="7"/>
  <c r="C34" i="8"/>
  <c r="C34" i="5"/>
  <c r="C34" i="6"/>
  <c r="C38" i="4"/>
  <c r="C38" i="11"/>
  <c r="C38" i="10"/>
  <c r="C38" i="9"/>
  <c r="C38" i="7"/>
  <c r="C38" i="8"/>
  <c r="C38" i="5"/>
  <c r="C38" i="6"/>
  <c r="C42" i="4"/>
  <c r="C42" i="10"/>
  <c r="C42" i="11"/>
  <c r="C42" i="7"/>
  <c r="C42" i="8"/>
  <c r="C42" i="9"/>
  <c r="C42" i="5"/>
  <c r="C42" i="6"/>
  <c r="C46" i="4"/>
  <c r="C46" i="11"/>
  <c r="C46" i="10"/>
  <c r="C46" i="7"/>
  <c r="C46" i="8"/>
  <c r="C46" i="9"/>
  <c r="C46" i="5"/>
  <c r="C46" i="6"/>
  <c r="C50" i="4"/>
  <c r="C50" i="10"/>
  <c r="C50" i="11"/>
  <c r="C50" i="7"/>
  <c r="C50" i="9"/>
  <c r="C50" i="8"/>
  <c r="C50" i="5"/>
  <c r="C50" i="6"/>
  <c r="C54" i="4"/>
  <c r="C54" i="11"/>
  <c r="C54" i="10"/>
  <c r="C54" i="9"/>
  <c r="C54" i="7"/>
  <c r="C54" i="8"/>
  <c r="C54" i="5"/>
  <c r="C54" i="6"/>
  <c r="C58" i="4"/>
  <c r="C58" i="10"/>
  <c r="C58" i="11"/>
  <c r="C58" i="7"/>
  <c r="C58" i="8"/>
  <c r="C58" i="5"/>
  <c r="C58" i="9"/>
  <c r="C58" i="6"/>
  <c r="C64" i="4"/>
  <c r="C64" i="11"/>
  <c r="C64" i="9"/>
  <c r="C64" i="10"/>
  <c r="C64" i="8"/>
  <c r="C64" i="7"/>
  <c r="C64" i="6"/>
  <c r="C64" i="5"/>
  <c r="C68" i="4"/>
  <c r="C68" i="10"/>
  <c r="C68" i="11"/>
  <c r="C68" i="9"/>
  <c r="C68" i="6"/>
  <c r="C68" i="5"/>
  <c r="C68" i="8"/>
  <c r="C68" i="7"/>
  <c r="C72" i="4"/>
  <c r="C72" i="11"/>
  <c r="C72" i="9"/>
  <c r="C72" i="7"/>
  <c r="C72" i="10"/>
  <c r="C72" i="6"/>
  <c r="C72" i="8"/>
  <c r="C72" i="5"/>
  <c r="C76" i="4"/>
  <c r="C76" i="10"/>
  <c r="C76" i="11"/>
  <c r="C76" i="9"/>
  <c r="C76" i="8"/>
  <c r="C76" i="6"/>
  <c r="C76" i="5"/>
  <c r="C76" i="7"/>
  <c r="C80" i="4"/>
  <c r="C80" i="11"/>
  <c r="C80" i="9"/>
  <c r="C80" i="8"/>
  <c r="C80" i="6"/>
  <c r="C80" i="10"/>
  <c r="C80" i="7"/>
  <c r="C80" i="5"/>
  <c r="C86" i="4"/>
  <c r="C86" i="11"/>
  <c r="C86" i="10"/>
  <c r="C86" i="9"/>
  <c r="C86" i="8"/>
  <c r="C86" i="7"/>
  <c r="C86" i="5"/>
  <c r="C86" i="6"/>
  <c r="C90" i="4"/>
  <c r="C90" i="11"/>
  <c r="C90" i="10"/>
  <c r="C90" i="9"/>
  <c r="C90" i="8"/>
  <c r="C90" i="7"/>
  <c r="C90" i="5"/>
  <c r="C90" i="6"/>
  <c r="C94" i="4"/>
  <c r="C94" i="11"/>
  <c r="C94" i="10"/>
  <c r="C94" i="8"/>
  <c r="C94" i="9"/>
  <c r="C94" i="7"/>
  <c r="C94" i="5"/>
  <c r="C94" i="6"/>
  <c r="C96" i="4"/>
  <c r="C96" i="11"/>
  <c r="C96" i="10"/>
  <c r="C96" i="8"/>
  <c r="C96" i="6"/>
  <c r="C96" i="5"/>
  <c r="C96" i="7"/>
  <c r="C96" i="9"/>
  <c r="C7" i="11"/>
  <c r="C7" i="9"/>
  <c r="C7" i="10"/>
  <c r="C7" i="8"/>
  <c r="C7" i="5"/>
  <c r="C7" i="7"/>
  <c r="C7" i="6"/>
  <c r="E8" i="17"/>
  <c r="C8" i="17"/>
  <c r="B8" i="17"/>
  <c r="D8" i="17"/>
  <c r="C10" i="14"/>
  <c r="C10" i="13"/>
  <c r="B12" i="11"/>
  <c r="B12" i="8"/>
  <c r="B12" i="9"/>
  <c r="B12" i="10"/>
  <c r="B12" i="7"/>
  <c r="B12" i="6"/>
  <c r="B12" i="5"/>
  <c r="D13" i="11"/>
  <c r="D13" i="10"/>
  <c r="D13" i="8"/>
  <c r="D13" i="7"/>
  <c r="D13" i="6"/>
  <c r="D13" i="9"/>
  <c r="D13" i="5"/>
  <c r="C15" i="11"/>
  <c r="C15" i="9"/>
  <c r="C15" i="8"/>
  <c r="C15" i="5"/>
  <c r="C15" i="6"/>
  <c r="C15" i="10"/>
  <c r="C15" i="7"/>
  <c r="E16" i="17"/>
  <c r="C16" i="17"/>
  <c r="B16" i="17"/>
  <c r="D16" i="17"/>
  <c r="C18" i="14"/>
  <c r="C18" i="13"/>
  <c r="B20" i="11"/>
  <c r="B20" i="10"/>
  <c r="B20" i="9"/>
  <c r="B20" i="7"/>
  <c r="B20" i="6"/>
  <c r="B20" i="8"/>
  <c r="B20" i="5"/>
  <c r="D21" i="11"/>
  <c r="D21" i="7"/>
  <c r="D21" i="9"/>
  <c r="D21" i="8"/>
  <c r="D21" i="6"/>
  <c r="D21" i="10"/>
  <c r="D21" i="5"/>
  <c r="C23" i="11"/>
  <c r="C23" i="9"/>
  <c r="C23" i="10"/>
  <c r="C23" i="8"/>
  <c r="C23" i="5"/>
  <c r="C23" i="7"/>
  <c r="C23" i="6"/>
  <c r="E24" i="17"/>
  <c r="C24" i="17"/>
  <c r="B24" i="17"/>
  <c r="D24" i="17"/>
  <c r="E26" i="17"/>
  <c r="D26" i="17"/>
  <c r="C26" i="17"/>
  <c r="B26" i="17"/>
  <c r="E28" i="17"/>
  <c r="D28" i="17"/>
  <c r="C28" i="17"/>
  <c r="B28" i="17"/>
  <c r="E30" i="17"/>
  <c r="D30" i="17"/>
  <c r="C30" i="17"/>
  <c r="B30" i="17"/>
  <c r="E32" i="17"/>
  <c r="D32" i="17"/>
  <c r="C32" i="17"/>
  <c r="B32" i="17"/>
  <c r="E34" i="17"/>
  <c r="D34" i="17"/>
  <c r="C34" i="17"/>
  <c r="B34" i="17"/>
  <c r="E36" i="17"/>
  <c r="D36" i="17"/>
  <c r="C36" i="17"/>
  <c r="B36" i="17"/>
  <c r="E38" i="17"/>
  <c r="D38" i="17"/>
  <c r="C38" i="17"/>
  <c r="B38" i="17"/>
  <c r="E40" i="17"/>
  <c r="D40" i="17"/>
  <c r="C40" i="17"/>
  <c r="B40" i="17"/>
  <c r="E42" i="17"/>
  <c r="D42" i="17"/>
  <c r="C42" i="17"/>
  <c r="B42" i="17"/>
  <c r="E44" i="17"/>
  <c r="D44" i="17"/>
  <c r="C44" i="17"/>
  <c r="B44" i="17"/>
  <c r="E46" i="17"/>
  <c r="D46" i="17"/>
  <c r="C46" i="17"/>
  <c r="B46" i="17"/>
  <c r="E48" i="17"/>
  <c r="D48" i="17"/>
  <c r="C48" i="17"/>
  <c r="B48" i="17"/>
  <c r="E50" i="17"/>
  <c r="D50" i="17"/>
  <c r="C50" i="17"/>
  <c r="B50" i="17"/>
  <c r="E52" i="17"/>
  <c r="D52" i="17"/>
  <c r="C52" i="17"/>
  <c r="B52" i="17"/>
  <c r="E54" i="17"/>
  <c r="D54" i="17"/>
  <c r="C54" i="17"/>
  <c r="B54" i="17"/>
  <c r="E56" i="17"/>
  <c r="D56" i="17"/>
  <c r="C56" i="17"/>
  <c r="B56" i="17"/>
  <c r="E58" i="17"/>
  <c r="D58" i="17"/>
  <c r="C58" i="17"/>
  <c r="B58" i="17"/>
  <c r="E60" i="17"/>
  <c r="D60" i="17"/>
  <c r="C60" i="17"/>
  <c r="B60" i="17"/>
  <c r="E62" i="17"/>
  <c r="D62" i="17"/>
  <c r="C62" i="17"/>
  <c r="B62" i="17"/>
  <c r="E64" i="17"/>
  <c r="D64" i="17"/>
  <c r="C64" i="17"/>
  <c r="B64" i="17"/>
  <c r="E66" i="17"/>
  <c r="D66" i="17"/>
  <c r="C66" i="17"/>
  <c r="B66" i="17"/>
  <c r="E68" i="17"/>
  <c r="D68" i="17"/>
  <c r="C68" i="17"/>
  <c r="B68" i="17"/>
  <c r="E70" i="17"/>
  <c r="D70" i="17"/>
  <c r="C70" i="17"/>
  <c r="B70" i="17"/>
  <c r="E72" i="17"/>
  <c r="D72" i="17"/>
  <c r="C72" i="17"/>
  <c r="B72" i="17"/>
  <c r="E74" i="17"/>
  <c r="D74" i="17"/>
  <c r="C74" i="17"/>
  <c r="B74" i="17"/>
  <c r="E76" i="17"/>
  <c r="D76" i="17"/>
  <c r="C76" i="17"/>
  <c r="B76" i="17"/>
  <c r="E78" i="17"/>
  <c r="D78" i="17"/>
  <c r="C78" i="17"/>
  <c r="B78" i="17"/>
  <c r="E80" i="17"/>
  <c r="D80" i="17"/>
  <c r="C80" i="17"/>
  <c r="B80" i="17"/>
  <c r="E82" i="17"/>
  <c r="D82" i="17"/>
  <c r="C82" i="17"/>
  <c r="B82" i="17"/>
  <c r="E84" i="17"/>
  <c r="D84" i="17"/>
  <c r="C84" i="17"/>
  <c r="B84" i="17"/>
  <c r="E86" i="17"/>
  <c r="D86" i="17"/>
  <c r="C86" i="17"/>
  <c r="B86" i="17"/>
  <c r="E88" i="17"/>
  <c r="D88" i="17"/>
  <c r="C88" i="17"/>
  <c r="B88" i="17"/>
  <c r="E90" i="17"/>
  <c r="D90" i="17"/>
  <c r="C90" i="17"/>
  <c r="B90" i="17"/>
  <c r="E92" i="17"/>
  <c r="D92" i="17"/>
  <c r="C92" i="17"/>
  <c r="B92" i="17"/>
  <c r="E94" i="17"/>
  <c r="D94" i="17"/>
  <c r="C94" i="17"/>
  <c r="B94" i="17"/>
  <c r="E96" i="17"/>
  <c r="D96" i="17"/>
  <c r="C96" i="17"/>
  <c r="B96" i="17"/>
  <c r="E98" i="17"/>
  <c r="D98" i="17"/>
  <c r="C98" i="17"/>
  <c r="B98" i="17"/>
  <c r="AR5" i="15"/>
  <c r="GM12" i="15"/>
  <c r="BI14" i="15"/>
  <c r="BI15" i="15"/>
  <c r="J19" i="15"/>
  <c r="J73" i="15"/>
  <c r="BI73" i="15"/>
  <c r="BK73" i="15" s="1"/>
  <c r="GF73" i="14"/>
  <c r="BI41" i="14"/>
  <c r="JW44" i="14"/>
  <c r="BI88" i="15"/>
  <c r="BN88" i="15" s="1"/>
  <c r="AA90" i="15"/>
  <c r="J28" i="15"/>
  <c r="AR29" i="15"/>
  <c r="J37" i="15"/>
  <c r="O37" i="15" s="1"/>
  <c r="BI37" i="15"/>
  <c r="GM44" i="15"/>
  <c r="FV56" i="15"/>
  <c r="EA74" i="15"/>
  <c r="IE17" i="15"/>
  <c r="AR21" i="15"/>
  <c r="IE28" i="15"/>
  <c r="GM31" i="15"/>
  <c r="GN31" i="15" s="1"/>
  <c r="FE73" i="15"/>
  <c r="J85" i="15"/>
  <c r="BI85" i="15"/>
  <c r="J47" i="15"/>
  <c r="O47" i="15" s="1"/>
  <c r="BI47" i="15"/>
  <c r="BI48" i="15"/>
  <c r="EN92" i="15"/>
  <c r="GM92" i="15"/>
  <c r="GP92" i="15" s="1"/>
  <c r="FE98" i="15"/>
  <c r="FV13" i="15"/>
  <c r="FV91" i="15"/>
  <c r="J98" i="15"/>
  <c r="FE22" i="15"/>
  <c r="AR42" i="15"/>
  <c r="BI64" i="15"/>
  <c r="BI67" i="13"/>
  <c r="MO37" i="14"/>
  <c r="J38" i="14"/>
  <c r="BI38" i="14"/>
  <c r="AR9" i="13"/>
  <c r="BB9" i="13" s="1"/>
  <c r="GF18" i="14"/>
  <c r="GW29" i="14"/>
  <c r="ES14" i="14"/>
  <c r="MO35" i="14"/>
  <c r="J36" i="14"/>
  <c r="BI36" i="14"/>
  <c r="AA34" i="13"/>
  <c r="AA50" i="13"/>
  <c r="AD50" i="13" s="1"/>
  <c r="AA70" i="13"/>
  <c r="AC70" i="13" s="1"/>
  <c r="CE11" i="14"/>
  <c r="J13" i="13"/>
  <c r="M13" i="13" s="1"/>
  <c r="BI17" i="13"/>
  <c r="BN17" i="13" s="1"/>
  <c r="J19" i="13"/>
  <c r="Q19" i="13" s="1"/>
  <c r="J23" i="13"/>
  <c r="Q23" i="13" s="1"/>
  <c r="BI23" i="13"/>
  <c r="DA18" i="14"/>
  <c r="J46" i="14"/>
  <c r="S46" i="14" s="1"/>
  <c r="JA70" i="14"/>
  <c r="HN42" i="14"/>
  <c r="BI20" i="14"/>
  <c r="CE24" i="14"/>
  <c r="HN44" i="14"/>
  <c r="AR30" i="13"/>
  <c r="BA30" i="13" s="1"/>
  <c r="AR50" i="13"/>
  <c r="BA50" i="13" s="1"/>
  <c r="DW15" i="14"/>
  <c r="HN21" i="14"/>
  <c r="GW26" i="14"/>
  <c r="CE30" i="14"/>
  <c r="CF30" i="14" s="1"/>
  <c r="GW32" i="14"/>
  <c r="GF50" i="14"/>
  <c r="KS68" i="14"/>
  <c r="GF77" i="14"/>
  <c r="AA82" i="14"/>
  <c r="AF82" i="14" s="1"/>
  <c r="GF84" i="14"/>
  <c r="IE84" i="14"/>
  <c r="AA86" i="14"/>
  <c r="AB86" i="14" s="1"/>
  <c r="ES86" i="14"/>
  <c r="FS89" i="14"/>
  <c r="GW89" i="14"/>
  <c r="GW98" i="14"/>
  <c r="AR11" i="14"/>
  <c r="AY11" i="14" s="1"/>
  <c r="CE15" i="14"/>
  <c r="BI21" i="14"/>
  <c r="DW28" i="14"/>
  <c r="ED28" i="14" s="1"/>
  <c r="JW42" i="14"/>
  <c r="FS56" i="14"/>
  <c r="GF76" i="14"/>
  <c r="IE76" i="14"/>
  <c r="BI88" i="14"/>
  <c r="BS88" i="14" s="1"/>
  <c r="J96" i="14"/>
  <c r="CE98" i="14"/>
  <c r="LO40" i="14"/>
  <c r="LQ40" i="14" s="1"/>
  <c r="MO58" i="14"/>
  <c r="AA59" i="14"/>
  <c r="AB59" i="14" s="1"/>
  <c r="BI23" i="14"/>
  <c r="GF35" i="14"/>
  <c r="GF40" i="14"/>
  <c r="GF52" i="14"/>
  <c r="GF80" i="14"/>
  <c r="AR10" i="13"/>
  <c r="AA41" i="13"/>
  <c r="AC41" i="13" s="1"/>
  <c r="AA57" i="13"/>
  <c r="AK57" i="13" s="1"/>
  <c r="BI64" i="13"/>
  <c r="BI70" i="13"/>
  <c r="J74" i="13"/>
  <c r="Q74" i="13" s="1"/>
  <c r="J78" i="13"/>
  <c r="J80" i="13"/>
  <c r="AR81" i="13"/>
  <c r="J5" i="14"/>
  <c r="M5" i="14" s="1"/>
  <c r="BI18" i="14"/>
  <c r="CW18" i="14"/>
  <c r="HN20" i="14"/>
  <c r="IE24" i="14"/>
  <c r="IN24" i="14" s="1"/>
  <c r="CE28" i="14"/>
  <c r="GF39" i="14"/>
  <c r="JW40" i="14"/>
  <c r="KD40" i="14" s="1"/>
  <c r="J42" i="14"/>
  <c r="IE45" i="14"/>
  <c r="KS45" i="14"/>
  <c r="DA49" i="14"/>
  <c r="AR51" i="14"/>
  <c r="AU51" i="14" s="1"/>
  <c r="IE65" i="14"/>
  <c r="AR14" i="13"/>
  <c r="BA14" i="13" s="1"/>
  <c r="AR26" i="13"/>
  <c r="AW26" i="13" s="1"/>
  <c r="AA73" i="13"/>
  <c r="AK73" i="13" s="1"/>
  <c r="BI80" i="13"/>
  <c r="BI86" i="13"/>
  <c r="BI88" i="13"/>
  <c r="BI96" i="13"/>
  <c r="GW6" i="14"/>
  <c r="MO9" i="14"/>
  <c r="J10" i="14"/>
  <c r="J11" i="14"/>
  <c r="BZ11" i="14"/>
  <c r="LO11" i="14"/>
  <c r="EO14" i="14"/>
  <c r="DR15" i="14"/>
  <c r="LO15" i="14"/>
  <c r="HN16" i="14"/>
  <c r="BI24" i="14"/>
  <c r="BS24" i="14" s="1"/>
  <c r="GF29" i="14"/>
  <c r="IE33" i="14"/>
  <c r="AR34" i="14"/>
  <c r="LO38" i="14"/>
  <c r="BI39" i="14"/>
  <c r="BS39" i="14" s="1"/>
  <c r="KS39" i="14"/>
  <c r="GF44" i="14"/>
  <c r="AR48" i="14"/>
  <c r="BA48" i="14" s="1"/>
  <c r="AR49" i="14"/>
  <c r="AU49" i="14" s="1"/>
  <c r="J55" i="14"/>
  <c r="LO57" i="14"/>
  <c r="GF61" i="14"/>
  <c r="GK61" i="14" s="1"/>
  <c r="IE61" i="14"/>
  <c r="IJ61" i="14" s="1"/>
  <c r="J62" i="14"/>
  <c r="AA68" i="14"/>
  <c r="CE68" i="14"/>
  <c r="CN68" i="14" s="1"/>
  <c r="GF69" i="14"/>
  <c r="IE69" i="14"/>
  <c r="AA14" i="13"/>
  <c r="AA18" i="13"/>
  <c r="AJ18" i="13" s="1"/>
  <c r="AA22" i="13"/>
  <c r="AB22" i="13" s="1"/>
  <c r="J29" i="13"/>
  <c r="J35" i="13"/>
  <c r="Q35" i="13" s="1"/>
  <c r="J45" i="13"/>
  <c r="J51" i="13"/>
  <c r="Q51" i="13" s="1"/>
  <c r="J55" i="13"/>
  <c r="Q55" i="13" s="1"/>
  <c r="BI55" i="13"/>
  <c r="J61" i="13"/>
  <c r="Q61" i="13" s="1"/>
  <c r="BI61" i="13"/>
  <c r="AR66" i="13"/>
  <c r="BA66" i="13" s="1"/>
  <c r="BI6" i="14"/>
  <c r="GW12" i="14"/>
  <c r="GY12" i="14" s="1"/>
  <c r="ES16" i="14"/>
  <c r="BI22" i="14"/>
  <c r="HN22" i="14"/>
  <c r="AR25" i="14"/>
  <c r="GF28" i="14"/>
  <c r="AA32" i="14"/>
  <c r="AK32" i="14" s="1"/>
  <c r="FS34" i="14"/>
  <c r="GW34" i="14"/>
  <c r="GZ34" i="14" s="1"/>
  <c r="GF41" i="14"/>
  <c r="J44" i="14"/>
  <c r="FS46" i="14"/>
  <c r="GF46" i="14"/>
  <c r="IE46" i="14"/>
  <c r="IG46" i="14" s="1"/>
  <c r="HN63" i="14"/>
  <c r="AA70" i="14"/>
  <c r="BI6" i="13"/>
  <c r="AR17" i="13"/>
  <c r="AR21" i="13"/>
  <c r="AR25" i="13"/>
  <c r="BI81" i="13"/>
  <c r="BI93" i="13"/>
  <c r="BI99" i="13"/>
  <c r="MO18" i="14"/>
  <c r="AA19" i="14"/>
  <c r="AK19" i="14" s="1"/>
  <c r="AA26" i="14"/>
  <c r="AH26" i="14" s="1"/>
  <c r="KS35" i="14"/>
  <c r="DW47" i="14"/>
  <c r="CV49" i="14"/>
  <c r="J51" i="14"/>
  <c r="M51" i="14" s="1"/>
  <c r="IE51" i="14"/>
  <c r="HN54" i="14"/>
  <c r="AA56" i="14"/>
  <c r="AH56" i="14" s="1"/>
  <c r="HN68" i="14"/>
  <c r="IE71" i="14"/>
  <c r="BI14" i="13"/>
  <c r="J16" i="13"/>
  <c r="Q16" i="13" s="1"/>
  <c r="BI22" i="13"/>
  <c r="J26" i="13"/>
  <c r="AR33" i="13"/>
  <c r="AR37" i="13"/>
  <c r="AT37" i="13" s="1"/>
  <c r="AR49" i="13"/>
  <c r="AA86" i="13"/>
  <c r="AA90" i="13"/>
  <c r="HN6" i="14"/>
  <c r="HN8" i="14"/>
  <c r="HW8" i="14" s="1"/>
  <c r="MO8" i="14"/>
  <c r="MQ8" i="14" s="1"/>
  <c r="AA9" i="14"/>
  <c r="IE10" i="14"/>
  <c r="GF26" i="14"/>
  <c r="ES31" i="14"/>
  <c r="AR33" i="14"/>
  <c r="DA33" i="14"/>
  <c r="J34" i="14"/>
  <c r="L34" i="14" s="1"/>
  <c r="DA35" i="14"/>
  <c r="GF37" i="14"/>
  <c r="MO39" i="14"/>
  <c r="J40" i="14"/>
  <c r="BI40" i="14"/>
  <c r="IE43" i="14"/>
  <c r="KS43" i="14"/>
  <c r="GF48" i="14"/>
  <c r="GF55" i="14"/>
  <c r="ES58" i="14"/>
  <c r="IE58" i="14"/>
  <c r="J59" i="14"/>
  <c r="BI59" i="14"/>
  <c r="GW59" i="14"/>
  <c r="AA71" i="14"/>
  <c r="AH71" i="14" s="1"/>
  <c r="CE71" i="14"/>
  <c r="BI38" i="13"/>
  <c r="J42" i="13"/>
  <c r="BI42" i="13"/>
  <c r="J48" i="13"/>
  <c r="BI52" i="13"/>
  <c r="BI54" i="13"/>
  <c r="BI56" i="13"/>
  <c r="J58" i="13"/>
  <c r="L58" i="13" s="1"/>
  <c r="J62" i="13"/>
  <c r="BI62" i="13"/>
  <c r="J64" i="13"/>
  <c r="AR73" i="13"/>
  <c r="AA10" i="14"/>
  <c r="AH10" i="14" s="1"/>
  <c r="AA17" i="14"/>
  <c r="GF17" i="14"/>
  <c r="CE22" i="14"/>
  <c r="LO30" i="14"/>
  <c r="LO36" i="14"/>
  <c r="BI37" i="14"/>
  <c r="BN37" i="14" s="1"/>
  <c r="GF42" i="14"/>
  <c r="DA51" i="14"/>
  <c r="HN55" i="14"/>
  <c r="CE57" i="14"/>
  <c r="GF60" i="14"/>
  <c r="GK60" i="14" s="1"/>
  <c r="MO64" i="14"/>
  <c r="HZ9" i="15"/>
  <c r="IE9" i="15"/>
  <c r="IJ9" i="15" s="1"/>
  <c r="BI57" i="14"/>
  <c r="BR57" i="14" s="1"/>
  <c r="BI62" i="14"/>
  <c r="BN62" i="14" s="1"/>
  <c r="J64" i="14"/>
  <c r="ES70" i="14"/>
  <c r="GF70" i="14"/>
  <c r="IE70" i="14"/>
  <c r="HN81" i="14"/>
  <c r="J83" i="14"/>
  <c r="Q83" i="14" s="1"/>
  <c r="DW83" i="14"/>
  <c r="HN87" i="14"/>
  <c r="HQ87" i="14" s="1"/>
  <c r="AR89" i="14"/>
  <c r="CE96" i="14"/>
  <c r="MO74" i="14"/>
  <c r="GF75" i="14"/>
  <c r="IE75" i="14"/>
  <c r="MO78" i="14"/>
  <c r="MQ78" i="14" s="1"/>
  <c r="FS79" i="14"/>
  <c r="GF79" i="14"/>
  <c r="IE79" i="14"/>
  <c r="AR91" i="14"/>
  <c r="J92" i="14"/>
  <c r="O92" i="14" s="1"/>
  <c r="AA74" i="14"/>
  <c r="AC74" i="14" s="1"/>
  <c r="AA78" i="14"/>
  <c r="DA86" i="14"/>
  <c r="DC86" i="14" s="1"/>
  <c r="J87" i="14"/>
  <c r="T87" i="14" s="1"/>
  <c r="AR92" i="14"/>
  <c r="GF98" i="14"/>
  <c r="IE98" i="14"/>
  <c r="DA70" i="14"/>
  <c r="GF72" i="14"/>
  <c r="GF74" i="14"/>
  <c r="GF78" i="14"/>
  <c r="GM78" i="14" s="1"/>
  <c r="GW88" i="14"/>
  <c r="J90" i="14"/>
  <c r="AA94" i="14"/>
  <c r="FS95" i="14"/>
  <c r="GW95" i="14"/>
  <c r="GX95" i="14" s="1"/>
  <c r="CE20" i="15"/>
  <c r="BZ20" i="15"/>
  <c r="CO20" i="15" s="1"/>
  <c r="DA76" i="14"/>
  <c r="DJ76" i="14" s="1"/>
  <c r="AA77" i="14"/>
  <c r="AF77" i="14" s="1"/>
  <c r="ES78" i="14"/>
  <c r="AA83" i="14"/>
  <c r="CE83" i="14"/>
  <c r="EO86" i="14"/>
  <c r="AA91" i="14"/>
  <c r="AB91" i="14" s="1"/>
  <c r="FS99" i="14"/>
  <c r="GW99" i="14"/>
  <c r="HD99" i="14" s="1"/>
  <c r="JA45" i="15"/>
  <c r="IV45" i="15"/>
  <c r="BI61" i="14"/>
  <c r="BN61" i="14" s="1"/>
  <c r="HN67" i="14"/>
  <c r="AA80" i="14"/>
  <c r="AK80" i="14" s="1"/>
  <c r="HN85" i="14"/>
  <c r="IE87" i="14"/>
  <c r="IO87" i="14" s="1"/>
  <c r="FS92" i="14"/>
  <c r="FX92" i="14" s="1"/>
  <c r="GF92" i="14"/>
  <c r="IE92" i="14"/>
  <c r="MO92" i="14"/>
  <c r="AA93" i="14"/>
  <c r="AK93" i="14" s="1"/>
  <c r="GF94" i="14"/>
  <c r="IE94" i="14"/>
  <c r="AR96" i="14"/>
  <c r="FS96" i="14"/>
  <c r="FX96" i="14" s="1"/>
  <c r="GF96" i="14"/>
  <c r="IE96" i="14"/>
  <c r="EN7" i="15"/>
  <c r="GM7" i="15"/>
  <c r="J12" i="15"/>
  <c r="AA13" i="15"/>
  <c r="KA14" i="15"/>
  <c r="DA28" i="15"/>
  <c r="FV30" i="15"/>
  <c r="J31" i="15"/>
  <c r="AA32" i="15"/>
  <c r="DA33" i="15"/>
  <c r="AR41" i="15"/>
  <c r="KA16" i="15"/>
  <c r="FV61" i="15"/>
  <c r="IE7" i="15"/>
  <c r="IL7" i="15" s="1"/>
  <c r="FE9" i="15"/>
  <c r="BI17" i="15"/>
  <c r="AA25" i="15"/>
  <c r="JA34" i="15"/>
  <c r="JF34" i="15" s="1"/>
  <c r="DA39" i="15"/>
  <c r="GM40" i="15"/>
  <c r="GM48" i="15"/>
  <c r="FV52" i="15"/>
  <c r="GA52" i="15" s="1"/>
  <c r="KA6" i="15"/>
  <c r="BI9" i="15"/>
  <c r="FV11" i="15"/>
  <c r="GA11" i="15" s="1"/>
  <c r="EN12" i="15"/>
  <c r="FV16" i="15"/>
  <c r="EA22" i="15"/>
  <c r="KA22" i="15"/>
  <c r="IE23" i="15"/>
  <c r="IF23" i="15" s="1"/>
  <c r="BI30" i="15"/>
  <c r="EN31" i="15"/>
  <c r="FV34" i="15"/>
  <c r="AR40" i="15"/>
  <c r="FV5" i="15"/>
  <c r="FX5" i="15" s="1"/>
  <c r="AR6" i="15"/>
  <c r="BI18" i="15"/>
  <c r="EA20" i="15"/>
  <c r="EC20" i="15" s="1"/>
  <c r="FE20" i="15"/>
  <c r="BI23" i="15"/>
  <c r="EN24" i="15"/>
  <c r="KA27" i="15"/>
  <c r="IE31" i="15"/>
  <c r="AR34" i="15"/>
  <c r="KA37" i="15"/>
  <c r="AA38" i="15"/>
  <c r="AH38" i="15" s="1"/>
  <c r="AA52" i="15"/>
  <c r="AR56" i="15"/>
  <c r="IE12" i="15"/>
  <c r="AA16" i="15"/>
  <c r="BI21" i="15"/>
  <c r="FE28" i="15"/>
  <c r="CV33" i="15"/>
  <c r="DK33" i="15" s="1"/>
  <c r="AA42" i="15"/>
  <c r="AK42" i="15" s="1"/>
  <c r="KA45" i="15"/>
  <c r="AA46" i="15"/>
  <c r="AA54" i="15"/>
  <c r="IE58" i="15"/>
  <c r="IO58" i="15" s="1"/>
  <c r="IE62" i="15"/>
  <c r="JA70" i="15"/>
  <c r="IV70" i="15"/>
  <c r="J7" i="15"/>
  <c r="O7" i="15" s="1"/>
  <c r="IE8" i="15"/>
  <c r="FV9" i="15"/>
  <c r="GA9" i="15" s="1"/>
  <c r="EN15" i="15"/>
  <c r="GM15" i="15"/>
  <c r="FV17" i="15"/>
  <c r="GM18" i="15"/>
  <c r="IE19" i="15"/>
  <c r="DA20" i="15"/>
  <c r="DF20" i="15" s="1"/>
  <c r="IE21" i="15"/>
  <c r="J23" i="15"/>
  <c r="FV24" i="15"/>
  <c r="AA27" i="15"/>
  <c r="FV32" i="15"/>
  <c r="J33" i="15"/>
  <c r="AR35" i="15"/>
  <c r="GM35" i="15"/>
  <c r="GR35" i="15" s="1"/>
  <c r="EA38" i="15"/>
  <c r="FE41" i="15"/>
  <c r="FE45" i="15"/>
  <c r="FE49" i="15"/>
  <c r="HI49" i="15"/>
  <c r="KA49" i="15"/>
  <c r="AA50" i="15"/>
  <c r="AR52" i="15"/>
  <c r="AY52" i="15" s="1"/>
  <c r="DA52" i="15"/>
  <c r="EN53" i="15"/>
  <c r="JA53" i="15"/>
  <c r="FE55" i="15"/>
  <c r="HI55" i="15"/>
  <c r="BI61" i="15"/>
  <c r="BP61" i="15" s="1"/>
  <c r="FV63" i="15"/>
  <c r="AA66" i="15"/>
  <c r="AK66" i="15" s="1"/>
  <c r="AR67" i="15"/>
  <c r="FE69" i="15"/>
  <c r="FJ69" i="15" s="1"/>
  <c r="CE70" i="15"/>
  <c r="GM74" i="15"/>
  <c r="AR78" i="15"/>
  <c r="EN83" i="15"/>
  <c r="EA84" i="15"/>
  <c r="J86" i="15"/>
  <c r="Q86" i="15" s="1"/>
  <c r="BI86" i="15"/>
  <c r="GM86" i="15"/>
  <c r="CE87" i="15"/>
  <c r="HI88" i="15"/>
  <c r="FV90" i="15"/>
  <c r="AR92" i="15"/>
  <c r="GM97" i="15"/>
  <c r="J51" i="15"/>
  <c r="T51" i="15" s="1"/>
  <c r="BI51" i="15"/>
  <c r="FE51" i="15"/>
  <c r="KA54" i="15"/>
  <c r="J55" i="15"/>
  <c r="BI55" i="15"/>
  <c r="AR68" i="15"/>
  <c r="J70" i="15"/>
  <c r="AR73" i="15"/>
  <c r="AY73" i="15" s="1"/>
  <c r="KA79" i="15"/>
  <c r="AA80" i="15"/>
  <c r="J84" i="15"/>
  <c r="GM84" i="15"/>
  <c r="DA86" i="15"/>
  <c r="IE67" i="15"/>
  <c r="FE70" i="15"/>
  <c r="AR74" i="15"/>
  <c r="AT74" i="15" s="1"/>
  <c r="JA79" i="15"/>
  <c r="J81" i="15"/>
  <c r="AA87" i="15"/>
  <c r="FV54" i="15"/>
  <c r="BI63" i="15"/>
  <c r="EN65" i="15"/>
  <c r="GM65" i="15"/>
  <c r="EN75" i="15"/>
  <c r="EQ75" i="15" s="1"/>
  <c r="AA76" i="15"/>
  <c r="FE81" i="15"/>
  <c r="AR84" i="15"/>
  <c r="EN85" i="15"/>
  <c r="J90" i="15"/>
  <c r="CE94" i="15"/>
  <c r="GM95" i="15"/>
  <c r="CE97" i="15"/>
  <c r="CG97" i="15" s="1"/>
  <c r="KA98" i="15"/>
  <c r="J99" i="15"/>
  <c r="BI99" i="15"/>
  <c r="GM99" i="15"/>
  <c r="GM61" i="15"/>
  <c r="GW61" i="15" s="1"/>
  <c r="FV62" i="15"/>
  <c r="GC62" i="15" s="1"/>
  <c r="AR65" i="15"/>
  <c r="FV68" i="15"/>
  <c r="FW68" i="15" s="1"/>
  <c r="IE68" i="15"/>
  <c r="FE72" i="15"/>
  <c r="JA75" i="15"/>
  <c r="J77" i="15"/>
  <c r="BI77" i="15"/>
  <c r="AR81" i="15"/>
  <c r="KA81" i="15"/>
  <c r="BI82" i="15"/>
  <c r="BN82" i="15" s="1"/>
  <c r="KA82" i="15"/>
  <c r="AA83" i="15"/>
  <c r="BI91" i="15"/>
  <c r="BI92" i="15"/>
  <c r="FV93" i="15"/>
  <c r="J95" i="15"/>
  <c r="BI95" i="15"/>
  <c r="EA96" i="15"/>
  <c r="EB96" i="15" s="1"/>
  <c r="FE77" i="15"/>
  <c r="EA78" i="15"/>
  <c r="AA93" i="15"/>
  <c r="DA95" i="15"/>
  <c r="GM96" i="15"/>
  <c r="FV98" i="15"/>
  <c r="EA59" i="15"/>
  <c r="EN59" i="15"/>
  <c r="ES59" i="15" s="1"/>
  <c r="GM59" i="15"/>
  <c r="J60" i="15"/>
  <c r="T60" i="15" s="1"/>
  <c r="EN63" i="15"/>
  <c r="GM63" i="15"/>
  <c r="KA63" i="15"/>
  <c r="EA64" i="15"/>
  <c r="AA65" i="15"/>
  <c r="FV69" i="15"/>
  <c r="FX69" i="15" s="1"/>
  <c r="AR77" i="15"/>
  <c r="HI85" i="15"/>
  <c r="JA91" i="15"/>
  <c r="AR96" i="15"/>
  <c r="LO5" i="14"/>
  <c r="LP5" i="14" s="1"/>
  <c r="LL5" i="14"/>
  <c r="J10" i="13"/>
  <c r="J15" i="13"/>
  <c r="BI20" i="13"/>
  <c r="BI30" i="13"/>
  <c r="AK41" i="13"/>
  <c r="AA54" i="13"/>
  <c r="AD54" i="13" s="1"/>
  <c r="AA61" i="13"/>
  <c r="AJ61" i="13" s="1"/>
  <c r="BI75" i="13"/>
  <c r="DR5" i="14"/>
  <c r="DW5" i="14"/>
  <c r="HN18" i="14"/>
  <c r="GF19" i="14"/>
  <c r="HN23" i="14"/>
  <c r="LO28" i="14"/>
  <c r="LJ28" i="14"/>
  <c r="LY28" i="14" s="1"/>
  <c r="JW30" i="14"/>
  <c r="JR30" i="14"/>
  <c r="GF33" i="14"/>
  <c r="IE41" i="14"/>
  <c r="FS52" i="14"/>
  <c r="IE52" i="14"/>
  <c r="GO60" i="14"/>
  <c r="GG60" i="14"/>
  <c r="ES89" i="14"/>
  <c r="EN89" i="14"/>
  <c r="JA32" i="14"/>
  <c r="IV32" i="14"/>
  <c r="KS33" i="14"/>
  <c r="KN33" i="14"/>
  <c r="CE30" i="15"/>
  <c r="BZ30" i="15"/>
  <c r="AA9" i="13"/>
  <c r="BI10" i="13"/>
  <c r="J32" i="13"/>
  <c r="AA38" i="13"/>
  <c r="J39" i="13"/>
  <c r="Q39" i="13" s="1"/>
  <c r="BI39" i="13"/>
  <c r="BI46" i="13"/>
  <c r="J68" i="13"/>
  <c r="AR82" i="13"/>
  <c r="J94" i="13"/>
  <c r="BI94" i="13"/>
  <c r="CE5" i="14"/>
  <c r="CV12" i="14"/>
  <c r="DA12" i="14"/>
  <c r="DW13" i="14"/>
  <c r="DA16" i="14"/>
  <c r="CE17" i="14"/>
  <c r="JA18" i="14"/>
  <c r="IV18" i="14"/>
  <c r="JW24" i="14"/>
  <c r="JR24" i="14"/>
  <c r="JA34" i="14"/>
  <c r="IX34" i="14"/>
  <c r="AA6" i="13"/>
  <c r="AB6" i="13" s="1"/>
  <c r="J7" i="13"/>
  <c r="BI7" i="13"/>
  <c r="AR18" i="13"/>
  <c r="BA18" i="13" s="1"/>
  <c r="BI36" i="13"/>
  <c r="Q48" i="13"/>
  <c r="M48" i="13"/>
  <c r="BI59" i="13"/>
  <c r="BI72" i="13"/>
  <c r="J81" i="13"/>
  <c r="AR12" i="14"/>
  <c r="CV14" i="14"/>
  <c r="DA14" i="14"/>
  <c r="FS17" i="14"/>
  <c r="IE17" i="14"/>
  <c r="GW18" i="14"/>
  <c r="KS20" i="14"/>
  <c r="LB20" i="14" s="1"/>
  <c r="KN20" i="14"/>
  <c r="IE31" i="14"/>
  <c r="JA10" i="14"/>
  <c r="IX10" i="14"/>
  <c r="JA24" i="14"/>
  <c r="IV24" i="14"/>
  <c r="KS27" i="14"/>
  <c r="KN27" i="14"/>
  <c r="Q13" i="13"/>
  <c r="Q87" i="13"/>
  <c r="M87" i="13"/>
  <c r="Q29" i="13"/>
  <c r="M29" i="13"/>
  <c r="AR57" i="13"/>
  <c r="BA57" i="13" s="1"/>
  <c r="Q65" i="13"/>
  <c r="M65" i="13"/>
  <c r="BI91" i="13"/>
  <c r="KS7" i="14"/>
  <c r="KN7" i="14"/>
  <c r="CE19" i="14"/>
  <c r="MO33" i="14"/>
  <c r="BI34" i="14"/>
  <c r="BJ34" i="14" s="1"/>
  <c r="CE54" i="14"/>
  <c r="BZ54" i="14"/>
  <c r="AR5" i="13"/>
  <c r="AS5" i="13" s="1"/>
  <c r="AR34" i="13"/>
  <c r="BA34" i="13" s="1"/>
  <c r="BI78" i="13"/>
  <c r="AA5" i="14"/>
  <c r="AF5" i="14" s="1"/>
  <c r="DA6" i="14"/>
  <c r="KS18" i="14"/>
  <c r="KN18" i="14"/>
  <c r="LO25" i="14"/>
  <c r="LJ25" i="14"/>
  <c r="JW27" i="14"/>
  <c r="JR27" i="14"/>
  <c r="KS37" i="14"/>
  <c r="AA25" i="13"/>
  <c r="AB25" i="13" s="1"/>
  <c r="BI26" i="13"/>
  <c r="BI33" i="13"/>
  <c r="AR41" i="13"/>
  <c r="BI49" i="13"/>
  <c r="BI69" i="13"/>
  <c r="J71" i="13"/>
  <c r="AA77" i="13"/>
  <c r="BI84" i="13"/>
  <c r="J7" i="14"/>
  <c r="L7" i="14" s="1"/>
  <c r="DW7" i="14"/>
  <c r="CV8" i="14"/>
  <c r="DA8" i="14"/>
  <c r="BI11" i="14"/>
  <c r="FS11" i="14"/>
  <c r="HN12" i="14"/>
  <c r="HU12" i="14" s="1"/>
  <c r="JA20" i="14"/>
  <c r="IV20" i="14"/>
  <c r="GF25" i="14"/>
  <c r="DA27" i="14"/>
  <c r="MO28" i="14"/>
  <c r="AA29" i="14"/>
  <c r="AD29" i="14" s="1"/>
  <c r="KS30" i="14"/>
  <c r="KN30" i="14"/>
  <c r="MO41" i="14"/>
  <c r="BI42" i="14"/>
  <c r="BS42" i="14" s="1"/>
  <c r="AR46" i="13"/>
  <c r="BA46" i="13" s="1"/>
  <c r="AR53" i="13"/>
  <c r="BI65" i="13"/>
  <c r="BI68" i="13"/>
  <c r="BI71" i="13"/>
  <c r="AA80" i="13"/>
  <c r="AK80" i="13" s="1"/>
  <c r="AR85" i="13"/>
  <c r="BI87" i="13"/>
  <c r="AR89" i="13"/>
  <c r="AA93" i="13"/>
  <c r="J96" i="13"/>
  <c r="AA96" i="13"/>
  <c r="AK96" i="13" s="1"/>
  <c r="BI97" i="13"/>
  <c r="J99" i="13"/>
  <c r="GW5" i="14"/>
  <c r="HN5" i="14"/>
  <c r="IE7" i="14"/>
  <c r="GW9" i="14"/>
  <c r="GX9" i="14" s="1"/>
  <c r="BI10" i="14"/>
  <c r="LO10" i="14"/>
  <c r="LV10" i="14" s="1"/>
  <c r="GF11" i="14"/>
  <c r="JW11" i="14"/>
  <c r="MO14" i="14"/>
  <c r="MQ14" i="14" s="1"/>
  <c r="GW15" i="14"/>
  <c r="AA16" i="14"/>
  <c r="AF16" i="14" s="1"/>
  <c r="FS16" i="14"/>
  <c r="GW16" i="14"/>
  <c r="HF16" i="14" s="1"/>
  <c r="KS16" i="14"/>
  <c r="BI17" i="14"/>
  <c r="HN17" i="14"/>
  <c r="HW17" i="14" s="1"/>
  <c r="AR20" i="14"/>
  <c r="ES20" i="14"/>
  <c r="GW20" i="14"/>
  <c r="MO20" i="14"/>
  <c r="AA21" i="14"/>
  <c r="JA21" i="14"/>
  <c r="JW21" i="14"/>
  <c r="KS21" i="14"/>
  <c r="LO21" i="14"/>
  <c r="AA22" i="14"/>
  <c r="AF22" i="14" s="1"/>
  <c r="JA22" i="14"/>
  <c r="JW22" i="14"/>
  <c r="KS22" i="14"/>
  <c r="MO22" i="14"/>
  <c r="AA23" i="14"/>
  <c r="AK23" i="14" s="1"/>
  <c r="JA23" i="14"/>
  <c r="JW23" i="14"/>
  <c r="KS23" i="14"/>
  <c r="LO23" i="14"/>
  <c r="AA24" i="14"/>
  <c r="AK24" i="14" s="1"/>
  <c r="GW24" i="14"/>
  <c r="DA25" i="14"/>
  <c r="IE26" i="14"/>
  <c r="JA27" i="14"/>
  <c r="AR28" i="14"/>
  <c r="KS28" i="14"/>
  <c r="ES29" i="14"/>
  <c r="IE29" i="14"/>
  <c r="IN29" i="14" s="1"/>
  <c r="JA30" i="14"/>
  <c r="AR31" i="14"/>
  <c r="GF31" i="14"/>
  <c r="LO31" i="14"/>
  <c r="IE34" i="14"/>
  <c r="HN36" i="14"/>
  <c r="JW36" i="14"/>
  <c r="DA37" i="14"/>
  <c r="HN38" i="14"/>
  <c r="JW38" i="14"/>
  <c r="DA39" i="14"/>
  <c r="KS41" i="14"/>
  <c r="LO42" i="14"/>
  <c r="BI43" i="14"/>
  <c r="BL43" i="14" s="1"/>
  <c r="GF43" i="14"/>
  <c r="MO43" i="14"/>
  <c r="BI44" i="14"/>
  <c r="LO44" i="14"/>
  <c r="BI45" i="14"/>
  <c r="GF45" i="14"/>
  <c r="MO45" i="14"/>
  <c r="BI46" i="14"/>
  <c r="BS46" i="14" s="1"/>
  <c r="J47" i="14"/>
  <c r="FS47" i="14"/>
  <c r="GW47" i="14"/>
  <c r="DW48" i="14"/>
  <c r="FS48" i="14"/>
  <c r="IE48" i="14"/>
  <c r="IF48" i="14" s="1"/>
  <c r="J49" i="14"/>
  <c r="T49" i="14" s="1"/>
  <c r="MO49" i="14"/>
  <c r="BI50" i="14"/>
  <c r="BN50" i="14" s="1"/>
  <c r="DW50" i="14"/>
  <c r="FS50" i="14"/>
  <c r="IE50" i="14"/>
  <c r="CV51" i="14"/>
  <c r="DA53" i="14"/>
  <c r="CV53" i="14"/>
  <c r="DW63" i="14"/>
  <c r="BI67" i="14"/>
  <c r="BK67" i="14" s="1"/>
  <c r="AA5" i="13"/>
  <c r="AJ5" i="13" s="1"/>
  <c r="J6" i="13"/>
  <c r="J9" i="13"/>
  <c r="J12" i="13"/>
  <c r="BI13" i="13"/>
  <c r="BI16" i="13"/>
  <c r="BI19" i="13"/>
  <c r="AA21" i="13"/>
  <c r="J22" i="13"/>
  <c r="J25" i="13"/>
  <c r="J28" i="13"/>
  <c r="BI29" i="13"/>
  <c r="BI32" i="13"/>
  <c r="BI35" i="13"/>
  <c r="AA37" i="13"/>
  <c r="AJ37" i="13" s="1"/>
  <c r="J38" i="13"/>
  <c r="J41" i="13"/>
  <c r="J44" i="13"/>
  <c r="BI45" i="13"/>
  <c r="BI48" i="13"/>
  <c r="BI51" i="13"/>
  <c r="AA53" i="13"/>
  <c r="AJ53" i="13" s="1"/>
  <c r="J54" i="13"/>
  <c r="M54" i="13" s="1"/>
  <c r="BI58" i="13"/>
  <c r="AR62" i="13"/>
  <c r="AA66" i="13"/>
  <c r="J67" i="13"/>
  <c r="Q67" i="13" s="1"/>
  <c r="AR69" i="13"/>
  <c r="BI74" i="13"/>
  <c r="AR78" i="13"/>
  <c r="BA78" i="13" s="1"/>
  <c r="BI83" i="13"/>
  <c r="AA85" i="13"/>
  <c r="J86" i="13"/>
  <c r="AA89" i="13"/>
  <c r="J90" i="13"/>
  <c r="BI90" i="13"/>
  <c r="J93" i="13"/>
  <c r="AA98" i="13"/>
  <c r="AJ98" i="13" s="1"/>
  <c r="BI5" i="14"/>
  <c r="BP5" i="14" s="1"/>
  <c r="MO5" i="14"/>
  <c r="MR5" i="14" s="1"/>
  <c r="J6" i="14"/>
  <c r="M6" i="14" s="1"/>
  <c r="ES6" i="14"/>
  <c r="JW6" i="14"/>
  <c r="AR7" i="14"/>
  <c r="GF7" i="14"/>
  <c r="GF10" i="14"/>
  <c r="GP10" i="14" s="1"/>
  <c r="KS10" i="14"/>
  <c r="AR13" i="14"/>
  <c r="AY13" i="14" s="1"/>
  <c r="GF13" i="14"/>
  <c r="IE13" i="14"/>
  <c r="HN14" i="14"/>
  <c r="AA15" i="14"/>
  <c r="AD15" i="14" s="1"/>
  <c r="MO15" i="14"/>
  <c r="J16" i="14"/>
  <c r="T16" i="14" s="1"/>
  <c r="J17" i="14"/>
  <c r="S17" i="14" s="1"/>
  <c r="DA20" i="14"/>
  <c r="FS20" i="14"/>
  <c r="GW21" i="14"/>
  <c r="GW22" i="14"/>
  <c r="LO22" i="14"/>
  <c r="GW23" i="14"/>
  <c r="JW25" i="14"/>
  <c r="KS25" i="14"/>
  <c r="DW26" i="14"/>
  <c r="MO26" i="14"/>
  <c r="AA27" i="14"/>
  <c r="GW27" i="14"/>
  <c r="JW28" i="14"/>
  <c r="AA30" i="14"/>
  <c r="GW30" i="14"/>
  <c r="DA31" i="14"/>
  <c r="KS31" i="14"/>
  <c r="IE32" i="14"/>
  <c r="IG32" i="14" s="1"/>
  <c r="DW34" i="14"/>
  <c r="GF34" i="14"/>
  <c r="JA35" i="14"/>
  <c r="HN40" i="14"/>
  <c r="HW40" i="14" s="1"/>
  <c r="DA41" i="14"/>
  <c r="DA47" i="14"/>
  <c r="CV47" i="14"/>
  <c r="IE49" i="14"/>
  <c r="IH49" i="14" s="1"/>
  <c r="DW52" i="14"/>
  <c r="DR52" i="14"/>
  <c r="AR53" i="14"/>
  <c r="GW56" i="14"/>
  <c r="JA56" i="14"/>
  <c r="J58" i="14"/>
  <c r="S58" i="14" s="1"/>
  <c r="BI58" i="14"/>
  <c r="BS58" i="14" s="1"/>
  <c r="JA59" i="14"/>
  <c r="IV59" i="14"/>
  <c r="AA65" i="14"/>
  <c r="AC65" i="14" s="1"/>
  <c r="GF66" i="14"/>
  <c r="IE66" i="14"/>
  <c r="IF66" i="14" s="1"/>
  <c r="AA46" i="13"/>
  <c r="AH46" i="13" s="1"/>
  <c r="J47" i="13"/>
  <c r="O47" i="13" s="1"/>
  <c r="AA56" i="13"/>
  <c r="J57" i="13"/>
  <c r="J60" i="13"/>
  <c r="AA69" i="13"/>
  <c r="J70" i="13"/>
  <c r="J73" i="13"/>
  <c r="J76" i="13"/>
  <c r="J95" i="13"/>
  <c r="S95" i="13" s="1"/>
  <c r="FS6" i="14"/>
  <c r="FU6" i="14" s="1"/>
  <c r="MO7" i="14"/>
  <c r="J8" i="14"/>
  <c r="Q8" i="14" s="1"/>
  <c r="MO10" i="14"/>
  <c r="MQ10" i="14" s="1"/>
  <c r="IE16" i="14"/>
  <c r="IG16" i="14" s="1"/>
  <c r="AR17" i="14"/>
  <c r="BB17" i="14" s="1"/>
  <c r="JA17" i="14"/>
  <c r="KS17" i="14"/>
  <c r="JW19" i="14"/>
  <c r="IE20" i="14"/>
  <c r="IL20" i="14" s="1"/>
  <c r="J21" i="14"/>
  <c r="FS21" i="14"/>
  <c r="MO21" i="14"/>
  <c r="J22" i="14"/>
  <c r="FS22" i="14"/>
  <c r="J23" i="14"/>
  <c r="Q23" i="14" s="1"/>
  <c r="FS23" i="14"/>
  <c r="MO23" i="14"/>
  <c r="J24" i="14"/>
  <c r="JA25" i="14"/>
  <c r="AR26" i="14"/>
  <c r="LO26" i="14"/>
  <c r="JA28" i="14"/>
  <c r="AR29" i="14"/>
  <c r="AU29" i="14" s="1"/>
  <c r="JW31" i="14"/>
  <c r="DW32" i="14"/>
  <c r="JA33" i="14"/>
  <c r="BI35" i="14"/>
  <c r="CE36" i="14"/>
  <c r="CE38" i="14"/>
  <c r="CE40" i="14"/>
  <c r="DA43" i="14"/>
  <c r="DA45" i="14"/>
  <c r="KS57" i="14"/>
  <c r="KN57" i="14"/>
  <c r="BI47" i="13"/>
  <c r="AA49" i="13"/>
  <c r="J50" i="13"/>
  <c r="J53" i="13"/>
  <c r="J56" i="13"/>
  <c r="O56" i="13" s="1"/>
  <c r="AR58" i="13"/>
  <c r="BA58" i="13" s="1"/>
  <c r="AA62" i="13"/>
  <c r="J63" i="13"/>
  <c r="Q63" i="13" s="1"/>
  <c r="AR65" i="13"/>
  <c r="AR74" i="13"/>
  <c r="AA78" i="13"/>
  <c r="J79" i="13"/>
  <c r="Q79" i="13" s="1"/>
  <c r="J82" i="13"/>
  <c r="L82" i="13" s="1"/>
  <c r="J85" i="13"/>
  <c r="AA88" i="13"/>
  <c r="J89" i="13"/>
  <c r="J92" i="13"/>
  <c r="AA92" i="13"/>
  <c r="AK92" i="13" s="1"/>
  <c r="AR97" i="13"/>
  <c r="AR5" i="14"/>
  <c r="BB5" i="14" s="1"/>
  <c r="FS5" i="14"/>
  <c r="FX5" i="14" s="1"/>
  <c r="IE6" i="14"/>
  <c r="LO6" i="14"/>
  <c r="HN7" i="14"/>
  <c r="BI8" i="14"/>
  <c r="IE8" i="14"/>
  <c r="IL8" i="14" s="1"/>
  <c r="AR9" i="14"/>
  <c r="BA9" i="14" s="1"/>
  <c r="BI9" i="14"/>
  <c r="BS9" i="14" s="1"/>
  <c r="AR10" i="14"/>
  <c r="AU10" i="14" s="1"/>
  <c r="HN10" i="14"/>
  <c r="AA11" i="14"/>
  <c r="AH11" i="14" s="1"/>
  <c r="MO11" i="14"/>
  <c r="J12" i="14"/>
  <c r="BI12" i="14"/>
  <c r="IE12" i="14"/>
  <c r="IO12" i="14" s="1"/>
  <c r="MO13" i="14"/>
  <c r="J14" i="14"/>
  <c r="S14" i="14" s="1"/>
  <c r="BI14" i="14"/>
  <c r="BS14" i="14" s="1"/>
  <c r="FS14" i="14"/>
  <c r="GW14" i="14"/>
  <c r="HF14" i="14" s="1"/>
  <c r="BI15" i="14"/>
  <c r="FS15" i="14"/>
  <c r="GW17" i="14"/>
  <c r="AR19" i="14"/>
  <c r="BI19" i="14"/>
  <c r="BL19" i="14" s="1"/>
  <c r="GW19" i="14"/>
  <c r="LO19" i="14"/>
  <c r="ES21" i="14"/>
  <c r="IE21" i="14"/>
  <c r="IE22" i="14"/>
  <c r="ES23" i="14"/>
  <c r="IE23" i="14"/>
  <c r="DW24" i="14"/>
  <c r="MO24" i="14"/>
  <c r="AA25" i="14"/>
  <c r="AH25" i="14" s="1"/>
  <c r="GW25" i="14"/>
  <c r="KS26" i="14"/>
  <c r="ES27" i="14"/>
  <c r="IE27" i="14"/>
  <c r="IL27" i="14" s="1"/>
  <c r="GW28" i="14"/>
  <c r="DA29" i="14"/>
  <c r="DH29" i="14" s="1"/>
  <c r="KS29" i="14"/>
  <c r="LO29" i="14"/>
  <c r="IE30" i="14"/>
  <c r="JA31" i="14"/>
  <c r="AR32" i="14"/>
  <c r="GF32" i="14"/>
  <c r="LO32" i="14"/>
  <c r="BI33" i="14"/>
  <c r="BP33" i="14" s="1"/>
  <c r="JW33" i="14"/>
  <c r="JT33" i="14"/>
  <c r="CE34" i="14"/>
  <c r="JW34" i="14"/>
  <c r="FS35" i="14"/>
  <c r="AA36" i="14"/>
  <c r="AA38" i="14"/>
  <c r="AC38" i="14" s="1"/>
  <c r="AA40" i="14"/>
  <c r="AD40" i="14" s="1"/>
  <c r="CE42" i="14"/>
  <c r="DA48" i="14"/>
  <c r="CX48" i="14"/>
  <c r="MO55" i="14"/>
  <c r="MO70" i="14"/>
  <c r="IE73" i="14"/>
  <c r="IJ73" i="14" s="1"/>
  <c r="MO76" i="14"/>
  <c r="IE77" i="14"/>
  <c r="AR82" i="14"/>
  <c r="BB82" i="14" s="1"/>
  <c r="J31" i="13"/>
  <c r="Q31" i="13" s="1"/>
  <c r="J5" i="13"/>
  <c r="L5" i="13" s="1"/>
  <c r="BI15" i="13"/>
  <c r="J18" i="13"/>
  <c r="J24" i="13"/>
  <c r="BI28" i="13"/>
  <c r="BI31" i="13"/>
  <c r="J34" i="13"/>
  <c r="J37" i="13"/>
  <c r="BI44" i="13"/>
  <c r="AR6" i="13"/>
  <c r="BA6" i="13" s="1"/>
  <c r="AA10" i="13"/>
  <c r="J11" i="13"/>
  <c r="AR13" i="13"/>
  <c r="BI18" i="13"/>
  <c r="AR22" i="13"/>
  <c r="BA22" i="13" s="1"/>
  <c r="AA26" i="13"/>
  <c r="J27" i="13"/>
  <c r="Q27" i="13" s="1"/>
  <c r="AR29" i="13"/>
  <c r="BI34" i="13"/>
  <c r="AR38" i="13"/>
  <c r="AA42" i="13"/>
  <c r="AH42" i="13" s="1"/>
  <c r="AR45" i="13"/>
  <c r="BA45" i="13" s="1"/>
  <c r="BI50" i="13"/>
  <c r="AR54" i="13"/>
  <c r="BA54" i="13" s="1"/>
  <c r="BI57" i="13"/>
  <c r="BI60" i="13"/>
  <c r="BS60" i="13" s="1"/>
  <c r="BI63" i="13"/>
  <c r="AA65" i="13"/>
  <c r="J66" i="13"/>
  <c r="J69" i="13"/>
  <c r="S69" i="13" s="1"/>
  <c r="J72" i="13"/>
  <c r="BI73" i="13"/>
  <c r="BI76" i="13"/>
  <c r="BI79" i="13"/>
  <c r="BL79" i="13" s="1"/>
  <c r="BI82" i="13"/>
  <c r="AR86" i="13"/>
  <c r="J88" i="13"/>
  <c r="BI95" i="13"/>
  <c r="AA97" i="13"/>
  <c r="J98" i="13"/>
  <c r="BI98" i="13"/>
  <c r="GF5" i="14"/>
  <c r="GP5" i="14" s="1"/>
  <c r="JW5" i="14"/>
  <c r="AR6" i="14"/>
  <c r="BA6" i="14" s="1"/>
  <c r="MO6" i="14"/>
  <c r="JA7" i="14"/>
  <c r="JC7" i="14" s="1"/>
  <c r="LO8" i="14"/>
  <c r="LV8" i="14" s="1"/>
  <c r="GF9" i="14"/>
  <c r="GO9" i="14" s="1"/>
  <c r="GW11" i="14"/>
  <c r="HN13" i="14"/>
  <c r="J15" i="14"/>
  <c r="GF15" i="14"/>
  <c r="BI16" i="14"/>
  <c r="KP16" i="14"/>
  <c r="LC16" i="14" s="1"/>
  <c r="JW17" i="14"/>
  <c r="KF17" i="14" s="1"/>
  <c r="LO17" i="14"/>
  <c r="AA18" i="14"/>
  <c r="AA20" i="14"/>
  <c r="AC20" i="14" s="1"/>
  <c r="GF20" i="14"/>
  <c r="AR21" i="14"/>
  <c r="BA21" i="14" s="1"/>
  <c r="AR22" i="14"/>
  <c r="DW22" i="14"/>
  <c r="AR23" i="14"/>
  <c r="AU23" i="14" s="1"/>
  <c r="AR24" i="14"/>
  <c r="GF24" i="14"/>
  <c r="LO24" i="14"/>
  <c r="CE26" i="14"/>
  <c r="JW26" i="14"/>
  <c r="AA28" i="14"/>
  <c r="AC28" i="14" s="1"/>
  <c r="JW29" i="14"/>
  <c r="DW30" i="14"/>
  <c r="MO30" i="14"/>
  <c r="AA31" i="14"/>
  <c r="GW31" i="14"/>
  <c r="KS32" i="14"/>
  <c r="FS33" i="14"/>
  <c r="AA34" i="14"/>
  <c r="AH34" i="14" s="1"/>
  <c r="HN34" i="14"/>
  <c r="ES35" i="14"/>
  <c r="AA42" i="14"/>
  <c r="AH42" i="14" s="1"/>
  <c r="CE44" i="14"/>
  <c r="CE46" i="14"/>
  <c r="CE50" i="14"/>
  <c r="BZ50" i="14"/>
  <c r="HN57" i="14"/>
  <c r="AA30" i="13"/>
  <c r="AF30" i="13" s="1"/>
  <c r="J8" i="13"/>
  <c r="BI9" i="13"/>
  <c r="BL9" i="13" s="1"/>
  <c r="BI12" i="13"/>
  <c r="AA17" i="13"/>
  <c r="J21" i="13"/>
  <c r="BI25" i="13"/>
  <c r="AA33" i="13"/>
  <c r="AH33" i="13" s="1"/>
  <c r="J40" i="13"/>
  <c r="T40" i="13" s="1"/>
  <c r="BI41" i="13"/>
  <c r="J43" i="13"/>
  <c r="BI5" i="13"/>
  <c r="BI8" i="13"/>
  <c r="BL8" i="13" s="1"/>
  <c r="BI11" i="13"/>
  <c r="AA13" i="13"/>
  <c r="J14" i="13"/>
  <c r="J17" i="13"/>
  <c r="S17" i="13" s="1"/>
  <c r="J20" i="13"/>
  <c r="BI21" i="13"/>
  <c r="BL21" i="13" s="1"/>
  <c r="BI24" i="13"/>
  <c r="BI27" i="13"/>
  <c r="BJ27" i="13" s="1"/>
  <c r="AA29" i="13"/>
  <c r="J30" i="13"/>
  <c r="J33" i="13"/>
  <c r="J36" i="13"/>
  <c r="L36" i="13" s="1"/>
  <c r="BI37" i="13"/>
  <c r="BI40" i="13"/>
  <c r="BP40" i="13" s="1"/>
  <c r="BI43" i="13"/>
  <c r="AA45" i="13"/>
  <c r="J46" i="13"/>
  <c r="J49" i="13"/>
  <c r="J52" i="13"/>
  <c r="BI53" i="13"/>
  <c r="AA58" i="13"/>
  <c r="J59" i="13"/>
  <c r="Q59" i="13" s="1"/>
  <c r="M61" i="13"/>
  <c r="AR61" i="13"/>
  <c r="BI66" i="13"/>
  <c r="AC73" i="13"/>
  <c r="AA74" i="13"/>
  <c r="AF74" i="13" s="1"/>
  <c r="J75" i="13"/>
  <c r="Q75" i="13" s="1"/>
  <c r="M77" i="13"/>
  <c r="AR77" i="13"/>
  <c r="AA81" i="13"/>
  <c r="J84" i="13"/>
  <c r="BI85" i="13"/>
  <c r="BI89" i="13"/>
  <c r="J91" i="13"/>
  <c r="L91" i="13" s="1"/>
  <c r="BI92" i="13"/>
  <c r="AR93" i="13"/>
  <c r="IE5" i="14"/>
  <c r="IJ5" i="14" s="1"/>
  <c r="GF6" i="14"/>
  <c r="AA7" i="14"/>
  <c r="AB7" i="14" s="1"/>
  <c r="GW7" i="14"/>
  <c r="LJ10" i="14"/>
  <c r="JT11" i="14"/>
  <c r="GF12" i="14"/>
  <c r="MO12" i="14"/>
  <c r="MQ12" i="14" s="1"/>
  <c r="AA13" i="14"/>
  <c r="AH13" i="14" s="1"/>
  <c r="GW13" i="14"/>
  <c r="IE14" i="14"/>
  <c r="AR15" i="14"/>
  <c r="AS15" i="14" s="1"/>
  <c r="LO16" i="14"/>
  <c r="MO16" i="14"/>
  <c r="MO17" i="14"/>
  <c r="J18" i="14"/>
  <c r="Q18" i="14" s="1"/>
  <c r="MO19" i="14"/>
  <c r="J20" i="14"/>
  <c r="DA21" i="14"/>
  <c r="GF21" i="14"/>
  <c r="IV21" i="14"/>
  <c r="JR21" i="14"/>
  <c r="KN21" i="14"/>
  <c r="LJ21" i="14"/>
  <c r="GF22" i="14"/>
  <c r="IV22" i="14"/>
  <c r="JR22" i="14"/>
  <c r="KN22" i="14"/>
  <c r="DA23" i="14"/>
  <c r="GF23" i="14"/>
  <c r="IV23" i="14"/>
  <c r="JR23" i="14"/>
  <c r="KN23" i="14"/>
  <c r="LJ23" i="14"/>
  <c r="KS24" i="14"/>
  <c r="ES25" i="14"/>
  <c r="IE25" i="14"/>
  <c r="IH25" i="14" s="1"/>
  <c r="JA26" i="14"/>
  <c r="AR27" i="14"/>
  <c r="AW27" i="14" s="1"/>
  <c r="GF27" i="14"/>
  <c r="IV27" i="14"/>
  <c r="LO27" i="14"/>
  <c r="FS28" i="14"/>
  <c r="IE28" i="14"/>
  <c r="KN28" i="14"/>
  <c r="JA29" i="14"/>
  <c r="AR30" i="14"/>
  <c r="AU30" i="14" s="1"/>
  <c r="GF30" i="14"/>
  <c r="IV30" i="14"/>
  <c r="LJ31" i="14"/>
  <c r="CE32" i="14"/>
  <c r="JW32" i="14"/>
  <c r="ES33" i="14"/>
  <c r="AR35" i="14"/>
  <c r="BA35" i="14" s="1"/>
  <c r="IE35" i="14"/>
  <c r="GF36" i="14"/>
  <c r="IE37" i="14"/>
  <c r="IH37" i="14" s="1"/>
  <c r="GF38" i="14"/>
  <c r="IE39" i="14"/>
  <c r="AA44" i="14"/>
  <c r="AF44" i="14" s="1"/>
  <c r="DR48" i="14"/>
  <c r="DR50" i="14"/>
  <c r="CE52" i="14"/>
  <c r="BZ52" i="14"/>
  <c r="IE53" i="14"/>
  <c r="IH53" i="14" s="1"/>
  <c r="BI55" i="14"/>
  <c r="IV60" i="14"/>
  <c r="JA60" i="14"/>
  <c r="FS24" i="14"/>
  <c r="J25" i="14"/>
  <c r="S25" i="14" s="1"/>
  <c r="BI25" i="14"/>
  <c r="BP25" i="14" s="1"/>
  <c r="FS25" i="14"/>
  <c r="MO25" i="14"/>
  <c r="J26" i="14"/>
  <c r="BI26" i="14"/>
  <c r="FS26" i="14"/>
  <c r="J27" i="14"/>
  <c r="BI27" i="14"/>
  <c r="FS27" i="14"/>
  <c r="MO27" i="14"/>
  <c r="J28" i="14"/>
  <c r="BI28" i="14"/>
  <c r="J29" i="14"/>
  <c r="BI29" i="14"/>
  <c r="FS29" i="14"/>
  <c r="MO29" i="14"/>
  <c r="J30" i="14"/>
  <c r="O30" i="14" s="1"/>
  <c r="BI30" i="14"/>
  <c r="BP30" i="14" s="1"/>
  <c r="FS30" i="14"/>
  <c r="J31" i="14"/>
  <c r="BI31" i="14"/>
  <c r="FS31" i="14"/>
  <c r="MO31" i="14"/>
  <c r="J32" i="14"/>
  <c r="S32" i="14" s="1"/>
  <c r="BI32" i="14"/>
  <c r="BS32" i="14" s="1"/>
  <c r="FS32" i="14"/>
  <c r="J33" i="14"/>
  <c r="GW33" i="14"/>
  <c r="LO33" i="14"/>
  <c r="KS34" i="14"/>
  <c r="J35" i="14"/>
  <c r="GW35" i="14"/>
  <c r="J37" i="14"/>
  <c r="Q37" i="14" s="1"/>
  <c r="GW37" i="14"/>
  <c r="JA37" i="14"/>
  <c r="J39" i="14"/>
  <c r="GW39" i="14"/>
  <c r="JA39" i="14"/>
  <c r="J41" i="14"/>
  <c r="GW41" i="14"/>
  <c r="JA41" i="14"/>
  <c r="J43" i="14"/>
  <c r="GW43" i="14"/>
  <c r="HG43" i="14" s="1"/>
  <c r="JA43" i="14"/>
  <c r="J45" i="14"/>
  <c r="GW45" i="14"/>
  <c r="JA45" i="14"/>
  <c r="IE47" i="14"/>
  <c r="IH47" i="14" s="1"/>
  <c r="MO47" i="14"/>
  <c r="BI48" i="14"/>
  <c r="BK48" i="14" s="1"/>
  <c r="ES48" i="14"/>
  <c r="DW49" i="14"/>
  <c r="GF49" i="14"/>
  <c r="AA50" i="14"/>
  <c r="AH50" i="14" s="1"/>
  <c r="ES50" i="14"/>
  <c r="DW51" i="14"/>
  <c r="ED51" i="14" s="1"/>
  <c r="GF51" i="14"/>
  <c r="AA52" i="14"/>
  <c r="AD52" i="14" s="1"/>
  <c r="ES52" i="14"/>
  <c r="DW53" i="14"/>
  <c r="GF53" i="14"/>
  <c r="AA54" i="14"/>
  <c r="AC54" i="14" s="1"/>
  <c r="DA55" i="14"/>
  <c r="DW55" i="14"/>
  <c r="DT55" i="14"/>
  <c r="ES56" i="14"/>
  <c r="IE56" i="14"/>
  <c r="IL56" i="14" s="1"/>
  <c r="JA57" i="14"/>
  <c r="IV57" i="14"/>
  <c r="JW57" i="14"/>
  <c r="LO58" i="14"/>
  <c r="LJ58" i="14"/>
  <c r="FS59" i="14"/>
  <c r="AR60" i="14"/>
  <c r="BA60" i="14" s="1"/>
  <c r="KS60" i="14"/>
  <c r="LC60" i="14" s="1"/>
  <c r="HN61" i="14"/>
  <c r="HS61" i="14" s="1"/>
  <c r="AA63" i="14"/>
  <c r="AF63" i="14" s="1"/>
  <c r="CE63" i="14"/>
  <c r="GF64" i="14"/>
  <c r="IE64" i="14"/>
  <c r="BI65" i="14"/>
  <c r="BR65" i="14" s="1"/>
  <c r="HN66" i="14"/>
  <c r="KS66" i="14"/>
  <c r="MO67" i="14"/>
  <c r="JA68" i="14"/>
  <c r="AA72" i="14"/>
  <c r="AD72" i="14" s="1"/>
  <c r="AA76" i="14"/>
  <c r="FS93" i="14"/>
  <c r="GW93" i="14"/>
  <c r="CE94" i="14"/>
  <c r="BZ94" i="14"/>
  <c r="GW36" i="14"/>
  <c r="AR37" i="14"/>
  <c r="FS37" i="14"/>
  <c r="GW38" i="14"/>
  <c r="AR39" i="14"/>
  <c r="FS39" i="14"/>
  <c r="GW40" i="14"/>
  <c r="AR41" i="14"/>
  <c r="FS41" i="14"/>
  <c r="GW42" i="14"/>
  <c r="AR43" i="14"/>
  <c r="FS43" i="14"/>
  <c r="GW44" i="14"/>
  <c r="AR45" i="14"/>
  <c r="AY45" i="14" s="1"/>
  <c r="FS45" i="14"/>
  <c r="HN46" i="14"/>
  <c r="HW46" i="14" s="1"/>
  <c r="AR47" i="14"/>
  <c r="GF47" i="14"/>
  <c r="J48" i="14"/>
  <c r="MO48" i="14"/>
  <c r="AA49" i="14"/>
  <c r="AH49" i="14" s="1"/>
  <c r="CE49" i="14"/>
  <c r="HN49" i="14"/>
  <c r="DA50" i="14"/>
  <c r="MO50" i="14"/>
  <c r="AA51" i="14"/>
  <c r="AH51" i="14" s="1"/>
  <c r="CE51" i="14"/>
  <c r="HN51" i="14"/>
  <c r="HS51" i="14" s="1"/>
  <c r="DA52" i="14"/>
  <c r="MO52" i="14"/>
  <c r="AA53" i="14"/>
  <c r="AK53" i="14" s="1"/>
  <c r="CE53" i="14"/>
  <c r="HN53" i="14"/>
  <c r="DA54" i="14"/>
  <c r="CX54" i="14"/>
  <c r="BI56" i="14"/>
  <c r="BN56" i="14" s="1"/>
  <c r="MO56" i="14"/>
  <c r="AA57" i="14"/>
  <c r="AJ57" i="14" s="1"/>
  <c r="GW57" i="14"/>
  <c r="ES59" i="14"/>
  <c r="IE59" i="14"/>
  <c r="AA60" i="14"/>
  <c r="AC60" i="14" s="1"/>
  <c r="HN60" i="14"/>
  <c r="J61" i="14"/>
  <c r="JA61" i="14"/>
  <c r="MO62" i="14"/>
  <c r="AA66" i="14"/>
  <c r="AC66" i="14" s="1"/>
  <c r="GF67" i="14"/>
  <c r="IE67" i="14"/>
  <c r="BI68" i="14"/>
  <c r="MO71" i="14"/>
  <c r="JA72" i="14"/>
  <c r="MO79" i="14"/>
  <c r="IE80" i="14"/>
  <c r="JA87" i="14"/>
  <c r="CE88" i="14"/>
  <c r="BZ88" i="14"/>
  <c r="HN90" i="14"/>
  <c r="AR36" i="14"/>
  <c r="DW36" i="14"/>
  <c r="FS36" i="14"/>
  <c r="IE36" i="14"/>
  <c r="ES37" i="14"/>
  <c r="AR38" i="14"/>
  <c r="DW38" i="14"/>
  <c r="FS38" i="14"/>
  <c r="IE38" i="14"/>
  <c r="ES39" i="14"/>
  <c r="AR40" i="14"/>
  <c r="DW40" i="14"/>
  <c r="FS40" i="14"/>
  <c r="IE40" i="14"/>
  <c r="IJ40" i="14" s="1"/>
  <c r="ES41" i="14"/>
  <c r="AR42" i="14"/>
  <c r="DW42" i="14"/>
  <c r="FS42" i="14"/>
  <c r="IE42" i="14"/>
  <c r="ES43" i="14"/>
  <c r="AR44" i="14"/>
  <c r="AS44" i="14" s="1"/>
  <c r="DW44" i="14"/>
  <c r="FS44" i="14"/>
  <c r="IE44" i="14"/>
  <c r="ES45" i="14"/>
  <c r="AR46" i="14"/>
  <c r="AW46" i="14" s="1"/>
  <c r="DW46" i="14"/>
  <c r="HN47" i="14"/>
  <c r="HN48" i="14"/>
  <c r="BI49" i="14"/>
  <c r="HN50" i="14"/>
  <c r="BI51" i="14"/>
  <c r="HN52" i="14"/>
  <c r="BI53" i="14"/>
  <c r="BP53" i="14" s="1"/>
  <c r="AR55" i="14"/>
  <c r="LO56" i="14"/>
  <c r="LJ56" i="14"/>
  <c r="CE58" i="14"/>
  <c r="HN58" i="14"/>
  <c r="JW58" i="14"/>
  <c r="JR58" i="14"/>
  <c r="KS58" i="14"/>
  <c r="MO59" i="14"/>
  <c r="MR59" i="14" s="1"/>
  <c r="GF62" i="14"/>
  <c r="IE62" i="14"/>
  <c r="BI63" i="14"/>
  <c r="HN64" i="14"/>
  <c r="J65" i="14"/>
  <c r="JA66" i="14"/>
  <c r="LO67" i="14"/>
  <c r="AA69" i="14"/>
  <c r="AF69" i="14" s="1"/>
  <c r="AA73" i="14"/>
  <c r="AH73" i="14" s="1"/>
  <c r="AA75" i="14"/>
  <c r="AK75" i="14" s="1"/>
  <c r="ES76" i="14"/>
  <c r="DA78" i="14"/>
  <c r="AA79" i="14"/>
  <c r="AH79" i="14" s="1"/>
  <c r="CE79" i="14"/>
  <c r="MO51" i="14"/>
  <c r="BI52" i="14"/>
  <c r="J53" i="14"/>
  <c r="Q53" i="14" s="1"/>
  <c r="MO53" i="14"/>
  <c r="BI54" i="14"/>
  <c r="FS54" i="14"/>
  <c r="GF54" i="14"/>
  <c r="IE54" i="14"/>
  <c r="J57" i="14"/>
  <c r="ES57" i="14"/>
  <c r="FS57" i="14"/>
  <c r="IE57" i="14"/>
  <c r="LO59" i="14"/>
  <c r="LJ59" i="14"/>
  <c r="AR61" i="14"/>
  <c r="AA64" i="14"/>
  <c r="AC64" i="14" s="1"/>
  <c r="GF65" i="14"/>
  <c r="MO65" i="14"/>
  <c r="BI66" i="14"/>
  <c r="BL66" i="14" s="1"/>
  <c r="MO68" i="14"/>
  <c r="GF71" i="14"/>
  <c r="MO72" i="14"/>
  <c r="AA46" i="14"/>
  <c r="AC46" i="14" s="1"/>
  <c r="GW46" i="14"/>
  <c r="MO46" i="14"/>
  <c r="AA47" i="14"/>
  <c r="AH47" i="14" s="1"/>
  <c r="CE47" i="14"/>
  <c r="CE48" i="14"/>
  <c r="GW48" i="14"/>
  <c r="HB48" i="14" s="1"/>
  <c r="J50" i="14"/>
  <c r="GW50" i="14"/>
  <c r="J52" i="14"/>
  <c r="GW52" i="14"/>
  <c r="J54" i="14"/>
  <c r="T54" i="14" s="1"/>
  <c r="IE55" i="14"/>
  <c r="HN56" i="14"/>
  <c r="JW56" i="14"/>
  <c r="JR56" i="14"/>
  <c r="KS56" i="14"/>
  <c r="MO57" i="14"/>
  <c r="AA58" i="14"/>
  <c r="GW58" i="14"/>
  <c r="JA58" i="14"/>
  <c r="KS59" i="14"/>
  <c r="KN59" i="14"/>
  <c r="HN62" i="14"/>
  <c r="J63" i="14"/>
  <c r="MO63" i="14"/>
  <c r="LO65" i="14"/>
  <c r="AA67" i="14"/>
  <c r="AH67" i="14" s="1"/>
  <c r="GF68" i="14"/>
  <c r="IE68" i="14"/>
  <c r="BI69" i="14"/>
  <c r="DA89" i="14"/>
  <c r="CV89" i="14"/>
  <c r="CE93" i="14"/>
  <c r="CB93" i="14"/>
  <c r="ES97" i="14"/>
  <c r="EN97" i="14"/>
  <c r="HN24" i="14"/>
  <c r="HN25" i="14"/>
  <c r="HX25" i="14" s="1"/>
  <c r="HN26" i="14"/>
  <c r="HN27" i="14"/>
  <c r="HN28" i="14"/>
  <c r="HN29" i="14"/>
  <c r="HU29" i="14" s="1"/>
  <c r="HN30" i="14"/>
  <c r="HN31" i="14"/>
  <c r="HN32" i="14"/>
  <c r="MO32" i="14"/>
  <c r="AA33" i="14"/>
  <c r="HN33" i="14"/>
  <c r="LO34" i="14"/>
  <c r="MO34" i="14"/>
  <c r="AA35" i="14"/>
  <c r="AH35" i="14" s="1"/>
  <c r="HN35" i="14"/>
  <c r="MO36" i="14"/>
  <c r="AA37" i="14"/>
  <c r="AK37" i="14" s="1"/>
  <c r="HN37" i="14"/>
  <c r="MO38" i="14"/>
  <c r="AA39" i="14"/>
  <c r="AH39" i="14" s="1"/>
  <c r="HN39" i="14"/>
  <c r="HP39" i="14" s="1"/>
  <c r="MO40" i="14"/>
  <c r="AA41" i="14"/>
  <c r="AK41" i="14" s="1"/>
  <c r="HN41" i="14"/>
  <c r="MO42" i="14"/>
  <c r="AA43" i="14"/>
  <c r="HN43" i="14"/>
  <c r="MO44" i="14"/>
  <c r="AA45" i="14"/>
  <c r="HN45" i="14"/>
  <c r="ES46" i="14"/>
  <c r="BI47" i="14"/>
  <c r="BL47" i="14" s="1"/>
  <c r="ES47" i="14"/>
  <c r="AA48" i="14"/>
  <c r="CB49" i="14"/>
  <c r="ES49" i="14"/>
  <c r="FS49" i="14"/>
  <c r="GW49" i="14"/>
  <c r="AR50" i="14"/>
  <c r="AY50" i="14" s="1"/>
  <c r="CX50" i="14"/>
  <c r="CB51" i="14"/>
  <c r="ES51" i="14"/>
  <c r="FS51" i="14"/>
  <c r="GW51" i="14"/>
  <c r="AR52" i="14"/>
  <c r="AT52" i="14" s="1"/>
  <c r="CX52" i="14"/>
  <c r="CB53" i="14"/>
  <c r="ES53" i="14"/>
  <c r="FS53" i="14"/>
  <c r="GW53" i="14"/>
  <c r="AR54" i="14"/>
  <c r="DW54" i="14"/>
  <c r="ES54" i="14"/>
  <c r="EP54" i="14"/>
  <c r="MO54" i="14"/>
  <c r="AA55" i="14"/>
  <c r="AB55" i="14" s="1"/>
  <c r="CE55" i="14"/>
  <c r="CB55" i="14"/>
  <c r="CE56" i="14"/>
  <c r="FS58" i="14"/>
  <c r="CE59" i="14"/>
  <c r="HN59" i="14"/>
  <c r="JW59" i="14"/>
  <c r="JR59" i="14"/>
  <c r="J60" i="14"/>
  <c r="GW60" i="14"/>
  <c r="FS63" i="14"/>
  <c r="GF63" i="14"/>
  <c r="IE63" i="14"/>
  <c r="IF63" i="14" s="1"/>
  <c r="BI64" i="14"/>
  <c r="HN65" i="14"/>
  <c r="MO66" i="14"/>
  <c r="DW68" i="14"/>
  <c r="MO69" i="14"/>
  <c r="IE72" i="14"/>
  <c r="MO73" i="14"/>
  <c r="FS74" i="14"/>
  <c r="IE74" i="14"/>
  <c r="MO77" i="14"/>
  <c r="IE78" i="14"/>
  <c r="J85" i="14"/>
  <c r="AR86" i="14"/>
  <c r="GF87" i="14"/>
  <c r="GO87" i="14" s="1"/>
  <c r="FS91" i="14"/>
  <c r="GW91" i="14"/>
  <c r="LO69" i="14"/>
  <c r="BI70" i="14"/>
  <c r="BP70" i="14" s="1"/>
  <c r="BI71" i="14"/>
  <c r="BN71" i="14" s="1"/>
  <c r="LO71" i="14"/>
  <c r="BI72" i="14"/>
  <c r="BI73" i="14"/>
  <c r="LO73" i="14"/>
  <c r="BI74" i="14"/>
  <c r="BS74" i="14" s="1"/>
  <c r="BI75" i="14"/>
  <c r="LO75" i="14"/>
  <c r="MO75" i="14"/>
  <c r="BI76" i="14"/>
  <c r="BI77" i="14"/>
  <c r="BI78" i="14"/>
  <c r="BI79" i="14"/>
  <c r="BI80" i="14"/>
  <c r="BN80" i="14" s="1"/>
  <c r="J81" i="14"/>
  <c r="M81" i="14" s="1"/>
  <c r="MO82" i="14"/>
  <c r="FS83" i="14"/>
  <c r="GF83" i="14"/>
  <c r="IE83" i="14"/>
  <c r="HN84" i="14"/>
  <c r="IW87" i="14"/>
  <c r="AA88" i="14"/>
  <c r="ES88" i="14"/>
  <c r="EP88" i="14"/>
  <c r="FS88" i="14"/>
  <c r="GF88" i="14"/>
  <c r="IE88" i="14"/>
  <c r="DW89" i="14"/>
  <c r="IE89" i="14"/>
  <c r="AR90" i="14"/>
  <c r="AS90" i="14" s="1"/>
  <c r="ES91" i="14"/>
  <c r="ES92" i="14"/>
  <c r="BI93" i="14"/>
  <c r="BN93" i="14" s="1"/>
  <c r="J98" i="14"/>
  <c r="BZ98" i="14"/>
  <c r="DA5" i="15"/>
  <c r="CV5" i="15"/>
  <c r="HN69" i="14"/>
  <c r="HU69" i="14" s="1"/>
  <c r="HN70" i="14"/>
  <c r="KS70" i="14"/>
  <c r="HN71" i="14"/>
  <c r="HN72" i="14"/>
  <c r="HP72" i="14" s="1"/>
  <c r="KS72" i="14"/>
  <c r="HN73" i="14"/>
  <c r="HN74" i="14"/>
  <c r="KS74" i="14"/>
  <c r="HN75" i="14"/>
  <c r="HN76" i="14"/>
  <c r="KS76" i="14"/>
  <c r="HN77" i="14"/>
  <c r="HP77" i="14" s="1"/>
  <c r="HN78" i="14"/>
  <c r="HN79" i="14"/>
  <c r="HN80" i="14"/>
  <c r="J84" i="14"/>
  <c r="AR85" i="14"/>
  <c r="AT85" i="14" s="1"/>
  <c r="DA88" i="14"/>
  <c r="MO88" i="14"/>
  <c r="AA89" i="14"/>
  <c r="AH89" i="14" s="1"/>
  <c r="CE89" i="14"/>
  <c r="GF89" i="14"/>
  <c r="CE90" i="14"/>
  <c r="DW90" i="14"/>
  <c r="MO90" i="14"/>
  <c r="CE91" i="14"/>
  <c r="IE91" i="14"/>
  <c r="CE92" i="14"/>
  <c r="HN92" i="14"/>
  <c r="ES93" i="14"/>
  <c r="EN93" i="14"/>
  <c r="AR98" i="14"/>
  <c r="BA98" i="14" s="1"/>
  <c r="FS98" i="14"/>
  <c r="ES99" i="14"/>
  <c r="EN99" i="14"/>
  <c r="JW65" i="14"/>
  <c r="J66" i="14"/>
  <c r="J67" i="14"/>
  <c r="JW67" i="14"/>
  <c r="J68" i="14"/>
  <c r="J69" i="14"/>
  <c r="T69" i="14" s="1"/>
  <c r="JW69" i="14"/>
  <c r="J70" i="14"/>
  <c r="J71" i="14"/>
  <c r="JW71" i="14"/>
  <c r="J72" i="14"/>
  <c r="J73" i="14"/>
  <c r="JW73" i="14"/>
  <c r="J74" i="14"/>
  <c r="L74" i="14" s="1"/>
  <c r="J75" i="14"/>
  <c r="O75" i="14" s="1"/>
  <c r="JW75" i="14"/>
  <c r="J76" i="14"/>
  <c r="J77" i="14"/>
  <c r="JW77" i="14"/>
  <c r="J78" i="14"/>
  <c r="J79" i="14"/>
  <c r="J80" i="14"/>
  <c r="T80" i="14" s="1"/>
  <c r="AR81" i="14"/>
  <c r="BA81" i="14" s="1"/>
  <c r="MO81" i="14"/>
  <c r="GF82" i="14"/>
  <c r="IE82" i="14"/>
  <c r="HN83" i="14"/>
  <c r="FS86" i="14"/>
  <c r="GF86" i="14"/>
  <c r="GI86" i="14" s="1"/>
  <c r="IE86" i="14"/>
  <c r="IO86" i="14" s="1"/>
  <c r="MO86" i="14"/>
  <c r="MR86" i="14" s="1"/>
  <c r="BI89" i="14"/>
  <c r="BJ89" i="14" s="1"/>
  <c r="AA90" i="14"/>
  <c r="AC90" i="14" s="1"/>
  <c r="GW90" i="14"/>
  <c r="BI91" i="14"/>
  <c r="GF91" i="14"/>
  <c r="AA92" i="14"/>
  <c r="DA92" i="14"/>
  <c r="GF93" i="14"/>
  <c r="GW94" i="14"/>
  <c r="CE5" i="15"/>
  <c r="CG5" i="15" s="1"/>
  <c r="BZ5" i="15"/>
  <c r="JA74" i="14"/>
  <c r="JA76" i="14"/>
  <c r="AR84" i="14"/>
  <c r="AS84" i="14" s="1"/>
  <c r="AA85" i="14"/>
  <c r="AD85" i="14" s="1"/>
  <c r="AA87" i="14"/>
  <c r="AJ87" i="14" s="1"/>
  <c r="FS87" i="14"/>
  <c r="GW87" i="14"/>
  <c r="HB87" i="14" s="1"/>
  <c r="MO87" i="14"/>
  <c r="HN88" i="14"/>
  <c r="HN91" i="14"/>
  <c r="GW92" i="14"/>
  <c r="GW54" i="14"/>
  <c r="J56" i="14"/>
  <c r="L56" i="14" s="1"/>
  <c r="DW56" i="14"/>
  <c r="AR57" i="14"/>
  <c r="DW57" i="14"/>
  <c r="AR58" i="14"/>
  <c r="DW58" i="14"/>
  <c r="AR59" i="14"/>
  <c r="AW59" i="14" s="1"/>
  <c r="DW59" i="14"/>
  <c r="BI60" i="14"/>
  <c r="BS60" i="14" s="1"/>
  <c r="CE60" i="14"/>
  <c r="CL60" i="14" s="1"/>
  <c r="DA60" i="14"/>
  <c r="DH60" i="14" s="1"/>
  <c r="DW60" i="14"/>
  <c r="ED60" i="14" s="1"/>
  <c r="ES60" i="14"/>
  <c r="EZ60" i="14" s="1"/>
  <c r="FS60" i="14"/>
  <c r="IE60" i="14"/>
  <c r="IH60" i="14" s="1"/>
  <c r="FS61" i="14"/>
  <c r="GW61" i="14"/>
  <c r="AR62" i="14"/>
  <c r="AY62" i="14" s="1"/>
  <c r="AR63" i="14"/>
  <c r="AR64" i="14"/>
  <c r="AR65" i="14"/>
  <c r="AR66" i="14"/>
  <c r="AR67" i="14"/>
  <c r="AW67" i="14" s="1"/>
  <c r="AR68" i="14"/>
  <c r="AY68" i="14" s="1"/>
  <c r="AR69" i="14"/>
  <c r="BA69" i="14" s="1"/>
  <c r="AR70" i="14"/>
  <c r="BA70" i="14" s="1"/>
  <c r="AR71" i="14"/>
  <c r="AR72" i="14"/>
  <c r="AR73" i="14"/>
  <c r="AR74" i="14"/>
  <c r="AR75" i="14"/>
  <c r="AT75" i="14" s="1"/>
  <c r="AR76" i="14"/>
  <c r="AT76" i="14" s="1"/>
  <c r="AR77" i="14"/>
  <c r="BB77" i="14" s="1"/>
  <c r="AR78" i="14"/>
  <c r="BA78" i="14" s="1"/>
  <c r="AR79" i="14"/>
  <c r="AR80" i="14"/>
  <c r="AA81" i="14"/>
  <c r="AK81" i="14" s="1"/>
  <c r="HN82" i="14"/>
  <c r="MO84" i="14"/>
  <c r="FS85" i="14"/>
  <c r="GF85" i="14"/>
  <c r="IE85" i="14"/>
  <c r="J86" i="14"/>
  <c r="BI87" i="14"/>
  <c r="BL87" i="14" s="1"/>
  <c r="J88" i="14"/>
  <c r="DT89" i="14"/>
  <c r="ES90" i="14"/>
  <c r="J91" i="14"/>
  <c r="S91" i="14" s="1"/>
  <c r="J94" i="14"/>
  <c r="S94" i="14" s="1"/>
  <c r="GW96" i="14"/>
  <c r="ES55" i="14"/>
  <c r="FS55" i="14"/>
  <c r="GW55" i="14"/>
  <c r="AR56" i="14"/>
  <c r="DA56" i="14"/>
  <c r="GF56" i="14"/>
  <c r="DA57" i="14"/>
  <c r="GF57" i="14"/>
  <c r="DA58" i="14"/>
  <c r="GF58" i="14"/>
  <c r="DA59" i="14"/>
  <c r="GF59" i="14"/>
  <c r="AA61" i="14"/>
  <c r="AF61" i="14" s="1"/>
  <c r="CE62" i="14"/>
  <c r="CL62" i="14" s="1"/>
  <c r="DA62" i="14"/>
  <c r="DH62" i="14" s="1"/>
  <c r="DW62" i="14"/>
  <c r="ED62" i="14" s="1"/>
  <c r="ES62" i="14"/>
  <c r="EZ62" i="14" s="1"/>
  <c r="FS62" i="14"/>
  <c r="GW62" i="14"/>
  <c r="DA63" i="14"/>
  <c r="ES63" i="14"/>
  <c r="GW63" i="14"/>
  <c r="CE64" i="14"/>
  <c r="DA64" i="14"/>
  <c r="DW64" i="14"/>
  <c r="ES64" i="14"/>
  <c r="FS64" i="14"/>
  <c r="GW64" i="14"/>
  <c r="CE65" i="14"/>
  <c r="DA65" i="14"/>
  <c r="DW65" i="14"/>
  <c r="ES65" i="14"/>
  <c r="FS65" i="14"/>
  <c r="GW65" i="14"/>
  <c r="CE66" i="14"/>
  <c r="DA66" i="14"/>
  <c r="DW66" i="14"/>
  <c r="ES66" i="14"/>
  <c r="FS66" i="14"/>
  <c r="GW66" i="14"/>
  <c r="CE67" i="14"/>
  <c r="DA67" i="14"/>
  <c r="DW67" i="14"/>
  <c r="ES67" i="14"/>
  <c r="FS67" i="14"/>
  <c r="GW67" i="14"/>
  <c r="DA68" i="14"/>
  <c r="ES68" i="14"/>
  <c r="FS68" i="14"/>
  <c r="GW68" i="14"/>
  <c r="CE69" i="14"/>
  <c r="DA69" i="14"/>
  <c r="DW69" i="14"/>
  <c r="ES69" i="14"/>
  <c r="FS69" i="14"/>
  <c r="GW69" i="14"/>
  <c r="CE70" i="14"/>
  <c r="DW70" i="14"/>
  <c r="FS70" i="14"/>
  <c r="GW70" i="14"/>
  <c r="DA71" i="14"/>
  <c r="DW71" i="14"/>
  <c r="ES71" i="14"/>
  <c r="FS71" i="14"/>
  <c r="GW71" i="14"/>
  <c r="GX71" i="14" s="1"/>
  <c r="CE72" i="14"/>
  <c r="DA72" i="14"/>
  <c r="DW72" i="14"/>
  <c r="ES72" i="14"/>
  <c r="FS72" i="14"/>
  <c r="GW72" i="14"/>
  <c r="CE73" i="14"/>
  <c r="DA73" i="14"/>
  <c r="DW73" i="14"/>
  <c r="ES73" i="14"/>
  <c r="FS73" i="14"/>
  <c r="GW73" i="14"/>
  <c r="CE74" i="14"/>
  <c r="DA74" i="14"/>
  <c r="DW74" i="14"/>
  <c r="ES74" i="14"/>
  <c r="GW74" i="14"/>
  <c r="CE75" i="14"/>
  <c r="DA75" i="14"/>
  <c r="DW75" i="14"/>
  <c r="ES75" i="14"/>
  <c r="FS75" i="14"/>
  <c r="GW75" i="14"/>
  <c r="CE76" i="14"/>
  <c r="DW76" i="14"/>
  <c r="FS76" i="14"/>
  <c r="GW76" i="14"/>
  <c r="CE77" i="14"/>
  <c r="DA77" i="14"/>
  <c r="DW77" i="14"/>
  <c r="ES77" i="14"/>
  <c r="FS77" i="14"/>
  <c r="GW77" i="14"/>
  <c r="CE78" i="14"/>
  <c r="DW78" i="14"/>
  <c r="FS78" i="14"/>
  <c r="GW78" i="14"/>
  <c r="DA79" i="14"/>
  <c r="DW79" i="14"/>
  <c r="ES79" i="14"/>
  <c r="GW79" i="14"/>
  <c r="CE80" i="14"/>
  <c r="MO80" i="14"/>
  <c r="FS81" i="14"/>
  <c r="GF81" i="14"/>
  <c r="IE81" i="14"/>
  <c r="J82" i="14"/>
  <c r="AR83" i="14"/>
  <c r="AA84" i="14"/>
  <c r="DA84" i="14"/>
  <c r="ES84" i="14"/>
  <c r="HN86" i="14"/>
  <c r="HQ86" i="14" s="1"/>
  <c r="JW86" i="14"/>
  <c r="JS86" i="14"/>
  <c r="CX88" i="14"/>
  <c r="CB89" i="14"/>
  <c r="MO89" i="14"/>
  <c r="BI90" i="14"/>
  <c r="EN91" i="14"/>
  <c r="DW93" i="14"/>
  <c r="AR94" i="14"/>
  <c r="AY94" i="14" s="1"/>
  <c r="FS94" i="14"/>
  <c r="ES95" i="14"/>
  <c r="EN95" i="14"/>
  <c r="FS97" i="14"/>
  <c r="GW97" i="14"/>
  <c r="CE25" i="15"/>
  <c r="BZ25" i="15"/>
  <c r="JA39" i="15"/>
  <c r="IV39" i="15"/>
  <c r="IE43" i="15"/>
  <c r="HZ43" i="15"/>
  <c r="IE47" i="15"/>
  <c r="IL47" i="15" s="1"/>
  <c r="HZ47" i="15"/>
  <c r="BI81" i="14"/>
  <c r="BI82" i="14"/>
  <c r="BJ82" i="14" s="1"/>
  <c r="BI83" i="14"/>
  <c r="BP83" i="14" s="1"/>
  <c r="MO83" i="14"/>
  <c r="BI84" i="14"/>
  <c r="BK84" i="14" s="1"/>
  <c r="BI85" i="14"/>
  <c r="LO85" i="14"/>
  <c r="MO85" i="14"/>
  <c r="BI86" i="14"/>
  <c r="AR87" i="14"/>
  <c r="AS87" i="14" s="1"/>
  <c r="DW88" i="14"/>
  <c r="HN89" i="14"/>
  <c r="FS90" i="14"/>
  <c r="GF90" i="14"/>
  <c r="IE90" i="14"/>
  <c r="DW91" i="14"/>
  <c r="DW92" i="14"/>
  <c r="AR93" i="14"/>
  <c r="AW93" i="14" s="1"/>
  <c r="DA93" i="14"/>
  <c r="IE93" i="14"/>
  <c r="DW94" i="14"/>
  <c r="AR95" i="14"/>
  <c r="DA95" i="14"/>
  <c r="IE95" i="14"/>
  <c r="DW96" i="14"/>
  <c r="AR97" i="14"/>
  <c r="AY97" i="14" s="1"/>
  <c r="DA97" i="14"/>
  <c r="IE97" i="14"/>
  <c r="DW98" i="14"/>
  <c r="AR99" i="14"/>
  <c r="DA99" i="14"/>
  <c r="IE99" i="14"/>
  <c r="J8" i="15"/>
  <c r="CE9" i="15"/>
  <c r="BZ9" i="15"/>
  <c r="ES94" i="14"/>
  <c r="DW95" i="14"/>
  <c r="GF95" i="14"/>
  <c r="AA96" i="14"/>
  <c r="ES96" i="14"/>
  <c r="DW97" i="14"/>
  <c r="GF97" i="14"/>
  <c r="AA98" i="14"/>
  <c r="AB98" i="14" s="1"/>
  <c r="ES98" i="14"/>
  <c r="DW99" i="14"/>
  <c r="GF99" i="14"/>
  <c r="EA9" i="15"/>
  <c r="EE9" i="15" s="1"/>
  <c r="EN10" i="15"/>
  <c r="ES10" i="15" s="1"/>
  <c r="GM10" i="15"/>
  <c r="J13" i="15"/>
  <c r="HN93" i="14"/>
  <c r="HP93" i="14" s="1"/>
  <c r="DA94" i="14"/>
  <c r="MO94" i="14"/>
  <c r="AA95" i="14"/>
  <c r="AF95" i="14" s="1"/>
  <c r="CE95" i="14"/>
  <c r="HN95" i="14"/>
  <c r="DA96" i="14"/>
  <c r="MO96" i="14"/>
  <c r="AA97" i="14"/>
  <c r="AC97" i="14" s="1"/>
  <c r="CE97" i="14"/>
  <c r="HN97" i="14"/>
  <c r="DA98" i="14"/>
  <c r="MO98" i="14"/>
  <c r="AA99" i="14"/>
  <c r="CE99" i="14"/>
  <c r="HN99" i="14"/>
  <c r="HU99" i="14" s="1"/>
  <c r="HI7" i="15"/>
  <c r="KA11" i="15"/>
  <c r="HN94" i="14"/>
  <c r="BI95" i="14"/>
  <c r="HN96" i="14"/>
  <c r="BI97" i="14"/>
  <c r="HN98" i="14"/>
  <c r="BI99" i="14"/>
  <c r="BS99" i="14" s="1"/>
  <c r="AA8" i="15"/>
  <c r="JA8" i="15"/>
  <c r="EA11" i="15"/>
  <c r="FE11" i="15"/>
  <c r="DA80" i="14"/>
  <c r="DW80" i="14"/>
  <c r="ES80" i="14"/>
  <c r="FS80" i="14"/>
  <c r="GW80" i="14"/>
  <c r="CE81" i="14"/>
  <c r="DA81" i="14"/>
  <c r="DW81" i="14"/>
  <c r="ES81" i="14"/>
  <c r="GW81" i="14"/>
  <c r="CE82" i="14"/>
  <c r="DA82" i="14"/>
  <c r="DW82" i="14"/>
  <c r="ES82" i="14"/>
  <c r="FS82" i="14"/>
  <c r="GW82" i="14"/>
  <c r="HB82" i="14" s="1"/>
  <c r="DA83" i="14"/>
  <c r="ES83" i="14"/>
  <c r="GW83" i="14"/>
  <c r="CE84" i="14"/>
  <c r="DW84" i="14"/>
  <c r="FS84" i="14"/>
  <c r="GW84" i="14"/>
  <c r="CE85" i="14"/>
  <c r="DA85" i="14"/>
  <c r="DW85" i="14"/>
  <c r="ES85" i="14"/>
  <c r="GW85" i="14"/>
  <c r="CE86" i="14"/>
  <c r="DW86" i="14"/>
  <c r="GW86" i="14"/>
  <c r="HB86" i="14" s="1"/>
  <c r="AR88" i="14"/>
  <c r="DR88" i="14"/>
  <c r="J89" i="14"/>
  <c r="DA90" i="14"/>
  <c r="DA91" i="14"/>
  <c r="DT91" i="14"/>
  <c r="MO91" i="14"/>
  <c r="BI92" i="14"/>
  <c r="BR92" i="14" s="1"/>
  <c r="DR92" i="14"/>
  <c r="J93" i="14"/>
  <c r="CV93" i="14"/>
  <c r="MO93" i="14"/>
  <c r="BI94" i="14"/>
  <c r="BN94" i="14" s="1"/>
  <c r="DR94" i="14"/>
  <c r="J95" i="14"/>
  <c r="Q95" i="14" s="1"/>
  <c r="CV95" i="14"/>
  <c r="MO95" i="14"/>
  <c r="BI96" i="14"/>
  <c r="DR96" i="14"/>
  <c r="J97" i="14"/>
  <c r="CV97" i="14"/>
  <c r="MO97" i="14"/>
  <c r="BI98" i="14"/>
  <c r="BP98" i="14" s="1"/>
  <c r="DR98" i="14"/>
  <c r="J99" i="14"/>
  <c r="CV99" i="14"/>
  <c r="MO99" i="14"/>
  <c r="EA5" i="15"/>
  <c r="EE5" i="15" s="1"/>
  <c r="FE5" i="15"/>
  <c r="BI6" i="15"/>
  <c r="FV8" i="15"/>
  <c r="DA9" i="15"/>
  <c r="DC9" i="15" s="1"/>
  <c r="CV9" i="15"/>
  <c r="DK9" i="15" s="1"/>
  <c r="AA10" i="15"/>
  <c r="AF10" i="15" s="1"/>
  <c r="AR11" i="15"/>
  <c r="IE11" i="15"/>
  <c r="IO11" i="15" s="1"/>
  <c r="IE13" i="15"/>
  <c r="FV14" i="15"/>
  <c r="KA15" i="15"/>
  <c r="EA26" i="15"/>
  <c r="FE26" i="15"/>
  <c r="CE34" i="15"/>
  <c r="BZ34" i="15"/>
  <c r="JA37" i="15"/>
  <c r="IV37" i="15"/>
  <c r="IE41" i="15"/>
  <c r="HZ41" i="15"/>
  <c r="IE70" i="15"/>
  <c r="HZ70" i="15"/>
  <c r="IE76" i="15"/>
  <c r="HZ76" i="15"/>
  <c r="HI80" i="15"/>
  <c r="HD80" i="15"/>
  <c r="AA5" i="15"/>
  <c r="CE6" i="15"/>
  <c r="DA6" i="15"/>
  <c r="EA6" i="15"/>
  <c r="FE6" i="15"/>
  <c r="AR7" i="15"/>
  <c r="HI8" i="15"/>
  <c r="J9" i="15"/>
  <c r="BI10" i="15"/>
  <c r="BN10" i="15" s="1"/>
  <c r="AA11" i="15"/>
  <c r="AR12" i="15"/>
  <c r="J14" i="15"/>
  <c r="IE14" i="15"/>
  <c r="FV15" i="15"/>
  <c r="BI16" i="15"/>
  <c r="IE16" i="15"/>
  <c r="EN20" i="15"/>
  <c r="GM20" i="15"/>
  <c r="FV21" i="15"/>
  <c r="DA22" i="15"/>
  <c r="CV22" i="15"/>
  <c r="GM24" i="15"/>
  <c r="IE25" i="15"/>
  <c r="CV28" i="15"/>
  <c r="AR31" i="15"/>
  <c r="KA31" i="15"/>
  <c r="EA33" i="15"/>
  <c r="FE33" i="15"/>
  <c r="AA36" i="15"/>
  <c r="IE39" i="15"/>
  <c r="HZ39" i="15"/>
  <c r="HI43" i="15"/>
  <c r="HD43" i="15"/>
  <c r="HI51" i="15"/>
  <c r="HI70" i="15"/>
  <c r="HD70" i="15"/>
  <c r="EN5" i="15"/>
  <c r="EU5" i="15" s="1"/>
  <c r="GM5" i="15"/>
  <c r="GR5" i="15" s="1"/>
  <c r="AA6" i="15"/>
  <c r="CE7" i="15"/>
  <c r="DA7" i="15"/>
  <c r="EA7" i="15"/>
  <c r="FE7" i="15"/>
  <c r="AR8" i="15"/>
  <c r="FV10" i="15"/>
  <c r="GA10" i="15" s="1"/>
  <c r="IE10" i="15"/>
  <c r="IO10" i="15" s="1"/>
  <c r="GM11" i="15"/>
  <c r="CE12" i="15"/>
  <c r="DA12" i="15"/>
  <c r="EA12" i="15"/>
  <c r="FE12" i="15"/>
  <c r="AR13" i="15"/>
  <c r="J15" i="15"/>
  <c r="IE15" i="15"/>
  <c r="J17" i="15"/>
  <c r="EA18" i="15"/>
  <c r="FE18" i="15"/>
  <c r="AR19" i="15"/>
  <c r="J21" i="15"/>
  <c r="BI25" i="15"/>
  <c r="DA26" i="15"/>
  <c r="CV26" i="15"/>
  <c r="EN26" i="15"/>
  <c r="GM26" i="15"/>
  <c r="BI27" i="15"/>
  <c r="AA29" i="15"/>
  <c r="KA33" i="15"/>
  <c r="IE37" i="15"/>
  <c r="HZ37" i="15"/>
  <c r="AR38" i="15"/>
  <c r="JA69" i="15"/>
  <c r="IV69" i="15"/>
  <c r="BI5" i="15"/>
  <c r="KA5" i="15"/>
  <c r="KF5" i="15" s="1"/>
  <c r="EN6" i="15"/>
  <c r="GM6" i="15"/>
  <c r="AA7" i="15"/>
  <c r="CE8" i="15"/>
  <c r="DA8" i="15"/>
  <c r="EA8" i="15"/>
  <c r="FE8" i="15"/>
  <c r="AR9" i="15"/>
  <c r="J10" i="15"/>
  <c r="BI11" i="15"/>
  <c r="BN11" i="15" s="1"/>
  <c r="AA12" i="15"/>
  <c r="CE13" i="15"/>
  <c r="DA13" i="15"/>
  <c r="EA13" i="15"/>
  <c r="FE13" i="15"/>
  <c r="AR14" i="15"/>
  <c r="J16" i="15"/>
  <c r="EA17" i="15"/>
  <c r="FE17" i="15"/>
  <c r="AR18" i="15"/>
  <c r="DA18" i="15"/>
  <c r="CV18" i="15"/>
  <c r="CE19" i="15"/>
  <c r="KA19" i="15"/>
  <c r="FV20" i="15"/>
  <c r="IE20" i="15"/>
  <c r="CE22" i="15"/>
  <c r="BZ22" i="15"/>
  <c r="FV22" i="15"/>
  <c r="AR26" i="15"/>
  <c r="EA28" i="15"/>
  <c r="EA30" i="15"/>
  <c r="FE30" i="15"/>
  <c r="CE33" i="15"/>
  <c r="FE36" i="15"/>
  <c r="FV37" i="15"/>
  <c r="EN38" i="15"/>
  <c r="HI39" i="15"/>
  <c r="HD39" i="15"/>
  <c r="KA41" i="15"/>
  <c r="FV46" i="15"/>
  <c r="FV50" i="15"/>
  <c r="DA14" i="15"/>
  <c r="EA14" i="15"/>
  <c r="FE14" i="15"/>
  <c r="AR15" i="15"/>
  <c r="EA16" i="15"/>
  <c r="FE16" i="15"/>
  <c r="AR17" i="15"/>
  <c r="DA17" i="15"/>
  <c r="CE18" i="15"/>
  <c r="BZ18" i="15"/>
  <c r="EN18" i="15"/>
  <c r="AA19" i="15"/>
  <c r="AA24" i="15"/>
  <c r="J25" i="15"/>
  <c r="CE26" i="15"/>
  <c r="BZ26" i="15"/>
  <c r="FV26" i="15"/>
  <c r="KA30" i="15"/>
  <c r="AA33" i="15"/>
  <c r="FE34" i="15"/>
  <c r="IE34" i="15"/>
  <c r="EA36" i="15"/>
  <c r="HI37" i="15"/>
  <c r="HD37" i="15"/>
  <c r="J5" i="15"/>
  <c r="IE5" i="15"/>
  <c r="IL5" i="15" s="1"/>
  <c r="FV6" i="15"/>
  <c r="BI7" i="15"/>
  <c r="KA7" i="15"/>
  <c r="EN8" i="15"/>
  <c r="GM8" i="15"/>
  <c r="AA9" i="15"/>
  <c r="AC9" i="15" s="1"/>
  <c r="AR10" i="15"/>
  <c r="J11" i="15"/>
  <c r="BI12" i="15"/>
  <c r="KA12" i="15"/>
  <c r="EN13" i="15"/>
  <c r="GM13" i="15"/>
  <c r="AA14" i="15"/>
  <c r="CE14" i="15"/>
  <c r="CE15" i="15"/>
  <c r="DA15" i="15"/>
  <c r="EA15" i="15"/>
  <c r="FE15" i="15"/>
  <c r="AR16" i="15"/>
  <c r="DA16" i="15"/>
  <c r="CE17" i="15"/>
  <c r="EN17" i="15"/>
  <c r="GM17" i="15"/>
  <c r="AA18" i="15"/>
  <c r="KA18" i="15"/>
  <c r="CV20" i="15"/>
  <c r="AR23" i="15"/>
  <c r="KA23" i="15"/>
  <c r="EA25" i="15"/>
  <c r="FE25" i="15"/>
  <c r="CE28" i="15"/>
  <c r="EN28" i="15"/>
  <c r="GM28" i="15"/>
  <c r="FV29" i="15"/>
  <c r="IE29" i="15"/>
  <c r="DA30" i="15"/>
  <c r="CV30" i="15"/>
  <c r="BI31" i="15"/>
  <c r="EN32" i="15"/>
  <c r="GM32" i="15"/>
  <c r="IE33" i="15"/>
  <c r="BZ35" i="15"/>
  <c r="CE35" i="15"/>
  <c r="AR36" i="15"/>
  <c r="AW36" i="15" s="1"/>
  <c r="J39" i="15"/>
  <c r="BI39" i="15"/>
  <c r="KA39" i="15"/>
  <c r="AA40" i="15"/>
  <c r="EA41" i="15"/>
  <c r="CE48" i="15"/>
  <c r="J6" i="15"/>
  <c r="IE6" i="15"/>
  <c r="FV7" i="15"/>
  <c r="JA7" i="15"/>
  <c r="BI8" i="15"/>
  <c r="KA8" i="15"/>
  <c r="EN9" i="15"/>
  <c r="ES9" i="15" s="1"/>
  <c r="GM9" i="15"/>
  <c r="EA10" i="15"/>
  <c r="FE10" i="15"/>
  <c r="FV12" i="15"/>
  <c r="BI13" i="15"/>
  <c r="KA13" i="15"/>
  <c r="EN14" i="15"/>
  <c r="GM14" i="15"/>
  <c r="AA15" i="15"/>
  <c r="CE16" i="15"/>
  <c r="EN16" i="15"/>
  <c r="GM16" i="15"/>
  <c r="AA17" i="15"/>
  <c r="KA17" i="15"/>
  <c r="FV18" i="15"/>
  <c r="BI19" i="15"/>
  <c r="J20" i="15"/>
  <c r="AA21" i="15"/>
  <c r="BI22" i="15"/>
  <c r="EN23" i="15"/>
  <c r="GM23" i="15"/>
  <c r="DA25" i="15"/>
  <c r="KA25" i="15"/>
  <c r="AR27" i="15"/>
  <c r="J29" i="15"/>
  <c r="BI33" i="15"/>
  <c r="DA34" i="15"/>
  <c r="CV34" i="15"/>
  <c r="EA34" i="15"/>
  <c r="EN34" i="15"/>
  <c r="GM39" i="15"/>
  <c r="DA19" i="15"/>
  <c r="EA19" i="15"/>
  <c r="FE19" i="15"/>
  <c r="AR20" i="15"/>
  <c r="J22" i="15"/>
  <c r="IE22" i="15"/>
  <c r="FV23" i="15"/>
  <c r="BI24" i="15"/>
  <c r="KA24" i="15"/>
  <c r="EN25" i="15"/>
  <c r="GM25" i="15"/>
  <c r="AA26" i="15"/>
  <c r="CE27" i="15"/>
  <c r="DA27" i="15"/>
  <c r="EA27" i="15"/>
  <c r="FE27" i="15"/>
  <c r="AR28" i="15"/>
  <c r="J30" i="15"/>
  <c r="IE30" i="15"/>
  <c r="FV31" i="15"/>
  <c r="BI32" i="15"/>
  <c r="KA32" i="15"/>
  <c r="EN33" i="15"/>
  <c r="GM33" i="15"/>
  <c r="AA34" i="15"/>
  <c r="GM34" i="15"/>
  <c r="HI34" i="15"/>
  <c r="EN35" i="15"/>
  <c r="DA36" i="15"/>
  <c r="GM36" i="15"/>
  <c r="FE37" i="15"/>
  <c r="FV38" i="15"/>
  <c r="EN39" i="15"/>
  <c r="DA40" i="15"/>
  <c r="EN40" i="15"/>
  <c r="DA41" i="15"/>
  <c r="GM41" i="15"/>
  <c r="FV42" i="15"/>
  <c r="IE42" i="15"/>
  <c r="HZ42" i="15"/>
  <c r="J43" i="15"/>
  <c r="BI43" i="15"/>
  <c r="FE43" i="15"/>
  <c r="AR44" i="15"/>
  <c r="DA44" i="15"/>
  <c r="CE53" i="15"/>
  <c r="AR59" i="15"/>
  <c r="KA60" i="15"/>
  <c r="KD60" i="15" s="1"/>
  <c r="AA64" i="15"/>
  <c r="FV76" i="15"/>
  <c r="IE77" i="15"/>
  <c r="HZ77" i="15"/>
  <c r="EN79" i="15"/>
  <c r="KA83" i="15"/>
  <c r="BI84" i="15"/>
  <c r="AR37" i="15"/>
  <c r="EA37" i="15"/>
  <c r="J38" i="15"/>
  <c r="BI38" i="15"/>
  <c r="HI38" i="15"/>
  <c r="IE38" i="15"/>
  <c r="JA38" i="15"/>
  <c r="KA38" i="15"/>
  <c r="AA39" i="15"/>
  <c r="JA41" i="15"/>
  <c r="J42" i="15"/>
  <c r="BI42" i="15"/>
  <c r="HI42" i="15"/>
  <c r="HD42" i="15"/>
  <c r="EA54" i="15"/>
  <c r="HZ57" i="15"/>
  <c r="IE57" i="15"/>
  <c r="EN19" i="15"/>
  <c r="GM19" i="15"/>
  <c r="AA20" i="15"/>
  <c r="CE21" i="15"/>
  <c r="DA21" i="15"/>
  <c r="EA21" i="15"/>
  <c r="FE21" i="15"/>
  <c r="AR22" i="15"/>
  <c r="J24" i="15"/>
  <c r="IE24" i="15"/>
  <c r="FV25" i="15"/>
  <c r="BI26" i="15"/>
  <c r="KA26" i="15"/>
  <c r="EN27" i="15"/>
  <c r="GM27" i="15"/>
  <c r="AA28" i="15"/>
  <c r="CE29" i="15"/>
  <c r="DA29" i="15"/>
  <c r="EA29" i="15"/>
  <c r="FE29" i="15"/>
  <c r="AR30" i="15"/>
  <c r="J32" i="15"/>
  <c r="IE32" i="15"/>
  <c r="FV33" i="15"/>
  <c r="BI34" i="15"/>
  <c r="KA34" i="15"/>
  <c r="BI35" i="15"/>
  <c r="FV35" i="15"/>
  <c r="EN36" i="15"/>
  <c r="DA37" i="15"/>
  <c r="GM37" i="15"/>
  <c r="FE38" i="15"/>
  <c r="FV39" i="15"/>
  <c r="FV40" i="15"/>
  <c r="EN41" i="15"/>
  <c r="FE42" i="15"/>
  <c r="FV44" i="15"/>
  <c r="EN45" i="15"/>
  <c r="KA47" i="15"/>
  <c r="FV48" i="15"/>
  <c r="EN49" i="15"/>
  <c r="JA49" i="15"/>
  <c r="EA50" i="15"/>
  <c r="EB50" i="15" s="1"/>
  <c r="IE53" i="15"/>
  <c r="AR54" i="15"/>
  <c r="GM54" i="15"/>
  <c r="CE55" i="15"/>
  <c r="DA55" i="15"/>
  <c r="EN55" i="15"/>
  <c r="AA56" i="15"/>
  <c r="EA67" i="15"/>
  <c r="FE67" i="15"/>
  <c r="J68" i="15"/>
  <c r="IE73" i="15"/>
  <c r="HZ73" i="15"/>
  <c r="EA42" i="15"/>
  <c r="AR46" i="15"/>
  <c r="IE49" i="15"/>
  <c r="AR50" i="15"/>
  <c r="GM50" i="15"/>
  <c r="CE51" i="15"/>
  <c r="EN51" i="15"/>
  <c r="KA51" i="15"/>
  <c r="DA67" i="15"/>
  <c r="CV67" i="15"/>
  <c r="FN69" i="15"/>
  <c r="J18" i="15"/>
  <c r="IE18" i="15"/>
  <c r="FV19" i="15"/>
  <c r="BI20" i="15"/>
  <c r="KA20" i="15"/>
  <c r="EN21" i="15"/>
  <c r="GM21" i="15"/>
  <c r="AA22" i="15"/>
  <c r="CE23" i="15"/>
  <c r="DA23" i="15"/>
  <c r="EA23" i="15"/>
  <c r="FE23" i="15"/>
  <c r="AR24" i="15"/>
  <c r="J26" i="15"/>
  <c r="IE26" i="15"/>
  <c r="FV27" i="15"/>
  <c r="BI28" i="15"/>
  <c r="KA28" i="15"/>
  <c r="EN29" i="15"/>
  <c r="GM29" i="15"/>
  <c r="AA30" i="15"/>
  <c r="CE31" i="15"/>
  <c r="DA31" i="15"/>
  <c r="EA31" i="15"/>
  <c r="FE31" i="15"/>
  <c r="AR32" i="15"/>
  <c r="J34" i="15"/>
  <c r="J35" i="15"/>
  <c r="FV36" i="15"/>
  <c r="EN37" i="15"/>
  <c r="DA38" i="15"/>
  <c r="GM38" i="15"/>
  <c r="FE39" i="15"/>
  <c r="DA42" i="15"/>
  <c r="GM42" i="15"/>
  <c r="EN43" i="15"/>
  <c r="KA43" i="15"/>
  <c r="AA44" i="15"/>
  <c r="IE45" i="15"/>
  <c r="DA46" i="15"/>
  <c r="DA50" i="15"/>
  <c r="EA52" i="15"/>
  <c r="J53" i="15"/>
  <c r="BI53" i="15"/>
  <c r="IE55" i="15"/>
  <c r="JA55" i="15"/>
  <c r="AA58" i="15"/>
  <c r="AF58" i="15" s="1"/>
  <c r="CE62" i="15"/>
  <c r="BZ62" i="15"/>
  <c r="DA64" i="15"/>
  <c r="CV64" i="15"/>
  <c r="EA65" i="15"/>
  <c r="FE65" i="15"/>
  <c r="CE67" i="15"/>
  <c r="BZ67" i="15"/>
  <c r="KA21" i="15"/>
  <c r="EN22" i="15"/>
  <c r="GM22" i="15"/>
  <c r="AA23" i="15"/>
  <c r="CE24" i="15"/>
  <c r="DA24" i="15"/>
  <c r="EA24" i="15"/>
  <c r="FE24" i="15"/>
  <c r="AR25" i="15"/>
  <c r="J27" i="15"/>
  <c r="IE27" i="15"/>
  <c r="FV28" i="15"/>
  <c r="BI29" i="15"/>
  <c r="KA29" i="15"/>
  <c r="EN30" i="15"/>
  <c r="GM30" i="15"/>
  <c r="AA31" i="15"/>
  <c r="CE32" i="15"/>
  <c r="DA32" i="15"/>
  <c r="EA32" i="15"/>
  <c r="FE32" i="15"/>
  <c r="AR33" i="15"/>
  <c r="AA35" i="15"/>
  <c r="KA35" i="15"/>
  <c r="BI36" i="15"/>
  <c r="BS36" i="15" s="1"/>
  <c r="HI36" i="15"/>
  <c r="IE36" i="15"/>
  <c r="JA36" i="15"/>
  <c r="KA36" i="15"/>
  <c r="AA37" i="15"/>
  <c r="AR39" i="15"/>
  <c r="EA39" i="15"/>
  <c r="J40" i="15"/>
  <c r="BI40" i="15"/>
  <c r="EA40" i="15"/>
  <c r="J41" i="15"/>
  <c r="BI41" i="15"/>
  <c r="HI41" i="15"/>
  <c r="JA43" i="15"/>
  <c r="EA44" i="15"/>
  <c r="J45" i="15"/>
  <c r="BI45" i="15"/>
  <c r="HI45" i="15"/>
  <c r="BI49" i="15"/>
  <c r="IE51" i="15"/>
  <c r="JA51" i="15"/>
  <c r="GM52" i="15"/>
  <c r="FE53" i="15"/>
  <c r="HI53" i="15"/>
  <c r="GM56" i="15"/>
  <c r="KA62" i="15"/>
  <c r="JA42" i="15"/>
  <c r="KA42" i="15"/>
  <c r="AA43" i="15"/>
  <c r="AR45" i="15"/>
  <c r="EA45" i="15"/>
  <c r="J46" i="15"/>
  <c r="BI46" i="15"/>
  <c r="KA46" i="15"/>
  <c r="AA47" i="15"/>
  <c r="EN47" i="15"/>
  <c r="J48" i="15"/>
  <c r="AR49" i="15"/>
  <c r="EA49" i="15"/>
  <c r="J50" i="15"/>
  <c r="BI50" i="15"/>
  <c r="IE50" i="15"/>
  <c r="KA50" i="15"/>
  <c r="AA51" i="15"/>
  <c r="CE52" i="15"/>
  <c r="AR53" i="15"/>
  <c r="EA53" i="15"/>
  <c r="KA53" i="15"/>
  <c r="J54" i="15"/>
  <c r="BI54" i="15"/>
  <c r="IE54" i="15"/>
  <c r="AA55" i="15"/>
  <c r="CE56" i="15"/>
  <c r="FE59" i="15"/>
  <c r="FJ59" i="15" s="1"/>
  <c r="AR62" i="15"/>
  <c r="HI62" i="15"/>
  <c r="EA72" i="15"/>
  <c r="HI76" i="15"/>
  <c r="HD76" i="15"/>
  <c r="BI81" i="15"/>
  <c r="CE83" i="15"/>
  <c r="JA85" i="15"/>
  <c r="IV85" i="15"/>
  <c r="FV43" i="15"/>
  <c r="EN44" i="15"/>
  <c r="DA45" i="15"/>
  <c r="GM45" i="15"/>
  <c r="FE46" i="15"/>
  <c r="FJ46" i="15" s="1"/>
  <c r="AA48" i="15"/>
  <c r="EN48" i="15"/>
  <c r="DA49" i="15"/>
  <c r="GM49" i="15"/>
  <c r="FE50" i="15"/>
  <c r="HI50" i="15"/>
  <c r="JA50" i="15"/>
  <c r="FV51" i="15"/>
  <c r="EN52" i="15"/>
  <c r="DA53" i="15"/>
  <c r="GM53" i="15"/>
  <c r="FE54" i="15"/>
  <c r="HI54" i="15"/>
  <c r="JA54" i="15"/>
  <c r="FV55" i="15"/>
  <c r="FV60" i="15"/>
  <c r="GC60" i="15" s="1"/>
  <c r="CE64" i="15"/>
  <c r="BZ64" i="15"/>
  <c r="DA65" i="15"/>
  <c r="CV65" i="15"/>
  <c r="KA68" i="15"/>
  <c r="BI69" i="15"/>
  <c r="IE69" i="15"/>
  <c r="HZ69" i="15"/>
  <c r="BI70" i="15"/>
  <c r="FV70" i="15"/>
  <c r="AR72" i="15"/>
  <c r="GM72" i="15"/>
  <c r="KA75" i="15"/>
  <c r="GM82" i="15"/>
  <c r="GR82" i="15" s="1"/>
  <c r="KA86" i="15"/>
  <c r="KA70" i="15"/>
  <c r="HI73" i="15"/>
  <c r="HD73" i="15"/>
  <c r="HI77" i="15"/>
  <c r="HD77" i="15"/>
  <c r="FE64" i="15"/>
  <c r="CE65" i="15"/>
  <c r="BZ65" i="15"/>
  <c r="EA66" i="15"/>
  <c r="FE66" i="15"/>
  <c r="J69" i="15"/>
  <c r="Q69" i="15" s="1"/>
  <c r="EA69" i="15"/>
  <c r="AR70" i="15"/>
  <c r="GM71" i="15"/>
  <c r="JA72" i="15"/>
  <c r="JA76" i="15"/>
  <c r="IV76" i="15"/>
  <c r="IE85" i="15"/>
  <c r="HZ85" i="15"/>
  <c r="IE98" i="15"/>
  <c r="HZ98" i="15"/>
  <c r="HI40" i="15"/>
  <c r="IE40" i="15"/>
  <c r="JA40" i="15"/>
  <c r="KA40" i="15"/>
  <c r="AA41" i="15"/>
  <c r="AR43" i="15"/>
  <c r="EA43" i="15"/>
  <c r="J44" i="15"/>
  <c r="BI44" i="15"/>
  <c r="HI44" i="15"/>
  <c r="IE44" i="15"/>
  <c r="JA44" i="15"/>
  <c r="KA44" i="15"/>
  <c r="AA45" i="15"/>
  <c r="DA47" i="15"/>
  <c r="FE47" i="15"/>
  <c r="KA48" i="15"/>
  <c r="AA49" i="15"/>
  <c r="CE50" i="15"/>
  <c r="AR51" i="15"/>
  <c r="EA51" i="15"/>
  <c r="J52" i="15"/>
  <c r="BI52" i="15"/>
  <c r="IE52" i="15"/>
  <c r="KA52" i="15"/>
  <c r="AA53" i="15"/>
  <c r="CE54" i="15"/>
  <c r="AR55" i="15"/>
  <c r="EA55" i="15"/>
  <c r="KA55" i="15"/>
  <c r="J56" i="15"/>
  <c r="FE56" i="15"/>
  <c r="HI56" i="15"/>
  <c r="JA56" i="15"/>
  <c r="KA56" i="15"/>
  <c r="J57" i="15"/>
  <c r="EA58" i="15"/>
  <c r="EN58" i="15"/>
  <c r="GM58" i="15"/>
  <c r="AR60" i="15"/>
  <c r="AR66" i="15"/>
  <c r="DA66" i="15"/>
  <c r="CV66" i="15"/>
  <c r="J67" i="15"/>
  <c r="KA69" i="15"/>
  <c r="EA73" i="15"/>
  <c r="J74" i="15"/>
  <c r="BI74" i="15"/>
  <c r="J78" i="15"/>
  <c r="BI78" i="15"/>
  <c r="GM78" i="15"/>
  <c r="IE80" i="15"/>
  <c r="HZ80" i="15"/>
  <c r="HI84" i="15"/>
  <c r="HD84" i="15"/>
  <c r="KA84" i="15"/>
  <c r="AA85" i="15"/>
  <c r="J89" i="15"/>
  <c r="JA90" i="15"/>
  <c r="FE40" i="15"/>
  <c r="FV41" i="15"/>
  <c r="EN42" i="15"/>
  <c r="IV42" i="15"/>
  <c r="DA43" i="15"/>
  <c r="GM43" i="15"/>
  <c r="FE44" i="15"/>
  <c r="FV45" i="15"/>
  <c r="EN46" i="15"/>
  <c r="EA47" i="15"/>
  <c r="ED47" i="15" s="1"/>
  <c r="FV47" i="15"/>
  <c r="FE48" i="15"/>
  <c r="FJ48" i="15" s="1"/>
  <c r="FV49" i="15"/>
  <c r="EN50" i="15"/>
  <c r="HZ50" i="15"/>
  <c r="DA51" i="15"/>
  <c r="GM51" i="15"/>
  <c r="FE52" i="15"/>
  <c r="HI52" i="15"/>
  <c r="JA52" i="15"/>
  <c r="FV53" i="15"/>
  <c r="DA54" i="15"/>
  <c r="EN54" i="15"/>
  <c r="HZ54" i="15"/>
  <c r="GM55" i="15"/>
  <c r="EA56" i="15"/>
  <c r="AA59" i="15"/>
  <c r="JA60" i="15"/>
  <c r="AA63" i="15"/>
  <c r="EN64" i="15"/>
  <c r="GM64" i="15"/>
  <c r="KA64" i="15"/>
  <c r="CE66" i="15"/>
  <c r="BZ66" i="15"/>
  <c r="EN71" i="15"/>
  <c r="KA74" i="15"/>
  <c r="AA75" i="15"/>
  <c r="FV80" i="15"/>
  <c r="EN87" i="15"/>
  <c r="HI89" i="15"/>
  <c r="DA91" i="15"/>
  <c r="CV91" i="15"/>
  <c r="EA77" i="15"/>
  <c r="KA78" i="15"/>
  <c r="AA79" i="15"/>
  <c r="EA81" i="15"/>
  <c r="JA82" i="15"/>
  <c r="JH82" i="15" s="1"/>
  <c r="IV82" i="15"/>
  <c r="JA86" i="15"/>
  <c r="IV86" i="15"/>
  <c r="DA56" i="15"/>
  <c r="EN56" i="15"/>
  <c r="AR57" i="15"/>
  <c r="J58" i="15"/>
  <c r="CE60" i="15"/>
  <c r="CN60" i="15" s="1"/>
  <c r="BI62" i="15"/>
  <c r="J63" i="15"/>
  <c r="IE63" i="15"/>
  <c r="FV64" i="15"/>
  <c r="BI65" i="15"/>
  <c r="KA65" i="15"/>
  <c r="EN66" i="15"/>
  <c r="GM66" i="15"/>
  <c r="AA67" i="15"/>
  <c r="CE68" i="15"/>
  <c r="DA68" i="15"/>
  <c r="EA68" i="15"/>
  <c r="FE68" i="15"/>
  <c r="AR69" i="15"/>
  <c r="AA70" i="15"/>
  <c r="FV71" i="15"/>
  <c r="EN72" i="15"/>
  <c r="JA74" i="15"/>
  <c r="IV74" i="15"/>
  <c r="IE75" i="15"/>
  <c r="J76" i="15"/>
  <c r="BI76" i="15"/>
  <c r="EA76" i="15"/>
  <c r="JA78" i="15"/>
  <c r="IV78" i="15"/>
  <c r="IE79" i="15"/>
  <c r="J80" i="15"/>
  <c r="BI80" i="15"/>
  <c r="EA80" i="15"/>
  <c r="FV82" i="15"/>
  <c r="IE82" i="15"/>
  <c r="HZ82" i="15"/>
  <c r="FE83" i="15"/>
  <c r="DA84" i="15"/>
  <c r="JA84" i="15"/>
  <c r="IV84" i="15"/>
  <c r="FV86" i="15"/>
  <c r="IE86" i="15"/>
  <c r="HZ86" i="15"/>
  <c r="FE87" i="15"/>
  <c r="EA88" i="15"/>
  <c r="FE88" i="15"/>
  <c r="KA92" i="15"/>
  <c r="HI98" i="15"/>
  <c r="HD98" i="15"/>
  <c r="FE57" i="15"/>
  <c r="IE59" i="15"/>
  <c r="IO59" i="15" s="1"/>
  <c r="EA60" i="15"/>
  <c r="EC60" i="15" s="1"/>
  <c r="FE60" i="15"/>
  <c r="EA62" i="15"/>
  <c r="EC62" i="15" s="1"/>
  <c r="FE62" i="15"/>
  <c r="J64" i="15"/>
  <c r="IE64" i="15"/>
  <c r="FV65" i="15"/>
  <c r="BI66" i="15"/>
  <c r="KA66" i="15"/>
  <c r="EN67" i="15"/>
  <c r="GM67" i="15"/>
  <c r="AA68" i="15"/>
  <c r="CE69" i="15"/>
  <c r="J71" i="15"/>
  <c r="BI71" i="15"/>
  <c r="HI71" i="15"/>
  <c r="IE71" i="15"/>
  <c r="JA71" i="15"/>
  <c r="KA71" i="15"/>
  <c r="AA72" i="15"/>
  <c r="FV74" i="15"/>
  <c r="IE74" i="15"/>
  <c r="HZ74" i="15"/>
  <c r="J75" i="15"/>
  <c r="BI75" i="15"/>
  <c r="HI75" i="15"/>
  <c r="GM76" i="15"/>
  <c r="FV78" i="15"/>
  <c r="IE78" i="15"/>
  <c r="HZ78" i="15"/>
  <c r="J79" i="15"/>
  <c r="BI79" i="15"/>
  <c r="HI79" i="15"/>
  <c r="GM80" i="15"/>
  <c r="HI82" i="15"/>
  <c r="HP82" i="15" s="1"/>
  <c r="HD82" i="15"/>
  <c r="EA83" i="15"/>
  <c r="FE85" i="15"/>
  <c r="HI86" i="15"/>
  <c r="HD86" i="15"/>
  <c r="AR88" i="15"/>
  <c r="KA88" i="15"/>
  <c r="EN89" i="15"/>
  <c r="GM89" i="15"/>
  <c r="CE91" i="15"/>
  <c r="BZ91" i="15"/>
  <c r="FV94" i="15"/>
  <c r="BI98" i="15"/>
  <c r="AA57" i="15"/>
  <c r="AF57" i="15" s="1"/>
  <c r="AR58" i="15"/>
  <c r="J59" i="15"/>
  <c r="BI60" i="15"/>
  <c r="BP60" i="15" s="1"/>
  <c r="AR61" i="15"/>
  <c r="J62" i="15"/>
  <c r="T62" i="15" s="1"/>
  <c r="AR63" i="15"/>
  <c r="J65" i="15"/>
  <c r="IE65" i="15"/>
  <c r="FV66" i="15"/>
  <c r="BI67" i="15"/>
  <c r="KA67" i="15"/>
  <c r="EN68" i="15"/>
  <c r="GM68" i="15"/>
  <c r="AA69" i="15"/>
  <c r="EN69" i="15"/>
  <c r="GM70" i="15"/>
  <c r="FE71" i="15"/>
  <c r="FV72" i="15"/>
  <c r="EN73" i="15"/>
  <c r="KA73" i="15"/>
  <c r="AA74" i="15"/>
  <c r="HI74" i="15"/>
  <c r="HD74" i="15"/>
  <c r="FE75" i="15"/>
  <c r="AR76" i="15"/>
  <c r="EN77" i="15"/>
  <c r="KA77" i="15"/>
  <c r="AA78" i="15"/>
  <c r="HI78" i="15"/>
  <c r="HD78" i="15"/>
  <c r="FE79" i="15"/>
  <c r="AR80" i="15"/>
  <c r="EN81" i="15"/>
  <c r="AA82" i="15"/>
  <c r="AR83" i="15"/>
  <c r="CE84" i="15"/>
  <c r="IE84" i="15"/>
  <c r="HZ84" i="15"/>
  <c r="AR85" i="15"/>
  <c r="EA85" i="15"/>
  <c r="KA85" i="15"/>
  <c r="AA86" i="15"/>
  <c r="JA97" i="15"/>
  <c r="IV97" i="15"/>
  <c r="BI56" i="15"/>
  <c r="IE56" i="15"/>
  <c r="EA57" i="15"/>
  <c r="EN57" i="15"/>
  <c r="ES57" i="15" s="1"/>
  <c r="GM57" i="15"/>
  <c r="FE58" i="15"/>
  <c r="EN60" i="15"/>
  <c r="EW60" i="15" s="1"/>
  <c r="DA61" i="15"/>
  <c r="EA61" i="15"/>
  <c r="FE61" i="15"/>
  <c r="CE63" i="15"/>
  <c r="DA63" i="15"/>
  <c r="EA63" i="15"/>
  <c r="FE63" i="15"/>
  <c r="AR64" i="15"/>
  <c r="J66" i="15"/>
  <c r="S66" i="15" s="1"/>
  <c r="IE66" i="15"/>
  <c r="FV67" i="15"/>
  <c r="BI68" i="15"/>
  <c r="GM69" i="15"/>
  <c r="HI69" i="15"/>
  <c r="EN70" i="15"/>
  <c r="AR71" i="15"/>
  <c r="EA71" i="15"/>
  <c r="J72" i="15"/>
  <c r="BI72" i="15"/>
  <c r="HI72" i="15"/>
  <c r="IE72" i="15"/>
  <c r="KA72" i="15"/>
  <c r="AA73" i="15"/>
  <c r="JA73" i="15"/>
  <c r="AR75" i="15"/>
  <c r="EA75" i="15"/>
  <c r="KA76" i="15"/>
  <c r="AA77" i="15"/>
  <c r="JA77" i="15"/>
  <c r="AR79" i="15"/>
  <c r="EA79" i="15"/>
  <c r="KA80" i="15"/>
  <c r="AA81" i="15"/>
  <c r="FV84" i="15"/>
  <c r="EA91" i="15"/>
  <c r="FE91" i="15"/>
  <c r="KA91" i="15"/>
  <c r="GM93" i="15"/>
  <c r="BI94" i="15"/>
  <c r="DA97" i="15"/>
  <c r="HI90" i="15"/>
  <c r="J91" i="15"/>
  <c r="FV92" i="15"/>
  <c r="JA92" i="15"/>
  <c r="BI93" i="15"/>
  <c r="EN95" i="15"/>
  <c r="EN99" i="15"/>
  <c r="GM73" i="15"/>
  <c r="FE74" i="15"/>
  <c r="FV75" i="15"/>
  <c r="EN76" i="15"/>
  <c r="GM77" i="15"/>
  <c r="FE78" i="15"/>
  <c r="FV79" i="15"/>
  <c r="EN80" i="15"/>
  <c r="GM81" i="15"/>
  <c r="FV83" i="15"/>
  <c r="EN84" i="15"/>
  <c r="DA85" i="15"/>
  <c r="GM85" i="15"/>
  <c r="FE86" i="15"/>
  <c r="FV87" i="15"/>
  <c r="AA88" i="15"/>
  <c r="AF88" i="15" s="1"/>
  <c r="CE89" i="15"/>
  <c r="DA89" i="15"/>
  <c r="EA89" i="15"/>
  <c r="FE89" i="15"/>
  <c r="AR90" i="15"/>
  <c r="HI91" i="15"/>
  <c r="J92" i="15"/>
  <c r="AA94" i="15"/>
  <c r="EN94" i="15"/>
  <c r="CE96" i="15"/>
  <c r="EN96" i="15"/>
  <c r="IE97" i="15"/>
  <c r="HZ97" i="15"/>
  <c r="AR98" i="15"/>
  <c r="EA98" i="15"/>
  <c r="DA99" i="15"/>
  <c r="AR82" i="15"/>
  <c r="AW82" i="15" s="1"/>
  <c r="J83" i="15"/>
  <c r="BI83" i="15"/>
  <c r="HI83" i="15"/>
  <c r="IE83" i="15"/>
  <c r="JA83" i="15"/>
  <c r="AA84" i="15"/>
  <c r="CE85" i="15"/>
  <c r="AR86" i="15"/>
  <c r="EA86" i="15"/>
  <c r="J87" i="15"/>
  <c r="BI87" i="15"/>
  <c r="HI87" i="15"/>
  <c r="IE87" i="15"/>
  <c r="JA87" i="15"/>
  <c r="EN88" i="15"/>
  <c r="GM88" i="15"/>
  <c r="AA89" i="15"/>
  <c r="CE90" i="15"/>
  <c r="DA90" i="15"/>
  <c r="EA90" i="15"/>
  <c r="FE90" i="15"/>
  <c r="AR91" i="15"/>
  <c r="HI92" i="15"/>
  <c r="J93" i="15"/>
  <c r="EA93" i="15"/>
  <c r="FE93" i="15"/>
  <c r="KA93" i="15"/>
  <c r="CE95" i="15"/>
  <c r="FV95" i="15"/>
  <c r="DA96" i="15"/>
  <c r="FV97" i="15"/>
  <c r="FV99" i="15"/>
  <c r="HI95" i="15"/>
  <c r="IE95" i="15"/>
  <c r="JA95" i="15"/>
  <c r="AA96" i="15"/>
  <c r="J97" i="15"/>
  <c r="BI97" i="15"/>
  <c r="HI97" i="15"/>
  <c r="HD97" i="15"/>
  <c r="HI99" i="15"/>
  <c r="IE99" i="15"/>
  <c r="JA99" i="15"/>
  <c r="CE86" i="15"/>
  <c r="AR87" i="15"/>
  <c r="EA87" i="15"/>
  <c r="FV88" i="15"/>
  <c r="JA88" i="15"/>
  <c r="BI89" i="15"/>
  <c r="KA89" i="15"/>
  <c r="EN90" i="15"/>
  <c r="GM90" i="15"/>
  <c r="AA91" i="15"/>
  <c r="CE92" i="15"/>
  <c r="DA92" i="15"/>
  <c r="EA92" i="15"/>
  <c r="FE92" i="15"/>
  <c r="AR93" i="15"/>
  <c r="DA93" i="15"/>
  <c r="EN93" i="15"/>
  <c r="JA93" i="15"/>
  <c r="IE94" i="15"/>
  <c r="JA94" i="15"/>
  <c r="KA94" i="15"/>
  <c r="AA95" i="15"/>
  <c r="FE97" i="15"/>
  <c r="EN98" i="15"/>
  <c r="AA99" i="15"/>
  <c r="FV73" i="15"/>
  <c r="EN74" i="15"/>
  <c r="GM75" i="15"/>
  <c r="FE76" i="15"/>
  <c r="FV77" i="15"/>
  <c r="EN78" i="15"/>
  <c r="GM79" i="15"/>
  <c r="FE80" i="15"/>
  <c r="JA80" i="15"/>
  <c r="FV81" i="15"/>
  <c r="EN82" i="15"/>
  <c r="GM83" i="15"/>
  <c r="FE84" i="15"/>
  <c r="FV85" i="15"/>
  <c r="EN86" i="15"/>
  <c r="DA87" i="15"/>
  <c r="GM87" i="15"/>
  <c r="J88" i="15"/>
  <c r="FV89" i="15"/>
  <c r="JA89" i="15"/>
  <c r="BI90" i="15"/>
  <c r="KA90" i="15"/>
  <c r="EN91" i="15"/>
  <c r="GM91" i="15"/>
  <c r="AA92" i="15"/>
  <c r="CE93" i="15"/>
  <c r="FE94" i="15"/>
  <c r="FE96" i="15"/>
  <c r="AR97" i="15"/>
  <c r="EA97" i="15"/>
  <c r="KA97" i="15"/>
  <c r="AA98" i="15"/>
  <c r="JA98" i="15"/>
  <c r="GM94" i="15"/>
  <c r="GR94" i="15" s="1"/>
  <c r="FE95" i="15"/>
  <c r="FH95" i="15" s="1"/>
  <c r="FV96" i="15"/>
  <c r="EN97" i="15"/>
  <c r="DA98" i="15"/>
  <c r="GM98" i="15"/>
  <c r="FE99" i="15"/>
  <c r="AR95" i="15"/>
  <c r="EA95" i="15"/>
  <c r="KA95" i="15"/>
  <c r="J96" i="15"/>
  <c r="BI96" i="15"/>
  <c r="HI96" i="15"/>
  <c r="IE96" i="15"/>
  <c r="JA96" i="15"/>
  <c r="KA96" i="15"/>
  <c r="AA97" i="15"/>
  <c r="CE98" i="15"/>
  <c r="AR99" i="15"/>
  <c r="EA99" i="15"/>
  <c r="KA99" i="15"/>
  <c r="CE99" i="15"/>
  <c r="A6" i="15"/>
  <c r="A6" i="13"/>
  <c r="B6" i="4"/>
  <c r="A6" i="14"/>
  <c r="D7" i="15"/>
  <c r="D7" i="13"/>
  <c r="D7" i="14"/>
  <c r="D7" i="4"/>
  <c r="C8" i="15"/>
  <c r="B9" i="15"/>
  <c r="B9" i="14"/>
  <c r="B9" i="13"/>
  <c r="C9" i="4"/>
  <c r="A10" i="15"/>
  <c r="A10" i="13"/>
  <c r="B10" i="4"/>
  <c r="A10" i="14"/>
  <c r="D11" i="15"/>
  <c r="D11" i="13"/>
  <c r="D11" i="14"/>
  <c r="D11" i="4"/>
  <c r="C12" i="15"/>
  <c r="B13" i="15"/>
  <c r="B13" i="14"/>
  <c r="B13" i="13"/>
  <c r="C13" i="4"/>
  <c r="A14" i="15"/>
  <c r="A14" i="13"/>
  <c r="B14" i="4"/>
  <c r="A14" i="14"/>
  <c r="D15" i="15"/>
  <c r="D15" i="13"/>
  <c r="D15" i="14"/>
  <c r="D15" i="4"/>
  <c r="C16" i="15"/>
  <c r="B17" i="15"/>
  <c r="B17" i="14"/>
  <c r="B17" i="13"/>
  <c r="C17" i="4"/>
  <c r="A18" i="15"/>
  <c r="A18" i="14"/>
  <c r="A18" i="13"/>
  <c r="B18" i="4"/>
  <c r="D19" i="15"/>
  <c r="D19" i="14"/>
  <c r="D19" i="13"/>
  <c r="D19" i="4"/>
  <c r="C20" i="15"/>
  <c r="B21" i="15"/>
  <c r="B21" i="14"/>
  <c r="B21" i="13"/>
  <c r="C21" i="4"/>
  <c r="A22" i="15"/>
  <c r="A22" i="14"/>
  <c r="A22" i="13"/>
  <c r="B22" i="4"/>
  <c r="D23" i="15"/>
  <c r="D23" i="14"/>
  <c r="D23" i="13"/>
  <c r="D23" i="4"/>
  <c r="C24" i="15"/>
  <c r="B25" i="15"/>
  <c r="B25" i="14"/>
  <c r="B25" i="13"/>
  <c r="A26" i="15"/>
  <c r="A26" i="14"/>
  <c r="A26" i="13"/>
  <c r="D27" i="15"/>
  <c r="D27" i="14"/>
  <c r="D27" i="13"/>
  <c r="C28" i="15"/>
  <c r="B29" i="15"/>
  <c r="B29" i="14"/>
  <c r="B29" i="13"/>
  <c r="A30" i="15"/>
  <c r="A30" i="14"/>
  <c r="A30" i="13"/>
  <c r="D31" i="15"/>
  <c r="D31" i="14"/>
  <c r="D31" i="13"/>
  <c r="C32" i="15"/>
  <c r="B33" i="15"/>
  <c r="B33" i="14"/>
  <c r="B33" i="13"/>
  <c r="A34" i="15"/>
  <c r="A34" i="14"/>
  <c r="A34" i="13"/>
  <c r="D35" i="15"/>
  <c r="D35" i="14"/>
  <c r="D35" i="13"/>
  <c r="C36" i="15"/>
  <c r="B37" i="15"/>
  <c r="B37" i="14"/>
  <c r="B37" i="13"/>
  <c r="A38" i="15"/>
  <c r="A38" i="14"/>
  <c r="A38" i="13"/>
  <c r="D39" i="15"/>
  <c r="D39" i="14"/>
  <c r="D39" i="13"/>
  <c r="C40" i="15"/>
  <c r="B41" i="15"/>
  <c r="B41" i="14"/>
  <c r="B41" i="13"/>
  <c r="A42" i="15"/>
  <c r="A42" i="14"/>
  <c r="A42" i="13"/>
  <c r="D43" i="15"/>
  <c r="D43" i="14"/>
  <c r="D43" i="13"/>
  <c r="C44" i="15"/>
  <c r="B45" i="15"/>
  <c r="B45" i="14"/>
  <c r="B45" i="13"/>
  <c r="A46" i="15"/>
  <c r="A46" i="14"/>
  <c r="A46" i="13"/>
  <c r="D47" i="15"/>
  <c r="D47" i="14"/>
  <c r="D47" i="13"/>
  <c r="C48" i="15"/>
  <c r="B49" i="15"/>
  <c r="B49" i="14"/>
  <c r="B49" i="13"/>
  <c r="A50" i="15"/>
  <c r="A50" i="14"/>
  <c r="A50" i="13"/>
  <c r="D51" i="15"/>
  <c r="D51" i="14"/>
  <c r="D51" i="13"/>
  <c r="C52" i="15"/>
  <c r="B53" i="15"/>
  <c r="B53" i="14"/>
  <c r="B53" i="13"/>
  <c r="A54" i="15"/>
  <c r="A54" i="14"/>
  <c r="A54" i="13"/>
  <c r="D55" i="15"/>
  <c r="D55" i="14"/>
  <c r="D55" i="13"/>
  <c r="C56" i="15"/>
  <c r="B57" i="15"/>
  <c r="B57" i="14"/>
  <c r="B57" i="13"/>
  <c r="A58" i="15"/>
  <c r="A58" i="14"/>
  <c r="A58" i="13"/>
  <c r="D59" i="15"/>
  <c r="D59" i="14"/>
  <c r="D59" i="13"/>
  <c r="C60" i="15"/>
  <c r="B61" i="15"/>
  <c r="B61" i="14"/>
  <c r="B61" i="13"/>
  <c r="A62" i="15"/>
  <c r="A62" i="14"/>
  <c r="A62" i="13"/>
  <c r="D63" i="15"/>
  <c r="D63" i="14"/>
  <c r="D63" i="13"/>
  <c r="C64" i="15"/>
  <c r="B65" i="15"/>
  <c r="B65" i="14"/>
  <c r="B65" i="13"/>
  <c r="A66" i="15"/>
  <c r="A66" i="14"/>
  <c r="A66" i="13"/>
  <c r="D67" i="15"/>
  <c r="D67" i="14"/>
  <c r="D67" i="13"/>
  <c r="C68" i="15"/>
  <c r="B69" i="15"/>
  <c r="B69" i="14"/>
  <c r="B69" i="13"/>
  <c r="A70" i="15"/>
  <c r="A70" i="14"/>
  <c r="A70" i="13"/>
  <c r="D71" i="15"/>
  <c r="D71" i="14"/>
  <c r="D71" i="13"/>
  <c r="C72" i="15"/>
  <c r="B73" i="15"/>
  <c r="B73" i="14"/>
  <c r="B73" i="13"/>
  <c r="A74" i="15"/>
  <c r="A74" i="14"/>
  <c r="A74" i="13"/>
  <c r="D75" i="15"/>
  <c r="D75" i="14"/>
  <c r="D75" i="13"/>
  <c r="C76" i="15"/>
  <c r="B77" i="15"/>
  <c r="B77" i="14"/>
  <c r="B77" i="13"/>
  <c r="A78" i="15"/>
  <c r="A78" i="14"/>
  <c r="A78" i="13"/>
  <c r="D79" i="15"/>
  <c r="D79" i="14"/>
  <c r="D79" i="13"/>
  <c r="C80" i="15"/>
  <c r="B81" i="15"/>
  <c r="B81" i="14"/>
  <c r="B81" i="13"/>
  <c r="A82" i="15"/>
  <c r="A82" i="14"/>
  <c r="A82" i="13"/>
  <c r="D83" i="15"/>
  <c r="D83" i="14"/>
  <c r="D83" i="13"/>
  <c r="C84" i="15"/>
  <c r="B85" i="15"/>
  <c r="B85" i="14"/>
  <c r="B85" i="13"/>
  <c r="A86" i="15"/>
  <c r="A86" i="14"/>
  <c r="A86" i="13"/>
  <c r="D87" i="15"/>
  <c r="D87" i="14"/>
  <c r="D87" i="13"/>
  <c r="C88" i="15"/>
  <c r="B89" i="15"/>
  <c r="B89" i="14"/>
  <c r="B89" i="13"/>
  <c r="A90" i="15"/>
  <c r="A90" i="14"/>
  <c r="A90" i="13"/>
  <c r="D91" i="15"/>
  <c r="D91" i="14"/>
  <c r="D91" i="13"/>
  <c r="C92" i="15"/>
  <c r="B93" i="15"/>
  <c r="B93" i="14"/>
  <c r="B93" i="13"/>
  <c r="A94" i="15"/>
  <c r="A94" i="14"/>
  <c r="A94" i="13"/>
  <c r="D95" i="15"/>
  <c r="D95" i="14"/>
  <c r="D95" i="13"/>
  <c r="C96" i="15"/>
  <c r="B97" i="15"/>
  <c r="B97" i="14"/>
  <c r="B97" i="13"/>
  <c r="A98" i="15"/>
  <c r="A98" i="14"/>
  <c r="A98" i="13"/>
  <c r="D99" i="15"/>
  <c r="D99" i="14"/>
  <c r="D99" i="13"/>
  <c r="BP5" i="13"/>
  <c r="BL5" i="13"/>
  <c r="BS5" i="13"/>
  <c r="BK5" i="13"/>
  <c r="BR5" i="13"/>
  <c r="BN5" i="13"/>
  <c r="BJ5" i="13"/>
  <c r="BR8" i="13"/>
  <c r="BK11" i="13"/>
  <c r="BP13" i="13"/>
  <c r="BL13" i="13"/>
  <c r="BS13" i="13"/>
  <c r="BK13" i="13"/>
  <c r="BR13" i="13"/>
  <c r="BN13" i="13"/>
  <c r="BJ13" i="13"/>
  <c r="BP16" i="13"/>
  <c r="BL16" i="13"/>
  <c r="BS16" i="13"/>
  <c r="BK16" i="13"/>
  <c r="BR16" i="13"/>
  <c r="BN16" i="13"/>
  <c r="BJ16" i="13"/>
  <c r="BP21" i="13"/>
  <c r="BS21" i="13"/>
  <c r="BK21" i="13"/>
  <c r="BR21" i="13"/>
  <c r="BN21" i="13"/>
  <c r="BJ21" i="13"/>
  <c r="BP24" i="13"/>
  <c r="BL24" i="13"/>
  <c r="BS24" i="13"/>
  <c r="BK24" i="13"/>
  <c r="BR24" i="13"/>
  <c r="BN24" i="13"/>
  <c r="BJ24" i="13"/>
  <c r="BL27" i="13"/>
  <c r="BP29" i="13"/>
  <c r="BL29" i="13"/>
  <c r="BS29" i="13"/>
  <c r="BK29" i="13"/>
  <c r="BR29" i="13"/>
  <c r="BN29" i="13"/>
  <c r="BJ29" i="13"/>
  <c r="BP32" i="13"/>
  <c r="BL32" i="13"/>
  <c r="BS32" i="13"/>
  <c r="BK32" i="13"/>
  <c r="BR32" i="13"/>
  <c r="BN32" i="13"/>
  <c r="BJ32" i="13"/>
  <c r="BP35" i="13"/>
  <c r="BL35" i="13"/>
  <c r="BS35" i="13"/>
  <c r="BK35" i="13"/>
  <c r="BR35" i="13"/>
  <c r="BN35" i="13"/>
  <c r="BJ35" i="13"/>
  <c r="BP37" i="13"/>
  <c r="BL37" i="13"/>
  <c r="BS37" i="13"/>
  <c r="BK37" i="13"/>
  <c r="BR37" i="13"/>
  <c r="BN37" i="13"/>
  <c r="BJ37" i="13"/>
  <c r="BL40" i="13"/>
  <c r="BS40" i="13"/>
  <c r="BK40" i="13"/>
  <c r="BR40" i="13"/>
  <c r="BN40" i="13"/>
  <c r="BP43" i="13"/>
  <c r="BL43" i="13"/>
  <c r="BS43" i="13"/>
  <c r="BK43" i="13"/>
  <c r="BR43" i="13"/>
  <c r="BN43" i="13"/>
  <c r="BJ43" i="13"/>
  <c r="BP45" i="13"/>
  <c r="BL45" i="13"/>
  <c r="BS45" i="13"/>
  <c r="BK45" i="13"/>
  <c r="BR45" i="13"/>
  <c r="BN45" i="13"/>
  <c r="BJ45" i="13"/>
  <c r="BP48" i="13"/>
  <c r="BL48" i="13"/>
  <c r="BS48" i="13"/>
  <c r="BK48" i="13"/>
  <c r="BR48" i="13"/>
  <c r="BN48" i="13"/>
  <c r="BJ48" i="13"/>
  <c r="BP51" i="13"/>
  <c r="BL51" i="13"/>
  <c r="BS51" i="13"/>
  <c r="BK51" i="13"/>
  <c r="BR51" i="13"/>
  <c r="BN51" i="13"/>
  <c r="BJ51" i="13"/>
  <c r="BR53" i="13"/>
  <c r="BP58" i="13"/>
  <c r="BL58" i="13"/>
  <c r="BS58" i="13"/>
  <c r="BK58" i="13"/>
  <c r="BR58" i="13"/>
  <c r="BN58" i="13"/>
  <c r="BJ58" i="13"/>
  <c r="BP66" i="13"/>
  <c r="BL66" i="13"/>
  <c r="BS66" i="13"/>
  <c r="BK66" i="13"/>
  <c r="BR66" i="13"/>
  <c r="BN66" i="13"/>
  <c r="BJ66" i="13"/>
  <c r="BP74" i="13"/>
  <c r="BL74" i="13"/>
  <c r="BS74" i="13"/>
  <c r="BK74" i="13"/>
  <c r="BR74" i="13"/>
  <c r="BN74" i="13"/>
  <c r="BJ74" i="13"/>
  <c r="BP83" i="13"/>
  <c r="BP85" i="13"/>
  <c r="BL85" i="13"/>
  <c r="BS85" i="13"/>
  <c r="BK85" i="13"/>
  <c r="BR85" i="13"/>
  <c r="BN85" i="13"/>
  <c r="BJ85" i="13"/>
  <c r="BP89" i="13"/>
  <c r="BL89" i="13"/>
  <c r="BS89" i="13"/>
  <c r="BK89" i="13"/>
  <c r="BR89" i="13"/>
  <c r="BN89" i="13"/>
  <c r="BJ89" i="13"/>
  <c r="BP90" i="13"/>
  <c r="BL90" i="13"/>
  <c r="BS90" i="13"/>
  <c r="BK90" i="13"/>
  <c r="BR90" i="13"/>
  <c r="BN90" i="13"/>
  <c r="BJ90" i="13"/>
  <c r="BP92" i="13"/>
  <c r="BL92" i="13"/>
  <c r="BS92" i="13"/>
  <c r="BK92" i="13"/>
  <c r="BR92" i="13"/>
  <c r="BN92" i="13"/>
  <c r="BJ92" i="13"/>
  <c r="AD7" i="14"/>
  <c r="AF7" i="14"/>
  <c r="GM7" i="14"/>
  <c r="GI7" i="14"/>
  <c r="GP7" i="14"/>
  <c r="GH7" i="14"/>
  <c r="GO7" i="14"/>
  <c r="GK7" i="14"/>
  <c r="GG7" i="14"/>
  <c r="AB13" i="14"/>
  <c r="GM13" i="14"/>
  <c r="GI13" i="14"/>
  <c r="GP13" i="14"/>
  <c r="GH13" i="14"/>
  <c r="GO13" i="14"/>
  <c r="GK13" i="14"/>
  <c r="GG13" i="14"/>
  <c r="HO14" i="14"/>
  <c r="AH15" i="14"/>
  <c r="MR15" i="14"/>
  <c r="MQ15" i="14"/>
  <c r="MT15" i="14"/>
  <c r="MP15" i="14"/>
  <c r="MS15" i="14"/>
  <c r="MR17" i="14"/>
  <c r="MS17" i="14"/>
  <c r="MQ17" i="14"/>
  <c r="MP17" i="14"/>
  <c r="MT17" i="14"/>
  <c r="MQ19" i="14"/>
  <c r="MT19" i="14"/>
  <c r="MP19" i="14"/>
  <c r="MR19" i="14"/>
  <c r="MS19" i="14"/>
  <c r="C5" i="15"/>
  <c r="C5" i="13"/>
  <c r="C5" i="14"/>
  <c r="B6" i="15"/>
  <c r="B6" i="14"/>
  <c r="B6" i="13"/>
  <c r="C6" i="4"/>
  <c r="A7" i="15"/>
  <c r="A7" i="14"/>
  <c r="B7" i="4"/>
  <c r="A7" i="13"/>
  <c r="D8" i="15"/>
  <c r="D8" i="14"/>
  <c r="D8" i="13"/>
  <c r="D8" i="4"/>
  <c r="C9" i="15"/>
  <c r="B10" i="15"/>
  <c r="B10" i="14"/>
  <c r="B10" i="13"/>
  <c r="C10" i="4"/>
  <c r="A11" i="15"/>
  <c r="A11" i="14"/>
  <c r="B11" i="4"/>
  <c r="A11" i="13"/>
  <c r="D12" i="15"/>
  <c r="D12" i="14"/>
  <c r="D12" i="13"/>
  <c r="D12" i="4"/>
  <c r="C13" i="15"/>
  <c r="B14" i="15"/>
  <c r="B14" i="14"/>
  <c r="B14" i="13"/>
  <c r="C14" i="4"/>
  <c r="A15" i="15"/>
  <c r="A15" i="14"/>
  <c r="B15" i="4"/>
  <c r="A15" i="13"/>
  <c r="D16" i="15"/>
  <c r="D16" i="14"/>
  <c r="D16" i="13"/>
  <c r="D16" i="4"/>
  <c r="C17" i="15"/>
  <c r="B18" i="15"/>
  <c r="B18" i="14"/>
  <c r="B18" i="13"/>
  <c r="C18" i="4"/>
  <c r="A19" i="15"/>
  <c r="A19" i="14"/>
  <c r="B19" i="4"/>
  <c r="A19" i="13"/>
  <c r="D20" i="15"/>
  <c r="D20" i="14"/>
  <c r="D20" i="13"/>
  <c r="D20" i="4"/>
  <c r="C21" i="15"/>
  <c r="B22" i="15"/>
  <c r="B22" i="14"/>
  <c r="B22" i="13"/>
  <c r="C22" i="4"/>
  <c r="A23" i="15"/>
  <c r="A23" i="14"/>
  <c r="B23" i="4"/>
  <c r="A23" i="13"/>
  <c r="D24" i="15"/>
  <c r="D24" i="14"/>
  <c r="D24" i="13"/>
  <c r="C25" i="15"/>
  <c r="B26" i="15"/>
  <c r="B26" i="14"/>
  <c r="B26" i="13"/>
  <c r="A27" i="15"/>
  <c r="A27" i="14"/>
  <c r="A27" i="13"/>
  <c r="D28" i="15"/>
  <c r="D28" i="14"/>
  <c r="D28" i="13"/>
  <c r="C29" i="15"/>
  <c r="B30" i="15"/>
  <c r="B30" i="14"/>
  <c r="B30" i="13"/>
  <c r="A31" i="15"/>
  <c r="A31" i="14"/>
  <c r="A31" i="13"/>
  <c r="D32" i="15"/>
  <c r="D32" i="14"/>
  <c r="D32" i="13"/>
  <c r="C33" i="15"/>
  <c r="B34" i="15"/>
  <c r="B34" i="14"/>
  <c r="B34" i="13"/>
  <c r="A35" i="15"/>
  <c r="A35" i="14"/>
  <c r="A35" i="13"/>
  <c r="D36" i="15"/>
  <c r="D36" i="14"/>
  <c r="D36" i="13"/>
  <c r="C37" i="15"/>
  <c r="B38" i="15"/>
  <c r="B38" i="14"/>
  <c r="B38" i="13"/>
  <c r="A39" i="15"/>
  <c r="A39" i="14"/>
  <c r="A39" i="13"/>
  <c r="D40" i="15"/>
  <c r="D40" i="14"/>
  <c r="D40" i="13"/>
  <c r="C41" i="15"/>
  <c r="B42" i="15"/>
  <c r="B42" i="14"/>
  <c r="B42" i="13"/>
  <c r="A43" i="15"/>
  <c r="A43" i="14"/>
  <c r="A43" i="13"/>
  <c r="D44" i="15"/>
  <c r="D44" i="14"/>
  <c r="D44" i="13"/>
  <c r="C45" i="15"/>
  <c r="B46" i="15"/>
  <c r="B46" i="14"/>
  <c r="B46" i="13"/>
  <c r="A47" i="15"/>
  <c r="A47" i="14"/>
  <c r="A47" i="13"/>
  <c r="D48" i="15"/>
  <c r="D48" i="14"/>
  <c r="D48" i="13"/>
  <c r="C49" i="15"/>
  <c r="B50" i="15"/>
  <c r="B50" i="14"/>
  <c r="B50" i="13"/>
  <c r="A51" i="15"/>
  <c r="A51" i="14"/>
  <c r="A51" i="13"/>
  <c r="D52" i="15"/>
  <c r="D52" i="14"/>
  <c r="D52" i="13"/>
  <c r="C53" i="15"/>
  <c r="B54" i="15"/>
  <c r="B54" i="14"/>
  <c r="B54" i="13"/>
  <c r="A55" i="15"/>
  <c r="A55" i="14"/>
  <c r="A55" i="13"/>
  <c r="D56" i="15"/>
  <c r="D56" i="14"/>
  <c r="D56" i="13"/>
  <c r="C57" i="15"/>
  <c r="B58" i="15"/>
  <c r="B58" i="14"/>
  <c r="B58" i="13"/>
  <c r="A59" i="15"/>
  <c r="A59" i="14"/>
  <c r="A59" i="13"/>
  <c r="D60" i="15"/>
  <c r="D60" i="14"/>
  <c r="D60" i="13"/>
  <c r="C61" i="15"/>
  <c r="B62" i="15"/>
  <c r="B62" i="14"/>
  <c r="B62" i="13"/>
  <c r="A63" i="15"/>
  <c r="A63" i="14"/>
  <c r="A63" i="13"/>
  <c r="D64" i="15"/>
  <c r="D64" i="14"/>
  <c r="D64" i="13"/>
  <c r="C65" i="15"/>
  <c r="B66" i="15"/>
  <c r="B66" i="14"/>
  <c r="B66" i="13"/>
  <c r="A67" i="15"/>
  <c r="A67" i="14"/>
  <c r="A67" i="13"/>
  <c r="D68" i="15"/>
  <c r="D68" i="14"/>
  <c r="D68" i="13"/>
  <c r="C69" i="15"/>
  <c r="B70" i="15"/>
  <c r="B70" i="14"/>
  <c r="B70" i="13"/>
  <c r="A71" i="15"/>
  <c r="A71" i="14"/>
  <c r="A71" i="13"/>
  <c r="D72" i="15"/>
  <c r="D72" i="14"/>
  <c r="D72" i="13"/>
  <c r="C73" i="15"/>
  <c r="B74" i="15"/>
  <c r="B74" i="14"/>
  <c r="B74" i="13"/>
  <c r="A75" i="15"/>
  <c r="A75" i="14"/>
  <c r="A75" i="13"/>
  <c r="D76" i="15"/>
  <c r="D76" i="14"/>
  <c r="D76" i="13"/>
  <c r="C77" i="15"/>
  <c r="B78" i="15"/>
  <c r="B78" i="14"/>
  <c r="B78" i="13"/>
  <c r="A79" i="15"/>
  <c r="A79" i="14"/>
  <c r="A79" i="13"/>
  <c r="D80" i="15"/>
  <c r="D80" i="14"/>
  <c r="D80" i="13"/>
  <c r="C81" i="15"/>
  <c r="B82" i="15"/>
  <c r="B82" i="14"/>
  <c r="B82" i="13"/>
  <c r="A83" i="15"/>
  <c r="A83" i="14"/>
  <c r="A83" i="13"/>
  <c r="D84" i="15"/>
  <c r="D84" i="14"/>
  <c r="D84" i="13"/>
  <c r="C85" i="15"/>
  <c r="B86" i="15"/>
  <c r="B86" i="14"/>
  <c r="B86" i="13"/>
  <c r="A87" i="15"/>
  <c r="A87" i="14"/>
  <c r="A87" i="13"/>
  <c r="D88" i="15"/>
  <c r="D88" i="14"/>
  <c r="D88" i="13"/>
  <c r="C89" i="15"/>
  <c r="B90" i="15"/>
  <c r="B90" i="14"/>
  <c r="B90" i="13"/>
  <c r="A91" i="15"/>
  <c r="A91" i="14"/>
  <c r="A91" i="13"/>
  <c r="D92" i="15"/>
  <c r="D92" i="14"/>
  <c r="D92" i="13"/>
  <c r="C93" i="15"/>
  <c r="B94" i="15"/>
  <c r="B94" i="14"/>
  <c r="B94" i="13"/>
  <c r="A95" i="15"/>
  <c r="A95" i="14"/>
  <c r="A95" i="13"/>
  <c r="D96" i="15"/>
  <c r="D96" i="14"/>
  <c r="D96" i="13"/>
  <c r="C97" i="15"/>
  <c r="B98" i="15"/>
  <c r="B98" i="14"/>
  <c r="B98" i="13"/>
  <c r="A99" i="15"/>
  <c r="A99" i="14"/>
  <c r="A99" i="13"/>
  <c r="BP14" i="13"/>
  <c r="BL14" i="13"/>
  <c r="BS14" i="13"/>
  <c r="BK14" i="13"/>
  <c r="BR14" i="13"/>
  <c r="BN14" i="13"/>
  <c r="BJ14" i="13"/>
  <c r="BP22" i="13"/>
  <c r="BL22" i="13"/>
  <c r="BS22" i="13"/>
  <c r="BK22" i="13"/>
  <c r="BR22" i="13"/>
  <c r="BN22" i="13"/>
  <c r="BJ22" i="13"/>
  <c r="BP30" i="13"/>
  <c r="BL30" i="13"/>
  <c r="BS30" i="13"/>
  <c r="BK30" i="13"/>
  <c r="BR30" i="13"/>
  <c r="BN30" i="13"/>
  <c r="BJ30" i="13"/>
  <c r="BP38" i="13"/>
  <c r="BL38" i="13"/>
  <c r="BS38" i="13"/>
  <c r="BK38" i="13"/>
  <c r="BR38" i="13"/>
  <c r="BN38" i="13"/>
  <c r="BJ38" i="13"/>
  <c r="BP46" i="13"/>
  <c r="BL46" i="13"/>
  <c r="BS46" i="13"/>
  <c r="BK46" i="13"/>
  <c r="BR46" i="13"/>
  <c r="BN46" i="13"/>
  <c r="BJ46" i="13"/>
  <c r="BP54" i="13"/>
  <c r="BL54" i="13"/>
  <c r="BS54" i="13"/>
  <c r="BK54" i="13"/>
  <c r="BR54" i="13"/>
  <c r="BN54" i="13"/>
  <c r="BJ54" i="13"/>
  <c r="BP56" i="13"/>
  <c r="BL56" i="13"/>
  <c r="BS56" i="13"/>
  <c r="BK56" i="13"/>
  <c r="BR56" i="13"/>
  <c r="BN56" i="13"/>
  <c r="BJ56" i="13"/>
  <c r="BP59" i="13"/>
  <c r="BL59" i="13"/>
  <c r="BS59" i="13"/>
  <c r="BK59" i="13"/>
  <c r="BR59" i="13"/>
  <c r="BN59" i="13"/>
  <c r="BJ59" i="13"/>
  <c r="BP61" i="13"/>
  <c r="BL61" i="13"/>
  <c r="BS61" i="13"/>
  <c r="BK61" i="13"/>
  <c r="BR61" i="13"/>
  <c r="BN61" i="13"/>
  <c r="BJ61" i="13"/>
  <c r="BP64" i="13"/>
  <c r="BL64" i="13"/>
  <c r="BS64" i="13"/>
  <c r="BK64" i="13"/>
  <c r="BR64" i="13"/>
  <c r="BN64" i="13"/>
  <c r="BJ64" i="13"/>
  <c r="BP69" i="13"/>
  <c r="BL69" i="13"/>
  <c r="BS69" i="13"/>
  <c r="BK69" i="13"/>
  <c r="BR69" i="13"/>
  <c r="BN69" i="13"/>
  <c r="BJ69" i="13"/>
  <c r="BP70" i="13"/>
  <c r="BL70" i="13"/>
  <c r="BS70" i="13"/>
  <c r="BK70" i="13"/>
  <c r="BR70" i="13"/>
  <c r="BN70" i="13"/>
  <c r="BJ70" i="13"/>
  <c r="BP72" i="13"/>
  <c r="BL72" i="13"/>
  <c r="BS72" i="13"/>
  <c r="BK72" i="13"/>
  <c r="BR72" i="13"/>
  <c r="BN72" i="13"/>
  <c r="BJ72" i="13"/>
  <c r="BP75" i="13"/>
  <c r="BL75" i="13"/>
  <c r="BS75" i="13"/>
  <c r="BK75" i="13"/>
  <c r="BR75" i="13"/>
  <c r="BN75" i="13"/>
  <c r="BJ75" i="13"/>
  <c r="BP77" i="13"/>
  <c r="BL77" i="13"/>
  <c r="BS77" i="13"/>
  <c r="BK77" i="13"/>
  <c r="BR77" i="13"/>
  <c r="BN77" i="13"/>
  <c r="BJ77" i="13"/>
  <c r="BP80" i="13"/>
  <c r="BL80" i="13"/>
  <c r="BS80" i="13"/>
  <c r="BK80" i="13"/>
  <c r="BR80" i="13"/>
  <c r="BN80" i="13"/>
  <c r="BJ80" i="13"/>
  <c r="BP86" i="13"/>
  <c r="BL86" i="13"/>
  <c r="BS86" i="13"/>
  <c r="BK86" i="13"/>
  <c r="BR86" i="13"/>
  <c r="BN86" i="13"/>
  <c r="BJ86" i="13"/>
  <c r="BP93" i="13"/>
  <c r="BL93" i="13"/>
  <c r="BS93" i="13"/>
  <c r="BK93" i="13"/>
  <c r="BR93" i="13"/>
  <c r="BN93" i="13"/>
  <c r="BJ93" i="13"/>
  <c r="BP94" i="13"/>
  <c r="BL94" i="13"/>
  <c r="BS94" i="13"/>
  <c r="BK94" i="13"/>
  <c r="BR94" i="13"/>
  <c r="BN94" i="13"/>
  <c r="BJ94" i="13"/>
  <c r="BP96" i="13"/>
  <c r="BL96" i="13"/>
  <c r="BS96" i="13"/>
  <c r="BK96" i="13"/>
  <c r="BR96" i="13"/>
  <c r="BN96" i="13"/>
  <c r="BJ96" i="13"/>
  <c r="BP99" i="13"/>
  <c r="BL99" i="13"/>
  <c r="BS99" i="13"/>
  <c r="BK99" i="13"/>
  <c r="BR99" i="13"/>
  <c r="BN99" i="13"/>
  <c r="BJ99" i="13"/>
  <c r="BP6" i="14"/>
  <c r="BL6" i="14"/>
  <c r="BS6" i="14"/>
  <c r="BK6" i="14"/>
  <c r="BR6" i="14"/>
  <c r="BN6" i="14"/>
  <c r="BJ6" i="14"/>
  <c r="MR7" i="14"/>
  <c r="MQ7" i="14"/>
  <c r="MT7" i="14"/>
  <c r="MP7" i="14"/>
  <c r="MS7" i="14"/>
  <c r="HU16" i="14"/>
  <c r="HQ16" i="14"/>
  <c r="HX16" i="14"/>
  <c r="HP16" i="14"/>
  <c r="HW16" i="14"/>
  <c r="HS16" i="14"/>
  <c r="HO16" i="14"/>
  <c r="AH17" i="14"/>
  <c r="AD17" i="14"/>
  <c r="AK17" i="14"/>
  <c r="AC17" i="14"/>
  <c r="AJ17" i="14"/>
  <c r="AF17" i="14"/>
  <c r="AB17" i="14"/>
  <c r="B5" i="15"/>
  <c r="B5" i="14"/>
  <c r="B5" i="13"/>
  <c r="C5" i="7"/>
  <c r="C5" i="5"/>
  <c r="C5" i="10"/>
  <c r="C5" i="8"/>
  <c r="C5" i="6"/>
  <c r="C5" i="4"/>
  <c r="C5" i="11"/>
  <c r="C6" i="15"/>
  <c r="B7" i="15"/>
  <c r="B7" i="14"/>
  <c r="B7" i="13"/>
  <c r="C7" i="4"/>
  <c r="A8" i="15"/>
  <c r="A8" i="14"/>
  <c r="A8" i="13"/>
  <c r="B8" i="4"/>
  <c r="D9" i="15"/>
  <c r="D9" i="13"/>
  <c r="D9" i="14"/>
  <c r="D9" i="4"/>
  <c r="C10" i="15"/>
  <c r="B11" i="15"/>
  <c r="B11" i="14"/>
  <c r="B11" i="13"/>
  <c r="C11" i="4"/>
  <c r="A12" i="15"/>
  <c r="A12" i="14"/>
  <c r="A12" i="13"/>
  <c r="B12" i="4"/>
  <c r="D13" i="15"/>
  <c r="D13" i="13"/>
  <c r="D13" i="14"/>
  <c r="D13" i="4"/>
  <c r="C14" i="15"/>
  <c r="B15" i="15"/>
  <c r="B15" i="14"/>
  <c r="B15" i="13"/>
  <c r="C15" i="4"/>
  <c r="A16" i="15"/>
  <c r="A16" i="14"/>
  <c r="A16" i="13"/>
  <c r="B16" i="4"/>
  <c r="D17" i="15"/>
  <c r="D17" i="13"/>
  <c r="D17" i="14"/>
  <c r="D17" i="4"/>
  <c r="C18" i="15"/>
  <c r="B19" i="15"/>
  <c r="B19" i="14"/>
  <c r="B19" i="13"/>
  <c r="C19" i="4"/>
  <c r="A20" i="15"/>
  <c r="A20" i="14"/>
  <c r="A20" i="13"/>
  <c r="B20" i="4"/>
  <c r="D21" i="15"/>
  <c r="D21" i="14"/>
  <c r="D21" i="13"/>
  <c r="D21" i="4"/>
  <c r="C22" i="15"/>
  <c r="B23" i="15"/>
  <c r="B23" i="14"/>
  <c r="B23" i="13"/>
  <c r="C23" i="4"/>
  <c r="A24" i="15"/>
  <c r="A24" i="14"/>
  <c r="A24" i="13"/>
  <c r="D25" i="15"/>
  <c r="D25" i="14"/>
  <c r="D25" i="13"/>
  <c r="C26" i="15"/>
  <c r="B27" i="15"/>
  <c r="B27" i="14"/>
  <c r="B27" i="13"/>
  <c r="A28" i="15"/>
  <c r="A28" i="14"/>
  <c r="A28" i="13"/>
  <c r="D29" i="15"/>
  <c r="D29" i="14"/>
  <c r="D29" i="13"/>
  <c r="C30" i="15"/>
  <c r="B31" i="15"/>
  <c r="B31" i="14"/>
  <c r="B31" i="13"/>
  <c r="A32" i="15"/>
  <c r="A32" i="14"/>
  <c r="A32" i="13"/>
  <c r="D33" i="15"/>
  <c r="D33" i="14"/>
  <c r="D33" i="13"/>
  <c r="C34" i="15"/>
  <c r="B35" i="15"/>
  <c r="B35" i="14"/>
  <c r="B35" i="13"/>
  <c r="A36" i="15"/>
  <c r="A36" i="14"/>
  <c r="A36" i="13"/>
  <c r="D37" i="15"/>
  <c r="D37" i="14"/>
  <c r="D37" i="13"/>
  <c r="C38" i="15"/>
  <c r="B39" i="15"/>
  <c r="B39" i="14"/>
  <c r="B39" i="13"/>
  <c r="A40" i="15"/>
  <c r="A40" i="14"/>
  <c r="A40" i="13"/>
  <c r="D41" i="15"/>
  <c r="D41" i="14"/>
  <c r="D41" i="13"/>
  <c r="C42" i="15"/>
  <c r="B43" i="15"/>
  <c r="B43" i="14"/>
  <c r="B43" i="13"/>
  <c r="A44" i="15"/>
  <c r="A44" i="14"/>
  <c r="A44" i="13"/>
  <c r="D45" i="15"/>
  <c r="D45" i="14"/>
  <c r="D45" i="13"/>
  <c r="C46" i="15"/>
  <c r="B47" i="15"/>
  <c r="B47" i="14"/>
  <c r="B47" i="13"/>
  <c r="A48" i="15"/>
  <c r="A48" i="14"/>
  <c r="A48" i="13"/>
  <c r="D49" i="15"/>
  <c r="D49" i="14"/>
  <c r="D49" i="13"/>
  <c r="C50" i="15"/>
  <c r="B51" i="15"/>
  <c r="B51" i="14"/>
  <c r="B51" i="13"/>
  <c r="A52" i="15"/>
  <c r="A52" i="14"/>
  <c r="A52" i="13"/>
  <c r="D53" i="15"/>
  <c r="D53" i="14"/>
  <c r="D53" i="13"/>
  <c r="C54" i="15"/>
  <c r="B55" i="15"/>
  <c r="B55" i="14"/>
  <c r="B55" i="13"/>
  <c r="A56" i="15"/>
  <c r="A56" i="14"/>
  <c r="A56" i="13"/>
  <c r="D57" i="15"/>
  <c r="D57" i="14"/>
  <c r="D57" i="13"/>
  <c r="C58" i="15"/>
  <c r="B59" i="15"/>
  <c r="B59" i="14"/>
  <c r="B59" i="13"/>
  <c r="A60" i="15"/>
  <c r="A60" i="14"/>
  <c r="A60" i="13"/>
  <c r="D61" i="15"/>
  <c r="D61" i="14"/>
  <c r="D61" i="13"/>
  <c r="C62" i="15"/>
  <c r="B63" i="15"/>
  <c r="B63" i="14"/>
  <c r="B63" i="13"/>
  <c r="A64" i="15"/>
  <c r="A64" i="14"/>
  <c r="A64" i="13"/>
  <c r="D65" i="15"/>
  <c r="D65" i="14"/>
  <c r="D65" i="13"/>
  <c r="C66" i="15"/>
  <c r="B67" i="15"/>
  <c r="B67" i="14"/>
  <c r="B67" i="13"/>
  <c r="A68" i="15"/>
  <c r="A68" i="14"/>
  <c r="A68" i="13"/>
  <c r="D69" i="15"/>
  <c r="D69" i="14"/>
  <c r="D69" i="13"/>
  <c r="C70" i="15"/>
  <c r="B71" i="15"/>
  <c r="B71" i="14"/>
  <c r="B71" i="13"/>
  <c r="A72" i="15"/>
  <c r="A72" i="14"/>
  <c r="A72" i="13"/>
  <c r="D73" i="15"/>
  <c r="D73" i="14"/>
  <c r="D73" i="13"/>
  <c r="C74" i="15"/>
  <c r="B75" i="15"/>
  <c r="B75" i="14"/>
  <c r="B75" i="13"/>
  <c r="A76" i="15"/>
  <c r="A76" i="14"/>
  <c r="A76" i="13"/>
  <c r="D77" i="15"/>
  <c r="D77" i="14"/>
  <c r="D77" i="13"/>
  <c r="C78" i="15"/>
  <c r="B79" i="15"/>
  <c r="B79" i="14"/>
  <c r="B79" i="13"/>
  <c r="A80" i="15"/>
  <c r="A80" i="14"/>
  <c r="A80" i="13"/>
  <c r="D81" i="15"/>
  <c r="D81" i="14"/>
  <c r="D81" i="13"/>
  <c r="C82" i="15"/>
  <c r="B83" i="15"/>
  <c r="B83" i="14"/>
  <c r="B83" i="13"/>
  <c r="A84" i="15"/>
  <c r="A84" i="14"/>
  <c r="A84" i="13"/>
  <c r="D85" i="15"/>
  <c r="D85" i="14"/>
  <c r="D85" i="13"/>
  <c r="C86" i="15"/>
  <c r="B87" i="15"/>
  <c r="B87" i="14"/>
  <c r="B87" i="13"/>
  <c r="A88" i="15"/>
  <c r="A88" i="14"/>
  <c r="A88" i="13"/>
  <c r="D89" i="15"/>
  <c r="D89" i="14"/>
  <c r="D89" i="13"/>
  <c r="C90" i="15"/>
  <c r="B91" i="15"/>
  <c r="B91" i="14"/>
  <c r="B91" i="13"/>
  <c r="A92" i="15"/>
  <c r="A92" i="14"/>
  <c r="A92" i="13"/>
  <c r="D93" i="15"/>
  <c r="D93" i="14"/>
  <c r="D93" i="13"/>
  <c r="C94" i="15"/>
  <c r="B95" i="15"/>
  <c r="B95" i="14"/>
  <c r="B95" i="13"/>
  <c r="A96" i="15"/>
  <c r="A96" i="14"/>
  <c r="A96" i="13"/>
  <c r="D97" i="15"/>
  <c r="D97" i="14"/>
  <c r="D97" i="13"/>
  <c r="C98" i="15"/>
  <c r="B99" i="15"/>
  <c r="B99" i="14"/>
  <c r="B99" i="13"/>
  <c r="BP7" i="13"/>
  <c r="BL7" i="13"/>
  <c r="BS7" i="13"/>
  <c r="BK7" i="13"/>
  <c r="BR7" i="13"/>
  <c r="BN7" i="13"/>
  <c r="BJ7" i="13"/>
  <c r="BP9" i="13"/>
  <c r="BK12" i="13"/>
  <c r="BN12" i="13"/>
  <c r="BP15" i="13"/>
  <c r="BL15" i="13"/>
  <c r="BS15" i="13"/>
  <c r="BK15" i="13"/>
  <c r="BR15" i="13"/>
  <c r="BN15" i="13"/>
  <c r="BJ15" i="13"/>
  <c r="BP20" i="13"/>
  <c r="BL20" i="13"/>
  <c r="BS20" i="13"/>
  <c r="BK20" i="13"/>
  <c r="BR20" i="13"/>
  <c r="BN20" i="13"/>
  <c r="BJ20" i="13"/>
  <c r="BP23" i="13"/>
  <c r="BL23" i="13"/>
  <c r="BS23" i="13"/>
  <c r="BK23" i="13"/>
  <c r="BR23" i="13"/>
  <c r="BN23" i="13"/>
  <c r="BJ23" i="13"/>
  <c r="BP25" i="13"/>
  <c r="BL25" i="13"/>
  <c r="BS25" i="13"/>
  <c r="BK25" i="13"/>
  <c r="BR25" i="13"/>
  <c r="BN25" i="13"/>
  <c r="BJ25" i="13"/>
  <c r="BP28" i="13"/>
  <c r="BL28" i="13"/>
  <c r="BS28" i="13"/>
  <c r="BK28" i="13"/>
  <c r="BR28" i="13"/>
  <c r="BN28" i="13"/>
  <c r="BJ28" i="13"/>
  <c r="BS31" i="13"/>
  <c r="BR31" i="13"/>
  <c r="BP33" i="13"/>
  <c r="BL33" i="13"/>
  <c r="BS33" i="13"/>
  <c r="BK33" i="13"/>
  <c r="BR33" i="13"/>
  <c r="BN33" i="13"/>
  <c r="BJ33" i="13"/>
  <c r="BR36" i="13"/>
  <c r="BJ36" i="13"/>
  <c r="BP39" i="13"/>
  <c r="BL39" i="13"/>
  <c r="BS39" i="13"/>
  <c r="BK39" i="13"/>
  <c r="BR39" i="13"/>
  <c r="BN39" i="13"/>
  <c r="BJ39" i="13"/>
  <c r="BP41" i="13"/>
  <c r="BL41" i="13"/>
  <c r="BS41" i="13"/>
  <c r="BK41" i="13"/>
  <c r="BR41" i="13"/>
  <c r="BN41" i="13"/>
  <c r="BJ41" i="13"/>
  <c r="BP44" i="13"/>
  <c r="BL44" i="13"/>
  <c r="BS44" i="13"/>
  <c r="BK44" i="13"/>
  <c r="BR44" i="13"/>
  <c r="BN44" i="13"/>
  <c r="BJ44" i="13"/>
  <c r="BP47" i="13"/>
  <c r="BL47" i="13"/>
  <c r="BS47" i="13"/>
  <c r="BK47" i="13"/>
  <c r="BR47" i="13"/>
  <c r="BN47" i="13"/>
  <c r="BJ47" i="13"/>
  <c r="BL49" i="13"/>
  <c r="BP52" i="13"/>
  <c r="BL52" i="13"/>
  <c r="BS52" i="13"/>
  <c r="BK52" i="13"/>
  <c r="BR52" i="13"/>
  <c r="BN52" i="13"/>
  <c r="BJ52" i="13"/>
  <c r="BP55" i="13"/>
  <c r="BL55" i="13"/>
  <c r="BS55" i="13"/>
  <c r="BK55" i="13"/>
  <c r="BR55" i="13"/>
  <c r="BN55" i="13"/>
  <c r="BJ55" i="13"/>
  <c r="BP62" i="13"/>
  <c r="BL62" i="13"/>
  <c r="BS62" i="13"/>
  <c r="BK62" i="13"/>
  <c r="BR62" i="13"/>
  <c r="BN62" i="13"/>
  <c r="BJ62" i="13"/>
  <c r="BP78" i="13"/>
  <c r="BL78" i="13"/>
  <c r="BS78" i="13"/>
  <c r="BK78" i="13"/>
  <c r="BR78" i="13"/>
  <c r="BN78" i="13"/>
  <c r="BJ78" i="13"/>
  <c r="BP81" i="13"/>
  <c r="BL81" i="13"/>
  <c r="BS81" i="13"/>
  <c r="BK81" i="13"/>
  <c r="BR81" i="13"/>
  <c r="BN81" i="13"/>
  <c r="BJ81" i="13"/>
  <c r="BP84" i="13"/>
  <c r="BL84" i="13"/>
  <c r="BS84" i="13"/>
  <c r="BK84" i="13"/>
  <c r="BR84" i="13"/>
  <c r="BN84" i="13"/>
  <c r="BJ84" i="13"/>
  <c r="BP88" i="13"/>
  <c r="BL88" i="13"/>
  <c r="BS88" i="13"/>
  <c r="BK88" i="13"/>
  <c r="BR88" i="13"/>
  <c r="BN88" i="13"/>
  <c r="BJ88" i="13"/>
  <c r="BP91" i="13"/>
  <c r="BL91" i="13"/>
  <c r="BS91" i="13"/>
  <c r="BK91" i="13"/>
  <c r="BR91" i="13"/>
  <c r="BN91" i="13"/>
  <c r="BJ91" i="13"/>
  <c r="HU6" i="14"/>
  <c r="HQ6" i="14"/>
  <c r="HX6" i="14"/>
  <c r="HP6" i="14"/>
  <c r="HW6" i="14"/>
  <c r="HS6" i="14"/>
  <c r="HO6" i="14"/>
  <c r="BP8" i="14"/>
  <c r="BL8" i="14"/>
  <c r="BS8" i="14"/>
  <c r="BK8" i="14"/>
  <c r="BR8" i="14"/>
  <c r="BN8" i="14"/>
  <c r="BJ8" i="14"/>
  <c r="HP8" i="14"/>
  <c r="AH9" i="14"/>
  <c r="AD9" i="14"/>
  <c r="AK9" i="14"/>
  <c r="AC9" i="14"/>
  <c r="AJ9" i="14"/>
  <c r="AF9" i="14"/>
  <c r="AB9" i="14"/>
  <c r="MR9" i="14"/>
  <c r="MQ9" i="14"/>
  <c r="MT9" i="14"/>
  <c r="MP9" i="14"/>
  <c r="MS9" i="14"/>
  <c r="HU10" i="14"/>
  <c r="HQ10" i="14"/>
  <c r="HX10" i="14"/>
  <c r="HP10" i="14"/>
  <c r="HW10" i="14"/>
  <c r="HS10" i="14"/>
  <c r="HO10" i="14"/>
  <c r="MR11" i="14"/>
  <c r="MQ11" i="14"/>
  <c r="MT11" i="14"/>
  <c r="MP11" i="14"/>
  <c r="MS11" i="14"/>
  <c r="BP12" i="14"/>
  <c r="BL12" i="14"/>
  <c r="BS12" i="14"/>
  <c r="BK12" i="14"/>
  <c r="BR12" i="14"/>
  <c r="BN12" i="14"/>
  <c r="BJ12" i="14"/>
  <c r="HX12" i="14"/>
  <c r="MR13" i="14"/>
  <c r="MQ13" i="14"/>
  <c r="MT13" i="14"/>
  <c r="MP13" i="14"/>
  <c r="MS13" i="14"/>
  <c r="BL14" i="14"/>
  <c r="GM17" i="14"/>
  <c r="GI17" i="14"/>
  <c r="GP17" i="14"/>
  <c r="GH17" i="14"/>
  <c r="GO17" i="14"/>
  <c r="GK17" i="14"/>
  <c r="GG17" i="14"/>
  <c r="D5" i="15"/>
  <c r="D5" i="13"/>
  <c r="D5" i="11"/>
  <c r="D5" i="14"/>
  <c r="D5" i="8"/>
  <c r="D5" i="6"/>
  <c r="D5" i="4"/>
  <c r="D5" i="10"/>
  <c r="D5" i="7"/>
  <c r="D5" i="5"/>
  <c r="A5" i="15"/>
  <c r="A5" i="14"/>
  <c r="B5" i="11"/>
  <c r="A5" i="13"/>
  <c r="B5" i="7"/>
  <c r="B5" i="5"/>
  <c r="B5" i="10"/>
  <c r="B5" i="8"/>
  <c r="B5" i="6"/>
  <c r="B5" i="4"/>
  <c r="D6" i="15"/>
  <c r="D6" i="14"/>
  <c r="D6" i="13"/>
  <c r="D6" i="4"/>
  <c r="C7" i="15"/>
  <c r="B8" i="15"/>
  <c r="B8" i="14"/>
  <c r="B8" i="13"/>
  <c r="C8" i="4"/>
  <c r="A9" i="15"/>
  <c r="A9" i="14"/>
  <c r="A9" i="13"/>
  <c r="B9" i="4"/>
  <c r="D10" i="15"/>
  <c r="D10" i="14"/>
  <c r="D10" i="13"/>
  <c r="D10" i="4"/>
  <c r="C11" i="15"/>
  <c r="B12" i="15"/>
  <c r="B12" i="14"/>
  <c r="B12" i="13"/>
  <c r="C12" i="4"/>
  <c r="A13" i="15"/>
  <c r="A13" i="14"/>
  <c r="B13" i="4"/>
  <c r="A13" i="13"/>
  <c r="D14" i="15"/>
  <c r="D14" i="14"/>
  <c r="D14" i="13"/>
  <c r="D14" i="4"/>
  <c r="C15" i="15"/>
  <c r="B16" i="15"/>
  <c r="B16" i="14"/>
  <c r="B16" i="13"/>
  <c r="C16" i="4"/>
  <c r="A17" i="15"/>
  <c r="A17" i="14"/>
  <c r="B17" i="4"/>
  <c r="A17" i="13"/>
  <c r="D18" i="15"/>
  <c r="D18" i="14"/>
  <c r="D18" i="13"/>
  <c r="D18" i="4"/>
  <c r="C19" i="15"/>
  <c r="B20" i="15"/>
  <c r="B20" i="14"/>
  <c r="B20" i="13"/>
  <c r="C20" i="4"/>
  <c r="A21" i="15"/>
  <c r="A21" i="14"/>
  <c r="B21" i="4"/>
  <c r="A21" i="13"/>
  <c r="D22" i="15"/>
  <c r="D22" i="14"/>
  <c r="D22" i="13"/>
  <c r="D22" i="4"/>
  <c r="C23" i="15"/>
  <c r="B24" i="15"/>
  <c r="B24" i="14"/>
  <c r="B24" i="13"/>
  <c r="A25" i="15"/>
  <c r="A25" i="14"/>
  <c r="A25" i="13"/>
  <c r="D26" i="15"/>
  <c r="D26" i="14"/>
  <c r="D26" i="13"/>
  <c r="C27" i="15"/>
  <c r="B28" i="15"/>
  <c r="B28" i="14"/>
  <c r="B28" i="13"/>
  <c r="A29" i="15"/>
  <c r="A29" i="14"/>
  <c r="A29" i="13"/>
  <c r="D30" i="15"/>
  <c r="D30" i="14"/>
  <c r="D30" i="13"/>
  <c r="C31" i="15"/>
  <c r="B32" i="15"/>
  <c r="B32" i="14"/>
  <c r="B32" i="13"/>
  <c r="A33" i="15"/>
  <c r="A33" i="14"/>
  <c r="A33" i="13"/>
  <c r="D34" i="15"/>
  <c r="D34" i="14"/>
  <c r="D34" i="13"/>
  <c r="C35" i="15"/>
  <c r="B36" i="15"/>
  <c r="B36" i="14"/>
  <c r="B36" i="13"/>
  <c r="A37" i="15"/>
  <c r="A37" i="14"/>
  <c r="A37" i="13"/>
  <c r="D38" i="15"/>
  <c r="D38" i="14"/>
  <c r="D38" i="13"/>
  <c r="C39" i="15"/>
  <c r="B40" i="15"/>
  <c r="B40" i="14"/>
  <c r="B40" i="13"/>
  <c r="A41" i="15"/>
  <c r="A41" i="14"/>
  <c r="A41" i="13"/>
  <c r="D42" i="15"/>
  <c r="D42" i="14"/>
  <c r="D42" i="13"/>
  <c r="C43" i="15"/>
  <c r="B44" i="15"/>
  <c r="B44" i="14"/>
  <c r="B44" i="13"/>
  <c r="A45" i="15"/>
  <c r="A45" i="14"/>
  <c r="A45" i="13"/>
  <c r="D46" i="15"/>
  <c r="D46" i="14"/>
  <c r="D46" i="13"/>
  <c r="C47" i="15"/>
  <c r="B48" i="15"/>
  <c r="B48" i="14"/>
  <c r="B48" i="13"/>
  <c r="A49" i="15"/>
  <c r="A49" i="14"/>
  <c r="A49" i="13"/>
  <c r="D50" i="15"/>
  <c r="D50" i="14"/>
  <c r="D50" i="13"/>
  <c r="C51" i="15"/>
  <c r="B52" i="15"/>
  <c r="B52" i="14"/>
  <c r="B52" i="13"/>
  <c r="A53" i="15"/>
  <c r="A53" i="14"/>
  <c r="A53" i="13"/>
  <c r="D54" i="15"/>
  <c r="D54" i="14"/>
  <c r="D54" i="13"/>
  <c r="C55" i="15"/>
  <c r="B56" i="15"/>
  <c r="B56" i="14"/>
  <c r="B56" i="13"/>
  <c r="A57" i="15"/>
  <c r="A57" i="14"/>
  <c r="A57" i="13"/>
  <c r="D58" i="15"/>
  <c r="D58" i="14"/>
  <c r="D58" i="13"/>
  <c r="C59" i="15"/>
  <c r="B60" i="15"/>
  <c r="B60" i="14"/>
  <c r="B60" i="13"/>
  <c r="A61" i="15"/>
  <c r="A61" i="14"/>
  <c r="A61" i="13"/>
  <c r="D62" i="15"/>
  <c r="D62" i="14"/>
  <c r="D62" i="13"/>
  <c r="C63" i="15"/>
  <c r="B64" i="15"/>
  <c r="B64" i="14"/>
  <c r="B64" i="13"/>
  <c r="A65" i="15"/>
  <c r="A65" i="14"/>
  <c r="A65" i="13"/>
  <c r="D66" i="15"/>
  <c r="D66" i="14"/>
  <c r="D66" i="13"/>
  <c r="C67" i="15"/>
  <c r="B68" i="15"/>
  <c r="B68" i="14"/>
  <c r="B68" i="13"/>
  <c r="A69" i="15"/>
  <c r="A69" i="14"/>
  <c r="A69" i="13"/>
  <c r="D70" i="15"/>
  <c r="D70" i="14"/>
  <c r="D70" i="13"/>
  <c r="C71" i="15"/>
  <c r="B72" i="15"/>
  <c r="B72" i="14"/>
  <c r="B72" i="13"/>
  <c r="A73" i="15"/>
  <c r="A73" i="14"/>
  <c r="A73" i="13"/>
  <c r="D74" i="15"/>
  <c r="D74" i="14"/>
  <c r="D74" i="13"/>
  <c r="C75" i="15"/>
  <c r="B76" i="15"/>
  <c r="B76" i="14"/>
  <c r="B76" i="13"/>
  <c r="A77" i="15"/>
  <c r="A77" i="14"/>
  <c r="A77" i="13"/>
  <c r="D78" i="15"/>
  <c r="D78" i="14"/>
  <c r="D78" i="13"/>
  <c r="C79" i="15"/>
  <c r="B80" i="15"/>
  <c r="B80" i="14"/>
  <c r="B80" i="13"/>
  <c r="A81" i="15"/>
  <c r="A81" i="14"/>
  <c r="A81" i="13"/>
  <c r="D82" i="15"/>
  <c r="D82" i="14"/>
  <c r="D82" i="13"/>
  <c r="C83" i="15"/>
  <c r="B84" i="15"/>
  <c r="B84" i="14"/>
  <c r="B84" i="13"/>
  <c r="A85" i="15"/>
  <c r="A85" i="14"/>
  <c r="A85" i="13"/>
  <c r="D86" i="15"/>
  <c r="D86" i="14"/>
  <c r="D86" i="13"/>
  <c r="C87" i="15"/>
  <c r="B88" i="15"/>
  <c r="B88" i="14"/>
  <c r="B88" i="13"/>
  <c r="A89" i="15"/>
  <c r="A89" i="14"/>
  <c r="A89" i="13"/>
  <c r="D90" i="15"/>
  <c r="D90" i="14"/>
  <c r="D90" i="13"/>
  <c r="C91" i="15"/>
  <c r="B92" i="15"/>
  <c r="B92" i="14"/>
  <c r="B92" i="13"/>
  <c r="A93" i="15"/>
  <c r="A93" i="14"/>
  <c r="A93" i="13"/>
  <c r="D94" i="15"/>
  <c r="D94" i="14"/>
  <c r="D94" i="13"/>
  <c r="C95" i="15"/>
  <c r="B96" i="15"/>
  <c r="B96" i="14"/>
  <c r="B96" i="13"/>
  <c r="A97" i="15"/>
  <c r="A97" i="14"/>
  <c r="A97" i="13"/>
  <c r="D98" i="15"/>
  <c r="D98" i="14"/>
  <c r="D98" i="13"/>
  <c r="C99" i="15"/>
  <c r="BP10" i="13"/>
  <c r="BL10" i="13"/>
  <c r="BS10" i="13"/>
  <c r="BK10" i="13"/>
  <c r="BR10" i="13"/>
  <c r="BN10" i="13"/>
  <c r="BJ10" i="13"/>
  <c r="BK18" i="13"/>
  <c r="BN18" i="13"/>
  <c r="BR26" i="13"/>
  <c r="BJ26" i="13"/>
  <c r="BP34" i="13"/>
  <c r="BL34" i="13"/>
  <c r="BS34" i="13"/>
  <c r="BK34" i="13"/>
  <c r="BR34" i="13"/>
  <c r="BN34" i="13"/>
  <c r="BJ34" i="13"/>
  <c r="BP50" i="13"/>
  <c r="BL50" i="13"/>
  <c r="BS50" i="13"/>
  <c r="BK50" i="13"/>
  <c r="BR50" i="13"/>
  <c r="BN50" i="13"/>
  <c r="BJ50" i="13"/>
  <c r="BP57" i="13"/>
  <c r="BL57" i="13"/>
  <c r="BS57" i="13"/>
  <c r="BK57" i="13"/>
  <c r="BR57" i="13"/>
  <c r="BN57" i="13"/>
  <c r="BJ57" i="13"/>
  <c r="BP63" i="13"/>
  <c r="BL63" i="13"/>
  <c r="BS63" i="13"/>
  <c r="BK63" i="13"/>
  <c r="BR63" i="13"/>
  <c r="BN63" i="13"/>
  <c r="BJ63" i="13"/>
  <c r="BP65" i="13"/>
  <c r="BL65" i="13"/>
  <c r="BS65" i="13"/>
  <c r="BK65" i="13"/>
  <c r="BR65" i="13"/>
  <c r="BN65" i="13"/>
  <c r="BJ65" i="13"/>
  <c r="BP68" i="13"/>
  <c r="BL68" i="13"/>
  <c r="BS68" i="13"/>
  <c r="BK68" i="13"/>
  <c r="BR68" i="13"/>
  <c r="BN68" i="13"/>
  <c r="BJ68" i="13"/>
  <c r="BP71" i="13"/>
  <c r="BL71" i="13"/>
  <c r="BS71" i="13"/>
  <c r="BK71" i="13"/>
  <c r="BR71" i="13"/>
  <c r="BN71" i="13"/>
  <c r="BJ71" i="13"/>
  <c r="BP73" i="13"/>
  <c r="BL73" i="13"/>
  <c r="BS73" i="13"/>
  <c r="BK73" i="13"/>
  <c r="BR73" i="13"/>
  <c r="BN73" i="13"/>
  <c r="BJ73" i="13"/>
  <c r="BP76" i="13"/>
  <c r="BL76" i="13"/>
  <c r="BS76" i="13"/>
  <c r="BK76" i="13"/>
  <c r="BR76" i="13"/>
  <c r="BN76" i="13"/>
  <c r="BJ76" i="13"/>
  <c r="BR79" i="13"/>
  <c r="BP82" i="13"/>
  <c r="BL82" i="13"/>
  <c r="BS82" i="13"/>
  <c r="BK82" i="13"/>
  <c r="BR82" i="13"/>
  <c r="BN82" i="13"/>
  <c r="BJ82" i="13"/>
  <c r="BL87" i="13"/>
  <c r="BK87" i="13"/>
  <c r="BS95" i="13"/>
  <c r="BR95" i="13"/>
  <c r="BP97" i="13"/>
  <c r="BL97" i="13"/>
  <c r="BS97" i="13"/>
  <c r="BK97" i="13"/>
  <c r="BR97" i="13"/>
  <c r="BN97" i="13"/>
  <c r="BJ97" i="13"/>
  <c r="BP98" i="13"/>
  <c r="BL98" i="13"/>
  <c r="BS98" i="13"/>
  <c r="BK98" i="13"/>
  <c r="BR98" i="13"/>
  <c r="BN98" i="13"/>
  <c r="BJ98" i="13"/>
  <c r="GH5" i="14"/>
  <c r="BP10" i="14"/>
  <c r="BL10" i="14"/>
  <c r="BS10" i="14"/>
  <c r="BK10" i="14"/>
  <c r="BR10" i="14"/>
  <c r="BN10" i="14"/>
  <c r="BJ10" i="14"/>
  <c r="GM11" i="14"/>
  <c r="GI11" i="14"/>
  <c r="GP11" i="14"/>
  <c r="GH11" i="14"/>
  <c r="GO11" i="14"/>
  <c r="GK11" i="14"/>
  <c r="GG11" i="14"/>
  <c r="GM15" i="14"/>
  <c r="GI15" i="14"/>
  <c r="GP15" i="14"/>
  <c r="GH15" i="14"/>
  <c r="GO15" i="14"/>
  <c r="GK15" i="14"/>
  <c r="GG15" i="14"/>
  <c r="BP16" i="14"/>
  <c r="BL16" i="14"/>
  <c r="BS16" i="14"/>
  <c r="BK16" i="14"/>
  <c r="BR16" i="14"/>
  <c r="BN16" i="14"/>
  <c r="BJ16" i="14"/>
  <c r="AH18" i="14"/>
  <c r="AD18" i="14"/>
  <c r="AJ18" i="14"/>
  <c r="AF18" i="14"/>
  <c r="AB18" i="14"/>
  <c r="AK18" i="14"/>
  <c r="AC18" i="14"/>
  <c r="T6" i="13"/>
  <c r="L6" i="13"/>
  <c r="S6" i="13"/>
  <c r="O6" i="13"/>
  <c r="K6" i="13"/>
  <c r="AY9" i="13"/>
  <c r="AU9" i="13"/>
  <c r="T10" i="13"/>
  <c r="L10" i="13"/>
  <c r="S10" i="13"/>
  <c r="O10" i="13"/>
  <c r="K10" i="13"/>
  <c r="AJ10" i="13"/>
  <c r="AF10" i="13"/>
  <c r="AB10" i="13"/>
  <c r="AH10" i="13"/>
  <c r="AD10" i="13"/>
  <c r="AY13" i="13"/>
  <c r="AU13" i="13"/>
  <c r="BB13" i="13"/>
  <c r="AT13" i="13"/>
  <c r="AS13" i="13"/>
  <c r="T14" i="13"/>
  <c r="L14" i="13"/>
  <c r="S14" i="13"/>
  <c r="O14" i="13"/>
  <c r="K14" i="13"/>
  <c r="AJ14" i="13"/>
  <c r="AF14" i="13"/>
  <c r="AB14" i="13"/>
  <c r="AH14" i="13"/>
  <c r="AD14" i="13"/>
  <c r="AY17" i="13"/>
  <c r="AU17" i="13"/>
  <c r="BB17" i="13"/>
  <c r="AT17" i="13"/>
  <c r="AS17" i="13"/>
  <c r="T18" i="13"/>
  <c r="L18" i="13"/>
  <c r="S18" i="13"/>
  <c r="O18" i="13"/>
  <c r="K18" i="13"/>
  <c r="AD18" i="13"/>
  <c r="AY21" i="13"/>
  <c r="AU21" i="13"/>
  <c r="BB21" i="13"/>
  <c r="AT21" i="13"/>
  <c r="AS21" i="13"/>
  <c r="L22" i="13"/>
  <c r="O22" i="13"/>
  <c r="AJ22" i="13"/>
  <c r="AF22" i="13"/>
  <c r="AY25" i="13"/>
  <c r="AU25" i="13"/>
  <c r="BB25" i="13"/>
  <c r="AT25" i="13"/>
  <c r="AS25" i="13"/>
  <c r="T26" i="13"/>
  <c r="L26" i="13"/>
  <c r="S26" i="13"/>
  <c r="O26" i="13"/>
  <c r="K26" i="13"/>
  <c r="AJ26" i="13"/>
  <c r="AF26" i="13"/>
  <c r="AB26" i="13"/>
  <c r="AH26" i="13"/>
  <c r="AD26" i="13"/>
  <c r="AY29" i="13"/>
  <c r="AU29" i="13"/>
  <c r="BB29" i="13"/>
  <c r="AT29" i="13"/>
  <c r="AS29" i="13"/>
  <c r="T30" i="13"/>
  <c r="L30" i="13"/>
  <c r="S30" i="13"/>
  <c r="O30" i="13"/>
  <c r="K30" i="13"/>
  <c r="AY33" i="13"/>
  <c r="AU33" i="13"/>
  <c r="BB33" i="13"/>
  <c r="AT33" i="13"/>
  <c r="AS33" i="13"/>
  <c r="T34" i="13"/>
  <c r="L34" i="13"/>
  <c r="S34" i="13"/>
  <c r="O34" i="13"/>
  <c r="K34" i="13"/>
  <c r="AJ34" i="13"/>
  <c r="AF34" i="13"/>
  <c r="AB34" i="13"/>
  <c r="AH34" i="13"/>
  <c r="AD34" i="13"/>
  <c r="T38" i="13"/>
  <c r="L38" i="13"/>
  <c r="S38" i="13"/>
  <c r="O38" i="13"/>
  <c r="K38" i="13"/>
  <c r="AF38" i="13"/>
  <c r="AH38" i="13"/>
  <c r="AY41" i="13"/>
  <c r="AU41" i="13"/>
  <c r="BB41" i="13"/>
  <c r="AT41" i="13"/>
  <c r="AS41" i="13"/>
  <c r="T42" i="13"/>
  <c r="L42" i="13"/>
  <c r="S42" i="13"/>
  <c r="O42" i="13"/>
  <c r="K42" i="13"/>
  <c r="AF42" i="13"/>
  <c r="T46" i="13"/>
  <c r="S46" i="13"/>
  <c r="O46" i="13"/>
  <c r="AF46" i="13"/>
  <c r="AY49" i="13"/>
  <c r="AU49" i="13"/>
  <c r="BB49" i="13"/>
  <c r="AT49" i="13"/>
  <c r="AS49" i="13"/>
  <c r="T50" i="13"/>
  <c r="L50" i="13"/>
  <c r="S50" i="13"/>
  <c r="O50" i="13"/>
  <c r="K50" i="13"/>
  <c r="AB50" i="13"/>
  <c r="AY53" i="13"/>
  <c r="AU53" i="13"/>
  <c r="AT53" i="13"/>
  <c r="AB54" i="13"/>
  <c r="T58" i="13"/>
  <c r="AJ58" i="13"/>
  <c r="AF58" i="13"/>
  <c r="AB58" i="13"/>
  <c r="AH58" i="13"/>
  <c r="AD58" i="13"/>
  <c r="AU61" i="13"/>
  <c r="BB61" i="13"/>
  <c r="AS61" i="13"/>
  <c r="T62" i="13"/>
  <c r="L62" i="13"/>
  <c r="S62" i="13"/>
  <c r="O62" i="13"/>
  <c r="K62" i="13"/>
  <c r="AJ62" i="13"/>
  <c r="AF62" i="13"/>
  <c r="AB62" i="13"/>
  <c r="AH62" i="13"/>
  <c r="AD62" i="13"/>
  <c r="AY65" i="13"/>
  <c r="AU65" i="13"/>
  <c r="BB65" i="13"/>
  <c r="AT65" i="13"/>
  <c r="AS65" i="13"/>
  <c r="T66" i="13"/>
  <c r="L66" i="13"/>
  <c r="S66" i="13"/>
  <c r="O66" i="13"/>
  <c r="K66" i="13"/>
  <c r="AJ66" i="13"/>
  <c r="AF66" i="13"/>
  <c r="AB66" i="13"/>
  <c r="AH66" i="13"/>
  <c r="AD66" i="13"/>
  <c r="AY69" i="13"/>
  <c r="AU69" i="13"/>
  <c r="BB69" i="13"/>
  <c r="AT69" i="13"/>
  <c r="AS69" i="13"/>
  <c r="T70" i="13"/>
  <c r="L70" i="13"/>
  <c r="S70" i="13"/>
  <c r="O70" i="13"/>
  <c r="K70" i="13"/>
  <c r="AD70" i="13"/>
  <c r="AY73" i="13"/>
  <c r="AU73" i="13"/>
  <c r="BB73" i="13"/>
  <c r="AT73" i="13"/>
  <c r="AS73" i="13"/>
  <c r="AH74" i="13"/>
  <c r="AY77" i="13"/>
  <c r="AU77" i="13"/>
  <c r="BB77" i="13"/>
  <c r="AT77" i="13"/>
  <c r="AS77" i="13"/>
  <c r="T78" i="13"/>
  <c r="L78" i="13"/>
  <c r="S78" i="13"/>
  <c r="O78" i="13"/>
  <c r="K78" i="13"/>
  <c r="AJ78" i="13"/>
  <c r="AF78" i="13"/>
  <c r="AB78" i="13"/>
  <c r="AH78" i="13"/>
  <c r="AD78" i="13"/>
  <c r="AJ81" i="13"/>
  <c r="AF81" i="13"/>
  <c r="AB81" i="13"/>
  <c r="AH81" i="13"/>
  <c r="AD81" i="13"/>
  <c r="AC81" i="13"/>
  <c r="AY81" i="13"/>
  <c r="AY85" i="13"/>
  <c r="AU85" i="13"/>
  <c r="BB85" i="13"/>
  <c r="AT85" i="13"/>
  <c r="AS85" i="13"/>
  <c r="L86" i="13"/>
  <c r="K86" i="13"/>
  <c r="AJ86" i="13"/>
  <c r="AF86" i="13"/>
  <c r="AB86" i="13"/>
  <c r="AH86" i="13"/>
  <c r="AD86" i="13"/>
  <c r="AY89" i="13"/>
  <c r="AU89" i="13"/>
  <c r="BB89" i="13"/>
  <c r="AT89" i="13"/>
  <c r="AS89" i="13"/>
  <c r="T90" i="13"/>
  <c r="L90" i="13"/>
  <c r="S90" i="13"/>
  <c r="O90" i="13"/>
  <c r="K90" i="13"/>
  <c r="AJ90" i="13"/>
  <c r="AF90" i="13"/>
  <c r="AB90" i="13"/>
  <c r="AH90" i="13"/>
  <c r="AD90" i="13"/>
  <c r="AB93" i="13"/>
  <c r="AD93" i="13"/>
  <c r="AC93" i="13"/>
  <c r="AY93" i="13"/>
  <c r="AU93" i="13"/>
  <c r="BB93" i="13"/>
  <c r="AT93" i="13"/>
  <c r="AS93" i="13"/>
  <c r="T94" i="13"/>
  <c r="L94" i="13"/>
  <c r="S94" i="13"/>
  <c r="O94" i="13"/>
  <c r="K94" i="13"/>
  <c r="AY97" i="13"/>
  <c r="AU97" i="13"/>
  <c r="BB97" i="13"/>
  <c r="AT97" i="13"/>
  <c r="AS97" i="13"/>
  <c r="T98" i="13"/>
  <c r="L98" i="13"/>
  <c r="S98" i="13"/>
  <c r="O98" i="13"/>
  <c r="K98" i="13"/>
  <c r="AT5" i="14"/>
  <c r="AS5" i="14"/>
  <c r="DA5" i="14"/>
  <c r="CV5" i="14"/>
  <c r="ED5" i="14"/>
  <c r="DZ5" i="14"/>
  <c r="DY5" i="14"/>
  <c r="EF5" i="14"/>
  <c r="EB5" i="14"/>
  <c r="DX5" i="14"/>
  <c r="HS5" i="14"/>
  <c r="HO5" i="14"/>
  <c r="HU5" i="14"/>
  <c r="DW6" i="14"/>
  <c r="DR6" i="14"/>
  <c r="EZ6" i="14"/>
  <c r="EV6" i="14"/>
  <c r="FC6" i="14"/>
  <c r="EU6" i="14"/>
  <c r="FB6" i="14"/>
  <c r="EX6" i="14"/>
  <c r="ET6" i="14"/>
  <c r="IO6" i="14"/>
  <c r="IG6" i="14"/>
  <c r="IN6" i="14"/>
  <c r="IJ6" i="14"/>
  <c r="IF6" i="14"/>
  <c r="JY6" i="14"/>
  <c r="JX6" i="14"/>
  <c r="LY6" i="14"/>
  <c r="LQ6" i="14"/>
  <c r="LX6" i="14"/>
  <c r="LT6" i="14"/>
  <c r="LP6" i="14"/>
  <c r="MT6" i="14"/>
  <c r="MP6" i="14"/>
  <c r="MS6" i="14"/>
  <c r="MR6" i="14"/>
  <c r="ES7" i="14"/>
  <c r="EN7" i="14"/>
  <c r="HG7" i="14"/>
  <c r="GY7" i="14"/>
  <c r="HF7" i="14"/>
  <c r="HB7" i="14"/>
  <c r="GX7" i="14"/>
  <c r="JK7" i="14"/>
  <c r="JJ7" i="14"/>
  <c r="JF7" i="14"/>
  <c r="JB7" i="14"/>
  <c r="KU7" i="14"/>
  <c r="LB7" i="14"/>
  <c r="KX7" i="14"/>
  <c r="KT7" i="14"/>
  <c r="JH10" i="14"/>
  <c r="JD10" i="14"/>
  <c r="JK10" i="14"/>
  <c r="JC10" i="14"/>
  <c r="JF10" i="14"/>
  <c r="KV10" i="14"/>
  <c r="KU10" i="14"/>
  <c r="KX10" i="14"/>
  <c r="Q11" i="14"/>
  <c r="M11" i="14"/>
  <c r="T11" i="14"/>
  <c r="L11" i="14"/>
  <c r="K11" i="14"/>
  <c r="BR11" i="14"/>
  <c r="BN11" i="14"/>
  <c r="BJ11" i="14"/>
  <c r="BP11" i="14"/>
  <c r="BL11" i="14"/>
  <c r="BK11" i="14"/>
  <c r="CL11" i="14"/>
  <c r="CH11" i="14"/>
  <c r="CO11" i="14"/>
  <c r="CG11" i="14"/>
  <c r="CN11" i="14"/>
  <c r="CJ11" i="14"/>
  <c r="CF11" i="14"/>
  <c r="FW11" i="14"/>
  <c r="FV11" i="14"/>
  <c r="FU11" i="14"/>
  <c r="FT11" i="14"/>
  <c r="KD11" i="14"/>
  <c r="JZ11" i="14"/>
  <c r="KG11" i="14"/>
  <c r="JY11" i="14"/>
  <c r="KB11" i="14"/>
  <c r="LV11" i="14"/>
  <c r="LR11" i="14"/>
  <c r="LY11" i="14"/>
  <c r="LQ11" i="14"/>
  <c r="LT11" i="14"/>
  <c r="T12" i="14"/>
  <c r="L12" i="14"/>
  <c r="S12" i="14"/>
  <c r="O12" i="14"/>
  <c r="K12" i="14"/>
  <c r="CE12" i="14"/>
  <c r="BZ12" i="14"/>
  <c r="DH12" i="14"/>
  <c r="DK12" i="14"/>
  <c r="DC12" i="14"/>
  <c r="DF12" i="14"/>
  <c r="GO12" i="14"/>
  <c r="GK12" i="14"/>
  <c r="GG12" i="14"/>
  <c r="GM12" i="14"/>
  <c r="GI12" i="14"/>
  <c r="GH12" i="14"/>
  <c r="AS13" i="14"/>
  <c r="DA13" i="14"/>
  <c r="CV13" i="14"/>
  <c r="ED13" i="14"/>
  <c r="DZ13" i="14"/>
  <c r="EG13" i="14"/>
  <c r="DY13" i="14"/>
  <c r="EF13" i="14"/>
  <c r="EB13" i="14"/>
  <c r="DX13" i="14"/>
  <c r="HW13" i="14"/>
  <c r="HS13" i="14"/>
  <c r="HO13" i="14"/>
  <c r="HU13" i="14"/>
  <c r="HQ13" i="14"/>
  <c r="HP13" i="14"/>
  <c r="IL13" i="14"/>
  <c r="IH13" i="14"/>
  <c r="IO13" i="14"/>
  <c r="IG13" i="14"/>
  <c r="IF13" i="14"/>
  <c r="DW14" i="14"/>
  <c r="DR14" i="14"/>
  <c r="EZ14" i="14"/>
  <c r="EV14" i="14"/>
  <c r="FC14" i="14"/>
  <c r="EU14" i="14"/>
  <c r="FB14" i="14"/>
  <c r="EX14" i="14"/>
  <c r="ET14" i="14"/>
  <c r="FU14" i="14"/>
  <c r="FX14" i="14"/>
  <c r="FT14" i="14"/>
  <c r="FW14" i="14"/>
  <c r="IO14" i="14"/>
  <c r="IG14" i="14"/>
  <c r="IN14" i="14"/>
  <c r="IJ14" i="14"/>
  <c r="IF14" i="14"/>
  <c r="T15" i="14"/>
  <c r="K15" i="14"/>
  <c r="ED15" i="14"/>
  <c r="DZ15" i="14"/>
  <c r="EG15" i="14"/>
  <c r="DY15" i="14"/>
  <c r="EF15" i="14"/>
  <c r="EB15" i="14"/>
  <c r="DX15" i="14"/>
  <c r="FW15" i="14"/>
  <c r="FV15" i="14"/>
  <c r="FU15" i="14"/>
  <c r="FT15" i="14"/>
  <c r="LV15" i="14"/>
  <c r="LR15" i="14"/>
  <c r="LY15" i="14"/>
  <c r="LQ15" i="14"/>
  <c r="DH16" i="14"/>
  <c r="DD16" i="14"/>
  <c r="DK16" i="14"/>
  <c r="DC16" i="14"/>
  <c r="DJ16" i="14"/>
  <c r="DF16" i="14"/>
  <c r="DB16" i="14"/>
  <c r="KZ16" i="14"/>
  <c r="KV16" i="14"/>
  <c r="KU16" i="14"/>
  <c r="LQ16" i="14"/>
  <c r="LT16" i="14"/>
  <c r="LP16" i="14"/>
  <c r="AW17" i="14"/>
  <c r="DA17" i="14"/>
  <c r="CV17" i="14"/>
  <c r="HG17" i="14"/>
  <c r="GY17" i="14"/>
  <c r="HF17" i="14"/>
  <c r="HB17" i="14"/>
  <c r="GX17" i="14"/>
  <c r="HU17" i="14"/>
  <c r="JK17" i="14"/>
  <c r="JC17" i="14"/>
  <c r="JJ17" i="14"/>
  <c r="JF17" i="14"/>
  <c r="JB17" i="14"/>
  <c r="JD17" i="14"/>
  <c r="BR18" i="14"/>
  <c r="BN18" i="14"/>
  <c r="BJ18" i="14"/>
  <c r="BP18" i="14"/>
  <c r="BL18" i="14"/>
  <c r="BS18" i="14"/>
  <c r="BK18" i="14"/>
  <c r="GM18" i="14"/>
  <c r="GI18" i="14"/>
  <c r="GO18" i="14"/>
  <c r="GK18" i="14"/>
  <c r="GG18" i="14"/>
  <c r="GP18" i="14"/>
  <c r="GH18" i="14"/>
  <c r="LC18" i="14"/>
  <c r="KU18" i="14"/>
  <c r="KZ18" i="14"/>
  <c r="KX18" i="14"/>
  <c r="KV18" i="14"/>
  <c r="KT18" i="14"/>
  <c r="MR18" i="14"/>
  <c r="MT18" i="14"/>
  <c r="MP18" i="14"/>
  <c r="MS18" i="14"/>
  <c r="GP19" i="14"/>
  <c r="GH19" i="14"/>
  <c r="GO19" i="14"/>
  <c r="GK19" i="14"/>
  <c r="GG19" i="14"/>
  <c r="GM19" i="14"/>
  <c r="GI19" i="14"/>
  <c r="AD20" i="14"/>
  <c r="AK20" i="14"/>
  <c r="DK20" i="14"/>
  <c r="DC20" i="14"/>
  <c r="DJ20" i="14"/>
  <c r="DF20" i="14"/>
  <c r="DB20" i="14"/>
  <c r="DH20" i="14"/>
  <c r="DD20" i="14"/>
  <c r="FC20" i="14"/>
  <c r="EU20" i="14"/>
  <c r="FB20" i="14"/>
  <c r="EV20" i="14"/>
  <c r="HD20" i="14"/>
  <c r="GZ20" i="14"/>
  <c r="HG20" i="14"/>
  <c r="GY20" i="14"/>
  <c r="HF20" i="14"/>
  <c r="HB20" i="14"/>
  <c r="GX20" i="14"/>
  <c r="DH21" i="14"/>
  <c r="DD21" i="14"/>
  <c r="DC21" i="14"/>
  <c r="DJ21" i="14"/>
  <c r="DF21" i="14"/>
  <c r="DB21" i="14"/>
  <c r="GP21" i="14"/>
  <c r="GH21" i="14"/>
  <c r="GO21" i="14"/>
  <c r="GK21" i="14"/>
  <c r="GG21" i="14"/>
  <c r="GM21" i="14"/>
  <c r="GI21" i="14"/>
  <c r="HF21" i="14"/>
  <c r="HB21" i="14"/>
  <c r="GX21" i="14"/>
  <c r="HD21" i="14"/>
  <c r="GZ21" i="14"/>
  <c r="HG21" i="14"/>
  <c r="GY21" i="14"/>
  <c r="GM22" i="14"/>
  <c r="GI22" i="14"/>
  <c r="GP22" i="14"/>
  <c r="GH22" i="14"/>
  <c r="GO22" i="14"/>
  <c r="GK22" i="14"/>
  <c r="GG22" i="14"/>
  <c r="HD22" i="14"/>
  <c r="HG22" i="14"/>
  <c r="GY22" i="14"/>
  <c r="HB22" i="14"/>
  <c r="LX22" i="14"/>
  <c r="LT22" i="14"/>
  <c r="LP22" i="14"/>
  <c r="LV22" i="14"/>
  <c r="LR22" i="14"/>
  <c r="LQ22" i="14"/>
  <c r="DH23" i="14"/>
  <c r="DJ23" i="14"/>
  <c r="DB23" i="14"/>
  <c r="GP23" i="14"/>
  <c r="GO23" i="14"/>
  <c r="GK23" i="14"/>
  <c r="GG23" i="14"/>
  <c r="HF23" i="14"/>
  <c r="HB23" i="14"/>
  <c r="GX23" i="14"/>
  <c r="HD23" i="14"/>
  <c r="GZ23" i="14"/>
  <c r="HG23" i="14"/>
  <c r="GY23" i="14"/>
  <c r="GM24" i="14"/>
  <c r="GI24" i="14"/>
  <c r="GP24" i="14"/>
  <c r="GH24" i="14"/>
  <c r="GO24" i="14"/>
  <c r="GK24" i="14"/>
  <c r="GG24" i="14"/>
  <c r="HD24" i="14"/>
  <c r="GZ24" i="14"/>
  <c r="HG24" i="14"/>
  <c r="GY24" i="14"/>
  <c r="HF24" i="14"/>
  <c r="HB24" i="14"/>
  <c r="GX24" i="14"/>
  <c r="DH25" i="14"/>
  <c r="DD25" i="14"/>
  <c r="DC25" i="14"/>
  <c r="DJ25" i="14"/>
  <c r="DF25" i="14"/>
  <c r="DB25" i="14"/>
  <c r="GP25" i="14"/>
  <c r="GH25" i="14"/>
  <c r="GO25" i="14"/>
  <c r="GK25" i="14"/>
  <c r="GG25" i="14"/>
  <c r="GM25" i="14"/>
  <c r="GI25" i="14"/>
  <c r="HF25" i="14"/>
  <c r="HB25" i="14"/>
  <c r="GX25" i="14"/>
  <c r="HD25" i="14"/>
  <c r="GZ25" i="14"/>
  <c r="HG25" i="14"/>
  <c r="GY25" i="14"/>
  <c r="LB25" i="14"/>
  <c r="KT25" i="14"/>
  <c r="KZ25" i="14"/>
  <c r="KV25" i="14"/>
  <c r="GM26" i="14"/>
  <c r="GI26" i="14"/>
  <c r="GP26" i="14"/>
  <c r="GH26" i="14"/>
  <c r="GO26" i="14"/>
  <c r="GK26" i="14"/>
  <c r="GG26" i="14"/>
  <c r="HD26" i="14"/>
  <c r="GZ26" i="14"/>
  <c r="HG26" i="14"/>
  <c r="GY26" i="14"/>
  <c r="HF26" i="14"/>
  <c r="HB26" i="14"/>
  <c r="GX26" i="14"/>
  <c r="DH27" i="14"/>
  <c r="DC27" i="14"/>
  <c r="DJ27" i="14"/>
  <c r="DB27" i="14"/>
  <c r="GP27" i="14"/>
  <c r="GH27" i="14"/>
  <c r="GO27" i="14"/>
  <c r="GK27" i="14"/>
  <c r="GG27" i="14"/>
  <c r="GM27" i="14"/>
  <c r="GI27" i="14"/>
  <c r="HF27" i="14"/>
  <c r="HD27" i="14"/>
  <c r="HG27" i="14"/>
  <c r="GY27" i="14"/>
  <c r="GM28" i="14"/>
  <c r="GI28" i="14"/>
  <c r="GP28" i="14"/>
  <c r="GH28" i="14"/>
  <c r="GO28" i="14"/>
  <c r="GK28" i="14"/>
  <c r="GG28" i="14"/>
  <c r="HD28" i="14"/>
  <c r="GZ28" i="14"/>
  <c r="HG28" i="14"/>
  <c r="GY28" i="14"/>
  <c r="HF28" i="14"/>
  <c r="HB28" i="14"/>
  <c r="GX28" i="14"/>
  <c r="DD29" i="14"/>
  <c r="DJ29" i="14"/>
  <c r="GP29" i="14"/>
  <c r="GH29" i="14"/>
  <c r="GO29" i="14"/>
  <c r="GK29" i="14"/>
  <c r="GG29" i="14"/>
  <c r="GM29" i="14"/>
  <c r="GI29" i="14"/>
  <c r="HF29" i="14"/>
  <c r="HB29" i="14"/>
  <c r="GX29" i="14"/>
  <c r="HD29" i="14"/>
  <c r="GZ29" i="14"/>
  <c r="HG29" i="14"/>
  <c r="GY29" i="14"/>
  <c r="LV29" i="14"/>
  <c r="LR29" i="14"/>
  <c r="LQ29" i="14"/>
  <c r="LX29" i="14"/>
  <c r="LT29" i="14"/>
  <c r="LP29" i="14"/>
  <c r="GM30" i="14"/>
  <c r="GI30" i="14"/>
  <c r="GP30" i="14"/>
  <c r="GH30" i="14"/>
  <c r="GO30" i="14"/>
  <c r="GK30" i="14"/>
  <c r="GG30" i="14"/>
  <c r="HD30" i="14"/>
  <c r="GZ30" i="14"/>
  <c r="HG30" i="14"/>
  <c r="GY30" i="14"/>
  <c r="HF30" i="14"/>
  <c r="HB30" i="14"/>
  <c r="GX30" i="14"/>
  <c r="LX30" i="14"/>
  <c r="LT30" i="14"/>
  <c r="LP30" i="14"/>
  <c r="LV30" i="14"/>
  <c r="LR30" i="14"/>
  <c r="LQ30" i="14"/>
  <c r="DH31" i="14"/>
  <c r="DF31" i="14"/>
  <c r="GP31" i="14"/>
  <c r="GH31" i="14"/>
  <c r="GO31" i="14"/>
  <c r="GK31" i="14"/>
  <c r="GG31" i="14"/>
  <c r="GM31" i="14"/>
  <c r="GI31" i="14"/>
  <c r="HF31" i="14"/>
  <c r="HB31" i="14"/>
  <c r="GX31" i="14"/>
  <c r="HD31" i="14"/>
  <c r="GZ31" i="14"/>
  <c r="HG31" i="14"/>
  <c r="GY31" i="14"/>
  <c r="GM32" i="14"/>
  <c r="GI32" i="14"/>
  <c r="GP32" i="14"/>
  <c r="GH32" i="14"/>
  <c r="GO32" i="14"/>
  <c r="GK32" i="14"/>
  <c r="GG32" i="14"/>
  <c r="HD32" i="14"/>
  <c r="GZ32" i="14"/>
  <c r="HG32" i="14"/>
  <c r="GY32" i="14"/>
  <c r="HF32" i="14"/>
  <c r="HB32" i="14"/>
  <c r="GX32" i="14"/>
  <c r="DH33" i="14"/>
  <c r="DD33" i="14"/>
  <c r="DC33" i="14"/>
  <c r="DJ33" i="14"/>
  <c r="DF33" i="14"/>
  <c r="DB33" i="14"/>
  <c r="IL33" i="14"/>
  <c r="IH33" i="14"/>
  <c r="IO33" i="14"/>
  <c r="IG33" i="14"/>
  <c r="IN33" i="14"/>
  <c r="IJ33" i="14"/>
  <c r="IF33" i="14"/>
  <c r="JJ33" i="14"/>
  <c r="JF33" i="14"/>
  <c r="JB33" i="14"/>
  <c r="JH33" i="14"/>
  <c r="JD33" i="14"/>
  <c r="JK33" i="14"/>
  <c r="JC33" i="14"/>
  <c r="MQ33" i="14"/>
  <c r="MT33" i="14"/>
  <c r="MP33" i="14"/>
  <c r="MS33" i="14"/>
  <c r="MR33" i="14"/>
  <c r="BN34" i="14"/>
  <c r="CL34" i="14"/>
  <c r="CH34" i="14"/>
  <c r="CG34" i="14"/>
  <c r="CN34" i="14"/>
  <c r="CJ34" i="14"/>
  <c r="CF34" i="14"/>
  <c r="GI34" i="14"/>
  <c r="GH34" i="14"/>
  <c r="GO34" i="14"/>
  <c r="GG34" i="14"/>
  <c r="DH35" i="14"/>
  <c r="DD35" i="14"/>
  <c r="DC35" i="14"/>
  <c r="DJ35" i="14"/>
  <c r="DF35" i="14"/>
  <c r="DB35" i="14"/>
  <c r="IL35" i="14"/>
  <c r="IH35" i="14"/>
  <c r="IO35" i="14"/>
  <c r="IG35" i="14"/>
  <c r="IN35" i="14"/>
  <c r="IJ35" i="14"/>
  <c r="IF35" i="14"/>
  <c r="JJ35" i="14"/>
  <c r="JF35" i="14"/>
  <c r="JB35" i="14"/>
  <c r="JH35" i="14"/>
  <c r="JD35" i="14"/>
  <c r="JK35" i="14"/>
  <c r="JC35" i="14"/>
  <c r="LB35" i="14"/>
  <c r="KX35" i="14"/>
  <c r="KT35" i="14"/>
  <c r="KZ35" i="14"/>
  <c r="KV35" i="14"/>
  <c r="KU35" i="14"/>
  <c r="S36" i="14"/>
  <c r="O36" i="14"/>
  <c r="K36" i="14"/>
  <c r="Q36" i="14"/>
  <c r="M36" i="14"/>
  <c r="T36" i="14"/>
  <c r="L36" i="14"/>
  <c r="BS36" i="14"/>
  <c r="BK36" i="14"/>
  <c r="BR36" i="14"/>
  <c r="BN36" i="14"/>
  <c r="BJ36" i="14"/>
  <c r="BP36" i="14"/>
  <c r="BL36" i="14"/>
  <c r="CH36" i="14"/>
  <c r="CJ36" i="14"/>
  <c r="GM36" i="14"/>
  <c r="GI36" i="14"/>
  <c r="GP36" i="14"/>
  <c r="GH36" i="14"/>
  <c r="GO36" i="14"/>
  <c r="GK36" i="14"/>
  <c r="GG36" i="14"/>
  <c r="KF36" i="14"/>
  <c r="KB36" i="14"/>
  <c r="JX36" i="14"/>
  <c r="KD36" i="14"/>
  <c r="JZ36" i="14"/>
  <c r="JY36" i="14"/>
  <c r="DD37" i="14"/>
  <c r="DC37" i="14"/>
  <c r="DJ37" i="14"/>
  <c r="DB37" i="14"/>
  <c r="IL37" i="14"/>
  <c r="LB37" i="14"/>
  <c r="KX37" i="14"/>
  <c r="KT37" i="14"/>
  <c r="KZ37" i="14"/>
  <c r="KV37" i="14"/>
  <c r="KU37" i="14"/>
  <c r="MQ37" i="14"/>
  <c r="MT37" i="14"/>
  <c r="MP37" i="14"/>
  <c r="MS37" i="14"/>
  <c r="MR37" i="14"/>
  <c r="S38" i="14"/>
  <c r="O38" i="14"/>
  <c r="K38" i="14"/>
  <c r="Q38" i="14"/>
  <c r="M38" i="14"/>
  <c r="T38" i="14"/>
  <c r="L38" i="14"/>
  <c r="BS38" i="14"/>
  <c r="BK38" i="14"/>
  <c r="BR38" i="14"/>
  <c r="BN38" i="14"/>
  <c r="BJ38" i="14"/>
  <c r="BP38" i="14"/>
  <c r="BL38" i="14"/>
  <c r="CL38" i="14"/>
  <c r="CH38" i="14"/>
  <c r="CG38" i="14"/>
  <c r="CN38" i="14"/>
  <c r="CJ38" i="14"/>
  <c r="CF38" i="14"/>
  <c r="GM38" i="14"/>
  <c r="GI38" i="14"/>
  <c r="GP38" i="14"/>
  <c r="GH38" i="14"/>
  <c r="GO38" i="14"/>
  <c r="GK38" i="14"/>
  <c r="GG38" i="14"/>
  <c r="KF38" i="14"/>
  <c r="KB38" i="14"/>
  <c r="JX38" i="14"/>
  <c r="KD38" i="14"/>
  <c r="JZ38" i="14"/>
  <c r="JY38" i="14"/>
  <c r="DH39" i="14"/>
  <c r="DD39" i="14"/>
  <c r="DC39" i="14"/>
  <c r="DJ39" i="14"/>
  <c r="DF39" i="14"/>
  <c r="DB39" i="14"/>
  <c r="IL39" i="14"/>
  <c r="IH39" i="14"/>
  <c r="IO39" i="14"/>
  <c r="IG39" i="14"/>
  <c r="IN39" i="14"/>
  <c r="IJ39" i="14"/>
  <c r="IF39" i="14"/>
  <c r="LB39" i="14"/>
  <c r="KX39" i="14"/>
  <c r="KT39" i="14"/>
  <c r="KZ39" i="14"/>
  <c r="KV39" i="14"/>
  <c r="KU39" i="14"/>
  <c r="S40" i="14"/>
  <c r="O40" i="14"/>
  <c r="K40" i="14"/>
  <c r="Q40" i="14"/>
  <c r="M40" i="14"/>
  <c r="T40" i="14"/>
  <c r="L40" i="14"/>
  <c r="BS40" i="14"/>
  <c r="BK40" i="14"/>
  <c r="BR40" i="14"/>
  <c r="BN40" i="14"/>
  <c r="BJ40" i="14"/>
  <c r="BP40" i="14"/>
  <c r="BL40" i="14"/>
  <c r="CL40" i="14"/>
  <c r="CH40" i="14"/>
  <c r="CG40" i="14"/>
  <c r="CN40" i="14"/>
  <c r="CJ40" i="14"/>
  <c r="CF40" i="14"/>
  <c r="GM40" i="14"/>
  <c r="GI40" i="14"/>
  <c r="GP40" i="14"/>
  <c r="GH40" i="14"/>
  <c r="GO40" i="14"/>
  <c r="GK40" i="14"/>
  <c r="GG40" i="14"/>
  <c r="JY40" i="14"/>
  <c r="DH41" i="14"/>
  <c r="DD41" i="14"/>
  <c r="DC41" i="14"/>
  <c r="DJ41" i="14"/>
  <c r="DF41" i="14"/>
  <c r="DB41" i="14"/>
  <c r="LB41" i="14"/>
  <c r="KX41" i="14"/>
  <c r="KT41" i="14"/>
  <c r="KZ41" i="14"/>
  <c r="KV41" i="14"/>
  <c r="KU41" i="14"/>
  <c r="MQ41" i="14"/>
  <c r="MT41" i="14"/>
  <c r="MP41" i="14"/>
  <c r="MS41" i="14"/>
  <c r="MR41" i="14"/>
  <c r="S42" i="14"/>
  <c r="O42" i="14"/>
  <c r="K42" i="14"/>
  <c r="Q42" i="14"/>
  <c r="M42" i="14"/>
  <c r="T42" i="14"/>
  <c r="L42" i="14"/>
  <c r="CL42" i="14"/>
  <c r="CH42" i="14"/>
  <c r="CG42" i="14"/>
  <c r="CN42" i="14"/>
  <c r="CJ42" i="14"/>
  <c r="CF42" i="14"/>
  <c r="GM42" i="14"/>
  <c r="GI42" i="14"/>
  <c r="GP42" i="14"/>
  <c r="GH42" i="14"/>
  <c r="GO42" i="14"/>
  <c r="GK42" i="14"/>
  <c r="GG42" i="14"/>
  <c r="KF42" i="14"/>
  <c r="KB42" i="14"/>
  <c r="JX42" i="14"/>
  <c r="KD42" i="14"/>
  <c r="JZ42" i="14"/>
  <c r="JY42" i="14"/>
  <c r="DJ43" i="14"/>
  <c r="DB43" i="14"/>
  <c r="IL43" i="14"/>
  <c r="IH43" i="14"/>
  <c r="IO43" i="14"/>
  <c r="IG43" i="14"/>
  <c r="IN43" i="14"/>
  <c r="IJ43" i="14"/>
  <c r="IF43" i="14"/>
  <c r="LB43" i="14"/>
  <c r="KX43" i="14"/>
  <c r="KT43" i="14"/>
  <c r="KZ43" i="14"/>
  <c r="KV43" i="14"/>
  <c r="KU43" i="14"/>
  <c r="MQ43" i="14"/>
  <c r="MT43" i="14"/>
  <c r="MS43" i="14"/>
  <c r="S44" i="14"/>
  <c r="O44" i="14"/>
  <c r="K44" i="14"/>
  <c r="Q44" i="14"/>
  <c r="M44" i="14"/>
  <c r="T44" i="14"/>
  <c r="L44" i="14"/>
  <c r="BS44" i="14"/>
  <c r="BK44" i="14"/>
  <c r="BR44" i="14"/>
  <c r="BN44" i="14"/>
  <c r="BJ44" i="14"/>
  <c r="BP44" i="14"/>
  <c r="BL44" i="14"/>
  <c r="CL44" i="14"/>
  <c r="CH44" i="14"/>
  <c r="CG44" i="14"/>
  <c r="CN44" i="14"/>
  <c r="CJ44" i="14"/>
  <c r="CF44" i="14"/>
  <c r="GM44" i="14"/>
  <c r="GI44" i="14"/>
  <c r="GP44" i="14"/>
  <c r="GH44" i="14"/>
  <c r="GO44" i="14"/>
  <c r="GK44" i="14"/>
  <c r="GG44" i="14"/>
  <c r="KF44" i="14"/>
  <c r="KB44" i="14"/>
  <c r="JX44" i="14"/>
  <c r="KD44" i="14"/>
  <c r="JZ44" i="14"/>
  <c r="JY44" i="14"/>
  <c r="DH45" i="14"/>
  <c r="DD45" i="14"/>
  <c r="DC45" i="14"/>
  <c r="DJ45" i="14"/>
  <c r="DF45" i="14"/>
  <c r="DB45" i="14"/>
  <c r="IL45" i="14"/>
  <c r="IH45" i="14"/>
  <c r="IO45" i="14"/>
  <c r="IG45" i="14"/>
  <c r="IN45" i="14"/>
  <c r="IJ45" i="14"/>
  <c r="IF45" i="14"/>
  <c r="LB45" i="14"/>
  <c r="KX45" i="14"/>
  <c r="KT45" i="14"/>
  <c r="KZ45" i="14"/>
  <c r="KV45" i="14"/>
  <c r="KU45" i="14"/>
  <c r="MQ45" i="14"/>
  <c r="MT45" i="14"/>
  <c r="MP45" i="14"/>
  <c r="MS45" i="14"/>
  <c r="MR45" i="14"/>
  <c r="CL46" i="14"/>
  <c r="CH46" i="14"/>
  <c r="CG46" i="14"/>
  <c r="CN46" i="14"/>
  <c r="CJ46" i="14"/>
  <c r="CF46" i="14"/>
  <c r="Q47" i="14"/>
  <c r="M47" i="14"/>
  <c r="T47" i="14"/>
  <c r="L47" i="14"/>
  <c r="S47" i="14"/>
  <c r="O47" i="14"/>
  <c r="K47" i="14"/>
  <c r="DD47" i="14"/>
  <c r="DC47" i="14"/>
  <c r="DJ47" i="14"/>
  <c r="DF47" i="14"/>
  <c r="AS48" i="14"/>
  <c r="DK48" i="14"/>
  <c r="DC48" i="14"/>
  <c r="DJ48" i="14"/>
  <c r="DF48" i="14"/>
  <c r="DB48" i="14"/>
  <c r="DH48" i="14"/>
  <c r="DD48" i="14"/>
  <c r="FX48" i="14"/>
  <c r="FT48" i="14"/>
  <c r="FW48" i="14"/>
  <c r="FV48" i="14"/>
  <c r="FU48" i="14"/>
  <c r="GM48" i="14"/>
  <c r="GI48" i="14"/>
  <c r="GP48" i="14"/>
  <c r="GH48" i="14"/>
  <c r="GO48" i="14"/>
  <c r="GK48" i="14"/>
  <c r="GG48" i="14"/>
  <c r="IO48" i="14"/>
  <c r="MP49" i="14"/>
  <c r="MR49" i="14"/>
  <c r="CL50" i="14"/>
  <c r="CO50" i="14"/>
  <c r="CG50" i="14"/>
  <c r="CJ50" i="14"/>
  <c r="FX50" i="14"/>
  <c r="FT50" i="14"/>
  <c r="FW50" i="14"/>
  <c r="FV50" i="14"/>
  <c r="FU50" i="14"/>
  <c r="GM50" i="14"/>
  <c r="GI50" i="14"/>
  <c r="GP50" i="14"/>
  <c r="GH50" i="14"/>
  <c r="GO50" i="14"/>
  <c r="GK50" i="14"/>
  <c r="GG50" i="14"/>
  <c r="IN50" i="14"/>
  <c r="IJ50" i="14"/>
  <c r="IF50" i="14"/>
  <c r="IL50" i="14"/>
  <c r="IH50" i="14"/>
  <c r="IO50" i="14"/>
  <c r="IG50" i="14"/>
  <c r="MQ51" i="14"/>
  <c r="MT51" i="14"/>
  <c r="MP51" i="14"/>
  <c r="MS51" i="14"/>
  <c r="MR51" i="14"/>
  <c r="BN52" i="14"/>
  <c r="BP52" i="14"/>
  <c r="BL52" i="14"/>
  <c r="CL52" i="14"/>
  <c r="CH52" i="14"/>
  <c r="CO52" i="14"/>
  <c r="CG52" i="14"/>
  <c r="CN52" i="14"/>
  <c r="CJ52" i="14"/>
  <c r="CF52" i="14"/>
  <c r="FX52" i="14"/>
  <c r="FT52" i="14"/>
  <c r="FW52" i="14"/>
  <c r="FV52" i="14"/>
  <c r="FU52" i="14"/>
  <c r="GM52" i="14"/>
  <c r="GI52" i="14"/>
  <c r="GP52" i="14"/>
  <c r="GH52" i="14"/>
  <c r="GO52" i="14"/>
  <c r="GK52" i="14"/>
  <c r="GG52" i="14"/>
  <c r="IN52" i="14"/>
  <c r="IJ52" i="14"/>
  <c r="IF52" i="14"/>
  <c r="IL52" i="14"/>
  <c r="IH52" i="14"/>
  <c r="IO52" i="14"/>
  <c r="IG52" i="14"/>
  <c r="MQ53" i="14"/>
  <c r="MT53" i="14"/>
  <c r="MP53" i="14"/>
  <c r="MS53" i="14"/>
  <c r="MR53" i="14"/>
  <c r="BS54" i="14"/>
  <c r="BR54" i="14"/>
  <c r="BP54" i="14"/>
  <c r="CL54" i="14"/>
  <c r="CH54" i="14"/>
  <c r="CO54" i="14"/>
  <c r="CG54" i="14"/>
  <c r="CN54" i="14"/>
  <c r="CJ54" i="14"/>
  <c r="CF54" i="14"/>
  <c r="FX54" i="14"/>
  <c r="FT54" i="14"/>
  <c r="FW54" i="14"/>
  <c r="FV54" i="14"/>
  <c r="FU54" i="14"/>
  <c r="GM54" i="14"/>
  <c r="GI54" i="14"/>
  <c r="GP54" i="14"/>
  <c r="GH54" i="14"/>
  <c r="GO54" i="14"/>
  <c r="GK54" i="14"/>
  <c r="GG54" i="14"/>
  <c r="IN54" i="14"/>
  <c r="IJ54" i="14"/>
  <c r="IF54" i="14"/>
  <c r="IL54" i="14"/>
  <c r="IH54" i="14"/>
  <c r="IO54" i="14"/>
  <c r="IG54" i="14"/>
  <c r="Q55" i="14"/>
  <c r="M55" i="14"/>
  <c r="T55" i="14"/>
  <c r="L55" i="14"/>
  <c r="S55" i="14"/>
  <c r="O55" i="14"/>
  <c r="K55" i="14"/>
  <c r="BL56" i="14"/>
  <c r="CL56" i="14"/>
  <c r="CH56" i="14"/>
  <c r="CG56" i="14"/>
  <c r="CN56" i="14"/>
  <c r="CJ56" i="14"/>
  <c r="CF56" i="14"/>
  <c r="EU56" i="14"/>
  <c r="FB56" i="14"/>
  <c r="EX56" i="14"/>
  <c r="ET56" i="14"/>
  <c r="EZ56" i="14"/>
  <c r="EV56" i="14"/>
  <c r="HX56" i="14"/>
  <c r="HP56" i="14"/>
  <c r="HW56" i="14"/>
  <c r="HS56" i="14"/>
  <c r="HO56" i="14"/>
  <c r="HU56" i="14"/>
  <c r="HQ56" i="14"/>
  <c r="IF56" i="14"/>
  <c r="EV57" i="14"/>
  <c r="FB57" i="14"/>
  <c r="EX57" i="14"/>
  <c r="ET57" i="14"/>
  <c r="FV57" i="14"/>
  <c r="FU57" i="14"/>
  <c r="FX57" i="14"/>
  <c r="FT57" i="14"/>
  <c r="FW57" i="14"/>
  <c r="HU57" i="14"/>
  <c r="HQ57" i="14"/>
  <c r="HX57" i="14"/>
  <c r="HP57" i="14"/>
  <c r="HW57" i="14"/>
  <c r="HS57" i="14"/>
  <c r="HO57" i="14"/>
  <c r="IL57" i="14"/>
  <c r="IH57" i="14"/>
  <c r="IO57" i="14"/>
  <c r="IG57" i="14"/>
  <c r="IN57" i="14"/>
  <c r="IJ57" i="14"/>
  <c r="IF57" i="14"/>
  <c r="EU58" i="14"/>
  <c r="FB58" i="14"/>
  <c r="EX58" i="14"/>
  <c r="ET58" i="14"/>
  <c r="EZ58" i="14"/>
  <c r="EV58" i="14"/>
  <c r="HX58" i="14"/>
  <c r="HP58" i="14"/>
  <c r="HW58" i="14"/>
  <c r="HS58" i="14"/>
  <c r="HO58" i="14"/>
  <c r="HU58" i="14"/>
  <c r="HQ58" i="14"/>
  <c r="IL58" i="14"/>
  <c r="EZ59" i="14"/>
  <c r="EV59" i="14"/>
  <c r="FB59" i="14"/>
  <c r="HQ59" i="14"/>
  <c r="HP59" i="14"/>
  <c r="HW59" i="14"/>
  <c r="HS59" i="14"/>
  <c r="IL59" i="14"/>
  <c r="IH59" i="14"/>
  <c r="IO59" i="14"/>
  <c r="IG59" i="14"/>
  <c r="IN59" i="14"/>
  <c r="IJ59" i="14"/>
  <c r="IF59" i="14"/>
  <c r="Q60" i="14"/>
  <c r="M60" i="14"/>
  <c r="S60" i="14"/>
  <c r="O60" i="14"/>
  <c r="K60" i="14"/>
  <c r="T60" i="14"/>
  <c r="L60" i="14"/>
  <c r="HF60" i="14"/>
  <c r="HB60" i="14"/>
  <c r="GX60" i="14"/>
  <c r="HD60" i="14"/>
  <c r="GZ60" i="14"/>
  <c r="HG60" i="14"/>
  <c r="GY60" i="14"/>
  <c r="AY61" i="14"/>
  <c r="AU61" i="14"/>
  <c r="BA61" i="14"/>
  <c r="AW61" i="14"/>
  <c r="AS61" i="14"/>
  <c r="BB61" i="14"/>
  <c r="AT61" i="14"/>
  <c r="M6" i="13"/>
  <c r="AY6" i="13"/>
  <c r="AU6" i="13"/>
  <c r="BB6" i="13"/>
  <c r="AT6" i="13"/>
  <c r="AS6" i="13"/>
  <c r="L7" i="13"/>
  <c r="K7" i="13"/>
  <c r="AA7" i="13"/>
  <c r="M10" i="13"/>
  <c r="AC10" i="13"/>
  <c r="T11" i="13"/>
  <c r="L11" i="13"/>
  <c r="O11" i="13"/>
  <c r="AA11" i="13"/>
  <c r="AW13" i="13"/>
  <c r="M14" i="13"/>
  <c r="AC14" i="13"/>
  <c r="AY14" i="13"/>
  <c r="AU14" i="13"/>
  <c r="BB14" i="13"/>
  <c r="AT14" i="13"/>
  <c r="AS14" i="13"/>
  <c r="AA15" i="13"/>
  <c r="AW17" i="13"/>
  <c r="M18" i="13"/>
  <c r="AY18" i="13"/>
  <c r="AU18" i="13"/>
  <c r="BB18" i="13"/>
  <c r="AT18" i="13"/>
  <c r="AS18" i="13"/>
  <c r="T19" i="13"/>
  <c r="L19" i="13"/>
  <c r="S19" i="13"/>
  <c r="O19" i="13"/>
  <c r="K19" i="13"/>
  <c r="AA19" i="13"/>
  <c r="AW21" i="13"/>
  <c r="M22" i="13"/>
  <c r="AY22" i="13"/>
  <c r="AU22" i="13"/>
  <c r="BB22" i="13"/>
  <c r="AT22" i="13"/>
  <c r="AS22" i="13"/>
  <c r="T23" i="13"/>
  <c r="L23" i="13"/>
  <c r="S23" i="13"/>
  <c r="O23" i="13"/>
  <c r="K23" i="13"/>
  <c r="AA23" i="13"/>
  <c r="AW25" i="13"/>
  <c r="M26" i="13"/>
  <c r="AC26" i="13"/>
  <c r="T27" i="13"/>
  <c r="L27" i="13"/>
  <c r="S27" i="13"/>
  <c r="O27" i="13"/>
  <c r="K27" i="13"/>
  <c r="AA27" i="13"/>
  <c r="AW29" i="13"/>
  <c r="M30" i="13"/>
  <c r="AY30" i="13"/>
  <c r="AU30" i="13"/>
  <c r="BB30" i="13"/>
  <c r="AT30" i="13"/>
  <c r="AS30" i="13"/>
  <c r="T31" i="13"/>
  <c r="L31" i="13"/>
  <c r="S31" i="13"/>
  <c r="O31" i="13"/>
  <c r="K31" i="13"/>
  <c r="AA31" i="13"/>
  <c r="AW33" i="13"/>
  <c r="M34" i="13"/>
  <c r="AC34" i="13"/>
  <c r="AY34" i="13"/>
  <c r="AU34" i="13"/>
  <c r="BB34" i="13"/>
  <c r="AT34" i="13"/>
  <c r="AS34" i="13"/>
  <c r="T35" i="13"/>
  <c r="L35" i="13"/>
  <c r="S35" i="13"/>
  <c r="O35" i="13"/>
  <c r="K35" i="13"/>
  <c r="AA35" i="13"/>
  <c r="M38" i="13"/>
  <c r="AU38" i="13"/>
  <c r="AT38" i="13"/>
  <c r="AS38" i="13"/>
  <c r="T39" i="13"/>
  <c r="L39" i="13"/>
  <c r="S39" i="13"/>
  <c r="O39" i="13"/>
  <c r="K39" i="13"/>
  <c r="AA39" i="13"/>
  <c r="AW41" i="13"/>
  <c r="M42" i="13"/>
  <c r="AR42" i="13"/>
  <c r="T43" i="13"/>
  <c r="L43" i="13"/>
  <c r="S43" i="13"/>
  <c r="O43" i="13"/>
  <c r="K43" i="13"/>
  <c r="AA43" i="13"/>
  <c r="M46" i="13"/>
  <c r="AC46" i="13"/>
  <c r="AY46" i="13"/>
  <c r="AU46" i="13"/>
  <c r="BB46" i="13"/>
  <c r="AT46" i="13"/>
  <c r="AS46" i="13"/>
  <c r="AA47" i="13"/>
  <c r="AW49" i="13"/>
  <c r="M50" i="13"/>
  <c r="AY50" i="13"/>
  <c r="AU50" i="13"/>
  <c r="BB50" i="13"/>
  <c r="AT50" i="13"/>
  <c r="AS50" i="13"/>
  <c r="T51" i="13"/>
  <c r="L51" i="13"/>
  <c r="S51" i="13"/>
  <c r="O51" i="13"/>
  <c r="K51" i="13"/>
  <c r="AA51" i="13"/>
  <c r="AW53" i="13"/>
  <c r="AY54" i="13"/>
  <c r="AU54" i="13"/>
  <c r="BB54" i="13"/>
  <c r="AT54" i="13"/>
  <c r="AS54" i="13"/>
  <c r="T55" i="13"/>
  <c r="L55" i="13"/>
  <c r="S55" i="13"/>
  <c r="O55" i="13"/>
  <c r="K55" i="13"/>
  <c r="AA55" i="13"/>
  <c r="AW57" i="13"/>
  <c r="AC58" i="13"/>
  <c r="AY58" i="13"/>
  <c r="AU58" i="13"/>
  <c r="BB58" i="13"/>
  <c r="AT58" i="13"/>
  <c r="AS58" i="13"/>
  <c r="T59" i="13"/>
  <c r="L59" i="13"/>
  <c r="S59" i="13"/>
  <c r="O59" i="13"/>
  <c r="K59" i="13"/>
  <c r="AA59" i="13"/>
  <c r="AW61" i="13"/>
  <c r="M62" i="13"/>
  <c r="AC62" i="13"/>
  <c r="AU62" i="13"/>
  <c r="AT62" i="13"/>
  <c r="AS62" i="13"/>
  <c r="T63" i="13"/>
  <c r="L63" i="13"/>
  <c r="S63" i="13"/>
  <c r="O63" i="13"/>
  <c r="K63" i="13"/>
  <c r="AA63" i="13"/>
  <c r="AW65" i="13"/>
  <c r="M66" i="13"/>
  <c r="AC66" i="13"/>
  <c r="AY66" i="13"/>
  <c r="AU66" i="13"/>
  <c r="BB66" i="13"/>
  <c r="AT66" i="13"/>
  <c r="AS66" i="13"/>
  <c r="T67" i="13"/>
  <c r="L67" i="13"/>
  <c r="S67" i="13"/>
  <c r="O67" i="13"/>
  <c r="K67" i="13"/>
  <c r="AA67" i="13"/>
  <c r="AW69" i="13"/>
  <c r="M70" i="13"/>
  <c r="AR70" i="13"/>
  <c r="T71" i="13"/>
  <c r="L71" i="13"/>
  <c r="S71" i="13"/>
  <c r="O71" i="13"/>
  <c r="K71" i="13"/>
  <c r="AA71" i="13"/>
  <c r="AW73" i="13"/>
  <c r="AY74" i="13"/>
  <c r="AU74" i="13"/>
  <c r="AT74" i="13"/>
  <c r="T75" i="13"/>
  <c r="AA75" i="13"/>
  <c r="AW77" i="13"/>
  <c r="M78" i="13"/>
  <c r="AC78" i="13"/>
  <c r="AY78" i="13"/>
  <c r="AU78" i="13"/>
  <c r="BB78" i="13"/>
  <c r="AT78" i="13"/>
  <c r="AS78" i="13"/>
  <c r="T79" i="13"/>
  <c r="L79" i="13"/>
  <c r="S79" i="13"/>
  <c r="O79" i="13"/>
  <c r="K79" i="13"/>
  <c r="AA79" i="13"/>
  <c r="AA82" i="13"/>
  <c r="AU82" i="13"/>
  <c r="BB82" i="13"/>
  <c r="AT82" i="13"/>
  <c r="AS82" i="13"/>
  <c r="T83" i="13"/>
  <c r="L83" i="13"/>
  <c r="S83" i="13"/>
  <c r="O83" i="13"/>
  <c r="K83" i="13"/>
  <c r="AA83" i="13"/>
  <c r="AW85" i="13"/>
  <c r="M86" i="13"/>
  <c r="AC86" i="13"/>
  <c r="AU86" i="13"/>
  <c r="AT86" i="13"/>
  <c r="AS86" i="13"/>
  <c r="T87" i="13"/>
  <c r="L87" i="13"/>
  <c r="S87" i="13"/>
  <c r="O87" i="13"/>
  <c r="K87" i="13"/>
  <c r="AA87" i="13"/>
  <c r="AW89" i="13"/>
  <c r="M90" i="13"/>
  <c r="AC90" i="13"/>
  <c r="AR90" i="13"/>
  <c r="T91" i="13"/>
  <c r="S91" i="13"/>
  <c r="O91" i="13"/>
  <c r="K91" i="13"/>
  <c r="AW93" i="13"/>
  <c r="M94" i="13"/>
  <c r="AA94" i="13"/>
  <c r="AR94" i="13"/>
  <c r="L95" i="13"/>
  <c r="AW97" i="13"/>
  <c r="M98" i="13"/>
  <c r="AR98" i="13"/>
  <c r="T99" i="13"/>
  <c r="L99" i="13"/>
  <c r="S99" i="13"/>
  <c r="O99" i="13"/>
  <c r="K99" i="13"/>
  <c r="AU5" i="14"/>
  <c r="CL5" i="14"/>
  <c r="CH5" i="14"/>
  <c r="CJ5" i="14"/>
  <c r="KD5" i="14"/>
  <c r="JZ5" i="14"/>
  <c r="JY5" i="14"/>
  <c r="CE6" i="14"/>
  <c r="BZ6" i="14"/>
  <c r="DH6" i="14"/>
  <c r="DK6" i="14"/>
  <c r="DJ6" i="14"/>
  <c r="DF6" i="14"/>
  <c r="DB6" i="14"/>
  <c r="GO6" i="14"/>
  <c r="GK6" i="14"/>
  <c r="GG6" i="14"/>
  <c r="GM6" i="14"/>
  <c r="GI6" i="14"/>
  <c r="GH6" i="14"/>
  <c r="HD6" i="14"/>
  <c r="GZ6" i="14"/>
  <c r="HG6" i="14"/>
  <c r="GY6" i="14"/>
  <c r="GX6" i="14"/>
  <c r="IH6" i="14"/>
  <c r="LR6" i="14"/>
  <c r="BB7" i="14"/>
  <c r="AT7" i="14"/>
  <c r="BA7" i="14"/>
  <c r="AW7" i="14"/>
  <c r="AS7" i="14"/>
  <c r="DA7" i="14"/>
  <c r="CV7" i="14"/>
  <c r="ED7" i="14"/>
  <c r="DZ7" i="14"/>
  <c r="EG7" i="14"/>
  <c r="DY7" i="14"/>
  <c r="EF7" i="14"/>
  <c r="EB7" i="14"/>
  <c r="DX7" i="14"/>
  <c r="GZ7" i="14"/>
  <c r="HW7" i="14"/>
  <c r="HS7" i="14"/>
  <c r="HO7" i="14"/>
  <c r="HU7" i="14"/>
  <c r="HQ7" i="14"/>
  <c r="HP7" i="14"/>
  <c r="IL7" i="14"/>
  <c r="IH7" i="14"/>
  <c r="IO7" i="14"/>
  <c r="IG7" i="14"/>
  <c r="IF7" i="14"/>
  <c r="JD7" i="14"/>
  <c r="KV7" i="14"/>
  <c r="DW8" i="14"/>
  <c r="DR8" i="14"/>
  <c r="ES8" i="14"/>
  <c r="FS8" i="14"/>
  <c r="IO8" i="14"/>
  <c r="IG8" i="14"/>
  <c r="IN8" i="14"/>
  <c r="IJ8" i="14"/>
  <c r="IF8" i="14"/>
  <c r="JW8" i="14"/>
  <c r="LY8" i="14"/>
  <c r="LQ8" i="14"/>
  <c r="LX8" i="14"/>
  <c r="LT8" i="14"/>
  <c r="LP8" i="14"/>
  <c r="MT8" i="14"/>
  <c r="MP8" i="14"/>
  <c r="MS8" i="14"/>
  <c r="MR8" i="14"/>
  <c r="ES9" i="14"/>
  <c r="EN9" i="14"/>
  <c r="HF9" i="14"/>
  <c r="JA9" i="14"/>
  <c r="KS9" i="14"/>
  <c r="JJ10" i="14"/>
  <c r="O11" i="14"/>
  <c r="FX11" i="14"/>
  <c r="KF11" i="14"/>
  <c r="LX11" i="14"/>
  <c r="M12" i="14"/>
  <c r="AA12" i="14"/>
  <c r="AY12" i="14"/>
  <c r="AU12" i="14"/>
  <c r="BB12" i="14"/>
  <c r="AT12" i="14"/>
  <c r="AS12" i="14"/>
  <c r="JA12" i="14"/>
  <c r="KS12" i="14"/>
  <c r="J13" i="14"/>
  <c r="AU13" i="14"/>
  <c r="BI13" i="14"/>
  <c r="CE13" i="14"/>
  <c r="FS13" i="14"/>
  <c r="IJ13" i="14"/>
  <c r="JW13" i="14"/>
  <c r="LO13" i="14"/>
  <c r="CE14" i="14"/>
  <c r="BZ14" i="14"/>
  <c r="DH14" i="14"/>
  <c r="DJ14" i="14"/>
  <c r="DB14" i="14"/>
  <c r="GF14" i="14"/>
  <c r="HD14" i="14"/>
  <c r="GZ14" i="14"/>
  <c r="HG14" i="14"/>
  <c r="GY14" i="14"/>
  <c r="GX14" i="14"/>
  <c r="IH14" i="14"/>
  <c r="FX15" i="14"/>
  <c r="LP15" i="14"/>
  <c r="EZ16" i="14"/>
  <c r="EV16" i="14"/>
  <c r="FC16" i="14"/>
  <c r="EU16" i="14"/>
  <c r="FB16" i="14"/>
  <c r="EX16" i="14"/>
  <c r="ET16" i="14"/>
  <c r="FU16" i="14"/>
  <c r="FX16" i="14"/>
  <c r="FT16" i="14"/>
  <c r="FW16" i="14"/>
  <c r="GF16" i="14"/>
  <c r="IO16" i="14"/>
  <c r="IN16" i="14"/>
  <c r="IJ16" i="14"/>
  <c r="IF16" i="14"/>
  <c r="KT16" i="14"/>
  <c r="LV16" i="14"/>
  <c r="AU17" i="14"/>
  <c r="BR17" i="14"/>
  <c r="BN17" i="14"/>
  <c r="BJ17" i="14"/>
  <c r="BP17" i="14"/>
  <c r="BL17" i="14"/>
  <c r="BK17" i="14"/>
  <c r="CL17" i="14"/>
  <c r="CH17" i="14"/>
  <c r="CO17" i="14"/>
  <c r="CG17" i="14"/>
  <c r="CN17" i="14"/>
  <c r="CJ17" i="14"/>
  <c r="CF17" i="14"/>
  <c r="ES17" i="14"/>
  <c r="EN17" i="14"/>
  <c r="GZ17" i="14"/>
  <c r="IL17" i="14"/>
  <c r="IH17" i="14"/>
  <c r="IO17" i="14"/>
  <c r="IG17" i="14"/>
  <c r="IF17" i="14"/>
  <c r="JH17" i="14"/>
  <c r="KD17" i="14"/>
  <c r="JZ17" i="14"/>
  <c r="KG17" i="14"/>
  <c r="JY17" i="14"/>
  <c r="KU17" i="14"/>
  <c r="KX17" i="14"/>
  <c r="KT17" i="14"/>
  <c r="KV17" i="14"/>
  <c r="BZ18" i="14"/>
  <c r="CE18" i="14"/>
  <c r="DJ18" i="14"/>
  <c r="DF18" i="14"/>
  <c r="DB18" i="14"/>
  <c r="DH18" i="14"/>
  <c r="DD18" i="14"/>
  <c r="DK18" i="14"/>
  <c r="DC18" i="14"/>
  <c r="DT18" i="14"/>
  <c r="DW18" i="14"/>
  <c r="JK18" i="14"/>
  <c r="JC18" i="14"/>
  <c r="JH18" i="14"/>
  <c r="JF18" i="14"/>
  <c r="JD18" i="14"/>
  <c r="JB18" i="14"/>
  <c r="LB18" i="14"/>
  <c r="CN19" i="14"/>
  <c r="CJ19" i="14"/>
  <c r="CF19" i="14"/>
  <c r="CL19" i="14"/>
  <c r="CH19" i="14"/>
  <c r="CO19" i="14"/>
  <c r="CG19" i="14"/>
  <c r="FX20" i="14"/>
  <c r="FT20" i="14"/>
  <c r="FW20" i="14"/>
  <c r="FU20" i="14"/>
  <c r="FV20" i="14"/>
  <c r="BA5" i="13"/>
  <c r="Q6" i="13"/>
  <c r="AW6" i="13"/>
  <c r="AR7" i="13"/>
  <c r="T8" i="13"/>
  <c r="L8" i="13"/>
  <c r="S8" i="13"/>
  <c r="O8" i="13"/>
  <c r="K8" i="13"/>
  <c r="AA8" i="13"/>
  <c r="Q10" i="13"/>
  <c r="M11" i="13"/>
  <c r="AR11" i="13"/>
  <c r="T12" i="13"/>
  <c r="L12" i="13"/>
  <c r="S12" i="13"/>
  <c r="O12" i="13"/>
  <c r="K12" i="13"/>
  <c r="AA12" i="13"/>
  <c r="BA13" i="13"/>
  <c r="Q14" i="13"/>
  <c r="AW14" i="13"/>
  <c r="AR15" i="13"/>
  <c r="T16" i="13"/>
  <c r="L16" i="13"/>
  <c r="S16" i="13"/>
  <c r="O16" i="13"/>
  <c r="K16" i="13"/>
  <c r="AA16" i="13"/>
  <c r="BA17" i="13"/>
  <c r="Q18" i="13"/>
  <c r="AW18" i="13"/>
  <c r="M19" i="13"/>
  <c r="AR19" i="13"/>
  <c r="T20" i="13"/>
  <c r="L20" i="13"/>
  <c r="S20" i="13"/>
  <c r="O20" i="13"/>
  <c r="K20" i="13"/>
  <c r="AA20" i="13"/>
  <c r="BA21" i="13"/>
  <c r="Q22" i="13"/>
  <c r="AW22" i="13"/>
  <c r="M23" i="13"/>
  <c r="AR23" i="13"/>
  <c r="L24" i="13"/>
  <c r="O24" i="13"/>
  <c r="K24" i="13"/>
  <c r="AA24" i="13"/>
  <c r="BA25" i="13"/>
  <c r="Q26" i="13"/>
  <c r="M27" i="13"/>
  <c r="AR27" i="13"/>
  <c r="T28" i="13"/>
  <c r="L28" i="13"/>
  <c r="S28" i="13"/>
  <c r="O28" i="13"/>
  <c r="K28" i="13"/>
  <c r="AA28" i="13"/>
  <c r="BA29" i="13"/>
  <c r="Q30" i="13"/>
  <c r="AW30" i="13"/>
  <c r="M31" i="13"/>
  <c r="AR31" i="13"/>
  <c r="T32" i="13"/>
  <c r="L32" i="13"/>
  <c r="S32" i="13"/>
  <c r="O32" i="13"/>
  <c r="K32" i="13"/>
  <c r="AA32" i="13"/>
  <c r="BA33" i="13"/>
  <c r="Q34" i="13"/>
  <c r="AW34" i="13"/>
  <c r="M35" i="13"/>
  <c r="AR35" i="13"/>
  <c r="AA36" i="13"/>
  <c r="Q38" i="13"/>
  <c r="AW38" i="13"/>
  <c r="M39" i="13"/>
  <c r="AR39" i="13"/>
  <c r="AA40" i="13"/>
  <c r="BA41" i="13"/>
  <c r="Q42" i="13"/>
  <c r="AR43" i="13"/>
  <c r="T44" i="13"/>
  <c r="L44" i="13"/>
  <c r="S44" i="13"/>
  <c r="O44" i="13"/>
  <c r="K44" i="13"/>
  <c r="AA44" i="13"/>
  <c r="Q46" i="13"/>
  <c r="AW46" i="13"/>
  <c r="AR47" i="13"/>
  <c r="T48" i="13"/>
  <c r="L48" i="13"/>
  <c r="S48" i="13"/>
  <c r="O48" i="13"/>
  <c r="K48" i="13"/>
  <c r="AA48" i="13"/>
  <c r="BA49" i="13"/>
  <c r="Q50" i="13"/>
  <c r="AW50" i="13"/>
  <c r="M51" i="13"/>
  <c r="AR51" i="13"/>
  <c r="T52" i="13"/>
  <c r="L52" i="13"/>
  <c r="S52" i="13"/>
  <c r="O52" i="13"/>
  <c r="K52" i="13"/>
  <c r="AA52" i="13"/>
  <c r="AW54" i="13"/>
  <c r="M55" i="13"/>
  <c r="AR55" i="13"/>
  <c r="AJ56" i="13"/>
  <c r="AF56" i="13"/>
  <c r="AB56" i="13"/>
  <c r="AH56" i="13"/>
  <c r="AD56" i="13"/>
  <c r="AW58" i="13"/>
  <c r="M59" i="13"/>
  <c r="R59" i="13" s="1"/>
  <c r="AR59" i="13"/>
  <c r="T60" i="13"/>
  <c r="L60" i="13"/>
  <c r="S60" i="13"/>
  <c r="O60" i="13"/>
  <c r="K60" i="13"/>
  <c r="AA60" i="13"/>
  <c r="BA61" i="13"/>
  <c r="Q62" i="13"/>
  <c r="AW62" i="13"/>
  <c r="M63" i="13"/>
  <c r="AR63" i="13"/>
  <c r="AA64" i="13"/>
  <c r="BA65" i="13"/>
  <c r="Q66" i="13"/>
  <c r="AW66" i="13"/>
  <c r="M67" i="13"/>
  <c r="AR67" i="13"/>
  <c r="T68" i="13"/>
  <c r="L68" i="13"/>
  <c r="S68" i="13"/>
  <c r="O68" i="13"/>
  <c r="K68" i="13"/>
  <c r="AA68" i="13"/>
  <c r="BA69" i="13"/>
  <c r="Q70" i="13"/>
  <c r="AR71" i="13"/>
  <c r="T72" i="13"/>
  <c r="L72" i="13"/>
  <c r="S72" i="13"/>
  <c r="O72" i="13"/>
  <c r="K72" i="13"/>
  <c r="AA72" i="13"/>
  <c r="BA73" i="13"/>
  <c r="AW74" i="13"/>
  <c r="AR75" i="13"/>
  <c r="T76" i="13"/>
  <c r="L76" i="13"/>
  <c r="S76" i="13"/>
  <c r="O76" i="13"/>
  <c r="K76" i="13"/>
  <c r="AA76" i="13"/>
  <c r="BA77" i="13"/>
  <c r="Q78" i="13"/>
  <c r="AW78" i="13"/>
  <c r="M79" i="13"/>
  <c r="AR79" i="13"/>
  <c r="T80" i="13"/>
  <c r="L80" i="13"/>
  <c r="S80" i="13"/>
  <c r="O80" i="13"/>
  <c r="K80" i="13"/>
  <c r="AK81" i="13"/>
  <c r="AW82" i="13"/>
  <c r="M83" i="13"/>
  <c r="R83" i="13" s="1"/>
  <c r="AR83" i="13"/>
  <c r="T84" i="13"/>
  <c r="L84" i="13"/>
  <c r="S84" i="13"/>
  <c r="O84" i="13"/>
  <c r="K84" i="13"/>
  <c r="AA84" i="13"/>
  <c r="BA85" i="13"/>
  <c r="Q86" i="13"/>
  <c r="AW86" i="13"/>
  <c r="AR87" i="13"/>
  <c r="T88" i="13"/>
  <c r="L88" i="13"/>
  <c r="S88" i="13"/>
  <c r="O88" i="13"/>
  <c r="K88" i="13"/>
  <c r="AJ88" i="13"/>
  <c r="AF88" i="13"/>
  <c r="AB88" i="13"/>
  <c r="AH88" i="13"/>
  <c r="AD88" i="13"/>
  <c r="BA89" i="13"/>
  <c r="Q90" i="13"/>
  <c r="AA91" i="13"/>
  <c r="AR91" i="13"/>
  <c r="T92" i="13"/>
  <c r="L92" i="13"/>
  <c r="S92" i="13"/>
  <c r="O92" i="13"/>
  <c r="K92" i="13"/>
  <c r="AK93" i="13"/>
  <c r="BA93" i="13"/>
  <c r="Q94" i="13"/>
  <c r="AA95" i="13"/>
  <c r="AR95" i="13"/>
  <c r="T96" i="13"/>
  <c r="L96" i="13"/>
  <c r="S96" i="13"/>
  <c r="O96" i="13"/>
  <c r="K96" i="13"/>
  <c r="BA97" i="13"/>
  <c r="Q98" i="13"/>
  <c r="AA99" i="13"/>
  <c r="AR99" i="13"/>
  <c r="AY5" i="14"/>
  <c r="HX5" i="14"/>
  <c r="KF5" i="14"/>
  <c r="AA6" i="14"/>
  <c r="HB6" i="14"/>
  <c r="IL6" i="14"/>
  <c r="JA6" i="14"/>
  <c r="KD6" i="14"/>
  <c r="KS6" i="14"/>
  <c r="LV6" i="14"/>
  <c r="MQ6" i="14"/>
  <c r="AU7" i="14"/>
  <c r="BI7" i="14"/>
  <c r="CE7" i="14"/>
  <c r="FS7" i="14"/>
  <c r="HD7" i="14"/>
  <c r="IJ7" i="14"/>
  <c r="JH7" i="14"/>
  <c r="JW7" i="14"/>
  <c r="KZ7" i="14"/>
  <c r="LO7" i="14"/>
  <c r="T8" i="14"/>
  <c r="L8" i="14"/>
  <c r="S8" i="14"/>
  <c r="O8" i="14"/>
  <c r="K8" i="14"/>
  <c r="CE8" i="14"/>
  <c r="BZ8" i="14"/>
  <c r="DH8" i="14"/>
  <c r="DD8" i="14"/>
  <c r="DK8" i="14"/>
  <c r="DC8" i="14"/>
  <c r="DJ8" i="14"/>
  <c r="DF8" i="14"/>
  <c r="DB8" i="14"/>
  <c r="GF8" i="14"/>
  <c r="GW8" i="14"/>
  <c r="IH8" i="14"/>
  <c r="LR8" i="14"/>
  <c r="DA9" i="14"/>
  <c r="CV9" i="14"/>
  <c r="DW9" i="14"/>
  <c r="HN9" i="14"/>
  <c r="IE9" i="14"/>
  <c r="DW10" i="14"/>
  <c r="DR10" i="14"/>
  <c r="ES10" i="14"/>
  <c r="FS10" i="14"/>
  <c r="IN10" i="14"/>
  <c r="JW10" i="14"/>
  <c r="LY10" i="14"/>
  <c r="LQ10" i="14"/>
  <c r="LX10" i="14"/>
  <c r="LT10" i="14"/>
  <c r="LP10" i="14"/>
  <c r="MT10" i="14"/>
  <c r="MP10" i="14"/>
  <c r="MS10" i="14"/>
  <c r="MR10" i="14"/>
  <c r="S11" i="14"/>
  <c r="BS11" i="14"/>
  <c r="ES11" i="14"/>
  <c r="EN11" i="14"/>
  <c r="HG11" i="14"/>
  <c r="GY11" i="14"/>
  <c r="HF11" i="14"/>
  <c r="HB11" i="14"/>
  <c r="GX11" i="14"/>
  <c r="JA11" i="14"/>
  <c r="KS11" i="14"/>
  <c r="Q12" i="14"/>
  <c r="AW12" i="14"/>
  <c r="GP12" i="14"/>
  <c r="HX13" i="14"/>
  <c r="IN13" i="14"/>
  <c r="AA14" i="14"/>
  <c r="AR14" i="14"/>
  <c r="FV14" i="14"/>
  <c r="HB14" i="14"/>
  <c r="IL14" i="14"/>
  <c r="JA14" i="14"/>
  <c r="JW14" i="14"/>
  <c r="MT14" i="14"/>
  <c r="MP14" i="14"/>
  <c r="MS14" i="14"/>
  <c r="MR14" i="14"/>
  <c r="S15" i="14"/>
  <c r="DA15" i="14"/>
  <c r="CV15" i="14"/>
  <c r="HF15" i="14"/>
  <c r="GX15" i="14"/>
  <c r="HN15" i="14"/>
  <c r="JA15" i="14"/>
  <c r="LT15" i="14"/>
  <c r="K16" i="14"/>
  <c r="AJ16" i="14"/>
  <c r="CE16" i="14"/>
  <c r="BZ16" i="14"/>
  <c r="HD16" i="14"/>
  <c r="GZ16" i="14"/>
  <c r="HG16" i="14"/>
  <c r="GY16" i="14"/>
  <c r="GX16" i="14"/>
  <c r="IH16" i="14"/>
  <c r="KX16" i="14"/>
  <c r="DW17" i="14"/>
  <c r="FW17" i="14"/>
  <c r="FV17" i="14"/>
  <c r="FU17" i="14"/>
  <c r="FT17" i="14"/>
  <c r="HD17" i="14"/>
  <c r="IJ17" i="14"/>
  <c r="JX17" i="14"/>
  <c r="KZ17" i="14"/>
  <c r="LV17" i="14"/>
  <c r="LR17" i="14"/>
  <c r="LY17" i="14"/>
  <c r="LQ17" i="14"/>
  <c r="JJ18" i="14"/>
  <c r="MQ18" i="14"/>
  <c r="HX20" i="14"/>
  <c r="HP20" i="14"/>
  <c r="HW20" i="14"/>
  <c r="HS20" i="14"/>
  <c r="HO20" i="14"/>
  <c r="HU20" i="14"/>
  <c r="HQ20" i="14"/>
  <c r="IG20" i="14"/>
  <c r="MS20" i="14"/>
  <c r="MR20" i="14"/>
  <c r="MT20" i="14"/>
  <c r="MP20" i="14"/>
  <c r="MQ20" i="14"/>
  <c r="AR8" i="13"/>
  <c r="T9" i="13"/>
  <c r="L9" i="13"/>
  <c r="S9" i="13"/>
  <c r="O9" i="13"/>
  <c r="K9" i="13"/>
  <c r="AJ9" i="13"/>
  <c r="AF9" i="13"/>
  <c r="AB9" i="13"/>
  <c r="AH9" i="13"/>
  <c r="AD9" i="13"/>
  <c r="AK10" i="13"/>
  <c r="AR12" i="13"/>
  <c r="T13" i="13"/>
  <c r="L13" i="13"/>
  <c r="S13" i="13"/>
  <c r="O13" i="13"/>
  <c r="K13" i="13"/>
  <c r="AJ13" i="13"/>
  <c r="AF13" i="13"/>
  <c r="AB13" i="13"/>
  <c r="AH13" i="13"/>
  <c r="AD13" i="13"/>
  <c r="AK14" i="13"/>
  <c r="AR16" i="13"/>
  <c r="L17" i="13"/>
  <c r="AJ17" i="13"/>
  <c r="AF17" i="13"/>
  <c r="AB17" i="13"/>
  <c r="AH17" i="13"/>
  <c r="AD17" i="13"/>
  <c r="AR20" i="13"/>
  <c r="T21" i="13"/>
  <c r="L21" i="13"/>
  <c r="S21" i="13"/>
  <c r="O21" i="13"/>
  <c r="K21" i="13"/>
  <c r="AJ21" i="13"/>
  <c r="AF21" i="13"/>
  <c r="AB21" i="13"/>
  <c r="AH21" i="13"/>
  <c r="AD21" i="13"/>
  <c r="AK22" i="13"/>
  <c r="AR24" i="13"/>
  <c r="T25" i="13"/>
  <c r="L25" i="13"/>
  <c r="S25" i="13"/>
  <c r="O25" i="13"/>
  <c r="K25" i="13"/>
  <c r="AJ25" i="13"/>
  <c r="AK26" i="13"/>
  <c r="AR28" i="13"/>
  <c r="T29" i="13"/>
  <c r="L29" i="13"/>
  <c r="S29" i="13"/>
  <c r="O29" i="13"/>
  <c r="K29" i="13"/>
  <c r="AJ29" i="13"/>
  <c r="AF29" i="13"/>
  <c r="AB29" i="13"/>
  <c r="AH29" i="13"/>
  <c r="AD29" i="13"/>
  <c r="AR32" i="13"/>
  <c r="T33" i="13"/>
  <c r="L33" i="13"/>
  <c r="S33" i="13"/>
  <c r="O33" i="13"/>
  <c r="K33" i="13"/>
  <c r="AF33" i="13"/>
  <c r="AK34" i="13"/>
  <c r="AR36" i="13"/>
  <c r="T37" i="13"/>
  <c r="L37" i="13"/>
  <c r="S37" i="13"/>
  <c r="O37" i="13"/>
  <c r="K37" i="13"/>
  <c r="AR40" i="13"/>
  <c r="T41" i="13"/>
  <c r="L41" i="13"/>
  <c r="S41" i="13"/>
  <c r="O41" i="13"/>
  <c r="K41" i="13"/>
  <c r="AJ41" i="13"/>
  <c r="AF41" i="13"/>
  <c r="AB41" i="13"/>
  <c r="AH41" i="13"/>
  <c r="AD41" i="13"/>
  <c r="AR44" i="13"/>
  <c r="AJ45" i="13"/>
  <c r="AF45" i="13"/>
  <c r="AB45" i="13"/>
  <c r="AH45" i="13"/>
  <c r="AD45" i="13"/>
  <c r="AK46" i="13"/>
  <c r="AR48" i="13"/>
  <c r="T49" i="13"/>
  <c r="L49" i="13"/>
  <c r="S49" i="13"/>
  <c r="O49" i="13"/>
  <c r="K49" i="13"/>
  <c r="AJ49" i="13"/>
  <c r="AF49" i="13"/>
  <c r="AB49" i="13"/>
  <c r="AH49" i="13"/>
  <c r="AD49" i="13"/>
  <c r="AR52" i="13"/>
  <c r="T53" i="13"/>
  <c r="L53" i="13"/>
  <c r="S53" i="13"/>
  <c r="O53" i="13"/>
  <c r="K53" i="13"/>
  <c r="AK54" i="13"/>
  <c r="AR56" i="13"/>
  <c r="T57" i="13"/>
  <c r="L57" i="13"/>
  <c r="S57" i="13"/>
  <c r="O57" i="13"/>
  <c r="K57" i="13"/>
  <c r="AJ57" i="13"/>
  <c r="AF57" i="13"/>
  <c r="AB57" i="13"/>
  <c r="AH57" i="13"/>
  <c r="AD57" i="13"/>
  <c r="AK58" i="13"/>
  <c r="AR60" i="13"/>
  <c r="T61" i="13"/>
  <c r="L61" i="13"/>
  <c r="S61" i="13"/>
  <c r="O61" i="13"/>
  <c r="P61" i="13" s="1"/>
  <c r="K61" i="13"/>
  <c r="AK62" i="13"/>
  <c r="AR64" i="13"/>
  <c r="T65" i="13"/>
  <c r="L65" i="13"/>
  <c r="S65" i="13"/>
  <c r="O65" i="13"/>
  <c r="K65" i="13"/>
  <c r="AJ65" i="13"/>
  <c r="AF65" i="13"/>
  <c r="AB65" i="13"/>
  <c r="AH65" i="13"/>
  <c r="AD65" i="13"/>
  <c r="AK66" i="13"/>
  <c r="AR68" i="13"/>
  <c r="AJ69" i="13"/>
  <c r="AF69" i="13"/>
  <c r="AB69" i="13"/>
  <c r="AH69" i="13"/>
  <c r="AD69" i="13"/>
  <c r="AR72" i="13"/>
  <c r="T73" i="13"/>
  <c r="L73" i="13"/>
  <c r="S73" i="13"/>
  <c r="O73" i="13"/>
  <c r="K73" i="13"/>
  <c r="AJ73" i="13"/>
  <c r="AF73" i="13"/>
  <c r="AB73" i="13"/>
  <c r="AH73" i="13"/>
  <c r="AD73" i="13"/>
  <c r="AR76" i="13"/>
  <c r="T77" i="13"/>
  <c r="L77" i="13"/>
  <c r="S77" i="13"/>
  <c r="O77" i="13"/>
  <c r="K77" i="13"/>
  <c r="AJ77" i="13"/>
  <c r="AF77" i="13"/>
  <c r="AB77" i="13"/>
  <c r="AH77" i="13"/>
  <c r="AD77" i="13"/>
  <c r="AK78" i="13"/>
  <c r="AJ80" i="13"/>
  <c r="AF80" i="13"/>
  <c r="AB80" i="13"/>
  <c r="AH80" i="13"/>
  <c r="AD80" i="13"/>
  <c r="AC80" i="13"/>
  <c r="AR80" i="13"/>
  <c r="T81" i="13"/>
  <c r="L81" i="13"/>
  <c r="S81" i="13"/>
  <c r="O81" i="13"/>
  <c r="K81" i="13"/>
  <c r="AR84" i="13"/>
  <c r="T85" i="13"/>
  <c r="L85" i="13"/>
  <c r="S85" i="13"/>
  <c r="O85" i="13"/>
  <c r="K85" i="13"/>
  <c r="AJ85" i="13"/>
  <c r="AF85" i="13"/>
  <c r="AB85" i="13"/>
  <c r="AH85" i="13"/>
  <c r="AD85" i="13"/>
  <c r="AK86" i="13"/>
  <c r="AR88" i="13"/>
  <c r="T89" i="13"/>
  <c r="L89" i="13"/>
  <c r="S89" i="13"/>
  <c r="O89" i="13"/>
  <c r="K89" i="13"/>
  <c r="AJ89" i="13"/>
  <c r="AF89" i="13"/>
  <c r="AB89" i="13"/>
  <c r="AH89" i="13"/>
  <c r="AD89" i="13"/>
  <c r="AK90" i="13"/>
  <c r="AJ92" i="13"/>
  <c r="AF92" i="13"/>
  <c r="AB92" i="13"/>
  <c r="AH92" i="13"/>
  <c r="AD92" i="13"/>
  <c r="AC92" i="13"/>
  <c r="AR92" i="13"/>
  <c r="T93" i="13"/>
  <c r="L93" i="13"/>
  <c r="S93" i="13"/>
  <c r="O93" i="13"/>
  <c r="K93" i="13"/>
  <c r="AJ96" i="13"/>
  <c r="AF96" i="13"/>
  <c r="AB96" i="13"/>
  <c r="AH96" i="13"/>
  <c r="AD96" i="13"/>
  <c r="AC96" i="13"/>
  <c r="AR96" i="13"/>
  <c r="K97" i="13"/>
  <c r="AJ97" i="13"/>
  <c r="AF97" i="13"/>
  <c r="AB97" i="13"/>
  <c r="AH97" i="13"/>
  <c r="AD97" i="13"/>
  <c r="ES5" i="14"/>
  <c r="EN5" i="14"/>
  <c r="HG5" i="14"/>
  <c r="GY5" i="14"/>
  <c r="HF5" i="14"/>
  <c r="HB5" i="14"/>
  <c r="GX5" i="14"/>
  <c r="JA5" i="14"/>
  <c r="KS5" i="14"/>
  <c r="GP6" i="14"/>
  <c r="HF6" i="14"/>
  <c r="AY7" i="14"/>
  <c r="HX7" i="14"/>
  <c r="IN7" i="14"/>
  <c r="M8" i="14"/>
  <c r="AA8" i="14"/>
  <c r="AR8" i="14"/>
  <c r="JA8" i="14"/>
  <c r="KS8" i="14"/>
  <c r="J9" i="14"/>
  <c r="BR9" i="14"/>
  <c r="BN9" i="14"/>
  <c r="BJ9" i="14"/>
  <c r="BP9" i="14"/>
  <c r="BL9" i="14"/>
  <c r="BK9" i="14"/>
  <c r="CE9" i="14"/>
  <c r="FS9" i="14"/>
  <c r="JW9" i="14"/>
  <c r="LO9" i="14"/>
  <c r="CE10" i="14"/>
  <c r="BZ10" i="14"/>
  <c r="DA10" i="14"/>
  <c r="GO10" i="14"/>
  <c r="GK10" i="14"/>
  <c r="GG10" i="14"/>
  <c r="GM10" i="14"/>
  <c r="GI10" i="14"/>
  <c r="GH10" i="14"/>
  <c r="GW10" i="14"/>
  <c r="JB10" i="14"/>
  <c r="LR10" i="14"/>
  <c r="DA11" i="14"/>
  <c r="CV11" i="14"/>
  <c r="DW11" i="14"/>
  <c r="HN11" i="14"/>
  <c r="IE11" i="14"/>
  <c r="JX11" i="14"/>
  <c r="LP11" i="14"/>
  <c r="BA12" i="14"/>
  <c r="DW12" i="14"/>
  <c r="DR12" i="14"/>
  <c r="ES12" i="14"/>
  <c r="FS12" i="14"/>
  <c r="IG12" i="14"/>
  <c r="JW12" i="14"/>
  <c r="LO12" i="14"/>
  <c r="MT12" i="14"/>
  <c r="MP12" i="14"/>
  <c r="MS12" i="14"/>
  <c r="MR12" i="14"/>
  <c r="ES13" i="14"/>
  <c r="EN13" i="14"/>
  <c r="HG13" i="14"/>
  <c r="GY13" i="14"/>
  <c r="HF13" i="14"/>
  <c r="HB13" i="14"/>
  <c r="GX13" i="14"/>
  <c r="JA13" i="14"/>
  <c r="KS13" i="14"/>
  <c r="KS14" i="14"/>
  <c r="LO14" i="14"/>
  <c r="BB15" i="14"/>
  <c r="AW15" i="14"/>
  <c r="BR15" i="14"/>
  <c r="BN15" i="14"/>
  <c r="BJ15" i="14"/>
  <c r="BP15" i="14"/>
  <c r="BL15" i="14"/>
  <c r="CL15" i="14"/>
  <c r="CH15" i="14"/>
  <c r="CO15" i="14"/>
  <c r="CG15" i="14"/>
  <c r="CN15" i="14"/>
  <c r="CJ15" i="14"/>
  <c r="CF15" i="14"/>
  <c r="ES15" i="14"/>
  <c r="EN15" i="14"/>
  <c r="IE15" i="14"/>
  <c r="JW15" i="14"/>
  <c r="KS15" i="14"/>
  <c r="LX15" i="14"/>
  <c r="AR16" i="14"/>
  <c r="DW16" i="14"/>
  <c r="DR16" i="14"/>
  <c r="FV16" i="14"/>
  <c r="HB16" i="14"/>
  <c r="IL16" i="14"/>
  <c r="JA16" i="14"/>
  <c r="JW16" i="14"/>
  <c r="LB16" i="14"/>
  <c r="MP16" i="14"/>
  <c r="MS16" i="14"/>
  <c r="MR16" i="14"/>
  <c r="BS17" i="14"/>
  <c r="FX17" i="14"/>
  <c r="IN17" i="14"/>
  <c r="KB17" i="14"/>
  <c r="LP17" i="14"/>
  <c r="T18" i="14"/>
  <c r="L18" i="14"/>
  <c r="O18" i="14"/>
  <c r="M18" i="14"/>
  <c r="S18" i="14"/>
  <c r="K18" i="14"/>
  <c r="AF19" i="14"/>
  <c r="EN19" i="14"/>
  <c r="ES19" i="14"/>
  <c r="KD19" i="14"/>
  <c r="JZ19" i="14"/>
  <c r="KG19" i="14"/>
  <c r="JY19" i="14"/>
  <c r="KF19" i="14"/>
  <c r="KB19" i="14"/>
  <c r="JX19" i="14"/>
  <c r="JH20" i="14"/>
  <c r="JD20" i="14"/>
  <c r="JK20" i="14"/>
  <c r="JC20" i="14"/>
  <c r="JJ20" i="14"/>
  <c r="JF20" i="14"/>
  <c r="JB20" i="14"/>
  <c r="GZ18" i="14"/>
  <c r="IE18" i="14"/>
  <c r="J19" i="14"/>
  <c r="AU19" i="14"/>
  <c r="DA19" i="14"/>
  <c r="HF19" i="14"/>
  <c r="HB19" i="14"/>
  <c r="GX19" i="14"/>
  <c r="HG19" i="14"/>
  <c r="GY19" i="14"/>
  <c r="IE19" i="14"/>
  <c r="JA19" i="14"/>
  <c r="AW20" i="14"/>
  <c r="GM20" i="14"/>
  <c r="GI20" i="14"/>
  <c r="GO20" i="14"/>
  <c r="GK20" i="14"/>
  <c r="GG20" i="14"/>
  <c r="GH20" i="14"/>
  <c r="LO20" i="14"/>
  <c r="Q21" i="14"/>
  <c r="M21" i="14"/>
  <c r="T21" i="14"/>
  <c r="L21" i="14"/>
  <c r="S21" i="14"/>
  <c r="O21" i="14"/>
  <c r="K21" i="14"/>
  <c r="BP21" i="14"/>
  <c r="BL21" i="14"/>
  <c r="BS21" i="14"/>
  <c r="BK21" i="14"/>
  <c r="BR21" i="14"/>
  <c r="BN21" i="14"/>
  <c r="BJ21" i="14"/>
  <c r="FV21" i="14"/>
  <c r="FU21" i="14"/>
  <c r="FX21" i="14"/>
  <c r="FT21" i="14"/>
  <c r="FW21" i="14"/>
  <c r="MQ21" i="14"/>
  <c r="MT21" i="14"/>
  <c r="MP21" i="14"/>
  <c r="MS21" i="14"/>
  <c r="MR21" i="14"/>
  <c r="S22" i="14"/>
  <c r="O22" i="14"/>
  <c r="K22" i="14"/>
  <c r="Q22" i="14"/>
  <c r="M22" i="14"/>
  <c r="T22" i="14"/>
  <c r="L22" i="14"/>
  <c r="BS22" i="14"/>
  <c r="BK22" i="14"/>
  <c r="BR22" i="14"/>
  <c r="BN22" i="14"/>
  <c r="BJ22" i="14"/>
  <c r="BP22" i="14"/>
  <c r="BL22" i="14"/>
  <c r="CL22" i="14"/>
  <c r="CH22" i="14"/>
  <c r="CG22" i="14"/>
  <c r="CN22" i="14"/>
  <c r="CJ22" i="14"/>
  <c r="CF22" i="14"/>
  <c r="FX22" i="14"/>
  <c r="FT22" i="14"/>
  <c r="FW22" i="14"/>
  <c r="FV22" i="14"/>
  <c r="FU22" i="14"/>
  <c r="BP23" i="14"/>
  <c r="BL23" i="14"/>
  <c r="BS23" i="14"/>
  <c r="BK23" i="14"/>
  <c r="BR23" i="14"/>
  <c r="BN23" i="14"/>
  <c r="BJ23" i="14"/>
  <c r="FV23" i="14"/>
  <c r="FU23" i="14"/>
  <c r="FX23" i="14"/>
  <c r="FT23" i="14"/>
  <c r="FW23" i="14"/>
  <c r="MQ23" i="14"/>
  <c r="MT23" i="14"/>
  <c r="MP23" i="14"/>
  <c r="MS23" i="14"/>
  <c r="MR23" i="14"/>
  <c r="S24" i="14"/>
  <c r="O24" i="14"/>
  <c r="K24" i="14"/>
  <c r="Q24" i="14"/>
  <c r="M24" i="14"/>
  <c r="T24" i="14"/>
  <c r="L24" i="14"/>
  <c r="BK24" i="14"/>
  <c r="CL24" i="14"/>
  <c r="CH24" i="14"/>
  <c r="CG24" i="14"/>
  <c r="CN24" i="14"/>
  <c r="CJ24" i="14"/>
  <c r="CF24" i="14"/>
  <c r="FX24" i="14"/>
  <c r="FT24" i="14"/>
  <c r="FW24" i="14"/>
  <c r="FV24" i="14"/>
  <c r="FU24" i="14"/>
  <c r="FV25" i="14"/>
  <c r="FU25" i="14"/>
  <c r="FX25" i="14"/>
  <c r="FT25" i="14"/>
  <c r="FW25" i="14"/>
  <c r="MQ25" i="14"/>
  <c r="MT25" i="14"/>
  <c r="MP25" i="14"/>
  <c r="MS25" i="14"/>
  <c r="MR25" i="14"/>
  <c r="S26" i="14"/>
  <c r="O26" i="14"/>
  <c r="K26" i="14"/>
  <c r="Q26" i="14"/>
  <c r="M26" i="14"/>
  <c r="T26" i="14"/>
  <c r="L26" i="14"/>
  <c r="BS26" i="14"/>
  <c r="BK26" i="14"/>
  <c r="BR26" i="14"/>
  <c r="BN26" i="14"/>
  <c r="BJ26" i="14"/>
  <c r="BP26" i="14"/>
  <c r="BL26" i="14"/>
  <c r="CL26" i="14"/>
  <c r="CH26" i="14"/>
  <c r="CG26" i="14"/>
  <c r="CN26" i="14"/>
  <c r="CJ26" i="14"/>
  <c r="CF26" i="14"/>
  <c r="FX26" i="14"/>
  <c r="FT26" i="14"/>
  <c r="FW26" i="14"/>
  <c r="FV26" i="14"/>
  <c r="FU26" i="14"/>
  <c r="Q27" i="14"/>
  <c r="M27" i="14"/>
  <c r="T27" i="14"/>
  <c r="L27" i="14"/>
  <c r="S27" i="14"/>
  <c r="O27" i="14"/>
  <c r="K27" i="14"/>
  <c r="BL27" i="14"/>
  <c r="BK27" i="14"/>
  <c r="BR27" i="14"/>
  <c r="BN27" i="14"/>
  <c r="BJ27" i="14"/>
  <c r="FV27" i="14"/>
  <c r="FU27" i="14"/>
  <c r="FX27" i="14"/>
  <c r="FT27" i="14"/>
  <c r="FW27" i="14"/>
  <c r="MQ27" i="14"/>
  <c r="MT27" i="14"/>
  <c r="MP27" i="14"/>
  <c r="MS27" i="14"/>
  <c r="MR27" i="14"/>
  <c r="S28" i="14"/>
  <c r="O28" i="14"/>
  <c r="K28" i="14"/>
  <c r="Q28" i="14"/>
  <c r="M28" i="14"/>
  <c r="T28" i="14"/>
  <c r="L28" i="14"/>
  <c r="BS28" i="14"/>
  <c r="BK28" i="14"/>
  <c r="BR28" i="14"/>
  <c r="BN28" i="14"/>
  <c r="BJ28" i="14"/>
  <c r="BP28" i="14"/>
  <c r="BL28" i="14"/>
  <c r="CL28" i="14"/>
  <c r="CH28" i="14"/>
  <c r="CG28" i="14"/>
  <c r="CN28" i="14"/>
  <c r="CJ28" i="14"/>
  <c r="CF28" i="14"/>
  <c r="Q29" i="14"/>
  <c r="M29" i="14"/>
  <c r="T29" i="14"/>
  <c r="L29" i="14"/>
  <c r="S29" i="14"/>
  <c r="O29" i="14"/>
  <c r="K29" i="14"/>
  <c r="BP29" i="14"/>
  <c r="BL29" i="14"/>
  <c r="BS29" i="14"/>
  <c r="BK29" i="14"/>
  <c r="BR29" i="14"/>
  <c r="BN29" i="14"/>
  <c r="BJ29" i="14"/>
  <c r="FV29" i="14"/>
  <c r="FU29" i="14"/>
  <c r="FX29" i="14"/>
  <c r="FT29" i="14"/>
  <c r="FW29" i="14"/>
  <c r="MT29" i="14"/>
  <c r="MS29" i="14"/>
  <c r="MR29" i="14"/>
  <c r="BJ30" i="14"/>
  <c r="CJ30" i="14"/>
  <c r="FX30" i="14"/>
  <c r="FT30" i="14"/>
  <c r="FW30" i="14"/>
  <c r="FV30" i="14"/>
  <c r="FU30" i="14"/>
  <c r="Q31" i="14"/>
  <c r="M31" i="14"/>
  <c r="T31" i="14"/>
  <c r="L31" i="14"/>
  <c r="S31" i="14"/>
  <c r="O31" i="14"/>
  <c r="K31" i="14"/>
  <c r="BP31" i="14"/>
  <c r="BL31" i="14"/>
  <c r="BS31" i="14"/>
  <c r="BK31" i="14"/>
  <c r="BR31" i="14"/>
  <c r="BN31" i="14"/>
  <c r="BJ31" i="14"/>
  <c r="FV31" i="14"/>
  <c r="FU31" i="14"/>
  <c r="FX31" i="14"/>
  <c r="FT31" i="14"/>
  <c r="FW31" i="14"/>
  <c r="MQ31" i="14"/>
  <c r="MT31" i="14"/>
  <c r="MP31" i="14"/>
  <c r="MS31" i="14"/>
  <c r="MR31" i="14"/>
  <c r="BL32" i="14"/>
  <c r="CL32" i="14"/>
  <c r="CH32" i="14"/>
  <c r="CG32" i="14"/>
  <c r="CN32" i="14"/>
  <c r="CJ32" i="14"/>
  <c r="CF32" i="14"/>
  <c r="FX32" i="14"/>
  <c r="FT32" i="14"/>
  <c r="FW32" i="14"/>
  <c r="FV32" i="14"/>
  <c r="FU32" i="14"/>
  <c r="Q33" i="14"/>
  <c r="M33" i="14"/>
  <c r="T33" i="14"/>
  <c r="L33" i="14"/>
  <c r="S33" i="14"/>
  <c r="O33" i="14"/>
  <c r="K33" i="14"/>
  <c r="GP33" i="14"/>
  <c r="GH33" i="14"/>
  <c r="GO33" i="14"/>
  <c r="GK33" i="14"/>
  <c r="GG33" i="14"/>
  <c r="GM33" i="14"/>
  <c r="GI33" i="14"/>
  <c r="HF33" i="14"/>
  <c r="HB33" i="14"/>
  <c r="GX33" i="14"/>
  <c r="HD33" i="14"/>
  <c r="GZ33" i="14"/>
  <c r="HG33" i="14"/>
  <c r="GY33" i="14"/>
  <c r="LV33" i="14"/>
  <c r="LR33" i="14"/>
  <c r="LY33" i="14"/>
  <c r="LQ33" i="14"/>
  <c r="LX33" i="14"/>
  <c r="LT33" i="14"/>
  <c r="LP33" i="14"/>
  <c r="AF34" i="14"/>
  <c r="KZ34" i="14"/>
  <c r="KV34" i="14"/>
  <c r="LC34" i="14"/>
  <c r="KU34" i="14"/>
  <c r="LB34" i="14"/>
  <c r="KX34" i="14"/>
  <c r="KT34" i="14"/>
  <c r="Q35" i="14"/>
  <c r="M35" i="14"/>
  <c r="T35" i="14"/>
  <c r="L35" i="14"/>
  <c r="S35" i="14"/>
  <c r="O35" i="14"/>
  <c r="K35" i="14"/>
  <c r="GP35" i="14"/>
  <c r="GH35" i="14"/>
  <c r="GO35" i="14"/>
  <c r="GK35" i="14"/>
  <c r="GG35" i="14"/>
  <c r="GM35" i="14"/>
  <c r="GI35" i="14"/>
  <c r="HF35" i="14"/>
  <c r="GX35" i="14"/>
  <c r="GZ35" i="14"/>
  <c r="HG35" i="14"/>
  <c r="GY35" i="14"/>
  <c r="AH36" i="14"/>
  <c r="AD36" i="14"/>
  <c r="AK36" i="14"/>
  <c r="AC36" i="14"/>
  <c r="AJ36" i="14"/>
  <c r="AF36" i="14"/>
  <c r="AB36" i="14"/>
  <c r="GP37" i="14"/>
  <c r="GH37" i="14"/>
  <c r="GO37" i="14"/>
  <c r="GK37" i="14"/>
  <c r="GG37" i="14"/>
  <c r="GM37" i="14"/>
  <c r="GI37" i="14"/>
  <c r="HF37" i="14"/>
  <c r="HB37" i="14"/>
  <c r="GX37" i="14"/>
  <c r="HD37" i="14"/>
  <c r="GZ37" i="14"/>
  <c r="HG37" i="14"/>
  <c r="GY37" i="14"/>
  <c r="JJ37" i="14"/>
  <c r="JF37" i="14"/>
  <c r="JB37" i="14"/>
  <c r="JH37" i="14"/>
  <c r="JD37" i="14"/>
  <c r="JC37" i="14"/>
  <c r="AD38" i="14"/>
  <c r="Q39" i="14"/>
  <c r="M39" i="14"/>
  <c r="T39" i="14"/>
  <c r="L39" i="14"/>
  <c r="S39" i="14"/>
  <c r="O39" i="14"/>
  <c r="K39" i="14"/>
  <c r="GP39" i="14"/>
  <c r="GH39" i="14"/>
  <c r="GO39" i="14"/>
  <c r="GK39" i="14"/>
  <c r="GG39" i="14"/>
  <c r="GM39" i="14"/>
  <c r="GI39" i="14"/>
  <c r="HF39" i="14"/>
  <c r="HB39" i="14"/>
  <c r="GX39" i="14"/>
  <c r="HD39" i="14"/>
  <c r="GZ39" i="14"/>
  <c r="HG39" i="14"/>
  <c r="GY39" i="14"/>
  <c r="JJ39" i="14"/>
  <c r="JF39" i="14"/>
  <c r="JB39" i="14"/>
  <c r="JH39" i="14"/>
  <c r="JD39" i="14"/>
  <c r="JC39" i="14"/>
  <c r="Q41" i="14"/>
  <c r="M41" i="14"/>
  <c r="T41" i="14"/>
  <c r="L41" i="14"/>
  <c r="S41" i="14"/>
  <c r="O41" i="14"/>
  <c r="K41" i="14"/>
  <c r="GP41" i="14"/>
  <c r="GH41" i="14"/>
  <c r="GO41" i="14"/>
  <c r="GK41" i="14"/>
  <c r="GG41" i="14"/>
  <c r="GM41" i="14"/>
  <c r="GI41" i="14"/>
  <c r="HF41" i="14"/>
  <c r="GX41" i="14"/>
  <c r="GZ41" i="14"/>
  <c r="HG41" i="14"/>
  <c r="GY41" i="14"/>
  <c r="JJ41" i="14"/>
  <c r="JF41" i="14"/>
  <c r="JB41" i="14"/>
  <c r="JH41" i="14"/>
  <c r="JD41" i="14"/>
  <c r="JC41" i="14"/>
  <c r="AB42" i="14"/>
  <c r="Q43" i="14"/>
  <c r="M43" i="14"/>
  <c r="T43" i="14"/>
  <c r="L43" i="14"/>
  <c r="S43" i="14"/>
  <c r="O43" i="14"/>
  <c r="K43" i="14"/>
  <c r="GP43" i="14"/>
  <c r="GH43" i="14"/>
  <c r="GO43" i="14"/>
  <c r="GK43" i="14"/>
  <c r="GG43" i="14"/>
  <c r="GM43" i="14"/>
  <c r="GI43" i="14"/>
  <c r="GZ43" i="14"/>
  <c r="JJ43" i="14"/>
  <c r="JF43" i="14"/>
  <c r="JB43" i="14"/>
  <c r="JH43" i="14"/>
  <c r="JD43" i="14"/>
  <c r="JC43" i="14"/>
  <c r="AJ44" i="14"/>
  <c r="Q45" i="14"/>
  <c r="M45" i="14"/>
  <c r="T45" i="14"/>
  <c r="L45" i="14"/>
  <c r="S45" i="14"/>
  <c r="O45" i="14"/>
  <c r="K45" i="14"/>
  <c r="GP45" i="14"/>
  <c r="GH45" i="14"/>
  <c r="GO45" i="14"/>
  <c r="GK45" i="14"/>
  <c r="GG45" i="14"/>
  <c r="GM45" i="14"/>
  <c r="GI45" i="14"/>
  <c r="HF45" i="14"/>
  <c r="HB45" i="14"/>
  <c r="GX45" i="14"/>
  <c r="HD45" i="14"/>
  <c r="GZ45" i="14"/>
  <c r="HG45" i="14"/>
  <c r="GY45" i="14"/>
  <c r="JJ45" i="14"/>
  <c r="JF45" i="14"/>
  <c r="JB45" i="14"/>
  <c r="JH45" i="14"/>
  <c r="JD45" i="14"/>
  <c r="JC45" i="14"/>
  <c r="AK46" i="14"/>
  <c r="AB46" i="14"/>
  <c r="HD46" i="14"/>
  <c r="GZ46" i="14"/>
  <c r="HG46" i="14"/>
  <c r="GY46" i="14"/>
  <c r="HF46" i="14"/>
  <c r="HB46" i="14"/>
  <c r="GX46" i="14"/>
  <c r="MS46" i="14"/>
  <c r="MR46" i="14"/>
  <c r="MQ46" i="14"/>
  <c r="MT46" i="14"/>
  <c r="MP46" i="14"/>
  <c r="CO47" i="14"/>
  <c r="CG47" i="14"/>
  <c r="CN47" i="14"/>
  <c r="CJ47" i="14"/>
  <c r="CF47" i="14"/>
  <c r="CL47" i="14"/>
  <c r="CH47" i="14"/>
  <c r="IL47" i="14"/>
  <c r="IO47" i="14"/>
  <c r="IG47" i="14"/>
  <c r="IN47" i="14"/>
  <c r="IJ47" i="14"/>
  <c r="IF47" i="14"/>
  <c r="MQ47" i="14"/>
  <c r="MT47" i="14"/>
  <c r="MP47" i="14"/>
  <c r="MS47" i="14"/>
  <c r="MR47" i="14"/>
  <c r="BS48" i="14"/>
  <c r="CL48" i="14"/>
  <c r="CH48" i="14"/>
  <c r="CO48" i="14"/>
  <c r="CG48" i="14"/>
  <c r="CN48" i="14"/>
  <c r="CJ48" i="14"/>
  <c r="CF48" i="14"/>
  <c r="FC48" i="14"/>
  <c r="EU48" i="14"/>
  <c r="FB48" i="14"/>
  <c r="EX48" i="14"/>
  <c r="ET48" i="14"/>
  <c r="EZ48" i="14"/>
  <c r="EV48" i="14"/>
  <c r="HF48" i="14"/>
  <c r="EG49" i="14"/>
  <c r="DY49" i="14"/>
  <c r="EF49" i="14"/>
  <c r="EB49" i="14"/>
  <c r="DX49" i="14"/>
  <c r="ED49" i="14"/>
  <c r="DZ49" i="14"/>
  <c r="GP49" i="14"/>
  <c r="GH49" i="14"/>
  <c r="GO49" i="14"/>
  <c r="GK49" i="14"/>
  <c r="GG49" i="14"/>
  <c r="GM49" i="14"/>
  <c r="GI49" i="14"/>
  <c r="S50" i="14"/>
  <c r="O50" i="14"/>
  <c r="K50" i="14"/>
  <c r="Q50" i="14"/>
  <c r="M50" i="14"/>
  <c r="T50" i="14"/>
  <c r="L50" i="14"/>
  <c r="AC50" i="14"/>
  <c r="FC50" i="14"/>
  <c r="EU50" i="14"/>
  <c r="FB50" i="14"/>
  <c r="EX50" i="14"/>
  <c r="ET50" i="14"/>
  <c r="EZ50" i="14"/>
  <c r="EV50" i="14"/>
  <c r="HD50" i="14"/>
  <c r="GZ50" i="14"/>
  <c r="HG50" i="14"/>
  <c r="GY50" i="14"/>
  <c r="HF50" i="14"/>
  <c r="HB50" i="14"/>
  <c r="GX50" i="14"/>
  <c r="EG51" i="14"/>
  <c r="DY51" i="14"/>
  <c r="EF51" i="14"/>
  <c r="EB51" i="14"/>
  <c r="DX51" i="14"/>
  <c r="DZ51" i="14"/>
  <c r="GP51" i="14"/>
  <c r="GH51" i="14"/>
  <c r="GO51" i="14"/>
  <c r="GK51" i="14"/>
  <c r="GG51" i="14"/>
  <c r="GM51" i="14"/>
  <c r="GI51" i="14"/>
  <c r="S52" i="14"/>
  <c r="O52" i="14"/>
  <c r="K52" i="14"/>
  <c r="Q52" i="14"/>
  <c r="M52" i="14"/>
  <c r="T52" i="14"/>
  <c r="L52" i="14"/>
  <c r="FC52" i="14"/>
  <c r="EU52" i="14"/>
  <c r="FB52" i="14"/>
  <c r="EX52" i="14"/>
  <c r="ET52" i="14"/>
  <c r="EZ52" i="14"/>
  <c r="EV52" i="14"/>
  <c r="HD52" i="14"/>
  <c r="GZ52" i="14"/>
  <c r="HG52" i="14"/>
  <c r="GY52" i="14"/>
  <c r="HF52" i="14"/>
  <c r="HB52" i="14"/>
  <c r="GX52" i="14"/>
  <c r="EG53" i="14"/>
  <c r="DY53" i="14"/>
  <c r="EF53" i="14"/>
  <c r="EB53" i="14"/>
  <c r="DX53" i="14"/>
  <c r="ED53" i="14"/>
  <c r="DZ53" i="14"/>
  <c r="GP53" i="14"/>
  <c r="GH53" i="14"/>
  <c r="GO53" i="14"/>
  <c r="GK53" i="14"/>
  <c r="GG53" i="14"/>
  <c r="GM53" i="14"/>
  <c r="GI53" i="14"/>
  <c r="FC54" i="14"/>
  <c r="EU54" i="14"/>
  <c r="FB54" i="14"/>
  <c r="EX54" i="14"/>
  <c r="ET54" i="14"/>
  <c r="EZ54" i="14"/>
  <c r="EV54" i="14"/>
  <c r="HD54" i="14"/>
  <c r="GZ54" i="14"/>
  <c r="HG54" i="14"/>
  <c r="GY54" i="14"/>
  <c r="HF54" i="14"/>
  <c r="HB54" i="14"/>
  <c r="GX54" i="14"/>
  <c r="EG55" i="14"/>
  <c r="EF55" i="14"/>
  <c r="DX55" i="14"/>
  <c r="ED55" i="14"/>
  <c r="DZ55" i="14"/>
  <c r="GP55" i="14"/>
  <c r="GH55" i="14"/>
  <c r="GO55" i="14"/>
  <c r="GK55" i="14"/>
  <c r="GG55" i="14"/>
  <c r="GM55" i="14"/>
  <c r="GI55" i="14"/>
  <c r="AK56" i="14"/>
  <c r="ED56" i="14"/>
  <c r="DZ56" i="14"/>
  <c r="DY56" i="14"/>
  <c r="EF56" i="14"/>
  <c r="EB56" i="14"/>
  <c r="DX56" i="14"/>
  <c r="KF56" i="14"/>
  <c r="KB56" i="14"/>
  <c r="JX56" i="14"/>
  <c r="KD56" i="14"/>
  <c r="JZ56" i="14"/>
  <c r="KG56" i="14"/>
  <c r="JY56" i="14"/>
  <c r="LX56" i="14"/>
  <c r="LT56" i="14"/>
  <c r="LP56" i="14"/>
  <c r="LV56" i="14"/>
  <c r="LR56" i="14"/>
  <c r="LY56" i="14"/>
  <c r="LQ56" i="14"/>
  <c r="MS56" i="14"/>
  <c r="MQ56" i="14"/>
  <c r="MP56" i="14"/>
  <c r="BA57" i="14"/>
  <c r="AW57" i="14"/>
  <c r="AS57" i="14"/>
  <c r="AY57" i="14"/>
  <c r="AU57" i="14"/>
  <c r="BB57" i="14"/>
  <c r="AT57" i="14"/>
  <c r="DY57" i="14"/>
  <c r="EF57" i="14"/>
  <c r="EB57" i="14"/>
  <c r="DX57" i="14"/>
  <c r="ED57" i="14"/>
  <c r="DZ57" i="14"/>
  <c r="JJ57" i="14"/>
  <c r="JF57" i="14"/>
  <c r="JB57" i="14"/>
  <c r="JH57" i="14"/>
  <c r="JD57" i="14"/>
  <c r="JK57" i="14"/>
  <c r="JC57" i="14"/>
  <c r="LB57" i="14"/>
  <c r="KX57" i="14"/>
  <c r="KT57" i="14"/>
  <c r="KZ57" i="14"/>
  <c r="KV57" i="14"/>
  <c r="LC57" i="14"/>
  <c r="KU57" i="14"/>
  <c r="MQ57" i="14"/>
  <c r="MT57" i="14"/>
  <c r="MP57" i="14"/>
  <c r="MS57" i="14"/>
  <c r="MR57" i="14"/>
  <c r="AH58" i="14"/>
  <c r="AD58" i="14"/>
  <c r="AK58" i="14"/>
  <c r="AC58" i="14"/>
  <c r="AJ58" i="14"/>
  <c r="AF58" i="14"/>
  <c r="AB58" i="14"/>
  <c r="AY58" i="14"/>
  <c r="AU58" i="14"/>
  <c r="BB58" i="14"/>
  <c r="AT58" i="14"/>
  <c r="BA58" i="14"/>
  <c r="AW58" i="14"/>
  <c r="AS58" i="14"/>
  <c r="ED58" i="14"/>
  <c r="DZ58" i="14"/>
  <c r="DY58" i="14"/>
  <c r="EF58" i="14"/>
  <c r="EB58" i="14"/>
  <c r="DX58" i="14"/>
  <c r="KF58" i="14"/>
  <c r="KB58" i="14"/>
  <c r="JX58" i="14"/>
  <c r="KD58" i="14"/>
  <c r="JZ58" i="14"/>
  <c r="KG58" i="14"/>
  <c r="JY58" i="14"/>
  <c r="LX58" i="14"/>
  <c r="LT58" i="14"/>
  <c r="LP58" i="14"/>
  <c r="LV58" i="14"/>
  <c r="LR58" i="14"/>
  <c r="LY58" i="14"/>
  <c r="LQ58" i="14"/>
  <c r="MS58" i="14"/>
  <c r="MR58" i="14"/>
  <c r="MQ58" i="14"/>
  <c r="MT58" i="14"/>
  <c r="MP58" i="14"/>
  <c r="DY59" i="14"/>
  <c r="EF59" i="14"/>
  <c r="EB59" i="14"/>
  <c r="DX59" i="14"/>
  <c r="ED59" i="14"/>
  <c r="DZ59" i="14"/>
  <c r="JJ59" i="14"/>
  <c r="JF59" i="14"/>
  <c r="JB59" i="14"/>
  <c r="JH59" i="14"/>
  <c r="JD59" i="14"/>
  <c r="JK59" i="14"/>
  <c r="JC59" i="14"/>
  <c r="KD59" i="14"/>
  <c r="JZ59" i="14"/>
  <c r="KG59" i="14"/>
  <c r="JY59" i="14"/>
  <c r="KF59" i="14"/>
  <c r="KB59" i="14"/>
  <c r="JX59" i="14"/>
  <c r="LB59" i="14"/>
  <c r="KX59" i="14"/>
  <c r="KT59" i="14"/>
  <c r="KZ59" i="14"/>
  <c r="KV59" i="14"/>
  <c r="LC59" i="14"/>
  <c r="KU59" i="14"/>
  <c r="LV59" i="14"/>
  <c r="LR59" i="14"/>
  <c r="LY59" i="14"/>
  <c r="LQ59" i="14"/>
  <c r="LX59" i="14"/>
  <c r="LT59" i="14"/>
  <c r="LP59" i="14"/>
  <c r="FV60" i="14"/>
  <c r="FX60" i="14"/>
  <c r="FT60" i="14"/>
  <c r="FU60" i="14"/>
  <c r="FW60" i="14"/>
  <c r="IG60" i="14"/>
  <c r="FX61" i="14"/>
  <c r="FT61" i="14"/>
  <c r="FV61" i="14"/>
  <c r="FW61" i="14"/>
  <c r="FU61" i="14"/>
  <c r="HD61" i="14"/>
  <c r="GZ61" i="14"/>
  <c r="HF61" i="14"/>
  <c r="HB61" i="14"/>
  <c r="GX61" i="14"/>
  <c r="HG61" i="14"/>
  <c r="GY61" i="14"/>
  <c r="AS62" i="14"/>
  <c r="AR18" i="14"/>
  <c r="ES18" i="14"/>
  <c r="FS18" i="14"/>
  <c r="JW18" i="14"/>
  <c r="LO18" i="14"/>
  <c r="DW19" i="14"/>
  <c r="GZ19" i="14"/>
  <c r="HN19" i="14"/>
  <c r="KZ20" i="14"/>
  <c r="KV20" i="14"/>
  <c r="LC20" i="14"/>
  <c r="KU20" i="14"/>
  <c r="KT20" i="14"/>
  <c r="EZ21" i="14"/>
  <c r="EV21" i="14"/>
  <c r="EU21" i="14"/>
  <c r="FB21" i="14"/>
  <c r="EX21" i="14"/>
  <c r="ET21" i="14"/>
  <c r="HU21" i="14"/>
  <c r="HQ21" i="14"/>
  <c r="HX21" i="14"/>
  <c r="HP21" i="14"/>
  <c r="HW21" i="14"/>
  <c r="HS21" i="14"/>
  <c r="HO21" i="14"/>
  <c r="IL21" i="14"/>
  <c r="IH21" i="14"/>
  <c r="IO21" i="14"/>
  <c r="IG21" i="14"/>
  <c r="IN21" i="14"/>
  <c r="IJ21" i="14"/>
  <c r="IF21" i="14"/>
  <c r="HX22" i="14"/>
  <c r="HP22" i="14"/>
  <c r="HW22" i="14"/>
  <c r="HS22" i="14"/>
  <c r="HO22" i="14"/>
  <c r="HU22" i="14"/>
  <c r="HQ22" i="14"/>
  <c r="IN22" i="14"/>
  <c r="IJ22" i="14"/>
  <c r="IF22" i="14"/>
  <c r="IL22" i="14"/>
  <c r="IH22" i="14"/>
  <c r="IO22" i="14"/>
  <c r="IG22" i="14"/>
  <c r="EZ23" i="14"/>
  <c r="EV23" i="14"/>
  <c r="EU23" i="14"/>
  <c r="FB23" i="14"/>
  <c r="EX23" i="14"/>
  <c r="ET23" i="14"/>
  <c r="HU23" i="14"/>
  <c r="HQ23" i="14"/>
  <c r="HX23" i="14"/>
  <c r="HP23" i="14"/>
  <c r="HW23" i="14"/>
  <c r="HS23" i="14"/>
  <c r="HO23" i="14"/>
  <c r="IL23" i="14"/>
  <c r="IH23" i="14"/>
  <c r="IO23" i="14"/>
  <c r="IG23" i="14"/>
  <c r="IN23" i="14"/>
  <c r="IJ23" i="14"/>
  <c r="IF23" i="14"/>
  <c r="HX24" i="14"/>
  <c r="HP24" i="14"/>
  <c r="HW24" i="14"/>
  <c r="HS24" i="14"/>
  <c r="HO24" i="14"/>
  <c r="HU24" i="14"/>
  <c r="HQ24" i="14"/>
  <c r="IG24" i="14"/>
  <c r="EZ25" i="14"/>
  <c r="EV25" i="14"/>
  <c r="EU25" i="14"/>
  <c r="FB25" i="14"/>
  <c r="EX25" i="14"/>
  <c r="ET25" i="14"/>
  <c r="HQ25" i="14"/>
  <c r="IN25" i="14"/>
  <c r="HX26" i="14"/>
  <c r="HP26" i="14"/>
  <c r="HW26" i="14"/>
  <c r="HS26" i="14"/>
  <c r="HO26" i="14"/>
  <c r="HU26" i="14"/>
  <c r="HQ26" i="14"/>
  <c r="IN26" i="14"/>
  <c r="IJ26" i="14"/>
  <c r="IF26" i="14"/>
  <c r="IL26" i="14"/>
  <c r="IH26" i="14"/>
  <c r="IO26" i="14"/>
  <c r="IG26" i="14"/>
  <c r="EZ27" i="14"/>
  <c r="EV27" i="14"/>
  <c r="EU27" i="14"/>
  <c r="FB27" i="14"/>
  <c r="EX27" i="14"/>
  <c r="ET27" i="14"/>
  <c r="HU27" i="14"/>
  <c r="HQ27" i="14"/>
  <c r="HX27" i="14"/>
  <c r="HP27" i="14"/>
  <c r="HW27" i="14"/>
  <c r="HS27" i="14"/>
  <c r="HO27" i="14"/>
  <c r="IO27" i="14"/>
  <c r="FX28" i="14"/>
  <c r="FT28" i="14"/>
  <c r="FW28" i="14"/>
  <c r="FV28" i="14"/>
  <c r="FU28" i="14"/>
  <c r="HX28" i="14"/>
  <c r="HP28" i="14"/>
  <c r="HW28" i="14"/>
  <c r="HS28" i="14"/>
  <c r="HO28" i="14"/>
  <c r="HU28" i="14"/>
  <c r="HQ28" i="14"/>
  <c r="IN28" i="14"/>
  <c r="IJ28" i="14"/>
  <c r="IF28" i="14"/>
  <c r="IL28" i="14"/>
  <c r="IH28" i="14"/>
  <c r="IO28" i="14"/>
  <c r="IG28" i="14"/>
  <c r="EZ29" i="14"/>
  <c r="EV29" i="14"/>
  <c r="EU29" i="14"/>
  <c r="FB29" i="14"/>
  <c r="EX29" i="14"/>
  <c r="ET29" i="14"/>
  <c r="HX29" i="14"/>
  <c r="IG29" i="14"/>
  <c r="HX30" i="14"/>
  <c r="HP30" i="14"/>
  <c r="HS30" i="14"/>
  <c r="HU30" i="14"/>
  <c r="HQ30" i="14"/>
  <c r="IN30" i="14"/>
  <c r="IJ30" i="14"/>
  <c r="IF30" i="14"/>
  <c r="IL30" i="14"/>
  <c r="IH30" i="14"/>
  <c r="IO30" i="14"/>
  <c r="IG30" i="14"/>
  <c r="EZ31" i="14"/>
  <c r="EV31" i="14"/>
  <c r="EU31" i="14"/>
  <c r="FB31" i="14"/>
  <c r="EX31" i="14"/>
  <c r="ET31" i="14"/>
  <c r="HU31" i="14"/>
  <c r="HQ31" i="14"/>
  <c r="HX31" i="14"/>
  <c r="HP31" i="14"/>
  <c r="HW31" i="14"/>
  <c r="HS31" i="14"/>
  <c r="HO31" i="14"/>
  <c r="IL31" i="14"/>
  <c r="IH31" i="14"/>
  <c r="IO31" i="14"/>
  <c r="IG31" i="14"/>
  <c r="IN31" i="14"/>
  <c r="IJ31" i="14"/>
  <c r="IF31" i="14"/>
  <c r="HX32" i="14"/>
  <c r="HP32" i="14"/>
  <c r="HW32" i="14"/>
  <c r="HS32" i="14"/>
  <c r="HO32" i="14"/>
  <c r="HU32" i="14"/>
  <c r="HQ32" i="14"/>
  <c r="IO32" i="14"/>
  <c r="MS32" i="14"/>
  <c r="MR32" i="14"/>
  <c r="MQ32" i="14"/>
  <c r="MT32" i="14"/>
  <c r="MP32" i="14"/>
  <c r="AK33" i="14"/>
  <c r="AC33" i="14"/>
  <c r="AJ33" i="14"/>
  <c r="AF33" i="14"/>
  <c r="AB33" i="14"/>
  <c r="AH33" i="14"/>
  <c r="AD33" i="14"/>
  <c r="BA33" i="14"/>
  <c r="AW33" i="14"/>
  <c r="AS33" i="14"/>
  <c r="AY33" i="14"/>
  <c r="AU33" i="14"/>
  <c r="BB33" i="14"/>
  <c r="AT33" i="14"/>
  <c r="FV33" i="14"/>
  <c r="FU33" i="14"/>
  <c r="FX33" i="14"/>
  <c r="FT33" i="14"/>
  <c r="FW33" i="14"/>
  <c r="HU33" i="14"/>
  <c r="HQ33" i="14"/>
  <c r="HX33" i="14"/>
  <c r="HP33" i="14"/>
  <c r="HW33" i="14"/>
  <c r="HS33" i="14"/>
  <c r="HO33" i="14"/>
  <c r="KD33" i="14"/>
  <c r="JZ33" i="14"/>
  <c r="KG33" i="14"/>
  <c r="JY33" i="14"/>
  <c r="KF33" i="14"/>
  <c r="KB33" i="14"/>
  <c r="JX33" i="14"/>
  <c r="FX34" i="14"/>
  <c r="FT34" i="14"/>
  <c r="FW34" i="14"/>
  <c r="FV34" i="14"/>
  <c r="FU34" i="14"/>
  <c r="JH34" i="14"/>
  <c r="JD34" i="14"/>
  <c r="JK34" i="14"/>
  <c r="JC34" i="14"/>
  <c r="JJ34" i="14"/>
  <c r="JF34" i="14"/>
  <c r="JB34" i="14"/>
  <c r="LX34" i="14"/>
  <c r="LT34" i="14"/>
  <c r="LP34" i="14"/>
  <c r="LV34" i="14"/>
  <c r="LR34" i="14"/>
  <c r="LY34" i="14"/>
  <c r="LQ34" i="14"/>
  <c r="MS34" i="14"/>
  <c r="MR34" i="14"/>
  <c r="MQ34" i="14"/>
  <c r="MT34" i="14"/>
  <c r="MP34" i="14"/>
  <c r="AW35" i="14"/>
  <c r="AS35" i="14"/>
  <c r="AY35" i="14"/>
  <c r="AU35" i="14"/>
  <c r="BB35" i="14"/>
  <c r="AT35" i="14"/>
  <c r="FV35" i="14"/>
  <c r="FU35" i="14"/>
  <c r="FX35" i="14"/>
  <c r="FT35" i="14"/>
  <c r="FW35" i="14"/>
  <c r="HU35" i="14"/>
  <c r="HQ35" i="14"/>
  <c r="HX35" i="14"/>
  <c r="HP35" i="14"/>
  <c r="HW35" i="14"/>
  <c r="HS35" i="14"/>
  <c r="HO35" i="14"/>
  <c r="HD36" i="14"/>
  <c r="GZ36" i="14"/>
  <c r="HG36" i="14"/>
  <c r="GY36" i="14"/>
  <c r="HF36" i="14"/>
  <c r="HB36" i="14"/>
  <c r="GX36" i="14"/>
  <c r="MS36" i="14"/>
  <c r="MR36" i="14"/>
  <c r="MQ36" i="14"/>
  <c r="MT36" i="14"/>
  <c r="MP36" i="14"/>
  <c r="AD37" i="14"/>
  <c r="BA37" i="14"/>
  <c r="AW37" i="14"/>
  <c r="AS37" i="14"/>
  <c r="AY37" i="14"/>
  <c r="AU37" i="14"/>
  <c r="BB37" i="14"/>
  <c r="AT37" i="14"/>
  <c r="FV37" i="14"/>
  <c r="FU37" i="14"/>
  <c r="FX37" i="14"/>
  <c r="FT37" i="14"/>
  <c r="FW37" i="14"/>
  <c r="HU37" i="14"/>
  <c r="HQ37" i="14"/>
  <c r="HX37" i="14"/>
  <c r="HP37" i="14"/>
  <c r="HW37" i="14"/>
  <c r="HS37" i="14"/>
  <c r="HO37" i="14"/>
  <c r="HD38" i="14"/>
  <c r="GZ38" i="14"/>
  <c r="HG38" i="14"/>
  <c r="GY38" i="14"/>
  <c r="HF38" i="14"/>
  <c r="HB38" i="14"/>
  <c r="GX38" i="14"/>
  <c r="MS38" i="14"/>
  <c r="MR38" i="14"/>
  <c r="MQ38" i="14"/>
  <c r="MT38" i="14"/>
  <c r="MP38" i="14"/>
  <c r="AC39" i="14"/>
  <c r="AB39" i="14"/>
  <c r="BA39" i="14"/>
  <c r="AW39" i="14"/>
  <c r="AS39" i="14"/>
  <c r="AY39" i="14"/>
  <c r="AU39" i="14"/>
  <c r="BB39" i="14"/>
  <c r="AT39" i="14"/>
  <c r="FV39" i="14"/>
  <c r="FU39" i="14"/>
  <c r="FX39" i="14"/>
  <c r="FT39" i="14"/>
  <c r="FW39" i="14"/>
  <c r="HO39" i="14"/>
  <c r="HD40" i="14"/>
  <c r="GZ40" i="14"/>
  <c r="HG40" i="14"/>
  <c r="GY40" i="14"/>
  <c r="HF40" i="14"/>
  <c r="HB40" i="14"/>
  <c r="GX40" i="14"/>
  <c r="MS40" i="14"/>
  <c r="MR40" i="14"/>
  <c r="MQ40" i="14"/>
  <c r="MT40" i="14"/>
  <c r="MP40" i="14"/>
  <c r="BA41" i="14"/>
  <c r="AW41" i="14"/>
  <c r="AS41" i="14"/>
  <c r="AY41" i="14"/>
  <c r="AU41" i="14"/>
  <c r="BB41" i="14"/>
  <c r="AT41" i="14"/>
  <c r="FV41" i="14"/>
  <c r="FU41" i="14"/>
  <c r="FX41" i="14"/>
  <c r="FT41" i="14"/>
  <c r="FW41" i="14"/>
  <c r="HU41" i="14"/>
  <c r="HQ41" i="14"/>
  <c r="HX41" i="14"/>
  <c r="HP41" i="14"/>
  <c r="HW41" i="14"/>
  <c r="HS41" i="14"/>
  <c r="HO41" i="14"/>
  <c r="HD42" i="14"/>
  <c r="GZ42" i="14"/>
  <c r="HG42" i="14"/>
  <c r="GY42" i="14"/>
  <c r="HF42" i="14"/>
  <c r="HB42" i="14"/>
  <c r="GX42" i="14"/>
  <c r="MS42" i="14"/>
  <c r="MR42" i="14"/>
  <c r="MQ42" i="14"/>
  <c r="MT42" i="14"/>
  <c r="MP42" i="14"/>
  <c r="AK43" i="14"/>
  <c r="AC43" i="14"/>
  <c r="AJ43" i="14"/>
  <c r="AF43" i="14"/>
  <c r="AB43" i="14"/>
  <c r="AH43" i="14"/>
  <c r="AD43" i="14"/>
  <c r="BA43" i="14"/>
  <c r="AW43" i="14"/>
  <c r="AS43" i="14"/>
  <c r="AY43" i="14"/>
  <c r="AU43" i="14"/>
  <c r="BB43" i="14"/>
  <c r="AT43" i="14"/>
  <c r="FV43" i="14"/>
  <c r="FU43" i="14"/>
  <c r="FX43" i="14"/>
  <c r="FT43" i="14"/>
  <c r="FW43" i="14"/>
  <c r="HU43" i="14"/>
  <c r="HQ43" i="14"/>
  <c r="HX43" i="14"/>
  <c r="HP43" i="14"/>
  <c r="HW43" i="14"/>
  <c r="HS43" i="14"/>
  <c r="HO43" i="14"/>
  <c r="HD44" i="14"/>
  <c r="GZ44" i="14"/>
  <c r="HG44" i="14"/>
  <c r="GY44" i="14"/>
  <c r="HF44" i="14"/>
  <c r="HB44" i="14"/>
  <c r="GX44" i="14"/>
  <c r="MS44" i="14"/>
  <c r="MR44" i="14"/>
  <c r="MQ44" i="14"/>
  <c r="MT44" i="14"/>
  <c r="MP44" i="14"/>
  <c r="AK45" i="14"/>
  <c r="AC45" i="14"/>
  <c r="AJ45" i="14"/>
  <c r="AF45" i="14"/>
  <c r="AB45" i="14"/>
  <c r="AH45" i="14"/>
  <c r="AD45" i="14"/>
  <c r="AS45" i="14"/>
  <c r="FV45" i="14"/>
  <c r="FU45" i="14"/>
  <c r="FX45" i="14"/>
  <c r="FT45" i="14"/>
  <c r="FW45" i="14"/>
  <c r="HU45" i="14"/>
  <c r="HQ45" i="14"/>
  <c r="HX45" i="14"/>
  <c r="HP45" i="14"/>
  <c r="HW45" i="14"/>
  <c r="HS45" i="14"/>
  <c r="HO45" i="14"/>
  <c r="FC46" i="14"/>
  <c r="EU46" i="14"/>
  <c r="FB46" i="14"/>
  <c r="EX46" i="14"/>
  <c r="ET46" i="14"/>
  <c r="EZ46" i="14"/>
  <c r="EV46" i="14"/>
  <c r="HP46" i="14"/>
  <c r="BA47" i="14"/>
  <c r="AW47" i="14"/>
  <c r="AS47" i="14"/>
  <c r="AY47" i="14"/>
  <c r="AU47" i="14"/>
  <c r="BB47" i="14"/>
  <c r="AT47" i="14"/>
  <c r="BP47" i="14"/>
  <c r="EZ47" i="14"/>
  <c r="EV47" i="14"/>
  <c r="FC47" i="14"/>
  <c r="EU47" i="14"/>
  <c r="FB47" i="14"/>
  <c r="EX47" i="14"/>
  <c r="ET47" i="14"/>
  <c r="GP47" i="14"/>
  <c r="GH47" i="14"/>
  <c r="GO47" i="14"/>
  <c r="GK47" i="14"/>
  <c r="GG47" i="14"/>
  <c r="GM47" i="14"/>
  <c r="GI47" i="14"/>
  <c r="S48" i="14"/>
  <c r="O48" i="14"/>
  <c r="K48" i="14"/>
  <c r="Q48" i="14"/>
  <c r="M48" i="14"/>
  <c r="T48" i="14"/>
  <c r="L48" i="14"/>
  <c r="AH48" i="14"/>
  <c r="AD48" i="14"/>
  <c r="AK48" i="14"/>
  <c r="AC48" i="14"/>
  <c r="AJ48" i="14"/>
  <c r="AF48" i="14"/>
  <c r="AB48" i="14"/>
  <c r="MS48" i="14"/>
  <c r="MR48" i="14"/>
  <c r="MQ48" i="14"/>
  <c r="MT48" i="14"/>
  <c r="MP48" i="14"/>
  <c r="AF49" i="14"/>
  <c r="CO49" i="14"/>
  <c r="CG49" i="14"/>
  <c r="CN49" i="14"/>
  <c r="CJ49" i="14"/>
  <c r="CF49" i="14"/>
  <c r="CL49" i="14"/>
  <c r="CH49" i="14"/>
  <c r="EZ49" i="14"/>
  <c r="EV49" i="14"/>
  <c r="FC49" i="14"/>
  <c r="EU49" i="14"/>
  <c r="FB49" i="14"/>
  <c r="EX49" i="14"/>
  <c r="ET49" i="14"/>
  <c r="FV49" i="14"/>
  <c r="FU49" i="14"/>
  <c r="FX49" i="14"/>
  <c r="FT49" i="14"/>
  <c r="FW49" i="14"/>
  <c r="HF49" i="14"/>
  <c r="HB49" i="14"/>
  <c r="GX49" i="14"/>
  <c r="HD49" i="14"/>
  <c r="GZ49" i="14"/>
  <c r="HG49" i="14"/>
  <c r="GY49" i="14"/>
  <c r="HU49" i="14"/>
  <c r="HQ49" i="14"/>
  <c r="HX49" i="14"/>
  <c r="HP49" i="14"/>
  <c r="HW49" i="14"/>
  <c r="HS49" i="14"/>
  <c r="HO49" i="14"/>
  <c r="AS50" i="14"/>
  <c r="DK50" i="14"/>
  <c r="DC50" i="14"/>
  <c r="DJ50" i="14"/>
  <c r="DF50" i="14"/>
  <c r="DB50" i="14"/>
  <c r="DH50" i="14"/>
  <c r="DD50" i="14"/>
  <c r="MS50" i="14"/>
  <c r="MR50" i="14"/>
  <c r="MQ50" i="14"/>
  <c r="MT50" i="14"/>
  <c r="MP50" i="14"/>
  <c r="AK51" i="14"/>
  <c r="AB51" i="14"/>
  <c r="CO51" i="14"/>
  <c r="CG51" i="14"/>
  <c r="CN51" i="14"/>
  <c r="CJ51" i="14"/>
  <c r="CF51" i="14"/>
  <c r="CL51" i="14"/>
  <c r="CH51" i="14"/>
  <c r="EZ51" i="14"/>
  <c r="EV51" i="14"/>
  <c r="FC51" i="14"/>
  <c r="EU51" i="14"/>
  <c r="FB51" i="14"/>
  <c r="EX51" i="14"/>
  <c r="ET51" i="14"/>
  <c r="FV51" i="14"/>
  <c r="FU51" i="14"/>
  <c r="FX51" i="14"/>
  <c r="FT51" i="14"/>
  <c r="FW51" i="14"/>
  <c r="HF51" i="14"/>
  <c r="HB51" i="14"/>
  <c r="GX51" i="14"/>
  <c r="HD51" i="14"/>
  <c r="GZ51" i="14"/>
  <c r="HG51" i="14"/>
  <c r="GY51" i="14"/>
  <c r="HU51" i="14"/>
  <c r="AS52" i="14"/>
  <c r="DK52" i="14"/>
  <c r="DC52" i="14"/>
  <c r="DJ52" i="14"/>
  <c r="DF52" i="14"/>
  <c r="DB52" i="14"/>
  <c r="DH52" i="14"/>
  <c r="DD52" i="14"/>
  <c r="MS52" i="14"/>
  <c r="MR52" i="14"/>
  <c r="MQ52" i="14"/>
  <c r="MT52" i="14"/>
  <c r="MP52" i="14"/>
  <c r="CO53" i="14"/>
  <c r="CG53" i="14"/>
  <c r="CN53" i="14"/>
  <c r="CJ53" i="14"/>
  <c r="CF53" i="14"/>
  <c r="CL53" i="14"/>
  <c r="CH53" i="14"/>
  <c r="EZ53" i="14"/>
  <c r="EV53" i="14"/>
  <c r="FC53" i="14"/>
  <c r="EU53" i="14"/>
  <c r="FB53" i="14"/>
  <c r="EX53" i="14"/>
  <c r="ET53" i="14"/>
  <c r="FV53" i="14"/>
  <c r="FU53" i="14"/>
  <c r="FX53" i="14"/>
  <c r="FT53" i="14"/>
  <c r="FW53" i="14"/>
  <c r="HF53" i="14"/>
  <c r="HB53" i="14"/>
  <c r="GX53" i="14"/>
  <c r="HD53" i="14"/>
  <c r="GZ53" i="14"/>
  <c r="HG53" i="14"/>
  <c r="GY53" i="14"/>
  <c r="HU53" i="14"/>
  <c r="HQ53" i="14"/>
  <c r="HX53" i="14"/>
  <c r="HP53" i="14"/>
  <c r="HW53" i="14"/>
  <c r="HS53" i="14"/>
  <c r="HO53" i="14"/>
  <c r="AY54" i="14"/>
  <c r="AU54" i="14"/>
  <c r="BB54" i="14"/>
  <c r="AT54" i="14"/>
  <c r="BA54" i="14"/>
  <c r="AW54" i="14"/>
  <c r="AS54" i="14"/>
  <c r="DK54" i="14"/>
  <c r="DC54" i="14"/>
  <c r="DJ54" i="14"/>
  <c r="DF54" i="14"/>
  <c r="DB54" i="14"/>
  <c r="DH54" i="14"/>
  <c r="DD54" i="14"/>
  <c r="MS54" i="14"/>
  <c r="MR54" i="14"/>
  <c r="MQ54" i="14"/>
  <c r="MT54" i="14"/>
  <c r="MP54" i="14"/>
  <c r="CO55" i="14"/>
  <c r="CG55" i="14"/>
  <c r="CN55" i="14"/>
  <c r="CJ55" i="14"/>
  <c r="CF55" i="14"/>
  <c r="CL55" i="14"/>
  <c r="CH55" i="14"/>
  <c r="EZ55" i="14"/>
  <c r="EV55" i="14"/>
  <c r="FC55" i="14"/>
  <c r="EU55" i="14"/>
  <c r="FB55" i="14"/>
  <c r="EX55" i="14"/>
  <c r="ET55" i="14"/>
  <c r="FV55" i="14"/>
  <c r="FU55" i="14"/>
  <c r="FX55" i="14"/>
  <c r="FT55" i="14"/>
  <c r="FW55" i="14"/>
  <c r="HF55" i="14"/>
  <c r="HB55" i="14"/>
  <c r="GX55" i="14"/>
  <c r="HD55" i="14"/>
  <c r="GZ55" i="14"/>
  <c r="HG55" i="14"/>
  <c r="GY55" i="14"/>
  <c r="HU55" i="14"/>
  <c r="HQ55" i="14"/>
  <c r="HX55" i="14"/>
  <c r="HP55" i="14"/>
  <c r="HW55" i="14"/>
  <c r="HS55" i="14"/>
  <c r="HO55" i="14"/>
  <c r="MQ55" i="14"/>
  <c r="MT55" i="14"/>
  <c r="MP55" i="14"/>
  <c r="MS55" i="14"/>
  <c r="MR55" i="14"/>
  <c r="AY56" i="14"/>
  <c r="AU56" i="14"/>
  <c r="BB56" i="14"/>
  <c r="AT56" i="14"/>
  <c r="BA56" i="14"/>
  <c r="AW56" i="14"/>
  <c r="AS56" i="14"/>
  <c r="DC56" i="14"/>
  <c r="DJ56" i="14"/>
  <c r="DF56" i="14"/>
  <c r="DB56" i="14"/>
  <c r="DH56" i="14"/>
  <c r="DD56" i="14"/>
  <c r="GM56" i="14"/>
  <c r="GI56" i="14"/>
  <c r="GP56" i="14"/>
  <c r="GH56" i="14"/>
  <c r="GO56" i="14"/>
  <c r="GK56" i="14"/>
  <c r="GG56" i="14"/>
  <c r="HD56" i="14"/>
  <c r="GZ56" i="14"/>
  <c r="HG56" i="14"/>
  <c r="GY56" i="14"/>
  <c r="HF56" i="14"/>
  <c r="HB56" i="14"/>
  <c r="GX56" i="14"/>
  <c r="JH56" i="14"/>
  <c r="JD56" i="14"/>
  <c r="JC56" i="14"/>
  <c r="JJ56" i="14"/>
  <c r="JF56" i="14"/>
  <c r="JB56" i="14"/>
  <c r="KZ56" i="14"/>
  <c r="KV56" i="14"/>
  <c r="KU56" i="14"/>
  <c r="LB56" i="14"/>
  <c r="KX56" i="14"/>
  <c r="KT56" i="14"/>
  <c r="DH57" i="14"/>
  <c r="DD57" i="14"/>
  <c r="DC57" i="14"/>
  <c r="DJ57" i="14"/>
  <c r="DF57" i="14"/>
  <c r="DB57" i="14"/>
  <c r="GP57" i="14"/>
  <c r="GH57" i="14"/>
  <c r="GO57" i="14"/>
  <c r="GK57" i="14"/>
  <c r="GG57" i="14"/>
  <c r="GM57" i="14"/>
  <c r="GI57" i="14"/>
  <c r="HF57" i="14"/>
  <c r="HB57" i="14"/>
  <c r="GX57" i="14"/>
  <c r="HD57" i="14"/>
  <c r="GZ57" i="14"/>
  <c r="HG57" i="14"/>
  <c r="GY57" i="14"/>
  <c r="KD57" i="14"/>
  <c r="JZ57" i="14"/>
  <c r="JY57" i="14"/>
  <c r="KF57" i="14"/>
  <c r="KB57" i="14"/>
  <c r="JX57" i="14"/>
  <c r="LV57" i="14"/>
  <c r="LR57" i="14"/>
  <c r="LQ57" i="14"/>
  <c r="LX57" i="14"/>
  <c r="LT57" i="14"/>
  <c r="LP57" i="14"/>
  <c r="DC58" i="14"/>
  <c r="DJ58" i="14"/>
  <c r="DF58" i="14"/>
  <c r="DB58" i="14"/>
  <c r="DH58" i="14"/>
  <c r="DD58" i="14"/>
  <c r="GM58" i="14"/>
  <c r="GI58" i="14"/>
  <c r="GP58" i="14"/>
  <c r="GH58" i="14"/>
  <c r="GO58" i="14"/>
  <c r="GK58" i="14"/>
  <c r="GG58" i="14"/>
  <c r="HD58" i="14"/>
  <c r="GZ58" i="14"/>
  <c r="HG58" i="14"/>
  <c r="GY58" i="14"/>
  <c r="HF58" i="14"/>
  <c r="HB58" i="14"/>
  <c r="GX58" i="14"/>
  <c r="JH58" i="14"/>
  <c r="JD58" i="14"/>
  <c r="JC58" i="14"/>
  <c r="JJ58" i="14"/>
  <c r="JF58" i="14"/>
  <c r="JB58" i="14"/>
  <c r="KZ58" i="14"/>
  <c r="KV58" i="14"/>
  <c r="KU58" i="14"/>
  <c r="LB58" i="14"/>
  <c r="KX58" i="14"/>
  <c r="KT58" i="14"/>
  <c r="DH59" i="14"/>
  <c r="DD59" i="14"/>
  <c r="DC59" i="14"/>
  <c r="DJ59" i="14"/>
  <c r="DF59" i="14"/>
  <c r="DB59" i="14"/>
  <c r="GP59" i="14"/>
  <c r="GH59" i="14"/>
  <c r="GO59" i="14"/>
  <c r="GK59" i="14"/>
  <c r="GG59" i="14"/>
  <c r="GM59" i="14"/>
  <c r="GI59" i="14"/>
  <c r="HF59" i="14"/>
  <c r="HB59" i="14"/>
  <c r="GX59" i="14"/>
  <c r="HD59" i="14"/>
  <c r="GZ59" i="14"/>
  <c r="HG59" i="14"/>
  <c r="GY59" i="14"/>
  <c r="S61" i="14"/>
  <c r="O61" i="14"/>
  <c r="K61" i="14"/>
  <c r="Q61" i="14"/>
  <c r="M61" i="14"/>
  <c r="T61" i="14"/>
  <c r="L61" i="14"/>
  <c r="HG18" i="14"/>
  <c r="GY18" i="14"/>
  <c r="HD18" i="14"/>
  <c r="BB19" i="14"/>
  <c r="AT19" i="14"/>
  <c r="AY19" i="14"/>
  <c r="FS19" i="14"/>
  <c r="HD19" i="14"/>
  <c r="KS19" i="14"/>
  <c r="LV19" i="14"/>
  <c r="LR19" i="14"/>
  <c r="LQ19" i="14"/>
  <c r="LT19" i="14"/>
  <c r="S20" i="14"/>
  <c r="O20" i="14"/>
  <c r="K20" i="14"/>
  <c r="T20" i="14"/>
  <c r="L20" i="14"/>
  <c r="AY20" i="14"/>
  <c r="AU20" i="14"/>
  <c r="BB20" i="14"/>
  <c r="AT20" i="14"/>
  <c r="CE20" i="14"/>
  <c r="BZ20" i="14"/>
  <c r="DW20" i="14"/>
  <c r="DR20" i="14"/>
  <c r="GP20" i="14"/>
  <c r="JW20" i="14"/>
  <c r="KX20" i="14"/>
  <c r="AK21" i="14"/>
  <c r="AC21" i="14"/>
  <c r="AJ21" i="14"/>
  <c r="AF21" i="14"/>
  <c r="AB21" i="14"/>
  <c r="AH21" i="14"/>
  <c r="AD21" i="14"/>
  <c r="AY21" i="14"/>
  <c r="JJ21" i="14"/>
  <c r="JF21" i="14"/>
  <c r="JB21" i="14"/>
  <c r="JH21" i="14"/>
  <c r="JD21" i="14"/>
  <c r="JK21" i="14"/>
  <c r="JC21" i="14"/>
  <c r="KD21" i="14"/>
  <c r="JZ21" i="14"/>
  <c r="KG21" i="14"/>
  <c r="JY21" i="14"/>
  <c r="KF21" i="14"/>
  <c r="KB21" i="14"/>
  <c r="JX21" i="14"/>
  <c r="LB21" i="14"/>
  <c r="KX21" i="14"/>
  <c r="KT21" i="14"/>
  <c r="KZ21" i="14"/>
  <c r="KV21" i="14"/>
  <c r="LC21" i="14"/>
  <c r="KU21" i="14"/>
  <c r="LV21" i="14"/>
  <c r="LR21" i="14"/>
  <c r="LY21" i="14"/>
  <c r="LQ21" i="14"/>
  <c r="LX21" i="14"/>
  <c r="LT21" i="14"/>
  <c r="LP21" i="14"/>
  <c r="AY22" i="14"/>
  <c r="AU22" i="14"/>
  <c r="BB22" i="14"/>
  <c r="AT22" i="14"/>
  <c r="BA22" i="14"/>
  <c r="AW22" i="14"/>
  <c r="AS22" i="14"/>
  <c r="ED22" i="14"/>
  <c r="DZ22" i="14"/>
  <c r="DY22" i="14"/>
  <c r="EF22" i="14"/>
  <c r="EB22" i="14"/>
  <c r="DX22" i="14"/>
  <c r="JH22" i="14"/>
  <c r="JD22" i="14"/>
  <c r="JK22" i="14"/>
  <c r="JC22" i="14"/>
  <c r="JJ22" i="14"/>
  <c r="JF22" i="14"/>
  <c r="JB22" i="14"/>
  <c r="KF22" i="14"/>
  <c r="KB22" i="14"/>
  <c r="JX22" i="14"/>
  <c r="KD22" i="14"/>
  <c r="JZ22" i="14"/>
  <c r="KG22" i="14"/>
  <c r="JY22" i="14"/>
  <c r="KZ22" i="14"/>
  <c r="KV22" i="14"/>
  <c r="LC22" i="14"/>
  <c r="KU22" i="14"/>
  <c r="LB22" i="14"/>
  <c r="KX22" i="14"/>
  <c r="KT22" i="14"/>
  <c r="MS22" i="14"/>
  <c r="MR22" i="14"/>
  <c r="MQ22" i="14"/>
  <c r="MT22" i="14"/>
  <c r="MP22" i="14"/>
  <c r="AY23" i="14"/>
  <c r="JJ23" i="14"/>
  <c r="JF23" i="14"/>
  <c r="JB23" i="14"/>
  <c r="JH23" i="14"/>
  <c r="JD23" i="14"/>
  <c r="JK23" i="14"/>
  <c r="JC23" i="14"/>
  <c r="KD23" i="14"/>
  <c r="JZ23" i="14"/>
  <c r="KG23" i="14"/>
  <c r="JY23" i="14"/>
  <c r="KF23" i="14"/>
  <c r="KB23" i="14"/>
  <c r="JX23" i="14"/>
  <c r="LB23" i="14"/>
  <c r="KX23" i="14"/>
  <c r="KT23" i="14"/>
  <c r="KZ23" i="14"/>
  <c r="KV23" i="14"/>
  <c r="LC23" i="14"/>
  <c r="KU23" i="14"/>
  <c r="LV23" i="14"/>
  <c r="LR23" i="14"/>
  <c r="LY23" i="14"/>
  <c r="LQ23" i="14"/>
  <c r="LX23" i="14"/>
  <c r="LT23" i="14"/>
  <c r="LP23" i="14"/>
  <c r="AD24" i="14"/>
  <c r="AY24" i="14"/>
  <c r="AU24" i="14"/>
  <c r="BB24" i="14"/>
  <c r="AT24" i="14"/>
  <c r="BA24" i="14"/>
  <c r="AW24" i="14"/>
  <c r="AS24" i="14"/>
  <c r="ED24" i="14"/>
  <c r="DZ24" i="14"/>
  <c r="DY24" i="14"/>
  <c r="EF24" i="14"/>
  <c r="EB24" i="14"/>
  <c r="DX24" i="14"/>
  <c r="JH24" i="14"/>
  <c r="JD24" i="14"/>
  <c r="JK24" i="14"/>
  <c r="JC24" i="14"/>
  <c r="JJ24" i="14"/>
  <c r="JF24" i="14"/>
  <c r="JB24" i="14"/>
  <c r="KF24" i="14"/>
  <c r="KB24" i="14"/>
  <c r="JX24" i="14"/>
  <c r="KD24" i="14"/>
  <c r="JZ24" i="14"/>
  <c r="KG24" i="14"/>
  <c r="JY24" i="14"/>
  <c r="KZ24" i="14"/>
  <c r="KV24" i="14"/>
  <c r="LC24" i="14"/>
  <c r="KU24" i="14"/>
  <c r="LB24" i="14"/>
  <c r="KX24" i="14"/>
  <c r="KT24" i="14"/>
  <c r="LX24" i="14"/>
  <c r="LT24" i="14"/>
  <c r="LP24" i="14"/>
  <c r="LV24" i="14"/>
  <c r="LR24" i="14"/>
  <c r="LY24" i="14"/>
  <c r="LQ24" i="14"/>
  <c r="MS24" i="14"/>
  <c r="MR24" i="14"/>
  <c r="MQ24" i="14"/>
  <c r="MT24" i="14"/>
  <c r="MP24" i="14"/>
  <c r="AB25" i="14"/>
  <c r="BA25" i="14"/>
  <c r="AW25" i="14"/>
  <c r="AS25" i="14"/>
  <c r="AY25" i="14"/>
  <c r="AU25" i="14"/>
  <c r="BB25" i="14"/>
  <c r="AT25" i="14"/>
  <c r="JJ25" i="14"/>
  <c r="JF25" i="14"/>
  <c r="JB25" i="14"/>
  <c r="JH25" i="14"/>
  <c r="JD25" i="14"/>
  <c r="JK25" i="14"/>
  <c r="JC25" i="14"/>
  <c r="KD25" i="14"/>
  <c r="JZ25" i="14"/>
  <c r="KG25" i="14"/>
  <c r="JY25" i="14"/>
  <c r="KF25" i="14"/>
  <c r="KB25" i="14"/>
  <c r="JX25" i="14"/>
  <c r="LV25" i="14"/>
  <c r="LR25" i="14"/>
  <c r="LY25" i="14"/>
  <c r="LQ25" i="14"/>
  <c r="LX25" i="14"/>
  <c r="LT25" i="14"/>
  <c r="LP25" i="14"/>
  <c r="AC26" i="14"/>
  <c r="AY26" i="14"/>
  <c r="AU26" i="14"/>
  <c r="BB26" i="14"/>
  <c r="AT26" i="14"/>
  <c r="BA26" i="14"/>
  <c r="AW26" i="14"/>
  <c r="AS26" i="14"/>
  <c r="ED26" i="14"/>
  <c r="DZ26" i="14"/>
  <c r="DY26" i="14"/>
  <c r="EF26" i="14"/>
  <c r="EB26" i="14"/>
  <c r="DX26" i="14"/>
  <c r="JH26" i="14"/>
  <c r="JD26" i="14"/>
  <c r="JK26" i="14"/>
  <c r="JC26" i="14"/>
  <c r="JJ26" i="14"/>
  <c r="JF26" i="14"/>
  <c r="JB26" i="14"/>
  <c r="KF26" i="14"/>
  <c r="KB26" i="14"/>
  <c r="JX26" i="14"/>
  <c r="KD26" i="14"/>
  <c r="JZ26" i="14"/>
  <c r="KG26" i="14"/>
  <c r="JY26" i="14"/>
  <c r="KZ26" i="14"/>
  <c r="KV26" i="14"/>
  <c r="LC26" i="14"/>
  <c r="KU26" i="14"/>
  <c r="LB26" i="14"/>
  <c r="KX26" i="14"/>
  <c r="KT26" i="14"/>
  <c r="LX26" i="14"/>
  <c r="LT26" i="14"/>
  <c r="LP26" i="14"/>
  <c r="LV26" i="14"/>
  <c r="LR26" i="14"/>
  <c r="LY26" i="14"/>
  <c r="LQ26" i="14"/>
  <c r="MS26" i="14"/>
  <c r="MR26" i="14"/>
  <c r="MQ26" i="14"/>
  <c r="MT26" i="14"/>
  <c r="MP26" i="14"/>
  <c r="AK27" i="14"/>
  <c r="AC27" i="14"/>
  <c r="AJ27" i="14"/>
  <c r="AF27" i="14"/>
  <c r="AB27" i="14"/>
  <c r="AH27" i="14"/>
  <c r="AD27" i="14"/>
  <c r="BA27" i="14"/>
  <c r="JJ27" i="14"/>
  <c r="JF27" i="14"/>
  <c r="JB27" i="14"/>
  <c r="JH27" i="14"/>
  <c r="JD27" i="14"/>
  <c r="JK27" i="14"/>
  <c r="JC27" i="14"/>
  <c r="KD27" i="14"/>
  <c r="JZ27" i="14"/>
  <c r="KG27" i="14"/>
  <c r="JY27" i="14"/>
  <c r="KF27" i="14"/>
  <c r="KB27" i="14"/>
  <c r="JX27" i="14"/>
  <c r="LB27" i="14"/>
  <c r="KX27" i="14"/>
  <c r="KT27" i="14"/>
  <c r="KZ27" i="14"/>
  <c r="KV27" i="14"/>
  <c r="LC27" i="14"/>
  <c r="KU27" i="14"/>
  <c r="LV27" i="14"/>
  <c r="LR27" i="14"/>
  <c r="LY27" i="14"/>
  <c r="LQ27" i="14"/>
  <c r="LX27" i="14"/>
  <c r="LT27" i="14"/>
  <c r="LP27" i="14"/>
  <c r="AY28" i="14"/>
  <c r="AU28" i="14"/>
  <c r="BB28" i="14"/>
  <c r="AT28" i="14"/>
  <c r="BA28" i="14"/>
  <c r="AW28" i="14"/>
  <c r="AS28" i="14"/>
  <c r="JH28" i="14"/>
  <c r="JD28" i="14"/>
  <c r="JK28" i="14"/>
  <c r="JC28" i="14"/>
  <c r="JJ28" i="14"/>
  <c r="JF28" i="14"/>
  <c r="JB28" i="14"/>
  <c r="KF28" i="14"/>
  <c r="KB28" i="14"/>
  <c r="JX28" i="14"/>
  <c r="KD28" i="14"/>
  <c r="JZ28" i="14"/>
  <c r="KG28" i="14"/>
  <c r="JY28" i="14"/>
  <c r="KZ28" i="14"/>
  <c r="KV28" i="14"/>
  <c r="LC28" i="14"/>
  <c r="KU28" i="14"/>
  <c r="LB28" i="14"/>
  <c r="KX28" i="14"/>
  <c r="KT28" i="14"/>
  <c r="LX28" i="14"/>
  <c r="LT28" i="14"/>
  <c r="LP28" i="14"/>
  <c r="LV28" i="14"/>
  <c r="LR28" i="14"/>
  <c r="LQ28" i="14"/>
  <c r="MS28" i="14"/>
  <c r="MR28" i="14"/>
  <c r="MQ28" i="14"/>
  <c r="MT28" i="14"/>
  <c r="MP28" i="14"/>
  <c r="AC29" i="14"/>
  <c r="AH29" i="14"/>
  <c r="AY29" i="14"/>
  <c r="JJ29" i="14"/>
  <c r="JF29" i="14"/>
  <c r="JB29" i="14"/>
  <c r="JH29" i="14"/>
  <c r="JD29" i="14"/>
  <c r="JK29" i="14"/>
  <c r="JC29" i="14"/>
  <c r="KD29" i="14"/>
  <c r="JZ29" i="14"/>
  <c r="KG29" i="14"/>
  <c r="JY29" i="14"/>
  <c r="KF29" i="14"/>
  <c r="KB29" i="14"/>
  <c r="JX29" i="14"/>
  <c r="LB29" i="14"/>
  <c r="KX29" i="14"/>
  <c r="KT29" i="14"/>
  <c r="KZ29" i="14"/>
  <c r="KV29" i="14"/>
  <c r="LC29" i="14"/>
  <c r="KU29" i="14"/>
  <c r="AH30" i="14"/>
  <c r="AD30" i="14"/>
  <c r="AK30" i="14"/>
  <c r="AC30" i="14"/>
  <c r="AJ30" i="14"/>
  <c r="AF30" i="14"/>
  <c r="AB30" i="14"/>
  <c r="AY30" i="14"/>
  <c r="ED30" i="14"/>
  <c r="DZ30" i="14"/>
  <c r="DY30" i="14"/>
  <c r="EF30" i="14"/>
  <c r="EB30" i="14"/>
  <c r="DX30" i="14"/>
  <c r="JH30" i="14"/>
  <c r="JD30" i="14"/>
  <c r="JK30" i="14"/>
  <c r="JC30" i="14"/>
  <c r="JJ30" i="14"/>
  <c r="JF30" i="14"/>
  <c r="JB30" i="14"/>
  <c r="KF30" i="14"/>
  <c r="KB30" i="14"/>
  <c r="JX30" i="14"/>
  <c r="KD30" i="14"/>
  <c r="JZ30" i="14"/>
  <c r="KG30" i="14"/>
  <c r="JY30" i="14"/>
  <c r="KZ30" i="14"/>
  <c r="KV30" i="14"/>
  <c r="LC30" i="14"/>
  <c r="KU30" i="14"/>
  <c r="LB30" i="14"/>
  <c r="KX30" i="14"/>
  <c r="KT30" i="14"/>
  <c r="MS30" i="14"/>
  <c r="MR30" i="14"/>
  <c r="MQ30" i="14"/>
  <c r="MT30" i="14"/>
  <c r="MP30" i="14"/>
  <c r="AK31" i="14"/>
  <c r="AC31" i="14"/>
  <c r="AJ31" i="14"/>
  <c r="AF31" i="14"/>
  <c r="AB31" i="14"/>
  <c r="AH31" i="14"/>
  <c r="AD31" i="14"/>
  <c r="BA31" i="14"/>
  <c r="AW31" i="14"/>
  <c r="AS31" i="14"/>
  <c r="AY31" i="14"/>
  <c r="AU31" i="14"/>
  <c r="BB31" i="14"/>
  <c r="AT31" i="14"/>
  <c r="JJ31" i="14"/>
  <c r="JF31" i="14"/>
  <c r="JB31" i="14"/>
  <c r="JH31" i="14"/>
  <c r="JD31" i="14"/>
  <c r="JK31" i="14"/>
  <c r="JC31" i="14"/>
  <c r="KD31" i="14"/>
  <c r="JZ31" i="14"/>
  <c r="KG31" i="14"/>
  <c r="JY31" i="14"/>
  <c r="KF31" i="14"/>
  <c r="KB31" i="14"/>
  <c r="JX31" i="14"/>
  <c r="LB31" i="14"/>
  <c r="KX31" i="14"/>
  <c r="KT31" i="14"/>
  <c r="KZ31" i="14"/>
  <c r="KV31" i="14"/>
  <c r="LC31" i="14"/>
  <c r="KU31" i="14"/>
  <c r="LV31" i="14"/>
  <c r="LR31" i="14"/>
  <c r="LY31" i="14"/>
  <c r="LQ31" i="14"/>
  <c r="LX31" i="14"/>
  <c r="LT31" i="14"/>
  <c r="LP31" i="14"/>
  <c r="AY32" i="14"/>
  <c r="AU32" i="14"/>
  <c r="BB32" i="14"/>
  <c r="AT32" i="14"/>
  <c r="BA32" i="14"/>
  <c r="AW32" i="14"/>
  <c r="AS32" i="14"/>
  <c r="ED32" i="14"/>
  <c r="DZ32" i="14"/>
  <c r="DY32" i="14"/>
  <c r="EF32" i="14"/>
  <c r="EB32" i="14"/>
  <c r="DX32" i="14"/>
  <c r="JH32" i="14"/>
  <c r="JD32" i="14"/>
  <c r="JK32" i="14"/>
  <c r="JC32" i="14"/>
  <c r="JJ32" i="14"/>
  <c r="JF32" i="14"/>
  <c r="JB32" i="14"/>
  <c r="KF32" i="14"/>
  <c r="KB32" i="14"/>
  <c r="JX32" i="14"/>
  <c r="KD32" i="14"/>
  <c r="JZ32" i="14"/>
  <c r="KG32" i="14"/>
  <c r="JY32" i="14"/>
  <c r="KZ32" i="14"/>
  <c r="KV32" i="14"/>
  <c r="LC32" i="14"/>
  <c r="KU32" i="14"/>
  <c r="LB32" i="14"/>
  <c r="KX32" i="14"/>
  <c r="KT32" i="14"/>
  <c r="LX32" i="14"/>
  <c r="LT32" i="14"/>
  <c r="LP32" i="14"/>
  <c r="LV32" i="14"/>
  <c r="LR32" i="14"/>
  <c r="LY32" i="14"/>
  <c r="LQ32" i="14"/>
  <c r="BJ33" i="14"/>
  <c r="EZ33" i="14"/>
  <c r="EV33" i="14"/>
  <c r="EU33" i="14"/>
  <c r="FB33" i="14"/>
  <c r="EX33" i="14"/>
  <c r="ET33" i="14"/>
  <c r="LB33" i="14"/>
  <c r="KX33" i="14"/>
  <c r="KT33" i="14"/>
  <c r="KZ33" i="14"/>
  <c r="KV33" i="14"/>
  <c r="KU33" i="14"/>
  <c r="AY34" i="14"/>
  <c r="AU34" i="14"/>
  <c r="BB34" i="14"/>
  <c r="AT34" i="14"/>
  <c r="BA34" i="14"/>
  <c r="AW34" i="14"/>
  <c r="AS34" i="14"/>
  <c r="ED34" i="14"/>
  <c r="DZ34" i="14"/>
  <c r="DY34" i="14"/>
  <c r="EF34" i="14"/>
  <c r="EB34" i="14"/>
  <c r="DX34" i="14"/>
  <c r="HX34" i="14"/>
  <c r="HP34" i="14"/>
  <c r="HW34" i="14"/>
  <c r="HS34" i="14"/>
  <c r="HO34" i="14"/>
  <c r="HU34" i="14"/>
  <c r="HQ34" i="14"/>
  <c r="IN34" i="14"/>
  <c r="IJ34" i="14"/>
  <c r="IF34" i="14"/>
  <c r="IL34" i="14"/>
  <c r="IH34" i="14"/>
  <c r="IO34" i="14"/>
  <c r="IG34" i="14"/>
  <c r="KF34" i="14"/>
  <c r="KB34" i="14"/>
  <c r="JX34" i="14"/>
  <c r="KD34" i="14"/>
  <c r="JZ34" i="14"/>
  <c r="KG34" i="14"/>
  <c r="JY34" i="14"/>
  <c r="BP35" i="14"/>
  <c r="BL35" i="14"/>
  <c r="BS35" i="14"/>
  <c r="BK35" i="14"/>
  <c r="BR35" i="14"/>
  <c r="BN35" i="14"/>
  <c r="BJ35" i="14"/>
  <c r="EZ35" i="14"/>
  <c r="EV35" i="14"/>
  <c r="EU35" i="14"/>
  <c r="FB35" i="14"/>
  <c r="EX35" i="14"/>
  <c r="ET35" i="14"/>
  <c r="AY36" i="14"/>
  <c r="AU36" i="14"/>
  <c r="BB36" i="14"/>
  <c r="AT36" i="14"/>
  <c r="BA36" i="14"/>
  <c r="AW36" i="14"/>
  <c r="AS36" i="14"/>
  <c r="ED36" i="14"/>
  <c r="DZ36" i="14"/>
  <c r="DY36" i="14"/>
  <c r="EF36" i="14"/>
  <c r="EB36" i="14"/>
  <c r="DX36" i="14"/>
  <c r="FX36" i="14"/>
  <c r="FT36" i="14"/>
  <c r="FW36" i="14"/>
  <c r="FV36" i="14"/>
  <c r="FU36" i="14"/>
  <c r="HX36" i="14"/>
  <c r="HP36" i="14"/>
  <c r="HW36" i="14"/>
  <c r="HS36" i="14"/>
  <c r="HO36" i="14"/>
  <c r="HU36" i="14"/>
  <c r="HQ36" i="14"/>
  <c r="IN36" i="14"/>
  <c r="IJ36" i="14"/>
  <c r="IF36" i="14"/>
  <c r="IL36" i="14"/>
  <c r="IH36" i="14"/>
  <c r="IO36" i="14"/>
  <c r="IG36" i="14"/>
  <c r="LX36" i="14"/>
  <c r="LT36" i="14"/>
  <c r="LP36" i="14"/>
  <c r="LV36" i="14"/>
  <c r="LR36" i="14"/>
  <c r="LQ36" i="14"/>
  <c r="BR37" i="14"/>
  <c r="EZ37" i="14"/>
  <c r="EV37" i="14"/>
  <c r="EU37" i="14"/>
  <c r="FB37" i="14"/>
  <c r="EX37" i="14"/>
  <c r="ET37" i="14"/>
  <c r="AY38" i="14"/>
  <c r="AU38" i="14"/>
  <c r="BB38" i="14"/>
  <c r="AT38" i="14"/>
  <c r="BA38" i="14"/>
  <c r="AW38" i="14"/>
  <c r="AS38" i="14"/>
  <c r="ED38" i="14"/>
  <c r="DZ38" i="14"/>
  <c r="DY38" i="14"/>
  <c r="EF38" i="14"/>
  <c r="EB38" i="14"/>
  <c r="DX38" i="14"/>
  <c r="FX38" i="14"/>
  <c r="FT38" i="14"/>
  <c r="FW38" i="14"/>
  <c r="FV38" i="14"/>
  <c r="FU38" i="14"/>
  <c r="HX38" i="14"/>
  <c r="HP38" i="14"/>
  <c r="HW38" i="14"/>
  <c r="HS38" i="14"/>
  <c r="HO38" i="14"/>
  <c r="HU38" i="14"/>
  <c r="HQ38" i="14"/>
  <c r="IN38" i="14"/>
  <c r="IJ38" i="14"/>
  <c r="IF38" i="14"/>
  <c r="IL38" i="14"/>
  <c r="IH38" i="14"/>
  <c r="IO38" i="14"/>
  <c r="IG38" i="14"/>
  <c r="LX38" i="14"/>
  <c r="LT38" i="14"/>
  <c r="LP38" i="14"/>
  <c r="LV38" i="14"/>
  <c r="LR38" i="14"/>
  <c r="LQ38" i="14"/>
  <c r="BL39" i="14"/>
  <c r="EZ39" i="14"/>
  <c r="EV39" i="14"/>
  <c r="EU39" i="14"/>
  <c r="FB39" i="14"/>
  <c r="EX39" i="14"/>
  <c r="ET39" i="14"/>
  <c r="AY40" i="14"/>
  <c r="AU40" i="14"/>
  <c r="BB40" i="14"/>
  <c r="AT40" i="14"/>
  <c r="BA40" i="14"/>
  <c r="AW40" i="14"/>
  <c r="AS40" i="14"/>
  <c r="ED40" i="14"/>
  <c r="DZ40" i="14"/>
  <c r="DY40" i="14"/>
  <c r="EF40" i="14"/>
  <c r="EB40" i="14"/>
  <c r="DX40" i="14"/>
  <c r="FX40" i="14"/>
  <c r="FT40" i="14"/>
  <c r="FW40" i="14"/>
  <c r="FV40" i="14"/>
  <c r="FU40" i="14"/>
  <c r="HU40" i="14"/>
  <c r="IN40" i="14"/>
  <c r="LR40" i="14"/>
  <c r="BP41" i="14"/>
  <c r="BL41" i="14"/>
  <c r="BS41" i="14"/>
  <c r="BK41" i="14"/>
  <c r="BR41" i="14"/>
  <c r="BN41" i="14"/>
  <c r="BJ41" i="14"/>
  <c r="EZ41" i="14"/>
  <c r="EV41" i="14"/>
  <c r="EU41" i="14"/>
  <c r="FB41" i="14"/>
  <c r="EX41" i="14"/>
  <c r="ET41" i="14"/>
  <c r="AY42" i="14"/>
  <c r="AU42" i="14"/>
  <c r="BB42" i="14"/>
  <c r="AT42" i="14"/>
  <c r="BA42" i="14"/>
  <c r="AW42" i="14"/>
  <c r="AS42" i="14"/>
  <c r="ED42" i="14"/>
  <c r="DZ42" i="14"/>
  <c r="DY42" i="14"/>
  <c r="EF42" i="14"/>
  <c r="EB42" i="14"/>
  <c r="DX42" i="14"/>
  <c r="FX42" i="14"/>
  <c r="FT42" i="14"/>
  <c r="FW42" i="14"/>
  <c r="FV42" i="14"/>
  <c r="FU42" i="14"/>
  <c r="HX42" i="14"/>
  <c r="HP42" i="14"/>
  <c r="HW42" i="14"/>
  <c r="HS42" i="14"/>
  <c r="HO42" i="14"/>
  <c r="HU42" i="14"/>
  <c r="HQ42" i="14"/>
  <c r="IN42" i="14"/>
  <c r="IJ42" i="14"/>
  <c r="IF42" i="14"/>
  <c r="IL42" i="14"/>
  <c r="IH42" i="14"/>
  <c r="IO42" i="14"/>
  <c r="IG42" i="14"/>
  <c r="LX42" i="14"/>
  <c r="LT42" i="14"/>
  <c r="LP42" i="14"/>
  <c r="LV42" i="14"/>
  <c r="LR42" i="14"/>
  <c r="LQ42" i="14"/>
  <c r="BP43" i="14"/>
  <c r="EZ43" i="14"/>
  <c r="EV43" i="14"/>
  <c r="EU43" i="14"/>
  <c r="FB43" i="14"/>
  <c r="EX43" i="14"/>
  <c r="ET43" i="14"/>
  <c r="AW44" i="14"/>
  <c r="ED44" i="14"/>
  <c r="DZ44" i="14"/>
  <c r="DY44" i="14"/>
  <c r="EF44" i="14"/>
  <c r="EB44" i="14"/>
  <c r="DX44" i="14"/>
  <c r="FX44" i="14"/>
  <c r="FT44" i="14"/>
  <c r="FW44" i="14"/>
  <c r="FV44" i="14"/>
  <c r="FU44" i="14"/>
  <c r="HX44" i="14"/>
  <c r="HP44" i="14"/>
  <c r="HW44" i="14"/>
  <c r="HS44" i="14"/>
  <c r="HO44" i="14"/>
  <c r="HU44" i="14"/>
  <c r="HQ44" i="14"/>
  <c r="IN44" i="14"/>
  <c r="IJ44" i="14"/>
  <c r="IF44" i="14"/>
  <c r="IL44" i="14"/>
  <c r="IH44" i="14"/>
  <c r="IO44" i="14"/>
  <c r="IG44" i="14"/>
  <c r="LX44" i="14"/>
  <c r="LT44" i="14"/>
  <c r="LP44" i="14"/>
  <c r="LV44" i="14"/>
  <c r="LR44" i="14"/>
  <c r="LQ44" i="14"/>
  <c r="BP45" i="14"/>
  <c r="BL45" i="14"/>
  <c r="BS45" i="14"/>
  <c r="BK45" i="14"/>
  <c r="BR45" i="14"/>
  <c r="BN45" i="14"/>
  <c r="BJ45" i="14"/>
  <c r="EZ45" i="14"/>
  <c r="EV45" i="14"/>
  <c r="EU45" i="14"/>
  <c r="FB45" i="14"/>
  <c r="EX45" i="14"/>
  <c r="ET45" i="14"/>
  <c r="AY46" i="14"/>
  <c r="ED46" i="14"/>
  <c r="DZ46" i="14"/>
  <c r="EG46" i="14"/>
  <c r="DY46" i="14"/>
  <c r="EF46" i="14"/>
  <c r="EB46" i="14"/>
  <c r="DX46" i="14"/>
  <c r="FX46" i="14"/>
  <c r="FT46" i="14"/>
  <c r="FW46" i="14"/>
  <c r="FV46" i="14"/>
  <c r="FU46" i="14"/>
  <c r="GM46" i="14"/>
  <c r="GI46" i="14"/>
  <c r="GP46" i="14"/>
  <c r="GH46" i="14"/>
  <c r="GO46" i="14"/>
  <c r="GK46" i="14"/>
  <c r="GG46" i="14"/>
  <c r="IO46" i="14"/>
  <c r="EG47" i="14"/>
  <c r="DY47" i="14"/>
  <c r="EF47" i="14"/>
  <c r="EB47" i="14"/>
  <c r="DX47" i="14"/>
  <c r="ED47" i="14"/>
  <c r="DZ47" i="14"/>
  <c r="FV47" i="14"/>
  <c r="FU47" i="14"/>
  <c r="FX47" i="14"/>
  <c r="FT47" i="14"/>
  <c r="FW47" i="14"/>
  <c r="HF47" i="14"/>
  <c r="HB47" i="14"/>
  <c r="GX47" i="14"/>
  <c r="HD47" i="14"/>
  <c r="GZ47" i="14"/>
  <c r="HG47" i="14"/>
  <c r="GY47" i="14"/>
  <c r="HU47" i="14"/>
  <c r="HQ47" i="14"/>
  <c r="HX47" i="14"/>
  <c r="HP47" i="14"/>
  <c r="HW47" i="14"/>
  <c r="HS47" i="14"/>
  <c r="HO47" i="14"/>
  <c r="ED48" i="14"/>
  <c r="DZ48" i="14"/>
  <c r="EG48" i="14"/>
  <c r="DY48" i="14"/>
  <c r="EF48" i="14"/>
  <c r="EB48" i="14"/>
  <c r="DX48" i="14"/>
  <c r="HX48" i="14"/>
  <c r="HP48" i="14"/>
  <c r="HW48" i="14"/>
  <c r="HS48" i="14"/>
  <c r="HO48" i="14"/>
  <c r="HU48" i="14"/>
  <c r="HQ48" i="14"/>
  <c r="BP49" i="14"/>
  <c r="BL49" i="14"/>
  <c r="BS49" i="14"/>
  <c r="BK49" i="14"/>
  <c r="BR49" i="14"/>
  <c r="BN49" i="14"/>
  <c r="BJ49" i="14"/>
  <c r="DH49" i="14"/>
  <c r="DD49" i="14"/>
  <c r="DK49" i="14"/>
  <c r="DC49" i="14"/>
  <c r="DJ49" i="14"/>
  <c r="DF49" i="14"/>
  <c r="DB49" i="14"/>
  <c r="IL49" i="14"/>
  <c r="ED50" i="14"/>
  <c r="DZ50" i="14"/>
  <c r="EG50" i="14"/>
  <c r="DY50" i="14"/>
  <c r="EF50" i="14"/>
  <c r="EB50" i="14"/>
  <c r="DX50" i="14"/>
  <c r="HX50" i="14"/>
  <c r="HP50" i="14"/>
  <c r="HW50" i="14"/>
  <c r="HS50" i="14"/>
  <c r="HO50" i="14"/>
  <c r="HU50" i="14"/>
  <c r="HQ50" i="14"/>
  <c r="AY51" i="14"/>
  <c r="BP51" i="14"/>
  <c r="BL51" i="14"/>
  <c r="BS51" i="14"/>
  <c r="BK51" i="14"/>
  <c r="BR51" i="14"/>
  <c r="BN51" i="14"/>
  <c r="BJ51" i="14"/>
  <c r="DH51" i="14"/>
  <c r="DD51" i="14"/>
  <c r="DK51" i="14"/>
  <c r="DC51" i="14"/>
  <c r="DJ51" i="14"/>
  <c r="DF51" i="14"/>
  <c r="DB51" i="14"/>
  <c r="IL51" i="14"/>
  <c r="IH51" i="14"/>
  <c r="IO51" i="14"/>
  <c r="IG51" i="14"/>
  <c r="IN51" i="14"/>
  <c r="IJ51" i="14"/>
  <c r="IF51" i="14"/>
  <c r="ED52" i="14"/>
  <c r="DZ52" i="14"/>
  <c r="EG52" i="14"/>
  <c r="DY52" i="14"/>
  <c r="EF52" i="14"/>
  <c r="EB52" i="14"/>
  <c r="DX52" i="14"/>
  <c r="HX52" i="14"/>
  <c r="HP52" i="14"/>
  <c r="HW52" i="14"/>
  <c r="HS52" i="14"/>
  <c r="HO52" i="14"/>
  <c r="HU52" i="14"/>
  <c r="HQ52" i="14"/>
  <c r="BA53" i="14"/>
  <c r="AW53" i="14"/>
  <c r="AS53" i="14"/>
  <c r="AY53" i="14"/>
  <c r="AU53" i="14"/>
  <c r="BB53" i="14"/>
  <c r="AT53" i="14"/>
  <c r="BS53" i="14"/>
  <c r="DH53" i="14"/>
  <c r="DD53" i="14"/>
  <c r="DK53" i="14"/>
  <c r="DC53" i="14"/>
  <c r="DJ53" i="14"/>
  <c r="DF53" i="14"/>
  <c r="DB53" i="14"/>
  <c r="IL53" i="14"/>
  <c r="ED54" i="14"/>
  <c r="DZ54" i="14"/>
  <c r="EG54" i="14"/>
  <c r="DY54" i="14"/>
  <c r="EF54" i="14"/>
  <c r="EB54" i="14"/>
  <c r="DX54" i="14"/>
  <c r="HX54" i="14"/>
  <c r="HP54" i="14"/>
  <c r="HW54" i="14"/>
  <c r="HS54" i="14"/>
  <c r="HO54" i="14"/>
  <c r="HU54" i="14"/>
  <c r="HQ54" i="14"/>
  <c r="BA55" i="14"/>
  <c r="AW55" i="14"/>
  <c r="AS55" i="14"/>
  <c r="AY55" i="14"/>
  <c r="AU55" i="14"/>
  <c r="BB55" i="14"/>
  <c r="AT55" i="14"/>
  <c r="BP55" i="14"/>
  <c r="BL55" i="14"/>
  <c r="BS55" i="14"/>
  <c r="BK55" i="14"/>
  <c r="BR55" i="14"/>
  <c r="BN55" i="14"/>
  <c r="BJ55" i="14"/>
  <c r="DH55" i="14"/>
  <c r="DD55" i="14"/>
  <c r="DK55" i="14"/>
  <c r="DC55" i="14"/>
  <c r="DJ55" i="14"/>
  <c r="DF55" i="14"/>
  <c r="DB55" i="14"/>
  <c r="IL55" i="14"/>
  <c r="IH55" i="14"/>
  <c r="IO55" i="14"/>
  <c r="IG55" i="14"/>
  <c r="IN55" i="14"/>
  <c r="IJ55" i="14"/>
  <c r="IF55" i="14"/>
  <c r="FX56" i="14"/>
  <c r="FT56" i="14"/>
  <c r="FW56" i="14"/>
  <c r="FV56" i="14"/>
  <c r="FU56" i="14"/>
  <c r="Q57" i="14"/>
  <c r="M57" i="14"/>
  <c r="T57" i="14"/>
  <c r="L57" i="14"/>
  <c r="S57" i="14"/>
  <c r="O57" i="14"/>
  <c r="K57" i="14"/>
  <c r="CG57" i="14"/>
  <c r="CN57" i="14"/>
  <c r="CJ57" i="14"/>
  <c r="CF57" i="14"/>
  <c r="CL57" i="14"/>
  <c r="CH57" i="14"/>
  <c r="BL58" i="14"/>
  <c r="CL58" i="14"/>
  <c r="CH58" i="14"/>
  <c r="CG58" i="14"/>
  <c r="CN58" i="14"/>
  <c r="CJ58" i="14"/>
  <c r="CF58" i="14"/>
  <c r="FX58" i="14"/>
  <c r="FT58" i="14"/>
  <c r="FW58" i="14"/>
  <c r="FV58" i="14"/>
  <c r="FU58" i="14"/>
  <c r="Q59" i="14"/>
  <c r="M59" i="14"/>
  <c r="T59" i="14"/>
  <c r="L59" i="14"/>
  <c r="S59" i="14"/>
  <c r="O59" i="14"/>
  <c r="K59" i="14"/>
  <c r="BP59" i="14"/>
  <c r="BL59" i="14"/>
  <c r="BS59" i="14"/>
  <c r="BK59" i="14"/>
  <c r="BR59" i="14"/>
  <c r="BN59" i="14"/>
  <c r="BJ59" i="14"/>
  <c r="CG59" i="14"/>
  <c r="CN59" i="14"/>
  <c r="CJ59" i="14"/>
  <c r="CF59" i="14"/>
  <c r="CL59" i="14"/>
  <c r="CH59" i="14"/>
  <c r="FV59" i="14"/>
  <c r="FU59" i="14"/>
  <c r="FX59" i="14"/>
  <c r="FT59" i="14"/>
  <c r="FW59" i="14"/>
  <c r="IN61" i="14"/>
  <c r="Q62" i="14"/>
  <c r="M62" i="14"/>
  <c r="S62" i="14"/>
  <c r="O62" i="14"/>
  <c r="K62" i="14"/>
  <c r="T62" i="14"/>
  <c r="L62" i="14"/>
  <c r="LK19" i="14"/>
  <c r="LY19" i="14" s="1"/>
  <c r="LK29" i="14"/>
  <c r="LY29" i="14" s="1"/>
  <c r="JW35" i="14"/>
  <c r="LO35" i="14"/>
  <c r="JA36" i="14"/>
  <c r="KS36" i="14"/>
  <c r="JW37" i="14"/>
  <c r="LO37" i="14"/>
  <c r="JA38" i="14"/>
  <c r="KS38" i="14"/>
  <c r="JW39" i="14"/>
  <c r="LO39" i="14"/>
  <c r="JA40" i="14"/>
  <c r="KS40" i="14"/>
  <c r="JW41" i="14"/>
  <c r="LO41" i="14"/>
  <c r="JA42" i="14"/>
  <c r="KS42" i="14"/>
  <c r="JW43" i="14"/>
  <c r="LO43" i="14"/>
  <c r="JA44" i="14"/>
  <c r="KS44" i="14"/>
  <c r="JW45" i="14"/>
  <c r="LO45" i="14"/>
  <c r="JA46" i="14"/>
  <c r="KS46" i="14"/>
  <c r="JW47" i="14"/>
  <c r="LO47" i="14"/>
  <c r="JA48" i="14"/>
  <c r="KS48" i="14"/>
  <c r="JW49" i="14"/>
  <c r="LO49" i="14"/>
  <c r="JA50" i="14"/>
  <c r="KS50" i="14"/>
  <c r="JW51" i="14"/>
  <c r="LO51" i="14"/>
  <c r="JA52" i="14"/>
  <c r="KS52" i="14"/>
  <c r="JW53" i="14"/>
  <c r="LO53" i="14"/>
  <c r="JA54" i="14"/>
  <c r="KS54" i="14"/>
  <c r="JW55" i="14"/>
  <c r="LO55" i="14"/>
  <c r="CV56" i="14"/>
  <c r="DK56" i="14" s="1"/>
  <c r="EN56" i="14"/>
  <c r="FC56" i="14" s="1"/>
  <c r="IW56" i="14"/>
  <c r="JK56" i="14" s="1"/>
  <c r="KO56" i="14"/>
  <c r="LC56" i="14" s="1"/>
  <c r="BZ57" i="14"/>
  <c r="CO57" i="14" s="1"/>
  <c r="DR57" i="14"/>
  <c r="EG57" i="14" s="1"/>
  <c r="JS57" i="14"/>
  <c r="KG57" i="14" s="1"/>
  <c r="LK57" i="14"/>
  <c r="LY57" i="14" s="1"/>
  <c r="CV58" i="14"/>
  <c r="DK58" i="14" s="1"/>
  <c r="EN58" i="14"/>
  <c r="FC58" i="14" s="1"/>
  <c r="IW58" i="14"/>
  <c r="JK58" i="14" s="1"/>
  <c r="KO58" i="14"/>
  <c r="LC58" i="14" s="1"/>
  <c r="BZ59" i="14"/>
  <c r="CO59" i="14" s="1"/>
  <c r="DR59" i="14"/>
  <c r="EG59" i="14" s="1"/>
  <c r="CH60" i="14"/>
  <c r="DZ60" i="14"/>
  <c r="HX60" i="14"/>
  <c r="HP60" i="14"/>
  <c r="HU60" i="14"/>
  <c r="KU60" i="14"/>
  <c r="LO60" i="14"/>
  <c r="MO60" i="14"/>
  <c r="AB61" i="14"/>
  <c r="AJ61" i="14"/>
  <c r="CE61" i="14"/>
  <c r="DW61" i="14"/>
  <c r="GG61" i="14"/>
  <c r="GO61" i="14"/>
  <c r="KS61" i="14"/>
  <c r="AA62" i="14"/>
  <c r="BL62" i="14"/>
  <c r="DD62" i="14"/>
  <c r="GP62" i="14"/>
  <c r="GH62" i="14"/>
  <c r="GO62" i="14"/>
  <c r="GK62" i="14"/>
  <c r="GG62" i="14"/>
  <c r="GM62" i="14"/>
  <c r="GI62" i="14"/>
  <c r="IL62" i="14"/>
  <c r="IH62" i="14"/>
  <c r="IO62" i="14"/>
  <c r="IG62" i="14"/>
  <c r="IN62" i="14"/>
  <c r="IJ62" i="14"/>
  <c r="IF62" i="14"/>
  <c r="MQ62" i="14"/>
  <c r="MT62" i="14"/>
  <c r="MP62" i="14"/>
  <c r="MS62" i="14"/>
  <c r="MR62" i="14"/>
  <c r="FX63" i="14"/>
  <c r="FT63" i="14"/>
  <c r="FW63" i="14"/>
  <c r="FV63" i="14"/>
  <c r="FU63" i="14"/>
  <c r="GM63" i="14"/>
  <c r="GI63" i="14"/>
  <c r="GP63" i="14"/>
  <c r="GH63" i="14"/>
  <c r="GO63" i="14"/>
  <c r="GK63" i="14"/>
  <c r="GG63" i="14"/>
  <c r="IO63" i="14"/>
  <c r="MS63" i="14"/>
  <c r="MR63" i="14"/>
  <c r="MQ63" i="14"/>
  <c r="MT63" i="14"/>
  <c r="MP63" i="14"/>
  <c r="GP64" i="14"/>
  <c r="GH64" i="14"/>
  <c r="GO64" i="14"/>
  <c r="GK64" i="14"/>
  <c r="GG64" i="14"/>
  <c r="GM64" i="14"/>
  <c r="GI64" i="14"/>
  <c r="IL64" i="14"/>
  <c r="IH64" i="14"/>
  <c r="IO64" i="14"/>
  <c r="IG64" i="14"/>
  <c r="IN64" i="14"/>
  <c r="IJ64" i="14"/>
  <c r="IF64" i="14"/>
  <c r="MQ64" i="14"/>
  <c r="MT64" i="14"/>
  <c r="MP64" i="14"/>
  <c r="MS64" i="14"/>
  <c r="MR64" i="14"/>
  <c r="GM65" i="14"/>
  <c r="GI65" i="14"/>
  <c r="GP65" i="14"/>
  <c r="GH65" i="14"/>
  <c r="GO65" i="14"/>
  <c r="GK65" i="14"/>
  <c r="GG65" i="14"/>
  <c r="IN65" i="14"/>
  <c r="IJ65" i="14"/>
  <c r="IF65" i="14"/>
  <c r="IL65" i="14"/>
  <c r="IH65" i="14"/>
  <c r="IO65" i="14"/>
  <c r="IG65" i="14"/>
  <c r="GP66" i="14"/>
  <c r="GH66" i="14"/>
  <c r="GO66" i="14"/>
  <c r="GK66" i="14"/>
  <c r="GG66" i="14"/>
  <c r="GM66" i="14"/>
  <c r="GI66" i="14"/>
  <c r="IH66" i="14"/>
  <c r="JJ66" i="14"/>
  <c r="JF66" i="14"/>
  <c r="JB66" i="14"/>
  <c r="JH66" i="14"/>
  <c r="JD66" i="14"/>
  <c r="JC66" i="14"/>
  <c r="MQ66" i="14"/>
  <c r="MT66" i="14"/>
  <c r="MP66" i="14"/>
  <c r="MS66" i="14"/>
  <c r="MR66" i="14"/>
  <c r="GM67" i="14"/>
  <c r="GI67" i="14"/>
  <c r="GP67" i="14"/>
  <c r="GH67" i="14"/>
  <c r="GO67" i="14"/>
  <c r="GK67" i="14"/>
  <c r="GG67" i="14"/>
  <c r="IN67" i="14"/>
  <c r="IJ67" i="14"/>
  <c r="IF67" i="14"/>
  <c r="IL67" i="14"/>
  <c r="IH67" i="14"/>
  <c r="IO67" i="14"/>
  <c r="IG67" i="14"/>
  <c r="MS67" i="14"/>
  <c r="MR67" i="14"/>
  <c r="MQ67" i="14"/>
  <c r="MT67" i="14"/>
  <c r="MP67" i="14"/>
  <c r="GP68" i="14"/>
  <c r="GH68" i="14"/>
  <c r="GO68" i="14"/>
  <c r="GK68" i="14"/>
  <c r="GG68" i="14"/>
  <c r="GM68" i="14"/>
  <c r="GI68" i="14"/>
  <c r="IL68" i="14"/>
  <c r="IH68" i="14"/>
  <c r="IO68" i="14"/>
  <c r="IG68" i="14"/>
  <c r="IN68" i="14"/>
  <c r="IJ68" i="14"/>
  <c r="IF68" i="14"/>
  <c r="JJ68" i="14"/>
  <c r="JF68" i="14"/>
  <c r="JB68" i="14"/>
  <c r="JH68" i="14"/>
  <c r="JD68" i="14"/>
  <c r="JC68" i="14"/>
  <c r="MQ68" i="14"/>
  <c r="MT68" i="14"/>
  <c r="MP68" i="14"/>
  <c r="MS68" i="14"/>
  <c r="MR68" i="14"/>
  <c r="GM69" i="14"/>
  <c r="GI69" i="14"/>
  <c r="GP69" i="14"/>
  <c r="GH69" i="14"/>
  <c r="GO69" i="14"/>
  <c r="GK69" i="14"/>
  <c r="GG69" i="14"/>
  <c r="IN69" i="14"/>
  <c r="IJ69" i="14"/>
  <c r="IF69" i="14"/>
  <c r="IL69" i="14"/>
  <c r="IH69" i="14"/>
  <c r="IO69" i="14"/>
  <c r="IG69" i="14"/>
  <c r="MS69" i="14"/>
  <c r="MR69" i="14"/>
  <c r="MQ69" i="14"/>
  <c r="MT69" i="14"/>
  <c r="MP69" i="14"/>
  <c r="GP70" i="14"/>
  <c r="GH70" i="14"/>
  <c r="GO70" i="14"/>
  <c r="GK70" i="14"/>
  <c r="GG70" i="14"/>
  <c r="GM70" i="14"/>
  <c r="GI70" i="14"/>
  <c r="IL70" i="14"/>
  <c r="IH70" i="14"/>
  <c r="IO70" i="14"/>
  <c r="IG70" i="14"/>
  <c r="IN70" i="14"/>
  <c r="IJ70" i="14"/>
  <c r="IF70" i="14"/>
  <c r="JJ70" i="14"/>
  <c r="JF70" i="14"/>
  <c r="JB70" i="14"/>
  <c r="JH70" i="14"/>
  <c r="JD70" i="14"/>
  <c r="JC70" i="14"/>
  <c r="MQ70" i="14"/>
  <c r="MT70" i="14"/>
  <c r="MP70" i="14"/>
  <c r="MS70" i="14"/>
  <c r="MR70" i="14"/>
  <c r="GM71" i="14"/>
  <c r="GI71" i="14"/>
  <c r="GP71" i="14"/>
  <c r="GH71" i="14"/>
  <c r="GO71" i="14"/>
  <c r="GK71" i="14"/>
  <c r="GG71" i="14"/>
  <c r="IN71" i="14"/>
  <c r="IJ71" i="14"/>
  <c r="IF71" i="14"/>
  <c r="IL71" i="14"/>
  <c r="IH71" i="14"/>
  <c r="IO71" i="14"/>
  <c r="IG71" i="14"/>
  <c r="MS71" i="14"/>
  <c r="MR71" i="14"/>
  <c r="MQ71" i="14"/>
  <c r="MT71" i="14"/>
  <c r="MP71" i="14"/>
  <c r="GP72" i="14"/>
  <c r="GH72" i="14"/>
  <c r="GO72" i="14"/>
  <c r="GK72" i="14"/>
  <c r="GG72" i="14"/>
  <c r="GM72" i="14"/>
  <c r="GI72" i="14"/>
  <c r="IL72" i="14"/>
  <c r="IH72" i="14"/>
  <c r="IO72" i="14"/>
  <c r="IG72" i="14"/>
  <c r="IN72" i="14"/>
  <c r="IJ72" i="14"/>
  <c r="IF72" i="14"/>
  <c r="JJ72" i="14"/>
  <c r="JF72" i="14"/>
  <c r="JB72" i="14"/>
  <c r="JH72" i="14"/>
  <c r="JD72" i="14"/>
  <c r="JC72" i="14"/>
  <c r="MQ72" i="14"/>
  <c r="MT72" i="14"/>
  <c r="MP72" i="14"/>
  <c r="MS72" i="14"/>
  <c r="MR72" i="14"/>
  <c r="GM73" i="14"/>
  <c r="GI73" i="14"/>
  <c r="GP73" i="14"/>
  <c r="GH73" i="14"/>
  <c r="GO73" i="14"/>
  <c r="GK73" i="14"/>
  <c r="GG73" i="14"/>
  <c r="IH73" i="14"/>
  <c r="MS73" i="14"/>
  <c r="MR73" i="14"/>
  <c r="MQ73" i="14"/>
  <c r="MT73" i="14"/>
  <c r="MP73" i="14"/>
  <c r="FV74" i="14"/>
  <c r="FU74" i="14"/>
  <c r="FX74" i="14"/>
  <c r="FT74" i="14"/>
  <c r="FW74" i="14"/>
  <c r="GP74" i="14"/>
  <c r="GH74" i="14"/>
  <c r="GO74" i="14"/>
  <c r="GK74" i="14"/>
  <c r="GG74" i="14"/>
  <c r="GM74" i="14"/>
  <c r="GI74" i="14"/>
  <c r="IL74" i="14"/>
  <c r="IH74" i="14"/>
  <c r="IO74" i="14"/>
  <c r="IG74" i="14"/>
  <c r="IN74" i="14"/>
  <c r="IJ74" i="14"/>
  <c r="IF74" i="14"/>
  <c r="JJ74" i="14"/>
  <c r="JF74" i="14"/>
  <c r="JB74" i="14"/>
  <c r="JH74" i="14"/>
  <c r="JD74" i="14"/>
  <c r="JC74" i="14"/>
  <c r="MQ74" i="14"/>
  <c r="MT74" i="14"/>
  <c r="MP74" i="14"/>
  <c r="MS74" i="14"/>
  <c r="MR74" i="14"/>
  <c r="GM75" i="14"/>
  <c r="GI75" i="14"/>
  <c r="GP75" i="14"/>
  <c r="GH75" i="14"/>
  <c r="GO75" i="14"/>
  <c r="GK75" i="14"/>
  <c r="GG75" i="14"/>
  <c r="IN75" i="14"/>
  <c r="IJ75" i="14"/>
  <c r="IF75" i="14"/>
  <c r="IL75" i="14"/>
  <c r="IH75" i="14"/>
  <c r="IO75" i="14"/>
  <c r="IG75" i="14"/>
  <c r="GP76" i="14"/>
  <c r="GH76" i="14"/>
  <c r="GO76" i="14"/>
  <c r="GK76" i="14"/>
  <c r="GG76" i="14"/>
  <c r="GM76" i="14"/>
  <c r="GI76" i="14"/>
  <c r="IL76" i="14"/>
  <c r="IH76" i="14"/>
  <c r="IO76" i="14"/>
  <c r="IG76" i="14"/>
  <c r="IN76" i="14"/>
  <c r="IJ76" i="14"/>
  <c r="IF76" i="14"/>
  <c r="JJ76" i="14"/>
  <c r="JF76" i="14"/>
  <c r="JB76" i="14"/>
  <c r="JH76" i="14"/>
  <c r="JD76" i="14"/>
  <c r="JC76" i="14"/>
  <c r="MQ76" i="14"/>
  <c r="MT76" i="14"/>
  <c r="MP76" i="14"/>
  <c r="MS76" i="14"/>
  <c r="MR76" i="14"/>
  <c r="GM77" i="14"/>
  <c r="GI77" i="14"/>
  <c r="GP77" i="14"/>
  <c r="GH77" i="14"/>
  <c r="GO77" i="14"/>
  <c r="GK77" i="14"/>
  <c r="GG77" i="14"/>
  <c r="IN77" i="14"/>
  <c r="IJ77" i="14"/>
  <c r="IF77" i="14"/>
  <c r="IL77" i="14"/>
  <c r="IH77" i="14"/>
  <c r="IO77" i="14"/>
  <c r="IG77" i="14"/>
  <c r="MS77" i="14"/>
  <c r="MR77" i="14"/>
  <c r="MQ77" i="14"/>
  <c r="MT77" i="14"/>
  <c r="MP77" i="14"/>
  <c r="GG78" i="14"/>
  <c r="IL78" i="14"/>
  <c r="IH78" i="14"/>
  <c r="IO78" i="14"/>
  <c r="IG78" i="14"/>
  <c r="IN78" i="14"/>
  <c r="IJ78" i="14"/>
  <c r="IF78" i="14"/>
  <c r="FX79" i="14"/>
  <c r="FT79" i="14"/>
  <c r="FW79" i="14"/>
  <c r="FV79" i="14"/>
  <c r="FU79" i="14"/>
  <c r="GM79" i="14"/>
  <c r="GI79" i="14"/>
  <c r="GP79" i="14"/>
  <c r="GH79" i="14"/>
  <c r="GO79" i="14"/>
  <c r="GK79" i="14"/>
  <c r="GG79" i="14"/>
  <c r="IN79" i="14"/>
  <c r="IJ79" i="14"/>
  <c r="IF79" i="14"/>
  <c r="IL79" i="14"/>
  <c r="IH79" i="14"/>
  <c r="IO79" i="14"/>
  <c r="IG79" i="14"/>
  <c r="MS79" i="14"/>
  <c r="MR79" i="14"/>
  <c r="MQ79" i="14"/>
  <c r="MT79" i="14"/>
  <c r="MP79" i="14"/>
  <c r="GP80" i="14"/>
  <c r="GH80" i="14"/>
  <c r="GO80" i="14"/>
  <c r="GK80" i="14"/>
  <c r="GG80" i="14"/>
  <c r="GM80" i="14"/>
  <c r="GI80" i="14"/>
  <c r="IL80" i="14"/>
  <c r="IH80" i="14"/>
  <c r="IO80" i="14"/>
  <c r="IG80" i="14"/>
  <c r="IN80" i="14"/>
  <c r="IJ80" i="14"/>
  <c r="IF80" i="14"/>
  <c r="MQ80" i="14"/>
  <c r="MT80" i="14"/>
  <c r="MP80" i="14"/>
  <c r="MS80" i="14"/>
  <c r="MR80" i="14"/>
  <c r="FX81" i="14"/>
  <c r="FT81" i="14"/>
  <c r="FW81" i="14"/>
  <c r="FV81" i="14"/>
  <c r="FU81" i="14"/>
  <c r="GM81" i="14"/>
  <c r="GI81" i="14"/>
  <c r="GP81" i="14"/>
  <c r="GH81" i="14"/>
  <c r="GO81" i="14"/>
  <c r="GK81" i="14"/>
  <c r="GG81" i="14"/>
  <c r="IN81" i="14"/>
  <c r="IJ81" i="14"/>
  <c r="IF81" i="14"/>
  <c r="IL81" i="14"/>
  <c r="IH81" i="14"/>
  <c r="IO81" i="14"/>
  <c r="IG81" i="14"/>
  <c r="MS81" i="14"/>
  <c r="MR81" i="14"/>
  <c r="MQ81" i="14"/>
  <c r="MT81" i="14"/>
  <c r="MP81" i="14"/>
  <c r="GP82" i="14"/>
  <c r="GH82" i="14"/>
  <c r="GO82" i="14"/>
  <c r="GK82" i="14"/>
  <c r="GG82" i="14"/>
  <c r="GM82" i="14"/>
  <c r="GI82" i="14"/>
  <c r="IL82" i="14"/>
  <c r="IH82" i="14"/>
  <c r="IO82" i="14"/>
  <c r="IG82" i="14"/>
  <c r="IN82" i="14"/>
  <c r="IJ82" i="14"/>
  <c r="IF82" i="14"/>
  <c r="MQ82" i="14"/>
  <c r="MT82" i="14"/>
  <c r="MP82" i="14"/>
  <c r="MS82" i="14"/>
  <c r="MR82" i="14"/>
  <c r="FX83" i="14"/>
  <c r="FT83" i="14"/>
  <c r="FW83" i="14"/>
  <c r="FV83" i="14"/>
  <c r="FU83" i="14"/>
  <c r="GM83" i="14"/>
  <c r="GI83" i="14"/>
  <c r="GP83" i="14"/>
  <c r="GH83" i="14"/>
  <c r="GO83" i="14"/>
  <c r="GK83" i="14"/>
  <c r="GG83" i="14"/>
  <c r="IN83" i="14"/>
  <c r="IJ83" i="14"/>
  <c r="IF83" i="14"/>
  <c r="IL83" i="14"/>
  <c r="IH83" i="14"/>
  <c r="IO83" i="14"/>
  <c r="IG83" i="14"/>
  <c r="GP84" i="14"/>
  <c r="GH84" i="14"/>
  <c r="GO84" i="14"/>
  <c r="GK84" i="14"/>
  <c r="GG84" i="14"/>
  <c r="GM84" i="14"/>
  <c r="GI84" i="14"/>
  <c r="IL84" i="14"/>
  <c r="IH84" i="14"/>
  <c r="IO84" i="14"/>
  <c r="IG84" i="14"/>
  <c r="IN84" i="14"/>
  <c r="IJ84" i="14"/>
  <c r="IF84" i="14"/>
  <c r="MQ84" i="14"/>
  <c r="MT84" i="14"/>
  <c r="MP84" i="14"/>
  <c r="MS84" i="14"/>
  <c r="MR84" i="14"/>
  <c r="FX85" i="14"/>
  <c r="FT85" i="14"/>
  <c r="FW85" i="14"/>
  <c r="FV85" i="14"/>
  <c r="FU85" i="14"/>
  <c r="GM85" i="14"/>
  <c r="GI85" i="14"/>
  <c r="GP85" i="14"/>
  <c r="GH85" i="14"/>
  <c r="GO85" i="14"/>
  <c r="GK85" i="14"/>
  <c r="GG85" i="14"/>
  <c r="IN85" i="14"/>
  <c r="IJ85" i="14"/>
  <c r="IF85" i="14"/>
  <c r="IL85" i="14"/>
  <c r="IH85" i="14"/>
  <c r="IO85" i="14"/>
  <c r="IG85" i="14"/>
  <c r="FX86" i="14"/>
  <c r="FT86" i="14"/>
  <c r="FU86" i="14"/>
  <c r="FV86" i="14"/>
  <c r="FW86" i="14"/>
  <c r="KF86" i="14"/>
  <c r="KB86" i="14"/>
  <c r="JX86" i="14"/>
  <c r="KG86" i="14"/>
  <c r="JY86" i="14"/>
  <c r="JZ86" i="14"/>
  <c r="KD86" i="14"/>
  <c r="CE21" i="14"/>
  <c r="DW21" i="14"/>
  <c r="DA22" i="14"/>
  <c r="ES22" i="14"/>
  <c r="CE23" i="14"/>
  <c r="DW23" i="14"/>
  <c r="DA24" i="14"/>
  <c r="ES24" i="14"/>
  <c r="CE25" i="14"/>
  <c r="DW25" i="14"/>
  <c r="DA26" i="14"/>
  <c r="ES26" i="14"/>
  <c r="CE27" i="14"/>
  <c r="DW27" i="14"/>
  <c r="DA28" i="14"/>
  <c r="ES28" i="14"/>
  <c r="CE29" i="14"/>
  <c r="DW29" i="14"/>
  <c r="DA30" i="14"/>
  <c r="ES30" i="14"/>
  <c r="CE31" i="14"/>
  <c r="DW31" i="14"/>
  <c r="DA32" i="14"/>
  <c r="ES32" i="14"/>
  <c r="CE33" i="14"/>
  <c r="DW33" i="14"/>
  <c r="DA34" i="14"/>
  <c r="ES34" i="14"/>
  <c r="CE35" i="14"/>
  <c r="DW35" i="14"/>
  <c r="DA36" i="14"/>
  <c r="ES36" i="14"/>
  <c r="CE37" i="14"/>
  <c r="DW37" i="14"/>
  <c r="DA38" i="14"/>
  <c r="ES38" i="14"/>
  <c r="CE39" i="14"/>
  <c r="DW39" i="14"/>
  <c r="DA40" i="14"/>
  <c r="ES40" i="14"/>
  <c r="CE41" i="14"/>
  <c r="DW41" i="14"/>
  <c r="DA42" i="14"/>
  <c r="ES42" i="14"/>
  <c r="CE43" i="14"/>
  <c r="DW43" i="14"/>
  <c r="DA44" i="14"/>
  <c r="ES44" i="14"/>
  <c r="CE45" i="14"/>
  <c r="DW45" i="14"/>
  <c r="DA46" i="14"/>
  <c r="MP59" i="14"/>
  <c r="CJ60" i="14"/>
  <c r="DK60" i="14"/>
  <c r="DC60" i="14"/>
  <c r="DB60" i="14"/>
  <c r="DJ60" i="14"/>
  <c r="EB60" i="14"/>
  <c r="FC60" i="14"/>
  <c r="EU60" i="14"/>
  <c r="ET60" i="14"/>
  <c r="FB60" i="14"/>
  <c r="JJ60" i="14"/>
  <c r="JF60" i="14"/>
  <c r="JB60" i="14"/>
  <c r="JH60" i="14"/>
  <c r="JD60" i="14"/>
  <c r="AD61" i="14"/>
  <c r="BS61" i="14"/>
  <c r="BK61" i="14"/>
  <c r="BP61" i="14"/>
  <c r="GI61" i="14"/>
  <c r="HX61" i="14"/>
  <c r="HP61" i="14"/>
  <c r="HU61" i="14"/>
  <c r="LO61" i="14"/>
  <c r="MO61" i="14"/>
  <c r="CO62" i="14"/>
  <c r="CG62" i="14"/>
  <c r="CF62" i="14"/>
  <c r="CN62" i="14"/>
  <c r="DF62" i="14"/>
  <c r="EG62" i="14"/>
  <c r="DY62" i="14"/>
  <c r="DX62" i="14"/>
  <c r="EF62" i="14"/>
  <c r="AY63" i="14"/>
  <c r="AU63" i="14"/>
  <c r="BB63" i="14"/>
  <c r="AT63" i="14"/>
  <c r="BA63" i="14"/>
  <c r="AW63" i="14"/>
  <c r="AS63" i="14"/>
  <c r="BS63" i="14"/>
  <c r="BK63" i="14"/>
  <c r="BR63" i="14"/>
  <c r="BN63" i="14"/>
  <c r="BJ63" i="14"/>
  <c r="BP63" i="14"/>
  <c r="BL63" i="14"/>
  <c r="BA64" i="14"/>
  <c r="AW64" i="14"/>
  <c r="AS64" i="14"/>
  <c r="AY64" i="14"/>
  <c r="AU64" i="14"/>
  <c r="BB64" i="14"/>
  <c r="AT64" i="14"/>
  <c r="BP64" i="14"/>
  <c r="BL64" i="14"/>
  <c r="BS64" i="14"/>
  <c r="BK64" i="14"/>
  <c r="BR64" i="14"/>
  <c r="BN64" i="14"/>
  <c r="BJ64" i="14"/>
  <c r="AY65" i="14"/>
  <c r="AU65" i="14"/>
  <c r="BB65" i="14"/>
  <c r="AT65" i="14"/>
  <c r="BA65" i="14"/>
  <c r="AW65" i="14"/>
  <c r="AS65" i="14"/>
  <c r="BK65" i="14"/>
  <c r="LX65" i="14"/>
  <c r="LT65" i="14"/>
  <c r="LP65" i="14"/>
  <c r="LV65" i="14"/>
  <c r="LR65" i="14"/>
  <c r="LQ65" i="14"/>
  <c r="MS65" i="14"/>
  <c r="MR65" i="14"/>
  <c r="MQ65" i="14"/>
  <c r="MT65" i="14"/>
  <c r="MP65" i="14"/>
  <c r="BA66" i="14"/>
  <c r="AW66" i="14"/>
  <c r="AS66" i="14"/>
  <c r="AY66" i="14"/>
  <c r="AU66" i="14"/>
  <c r="BB66" i="14"/>
  <c r="AT66" i="14"/>
  <c r="BP66" i="14"/>
  <c r="AY67" i="14"/>
  <c r="BS67" i="14"/>
  <c r="LX67" i="14"/>
  <c r="LT67" i="14"/>
  <c r="LP67" i="14"/>
  <c r="LV67" i="14"/>
  <c r="LR67" i="14"/>
  <c r="LQ67" i="14"/>
  <c r="AW68" i="14"/>
  <c r="BP68" i="14"/>
  <c r="BL68" i="14"/>
  <c r="BS68" i="14"/>
  <c r="BK68" i="14"/>
  <c r="BR68" i="14"/>
  <c r="BN68" i="14"/>
  <c r="BJ68" i="14"/>
  <c r="AT69" i="14"/>
  <c r="BS69" i="14"/>
  <c r="BK69" i="14"/>
  <c r="BR69" i="14"/>
  <c r="BN69" i="14"/>
  <c r="BJ69" i="14"/>
  <c r="BP69" i="14"/>
  <c r="BL69" i="14"/>
  <c r="LX69" i="14"/>
  <c r="LT69" i="14"/>
  <c r="LP69" i="14"/>
  <c r="LV69" i="14"/>
  <c r="LR69" i="14"/>
  <c r="LQ69" i="14"/>
  <c r="AY71" i="14"/>
  <c r="AU71" i="14"/>
  <c r="BB71" i="14"/>
  <c r="AT71" i="14"/>
  <c r="BA71" i="14"/>
  <c r="AW71" i="14"/>
  <c r="AS71" i="14"/>
  <c r="BR71" i="14"/>
  <c r="LX71" i="14"/>
  <c r="LT71" i="14"/>
  <c r="LP71" i="14"/>
  <c r="LV71" i="14"/>
  <c r="LR71" i="14"/>
  <c r="LQ71" i="14"/>
  <c r="BA72" i="14"/>
  <c r="AW72" i="14"/>
  <c r="AS72" i="14"/>
  <c r="AY72" i="14"/>
  <c r="AU72" i="14"/>
  <c r="BB72" i="14"/>
  <c r="AT72" i="14"/>
  <c r="BP72" i="14"/>
  <c r="BL72" i="14"/>
  <c r="BS72" i="14"/>
  <c r="BK72" i="14"/>
  <c r="BR72" i="14"/>
  <c r="BN72" i="14"/>
  <c r="BJ72" i="14"/>
  <c r="AY73" i="14"/>
  <c r="AU73" i="14"/>
  <c r="BB73" i="14"/>
  <c r="AT73" i="14"/>
  <c r="BA73" i="14"/>
  <c r="AW73" i="14"/>
  <c r="AS73" i="14"/>
  <c r="BS73" i="14"/>
  <c r="BK73" i="14"/>
  <c r="BR73" i="14"/>
  <c r="BN73" i="14"/>
  <c r="BJ73" i="14"/>
  <c r="BP73" i="14"/>
  <c r="BL73" i="14"/>
  <c r="LX73" i="14"/>
  <c r="LT73" i="14"/>
  <c r="LP73" i="14"/>
  <c r="LV73" i="14"/>
  <c r="LR73" i="14"/>
  <c r="LQ73" i="14"/>
  <c r="BA74" i="14"/>
  <c r="AW74" i="14"/>
  <c r="AS74" i="14"/>
  <c r="AY74" i="14"/>
  <c r="AU74" i="14"/>
  <c r="BB74" i="14"/>
  <c r="AT74" i="14"/>
  <c r="BN74" i="14"/>
  <c r="AS75" i="14"/>
  <c r="BS75" i="14"/>
  <c r="BK75" i="14"/>
  <c r="BR75" i="14"/>
  <c r="BN75" i="14"/>
  <c r="BJ75" i="14"/>
  <c r="BP75" i="14"/>
  <c r="BL75" i="14"/>
  <c r="LX75" i="14"/>
  <c r="LT75" i="14"/>
  <c r="LP75" i="14"/>
  <c r="LV75" i="14"/>
  <c r="LR75" i="14"/>
  <c r="LQ75" i="14"/>
  <c r="MS75" i="14"/>
  <c r="MR75" i="14"/>
  <c r="MQ75" i="14"/>
  <c r="MT75" i="14"/>
  <c r="MP75" i="14"/>
  <c r="AU76" i="14"/>
  <c r="BP76" i="14"/>
  <c r="BL76" i="14"/>
  <c r="BS76" i="14"/>
  <c r="BK76" i="14"/>
  <c r="BR76" i="14"/>
  <c r="BN76" i="14"/>
  <c r="BJ76" i="14"/>
  <c r="AU77" i="14"/>
  <c r="BS77" i="14"/>
  <c r="BK77" i="14"/>
  <c r="BR77" i="14"/>
  <c r="BN77" i="14"/>
  <c r="BJ77" i="14"/>
  <c r="BP77" i="14"/>
  <c r="BL77" i="14"/>
  <c r="AT78" i="14"/>
  <c r="BP78" i="14"/>
  <c r="BL78" i="14"/>
  <c r="BS78" i="14"/>
  <c r="BK78" i="14"/>
  <c r="BR78" i="14"/>
  <c r="BN78" i="14"/>
  <c r="BJ78" i="14"/>
  <c r="AY79" i="14"/>
  <c r="AU79" i="14"/>
  <c r="BB79" i="14"/>
  <c r="AT79" i="14"/>
  <c r="BA79" i="14"/>
  <c r="AW79" i="14"/>
  <c r="AS79" i="14"/>
  <c r="BS79" i="14"/>
  <c r="BK79" i="14"/>
  <c r="BR79" i="14"/>
  <c r="BN79" i="14"/>
  <c r="BJ79" i="14"/>
  <c r="BP79" i="14"/>
  <c r="BL79" i="14"/>
  <c r="BA80" i="14"/>
  <c r="AW80" i="14"/>
  <c r="AS80" i="14"/>
  <c r="AY80" i="14"/>
  <c r="AU80" i="14"/>
  <c r="BB80" i="14"/>
  <c r="AT80" i="14"/>
  <c r="BP80" i="14"/>
  <c r="BS81" i="14"/>
  <c r="BK81" i="14"/>
  <c r="BR81" i="14"/>
  <c r="BN81" i="14"/>
  <c r="BJ81" i="14"/>
  <c r="BP81" i="14"/>
  <c r="BL81" i="14"/>
  <c r="AU82" i="14"/>
  <c r="BL82" i="14"/>
  <c r="AY83" i="14"/>
  <c r="AU83" i="14"/>
  <c r="BB83" i="14"/>
  <c r="AT83" i="14"/>
  <c r="BA83" i="14"/>
  <c r="AW83" i="14"/>
  <c r="AS83" i="14"/>
  <c r="BN83" i="14"/>
  <c r="MS83" i="14"/>
  <c r="MR83" i="14"/>
  <c r="MQ83" i="14"/>
  <c r="MT83" i="14"/>
  <c r="MP83" i="14"/>
  <c r="BB84" i="14"/>
  <c r="BS84" i="14"/>
  <c r="BS85" i="14"/>
  <c r="BK85" i="14"/>
  <c r="BR85" i="14"/>
  <c r="BN85" i="14"/>
  <c r="BJ85" i="14"/>
  <c r="BP85" i="14"/>
  <c r="BL85" i="14"/>
  <c r="LV85" i="14"/>
  <c r="LR85" i="14"/>
  <c r="LQ85" i="14"/>
  <c r="LP85" i="14"/>
  <c r="LT85" i="14"/>
  <c r="LX85" i="14"/>
  <c r="MQ85" i="14"/>
  <c r="MT85" i="14"/>
  <c r="MS85" i="14"/>
  <c r="MR85" i="14"/>
  <c r="MP85" i="14"/>
  <c r="AY86" i="14"/>
  <c r="AU86" i="14"/>
  <c r="AT86" i="14"/>
  <c r="AS86" i="14"/>
  <c r="BB86" i="14"/>
  <c r="AW86" i="14"/>
  <c r="BA86" i="14"/>
  <c r="BS86" i="14"/>
  <c r="BK86" i="14"/>
  <c r="BN86" i="14"/>
  <c r="BR86" i="14"/>
  <c r="BL86" i="14"/>
  <c r="BP86" i="14"/>
  <c r="BJ86" i="14"/>
  <c r="BB87" i="14"/>
  <c r="CV21" i="14"/>
  <c r="DK21" i="14" s="1"/>
  <c r="EN21" i="14"/>
  <c r="FC21" i="14" s="1"/>
  <c r="BZ22" i="14"/>
  <c r="CO22" i="14" s="1"/>
  <c r="DR22" i="14"/>
  <c r="EG22" i="14" s="1"/>
  <c r="LK22" i="14"/>
  <c r="LY22" i="14" s="1"/>
  <c r="CV23" i="14"/>
  <c r="DK23" i="14" s="1"/>
  <c r="EN23" i="14"/>
  <c r="FC23" i="14" s="1"/>
  <c r="BZ24" i="14"/>
  <c r="CO24" i="14" s="1"/>
  <c r="DR24" i="14"/>
  <c r="EG24" i="14" s="1"/>
  <c r="CV25" i="14"/>
  <c r="DK25" i="14" s="1"/>
  <c r="EN25" i="14"/>
  <c r="FC25" i="14" s="1"/>
  <c r="KO25" i="14"/>
  <c r="LC25" i="14" s="1"/>
  <c r="BZ26" i="14"/>
  <c r="CO26" i="14" s="1"/>
  <c r="DR26" i="14"/>
  <c r="EG26" i="14" s="1"/>
  <c r="CV27" i="14"/>
  <c r="DK27" i="14" s="1"/>
  <c r="EN27" i="14"/>
  <c r="FC27" i="14" s="1"/>
  <c r="BZ28" i="14"/>
  <c r="CO28" i="14" s="1"/>
  <c r="DR28" i="14"/>
  <c r="CV29" i="14"/>
  <c r="DK29" i="14" s="1"/>
  <c r="EN29" i="14"/>
  <c r="FC29" i="14" s="1"/>
  <c r="BZ30" i="14"/>
  <c r="CO30" i="14" s="1"/>
  <c r="DR30" i="14"/>
  <c r="EG30" i="14" s="1"/>
  <c r="LK30" i="14"/>
  <c r="LY30" i="14" s="1"/>
  <c r="CV31" i="14"/>
  <c r="DK31" i="14" s="1"/>
  <c r="EN31" i="14"/>
  <c r="FC31" i="14" s="1"/>
  <c r="BZ32" i="14"/>
  <c r="CO32" i="14" s="1"/>
  <c r="DR32" i="14"/>
  <c r="EG32" i="14" s="1"/>
  <c r="CV33" i="14"/>
  <c r="DK33" i="14" s="1"/>
  <c r="EN33" i="14"/>
  <c r="FC33" i="14" s="1"/>
  <c r="BZ34" i="14"/>
  <c r="CO34" i="14" s="1"/>
  <c r="DR34" i="14"/>
  <c r="EG34" i="14" s="1"/>
  <c r="CV35" i="14"/>
  <c r="DK35" i="14" s="1"/>
  <c r="EN35" i="14"/>
  <c r="FC35" i="14" s="1"/>
  <c r="KO35" i="14"/>
  <c r="LC35" i="14" s="1"/>
  <c r="BZ36" i="14"/>
  <c r="CO36" i="14" s="1"/>
  <c r="DR36" i="14"/>
  <c r="EG36" i="14" s="1"/>
  <c r="JS36" i="14"/>
  <c r="KG36" i="14" s="1"/>
  <c r="LK36" i="14"/>
  <c r="LY36" i="14" s="1"/>
  <c r="CV37" i="14"/>
  <c r="EN37" i="14"/>
  <c r="FC37" i="14" s="1"/>
  <c r="IW37" i="14"/>
  <c r="JK37" i="14" s="1"/>
  <c r="KO37" i="14"/>
  <c r="LC37" i="14" s="1"/>
  <c r="BZ38" i="14"/>
  <c r="CO38" i="14" s="1"/>
  <c r="DR38" i="14"/>
  <c r="EG38" i="14" s="1"/>
  <c r="JS38" i="14"/>
  <c r="KG38" i="14" s="1"/>
  <c r="LK38" i="14"/>
  <c r="LY38" i="14" s="1"/>
  <c r="CV39" i="14"/>
  <c r="DK39" i="14" s="1"/>
  <c r="EN39" i="14"/>
  <c r="FC39" i="14" s="1"/>
  <c r="IW39" i="14"/>
  <c r="JK39" i="14" s="1"/>
  <c r="KO39" i="14"/>
  <c r="LC39" i="14" s="1"/>
  <c r="BZ40" i="14"/>
  <c r="CO40" i="14" s="1"/>
  <c r="DR40" i="14"/>
  <c r="EG40" i="14" s="1"/>
  <c r="JS40" i="14"/>
  <c r="KG40" i="14" s="1"/>
  <c r="LK40" i="14"/>
  <c r="CV41" i="14"/>
  <c r="DK41" i="14" s="1"/>
  <c r="EN41" i="14"/>
  <c r="FC41" i="14" s="1"/>
  <c r="IW41" i="14"/>
  <c r="JK41" i="14" s="1"/>
  <c r="KO41" i="14"/>
  <c r="LC41" i="14" s="1"/>
  <c r="BZ42" i="14"/>
  <c r="CO42" i="14" s="1"/>
  <c r="DR42" i="14"/>
  <c r="EG42" i="14" s="1"/>
  <c r="JS42" i="14"/>
  <c r="KG42" i="14" s="1"/>
  <c r="LK42" i="14"/>
  <c r="LY42" i="14" s="1"/>
  <c r="CV43" i="14"/>
  <c r="DK43" i="14" s="1"/>
  <c r="EN43" i="14"/>
  <c r="FC43" i="14" s="1"/>
  <c r="IW43" i="14"/>
  <c r="JK43" i="14" s="1"/>
  <c r="KO43" i="14"/>
  <c r="LC43" i="14" s="1"/>
  <c r="BZ44" i="14"/>
  <c r="CO44" i="14" s="1"/>
  <c r="DR44" i="14"/>
  <c r="EG44" i="14" s="1"/>
  <c r="JS44" i="14"/>
  <c r="KG44" i="14" s="1"/>
  <c r="LK44" i="14"/>
  <c r="LY44" i="14" s="1"/>
  <c r="CV45" i="14"/>
  <c r="DK45" i="14" s="1"/>
  <c r="EN45" i="14"/>
  <c r="FC45" i="14" s="1"/>
  <c r="IW45" i="14"/>
  <c r="JK45" i="14" s="1"/>
  <c r="KO45" i="14"/>
  <c r="LC45" i="14" s="1"/>
  <c r="BZ46" i="14"/>
  <c r="CO46" i="14" s="1"/>
  <c r="JW46" i="14"/>
  <c r="LO46" i="14"/>
  <c r="JA47" i="14"/>
  <c r="KS47" i="14"/>
  <c r="JW48" i="14"/>
  <c r="LO48" i="14"/>
  <c r="JA49" i="14"/>
  <c r="KS49" i="14"/>
  <c r="JW50" i="14"/>
  <c r="LO50" i="14"/>
  <c r="JA51" i="14"/>
  <c r="KS51" i="14"/>
  <c r="JW52" i="14"/>
  <c r="LO52" i="14"/>
  <c r="JA53" i="14"/>
  <c r="KS53" i="14"/>
  <c r="JW54" i="14"/>
  <c r="LO54" i="14"/>
  <c r="JA55" i="14"/>
  <c r="KS55" i="14"/>
  <c r="BZ56" i="14"/>
  <c r="CO56" i="14" s="1"/>
  <c r="DR56" i="14"/>
  <c r="EG56" i="14" s="1"/>
  <c r="CV57" i="14"/>
  <c r="DK57" i="14" s="1"/>
  <c r="EN57" i="14"/>
  <c r="FC57" i="14" s="1"/>
  <c r="BZ58" i="14"/>
  <c r="CO58" i="14" s="1"/>
  <c r="DR58" i="14"/>
  <c r="EG58" i="14" s="1"/>
  <c r="CV59" i="14"/>
  <c r="DK59" i="14" s="1"/>
  <c r="EN59" i="14"/>
  <c r="FC59" i="14" s="1"/>
  <c r="AK60" i="14"/>
  <c r="DD60" i="14"/>
  <c r="EV60" i="14"/>
  <c r="GP60" i="14"/>
  <c r="GH60" i="14"/>
  <c r="GM60" i="14"/>
  <c r="HQ60" i="14"/>
  <c r="JC60" i="14"/>
  <c r="JK60" i="14"/>
  <c r="JW60" i="14"/>
  <c r="BJ61" i="14"/>
  <c r="BR61" i="14"/>
  <c r="DA61" i="14"/>
  <c r="ES61" i="14"/>
  <c r="HO61" i="14"/>
  <c r="HW61" i="14"/>
  <c r="JH61" i="14"/>
  <c r="JD61" i="14"/>
  <c r="JJ61" i="14"/>
  <c r="JF61" i="14"/>
  <c r="JB61" i="14"/>
  <c r="BS62" i="14"/>
  <c r="BK62" i="14"/>
  <c r="BP62" i="14"/>
  <c r="CH62" i="14"/>
  <c r="DZ62" i="14"/>
  <c r="FV62" i="14"/>
  <c r="FU62" i="14"/>
  <c r="FX62" i="14"/>
  <c r="FT62" i="14"/>
  <c r="FW62" i="14"/>
  <c r="HF62" i="14"/>
  <c r="HB62" i="14"/>
  <c r="GX62" i="14"/>
  <c r="HD62" i="14"/>
  <c r="GZ62" i="14"/>
  <c r="HG62" i="14"/>
  <c r="GY62" i="14"/>
  <c r="HU62" i="14"/>
  <c r="HQ62" i="14"/>
  <c r="HX62" i="14"/>
  <c r="HP62" i="14"/>
  <c r="HW62" i="14"/>
  <c r="HS62" i="14"/>
  <c r="HO62" i="14"/>
  <c r="DK63" i="14"/>
  <c r="DC63" i="14"/>
  <c r="DJ63" i="14"/>
  <c r="DF63" i="14"/>
  <c r="DB63" i="14"/>
  <c r="DH63" i="14"/>
  <c r="DD63" i="14"/>
  <c r="FC63" i="14"/>
  <c r="EU63" i="14"/>
  <c r="FB63" i="14"/>
  <c r="EX63" i="14"/>
  <c r="ET63" i="14"/>
  <c r="EZ63" i="14"/>
  <c r="EV63" i="14"/>
  <c r="HD63" i="14"/>
  <c r="GZ63" i="14"/>
  <c r="HG63" i="14"/>
  <c r="GY63" i="14"/>
  <c r="HF63" i="14"/>
  <c r="HB63" i="14"/>
  <c r="GX63" i="14"/>
  <c r="HX63" i="14"/>
  <c r="HP63" i="14"/>
  <c r="HW63" i="14"/>
  <c r="HS63" i="14"/>
  <c r="HO63" i="14"/>
  <c r="HU63" i="14"/>
  <c r="HQ63" i="14"/>
  <c r="CO64" i="14"/>
  <c r="CG64" i="14"/>
  <c r="CN64" i="14"/>
  <c r="CJ64" i="14"/>
  <c r="CF64" i="14"/>
  <c r="CL64" i="14"/>
  <c r="CH64" i="14"/>
  <c r="DH64" i="14"/>
  <c r="DD64" i="14"/>
  <c r="DK64" i="14"/>
  <c r="DC64" i="14"/>
  <c r="DJ64" i="14"/>
  <c r="DF64" i="14"/>
  <c r="DB64" i="14"/>
  <c r="EG64" i="14"/>
  <c r="DY64" i="14"/>
  <c r="EF64" i="14"/>
  <c r="EB64" i="14"/>
  <c r="DX64" i="14"/>
  <c r="ED64" i="14"/>
  <c r="DZ64" i="14"/>
  <c r="EZ64" i="14"/>
  <c r="EV64" i="14"/>
  <c r="FC64" i="14"/>
  <c r="EU64" i="14"/>
  <c r="FB64" i="14"/>
  <c r="EX64" i="14"/>
  <c r="ET64" i="14"/>
  <c r="FV64" i="14"/>
  <c r="FU64" i="14"/>
  <c r="FX64" i="14"/>
  <c r="FT64" i="14"/>
  <c r="FW64" i="14"/>
  <c r="HF64" i="14"/>
  <c r="HB64" i="14"/>
  <c r="GX64" i="14"/>
  <c r="HD64" i="14"/>
  <c r="GZ64" i="14"/>
  <c r="HG64" i="14"/>
  <c r="GY64" i="14"/>
  <c r="HU64" i="14"/>
  <c r="HQ64" i="14"/>
  <c r="HX64" i="14"/>
  <c r="HP64" i="14"/>
  <c r="HW64" i="14"/>
  <c r="HS64" i="14"/>
  <c r="HO64" i="14"/>
  <c r="CL65" i="14"/>
  <c r="CH65" i="14"/>
  <c r="CO65" i="14"/>
  <c r="CG65" i="14"/>
  <c r="CN65" i="14"/>
  <c r="CJ65" i="14"/>
  <c r="CF65" i="14"/>
  <c r="DK65" i="14"/>
  <c r="DC65" i="14"/>
  <c r="DJ65" i="14"/>
  <c r="DF65" i="14"/>
  <c r="DB65" i="14"/>
  <c r="DH65" i="14"/>
  <c r="DD65" i="14"/>
  <c r="ED65" i="14"/>
  <c r="DZ65" i="14"/>
  <c r="EG65" i="14"/>
  <c r="DY65" i="14"/>
  <c r="EF65" i="14"/>
  <c r="EB65" i="14"/>
  <c r="DX65" i="14"/>
  <c r="FC65" i="14"/>
  <c r="EU65" i="14"/>
  <c r="FB65" i="14"/>
  <c r="EX65" i="14"/>
  <c r="ET65" i="14"/>
  <c r="EZ65" i="14"/>
  <c r="EV65" i="14"/>
  <c r="FX65" i="14"/>
  <c r="FT65" i="14"/>
  <c r="FW65" i="14"/>
  <c r="FV65" i="14"/>
  <c r="FU65" i="14"/>
  <c r="HD65" i="14"/>
  <c r="GZ65" i="14"/>
  <c r="HG65" i="14"/>
  <c r="GY65" i="14"/>
  <c r="HF65" i="14"/>
  <c r="HB65" i="14"/>
  <c r="GX65" i="14"/>
  <c r="HX65" i="14"/>
  <c r="HP65" i="14"/>
  <c r="HW65" i="14"/>
  <c r="HS65" i="14"/>
  <c r="HO65" i="14"/>
  <c r="HU65" i="14"/>
  <c r="HQ65" i="14"/>
  <c r="CO66" i="14"/>
  <c r="CG66" i="14"/>
  <c r="CN66" i="14"/>
  <c r="CJ66" i="14"/>
  <c r="CF66" i="14"/>
  <c r="CL66" i="14"/>
  <c r="CH66" i="14"/>
  <c r="DH66" i="14"/>
  <c r="DD66" i="14"/>
  <c r="DK66" i="14"/>
  <c r="DC66" i="14"/>
  <c r="DJ66" i="14"/>
  <c r="DF66" i="14"/>
  <c r="DB66" i="14"/>
  <c r="EG66" i="14"/>
  <c r="DY66" i="14"/>
  <c r="EF66" i="14"/>
  <c r="EB66" i="14"/>
  <c r="DX66" i="14"/>
  <c r="ED66" i="14"/>
  <c r="DZ66" i="14"/>
  <c r="EZ66" i="14"/>
  <c r="EV66" i="14"/>
  <c r="FC66" i="14"/>
  <c r="EU66" i="14"/>
  <c r="FB66" i="14"/>
  <c r="EX66" i="14"/>
  <c r="ET66" i="14"/>
  <c r="FV66" i="14"/>
  <c r="FU66" i="14"/>
  <c r="FX66" i="14"/>
  <c r="FT66" i="14"/>
  <c r="FW66" i="14"/>
  <c r="HF66" i="14"/>
  <c r="HB66" i="14"/>
  <c r="GX66" i="14"/>
  <c r="HD66" i="14"/>
  <c r="GZ66" i="14"/>
  <c r="HG66" i="14"/>
  <c r="GY66" i="14"/>
  <c r="HU66" i="14"/>
  <c r="HQ66" i="14"/>
  <c r="HX66" i="14"/>
  <c r="HP66" i="14"/>
  <c r="HW66" i="14"/>
  <c r="HS66" i="14"/>
  <c r="HO66" i="14"/>
  <c r="LB66" i="14"/>
  <c r="KX66" i="14"/>
  <c r="KT66" i="14"/>
  <c r="KZ66" i="14"/>
  <c r="KV66" i="14"/>
  <c r="KU66" i="14"/>
  <c r="CL67" i="14"/>
  <c r="CH67" i="14"/>
  <c r="CO67" i="14"/>
  <c r="CG67" i="14"/>
  <c r="CN67" i="14"/>
  <c r="CJ67" i="14"/>
  <c r="CF67" i="14"/>
  <c r="DK67" i="14"/>
  <c r="DC67" i="14"/>
  <c r="DJ67" i="14"/>
  <c r="DF67" i="14"/>
  <c r="DB67" i="14"/>
  <c r="DH67" i="14"/>
  <c r="DD67" i="14"/>
  <c r="ED67" i="14"/>
  <c r="DZ67" i="14"/>
  <c r="EG67" i="14"/>
  <c r="DY67" i="14"/>
  <c r="EF67" i="14"/>
  <c r="EB67" i="14"/>
  <c r="DX67" i="14"/>
  <c r="FC67" i="14"/>
  <c r="EU67" i="14"/>
  <c r="FB67" i="14"/>
  <c r="EX67" i="14"/>
  <c r="ET67" i="14"/>
  <c r="EZ67" i="14"/>
  <c r="EV67" i="14"/>
  <c r="FX67" i="14"/>
  <c r="FT67" i="14"/>
  <c r="FW67" i="14"/>
  <c r="FV67" i="14"/>
  <c r="FU67" i="14"/>
  <c r="HD67" i="14"/>
  <c r="GZ67" i="14"/>
  <c r="HG67" i="14"/>
  <c r="GY67" i="14"/>
  <c r="HF67" i="14"/>
  <c r="HB67" i="14"/>
  <c r="GX67" i="14"/>
  <c r="HX67" i="14"/>
  <c r="HP67" i="14"/>
  <c r="HW67" i="14"/>
  <c r="HS67" i="14"/>
  <c r="HO67" i="14"/>
  <c r="HU67" i="14"/>
  <c r="HQ67" i="14"/>
  <c r="DH68" i="14"/>
  <c r="DD68" i="14"/>
  <c r="DK68" i="14"/>
  <c r="DC68" i="14"/>
  <c r="DJ68" i="14"/>
  <c r="DF68" i="14"/>
  <c r="DB68" i="14"/>
  <c r="EZ68" i="14"/>
  <c r="EV68" i="14"/>
  <c r="FC68" i="14"/>
  <c r="EU68" i="14"/>
  <c r="FB68" i="14"/>
  <c r="EX68" i="14"/>
  <c r="ET68" i="14"/>
  <c r="FV68" i="14"/>
  <c r="FU68" i="14"/>
  <c r="FX68" i="14"/>
  <c r="FT68" i="14"/>
  <c r="FW68" i="14"/>
  <c r="HF68" i="14"/>
  <c r="HB68" i="14"/>
  <c r="GX68" i="14"/>
  <c r="HD68" i="14"/>
  <c r="GZ68" i="14"/>
  <c r="HG68" i="14"/>
  <c r="GY68" i="14"/>
  <c r="HU68" i="14"/>
  <c r="HQ68" i="14"/>
  <c r="HX68" i="14"/>
  <c r="HP68" i="14"/>
  <c r="HW68" i="14"/>
  <c r="HS68" i="14"/>
  <c r="HO68" i="14"/>
  <c r="LB68" i="14"/>
  <c r="KX68" i="14"/>
  <c r="KT68" i="14"/>
  <c r="KZ68" i="14"/>
  <c r="KV68" i="14"/>
  <c r="KU68" i="14"/>
  <c r="CL69" i="14"/>
  <c r="CH69" i="14"/>
  <c r="CO69" i="14"/>
  <c r="CG69" i="14"/>
  <c r="CN69" i="14"/>
  <c r="CJ69" i="14"/>
  <c r="CF69" i="14"/>
  <c r="DK69" i="14"/>
  <c r="DC69" i="14"/>
  <c r="DJ69" i="14"/>
  <c r="DF69" i="14"/>
  <c r="DB69" i="14"/>
  <c r="DH69" i="14"/>
  <c r="DD69" i="14"/>
  <c r="ED69" i="14"/>
  <c r="DZ69" i="14"/>
  <c r="EG69" i="14"/>
  <c r="DY69" i="14"/>
  <c r="EF69" i="14"/>
  <c r="EB69" i="14"/>
  <c r="DX69" i="14"/>
  <c r="FC69" i="14"/>
  <c r="EU69" i="14"/>
  <c r="FB69" i="14"/>
  <c r="EX69" i="14"/>
  <c r="ET69" i="14"/>
  <c r="EZ69" i="14"/>
  <c r="EV69" i="14"/>
  <c r="FX69" i="14"/>
  <c r="FT69" i="14"/>
  <c r="FW69" i="14"/>
  <c r="FV69" i="14"/>
  <c r="FU69" i="14"/>
  <c r="HD69" i="14"/>
  <c r="GZ69" i="14"/>
  <c r="HG69" i="14"/>
  <c r="GY69" i="14"/>
  <c r="HF69" i="14"/>
  <c r="HB69" i="14"/>
  <c r="GX69" i="14"/>
  <c r="HX69" i="14"/>
  <c r="CO70" i="14"/>
  <c r="CG70" i="14"/>
  <c r="CN70" i="14"/>
  <c r="CJ70" i="14"/>
  <c r="CF70" i="14"/>
  <c r="CL70" i="14"/>
  <c r="CH70" i="14"/>
  <c r="EG70" i="14"/>
  <c r="DY70" i="14"/>
  <c r="EF70" i="14"/>
  <c r="EB70" i="14"/>
  <c r="DX70" i="14"/>
  <c r="ED70" i="14"/>
  <c r="DZ70" i="14"/>
  <c r="FV70" i="14"/>
  <c r="FU70" i="14"/>
  <c r="FX70" i="14"/>
  <c r="FT70" i="14"/>
  <c r="FW70" i="14"/>
  <c r="HF70" i="14"/>
  <c r="HB70" i="14"/>
  <c r="GX70" i="14"/>
  <c r="HD70" i="14"/>
  <c r="GZ70" i="14"/>
  <c r="HG70" i="14"/>
  <c r="GY70" i="14"/>
  <c r="HU70" i="14"/>
  <c r="HQ70" i="14"/>
  <c r="HX70" i="14"/>
  <c r="HP70" i="14"/>
  <c r="HW70" i="14"/>
  <c r="HS70" i="14"/>
  <c r="HO70" i="14"/>
  <c r="LB70" i="14"/>
  <c r="KX70" i="14"/>
  <c r="KT70" i="14"/>
  <c r="KZ70" i="14"/>
  <c r="KV70" i="14"/>
  <c r="KU70" i="14"/>
  <c r="DK71" i="14"/>
  <c r="DC71" i="14"/>
  <c r="DJ71" i="14"/>
  <c r="DF71" i="14"/>
  <c r="DB71" i="14"/>
  <c r="DH71" i="14"/>
  <c r="DD71" i="14"/>
  <c r="ED71" i="14"/>
  <c r="DZ71" i="14"/>
  <c r="EG71" i="14"/>
  <c r="DY71" i="14"/>
  <c r="EF71" i="14"/>
  <c r="EB71" i="14"/>
  <c r="DX71" i="14"/>
  <c r="FC71" i="14"/>
  <c r="EU71" i="14"/>
  <c r="FB71" i="14"/>
  <c r="EX71" i="14"/>
  <c r="ET71" i="14"/>
  <c r="EZ71" i="14"/>
  <c r="EV71" i="14"/>
  <c r="FX71" i="14"/>
  <c r="FT71" i="14"/>
  <c r="FW71" i="14"/>
  <c r="FV71" i="14"/>
  <c r="FU71" i="14"/>
  <c r="HB71" i="14"/>
  <c r="HX71" i="14"/>
  <c r="HP71" i="14"/>
  <c r="HW71" i="14"/>
  <c r="HS71" i="14"/>
  <c r="HO71" i="14"/>
  <c r="HU71" i="14"/>
  <c r="HQ71" i="14"/>
  <c r="CO72" i="14"/>
  <c r="CG72" i="14"/>
  <c r="CN72" i="14"/>
  <c r="CJ72" i="14"/>
  <c r="CF72" i="14"/>
  <c r="CL72" i="14"/>
  <c r="CH72" i="14"/>
  <c r="DH72" i="14"/>
  <c r="DD72" i="14"/>
  <c r="DK72" i="14"/>
  <c r="DC72" i="14"/>
  <c r="DJ72" i="14"/>
  <c r="DF72" i="14"/>
  <c r="DB72" i="14"/>
  <c r="EG72" i="14"/>
  <c r="DY72" i="14"/>
  <c r="EF72" i="14"/>
  <c r="EB72" i="14"/>
  <c r="DX72" i="14"/>
  <c r="ED72" i="14"/>
  <c r="DZ72" i="14"/>
  <c r="EZ72" i="14"/>
  <c r="EV72" i="14"/>
  <c r="FC72" i="14"/>
  <c r="EU72" i="14"/>
  <c r="FB72" i="14"/>
  <c r="EX72" i="14"/>
  <c r="ET72" i="14"/>
  <c r="FV72" i="14"/>
  <c r="FU72" i="14"/>
  <c r="FX72" i="14"/>
  <c r="FT72" i="14"/>
  <c r="FW72" i="14"/>
  <c r="HF72" i="14"/>
  <c r="HB72" i="14"/>
  <c r="GX72" i="14"/>
  <c r="HD72" i="14"/>
  <c r="GZ72" i="14"/>
  <c r="HG72" i="14"/>
  <c r="GY72" i="14"/>
  <c r="HX72" i="14"/>
  <c r="LB72" i="14"/>
  <c r="KX72" i="14"/>
  <c r="KT72" i="14"/>
  <c r="KZ72" i="14"/>
  <c r="KV72" i="14"/>
  <c r="KU72" i="14"/>
  <c r="CL73" i="14"/>
  <c r="CH73" i="14"/>
  <c r="CO73" i="14"/>
  <c r="CG73" i="14"/>
  <c r="CN73" i="14"/>
  <c r="CJ73" i="14"/>
  <c r="CF73" i="14"/>
  <c r="DK73" i="14"/>
  <c r="DC73" i="14"/>
  <c r="DJ73" i="14"/>
  <c r="DF73" i="14"/>
  <c r="DB73" i="14"/>
  <c r="DH73" i="14"/>
  <c r="DD73" i="14"/>
  <c r="ED73" i="14"/>
  <c r="DZ73" i="14"/>
  <c r="EG73" i="14"/>
  <c r="DY73" i="14"/>
  <c r="EF73" i="14"/>
  <c r="EB73" i="14"/>
  <c r="DX73" i="14"/>
  <c r="FC73" i="14"/>
  <c r="EU73" i="14"/>
  <c r="FB73" i="14"/>
  <c r="EX73" i="14"/>
  <c r="ET73" i="14"/>
  <c r="EZ73" i="14"/>
  <c r="EV73" i="14"/>
  <c r="FX73" i="14"/>
  <c r="FT73" i="14"/>
  <c r="FW73" i="14"/>
  <c r="FV73" i="14"/>
  <c r="FU73" i="14"/>
  <c r="HD73" i="14"/>
  <c r="GZ73" i="14"/>
  <c r="HG73" i="14"/>
  <c r="GY73" i="14"/>
  <c r="HF73" i="14"/>
  <c r="HB73" i="14"/>
  <c r="GX73" i="14"/>
  <c r="HX73" i="14"/>
  <c r="HP73" i="14"/>
  <c r="HW73" i="14"/>
  <c r="HS73" i="14"/>
  <c r="HO73" i="14"/>
  <c r="HU73" i="14"/>
  <c r="HQ73" i="14"/>
  <c r="CO74" i="14"/>
  <c r="CG74" i="14"/>
  <c r="CN74" i="14"/>
  <c r="CJ74" i="14"/>
  <c r="CF74" i="14"/>
  <c r="CL74" i="14"/>
  <c r="CH74" i="14"/>
  <c r="DH74" i="14"/>
  <c r="DD74" i="14"/>
  <c r="DK74" i="14"/>
  <c r="DC74" i="14"/>
  <c r="DJ74" i="14"/>
  <c r="DF74" i="14"/>
  <c r="DB74" i="14"/>
  <c r="EG74" i="14"/>
  <c r="DY74" i="14"/>
  <c r="EF74" i="14"/>
  <c r="EB74" i="14"/>
  <c r="DX74" i="14"/>
  <c r="ED74" i="14"/>
  <c r="DZ74" i="14"/>
  <c r="EZ74" i="14"/>
  <c r="EV74" i="14"/>
  <c r="FC74" i="14"/>
  <c r="EU74" i="14"/>
  <c r="FB74" i="14"/>
  <c r="EX74" i="14"/>
  <c r="ET74" i="14"/>
  <c r="HF74" i="14"/>
  <c r="HB74" i="14"/>
  <c r="GX74" i="14"/>
  <c r="HD74" i="14"/>
  <c r="GZ74" i="14"/>
  <c r="HG74" i="14"/>
  <c r="GY74" i="14"/>
  <c r="HU74" i="14"/>
  <c r="HQ74" i="14"/>
  <c r="HX74" i="14"/>
  <c r="HP74" i="14"/>
  <c r="HW74" i="14"/>
  <c r="HS74" i="14"/>
  <c r="HO74" i="14"/>
  <c r="LB74" i="14"/>
  <c r="KX74" i="14"/>
  <c r="KT74" i="14"/>
  <c r="KZ74" i="14"/>
  <c r="KV74" i="14"/>
  <c r="KU74" i="14"/>
  <c r="CL75" i="14"/>
  <c r="CH75" i="14"/>
  <c r="CO75" i="14"/>
  <c r="CG75" i="14"/>
  <c r="CN75" i="14"/>
  <c r="CJ75" i="14"/>
  <c r="CF75" i="14"/>
  <c r="DK75" i="14"/>
  <c r="DC75" i="14"/>
  <c r="DJ75" i="14"/>
  <c r="DF75" i="14"/>
  <c r="DB75" i="14"/>
  <c r="DH75" i="14"/>
  <c r="DD75" i="14"/>
  <c r="ED75" i="14"/>
  <c r="DZ75" i="14"/>
  <c r="EG75" i="14"/>
  <c r="DY75" i="14"/>
  <c r="EF75" i="14"/>
  <c r="EB75" i="14"/>
  <c r="DX75" i="14"/>
  <c r="FC75" i="14"/>
  <c r="EU75" i="14"/>
  <c r="FB75" i="14"/>
  <c r="EX75" i="14"/>
  <c r="ET75" i="14"/>
  <c r="EZ75" i="14"/>
  <c r="EV75" i="14"/>
  <c r="FX75" i="14"/>
  <c r="FT75" i="14"/>
  <c r="FW75" i="14"/>
  <c r="FV75" i="14"/>
  <c r="FU75" i="14"/>
  <c r="HD75" i="14"/>
  <c r="GZ75" i="14"/>
  <c r="HG75" i="14"/>
  <c r="GY75" i="14"/>
  <c r="HF75" i="14"/>
  <c r="HB75" i="14"/>
  <c r="GX75" i="14"/>
  <c r="HX75" i="14"/>
  <c r="HP75" i="14"/>
  <c r="HW75" i="14"/>
  <c r="HS75" i="14"/>
  <c r="HO75" i="14"/>
  <c r="HU75" i="14"/>
  <c r="HQ75" i="14"/>
  <c r="CO76" i="14"/>
  <c r="CG76" i="14"/>
  <c r="CN76" i="14"/>
  <c r="CJ76" i="14"/>
  <c r="CF76" i="14"/>
  <c r="CL76" i="14"/>
  <c r="CH76" i="14"/>
  <c r="EG76" i="14"/>
  <c r="DY76" i="14"/>
  <c r="EF76" i="14"/>
  <c r="EB76" i="14"/>
  <c r="DX76" i="14"/>
  <c r="ED76" i="14"/>
  <c r="DZ76" i="14"/>
  <c r="FV76" i="14"/>
  <c r="FU76" i="14"/>
  <c r="FX76" i="14"/>
  <c r="FT76" i="14"/>
  <c r="FW76" i="14"/>
  <c r="HF76" i="14"/>
  <c r="HB76" i="14"/>
  <c r="GX76" i="14"/>
  <c r="HD76" i="14"/>
  <c r="GZ76" i="14"/>
  <c r="HG76" i="14"/>
  <c r="GY76" i="14"/>
  <c r="HU76" i="14"/>
  <c r="HQ76" i="14"/>
  <c r="HX76" i="14"/>
  <c r="HP76" i="14"/>
  <c r="HW76" i="14"/>
  <c r="HS76" i="14"/>
  <c r="HO76" i="14"/>
  <c r="LB76" i="14"/>
  <c r="KX76" i="14"/>
  <c r="KT76" i="14"/>
  <c r="KZ76" i="14"/>
  <c r="KV76" i="14"/>
  <c r="KU76" i="14"/>
  <c r="CL77" i="14"/>
  <c r="CH77" i="14"/>
  <c r="CO77" i="14"/>
  <c r="CG77" i="14"/>
  <c r="CN77" i="14"/>
  <c r="CJ77" i="14"/>
  <c r="CF77" i="14"/>
  <c r="DK77" i="14"/>
  <c r="DC77" i="14"/>
  <c r="DJ77" i="14"/>
  <c r="DF77" i="14"/>
  <c r="DB77" i="14"/>
  <c r="DH77" i="14"/>
  <c r="DD77" i="14"/>
  <c r="ED77" i="14"/>
  <c r="DZ77" i="14"/>
  <c r="EG77" i="14"/>
  <c r="DY77" i="14"/>
  <c r="EF77" i="14"/>
  <c r="EB77" i="14"/>
  <c r="DX77" i="14"/>
  <c r="FC77" i="14"/>
  <c r="EU77" i="14"/>
  <c r="FB77" i="14"/>
  <c r="EX77" i="14"/>
  <c r="ET77" i="14"/>
  <c r="EZ77" i="14"/>
  <c r="EV77" i="14"/>
  <c r="FX77" i="14"/>
  <c r="FT77" i="14"/>
  <c r="FW77" i="14"/>
  <c r="FV77" i="14"/>
  <c r="FU77" i="14"/>
  <c r="HD77" i="14"/>
  <c r="GZ77" i="14"/>
  <c r="HG77" i="14"/>
  <c r="GY77" i="14"/>
  <c r="HF77" i="14"/>
  <c r="HB77" i="14"/>
  <c r="GX77" i="14"/>
  <c r="HX77" i="14"/>
  <c r="CO78" i="14"/>
  <c r="CG78" i="14"/>
  <c r="CN78" i="14"/>
  <c r="CJ78" i="14"/>
  <c r="CF78" i="14"/>
  <c r="CL78" i="14"/>
  <c r="CH78" i="14"/>
  <c r="EG78" i="14"/>
  <c r="DY78" i="14"/>
  <c r="EF78" i="14"/>
  <c r="EB78" i="14"/>
  <c r="DX78" i="14"/>
  <c r="ED78" i="14"/>
  <c r="DZ78" i="14"/>
  <c r="FV78" i="14"/>
  <c r="FU78" i="14"/>
  <c r="FX78" i="14"/>
  <c r="FT78" i="14"/>
  <c r="FW78" i="14"/>
  <c r="HF78" i="14"/>
  <c r="HB78" i="14"/>
  <c r="GX78" i="14"/>
  <c r="HD78" i="14"/>
  <c r="GZ78" i="14"/>
  <c r="HG78" i="14"/>
  <c r="GY78" i="14"/>
  <c r="HU78" i="14"/>
  <c r="HQ78" i="14"/>
  <c r="HX78" i="14"/>
  <c r="HP78" i="14"/>
  <c r="HW78" i="14"/>
  <c r="HS78" i="14"/>
  <c r="HO78" i="14"/>
  <c r="DK79" i="14"/>
  <c r="DC79" i="14"/>
  <c r="DJ79" i="14"/>
  <c r="DF79" i="14"/>
  <c r="DB79" i="14"/>
  <c r="DH79" i="14"/>
  <c r="DD79" i="14"/>
  <c r="ED79" i="14"/>
  <c r="DZ79" i="14"/>
  <c r="EG79" i="14"/>
  <c r="DY79" i="14"/>
  <c r="EF79" i="14"/>
  <c r="EB79" i="14"/>
  <c r="DX79" i="14"/>
  <c r="FC79" i="14"/>
  <c r="EU79" i="14"/>
  <c r="FB79" i="14"/>
  <c r="EX79" i="14"/>
  <c r="ET79" i="14"/>
  <c r="EZ79" i="14"/>
  <c r="EV79" i="14"/>
  <c r="HD79" i="14"/>
  <c r="GZ79" i="14"/>
  <c r="HG79" i="14"/>
  <c r="GY79" i="14"/>
  <c r="HF79" i="14"/>
  <c r="HB79" i="14"/>
  <c r="GX79" i="14"/>
  <c r="HX79" i="14"/>
  <c r="HP79" i="14"/>
  <c r="HW79" i="14"/>
  <c r="HS79" i="14"/>
  <c r="HO79" i="14"/>
  <c r="HU79" i="14"/>
  <c r="HQ79" i="14"/>
  <c r="CO80" i="14"/>
  <c r="CG80" i="14"/>
  <c r="CN80" i="14"/>
  <c r="CJ80" i="14"/>
  <c r="CF80" i="14"/>
  <c r="CL80" i="14"/>
  <c r="CH80" i="14"/>
  <c r="DH80" i="14"/>
  <c r="DD80" i="14"/>
  <c r="DK80" i="14"/>
  <c r="DC80" i="14"/>
  <c r="DJ80" i="14"/>
  <c r="DF80" i="14"/>
  <c r="DB80" i="14"/>
  <c r="EG80" i="14"/>
  <c r="DY80" i="14"/>
  <c r="EF80" i="14"/>
  <c r="EB80" i="14"/>
  <c r="DX80" i="14"/>
  <c r="ED80" i="14"/>
  <c r="DZ80" i="14"/>
  <c r="EZ80" i="14"/>
  <c r="EV80" i="14"/>
  <c r="FC80" i="14"/>
  <c r="EU80" i="14"/>
  <c r="FB80" i="14"/>
  <c r="EX80" i="14"/>
  <c r="ET80" i="14"/>
  <c r="FV80" i="14"/>
  <c r="FU80" i="14"/>
  <c r="FX80" i="14"/>
  <c r="FT80" i="14"/>
  <c r="FW80" i="14"/>
  <c r="HF80" i="14"/>
  <c r="HB80" i="14"/>
  <c r="GX80" i="14"/>
  <c r="HD80" i="14"/>
  <c r="GZ80" i="14"/>
  <c r="HG80" i="14"/>
  <c r="GY80" i="14"/>
  <c r="HU80" i="14"/>
  <c r="HQ80" i="14"/>
  <c r="HX80" i="14"/>
  <c r="HP80" i="14"/>
  <c r="HW80" i="14"/>
  <c r="HS80" i="14"/>
  <c r="HO80" i="14"/>
  <c r="CL81" i="14"/>
  <c r="CH81" i="14"/>
  <c r="CO81" i="14"/>
  <c r="CG81" i="14"/>
  <c r="CN81" i="14"/>
  <c r="CJ81" i="14"/>
  <c r="CF81" i="14"/>
  <c r="DK81" i="14"/>
  <c r="DC81" i="14"/>
  <c r="DJ81" i="14"/>
  <c r="DF81" i="14"/>
  <c r="DB81" i="14"/>
  <c r="DH81" i="14"/>
  <c r="DD81" i="14"/>
  <c r="ED81" i="14"/>
  <c r="DZ81" i="14"/>
  <c r="EG81" i="14"/>
  <c r="DY81" i="14"/>
  <c r="EF81" i="14"/>
  <c r="EB81" i="14"/>
  <c r="DX81" i="14"/>
  <c r="FC81" i="14"/>
  <c r="EU81" i="14"/>
  <c r="FB81" i="14"/>
  <c r="EX81" i="14"/>
  <c r="ET81" i="14"/>
  <c r="EZ81" i="14"/>
  <c r="EV81" i="14"/>
  <c r="HD81" i="14"/>
  <c r="GZ81" i="14"/>
  <c r="HG81" i="14"/>
  <c r="GY81" i="14"/>
  <c r="HF81" i="14"/>
  <c r="HB81" i="14"/>
  <c r="GX81" i="14"/>
  <c r="HX81" i="14"/>
  <c r="HP81" i="14"/>
  <c r="HW81" i="14"/>
  <c r="HS81" i="14"/>
  <c r="HO81" i="14"/>
  <c r="HU81" i="14"/>
  <c r="HQ81" i="14"/>
  <c r="CO82" i="14"/>
  <c r="CG82" i="14"/>
  <c r="CN82" i="14"/>
  <c r="CJ82" i="14"/>
  <c r="CF82" i="14"/>
  <c r="CL82" i="14"/>
  <c r="CH82" i="14"/>
  <c r="DH82" i="14"/>
  <c r="DD82" i="14"/>
  <c r="DK82" i="14"/>
  <c r="DC82" i="14"/>
  <c r="DJ82" i="14"/>
  <c r="DF82" i="14"/>
  <c r="DB82" i="14"/>
  <c r="EG82" i="14"/>
  <c r="DY82" i="14"/>
  <c r="EF82" i="14"/>
  <c r="EB82" i="14"/>
  <c r="DX82" i="14"/>
  <c r="ED82" i="14"/>
  <c r="DZ82" i="14"/>
  <c r="EZ82" i="14"/>
  <c r="EV82" i="14"/>
  <c r="FC82" i="14"/>
  <c r="EU82" i="14"/>
  <c r="FB82" i="14"/>
  <c r="EX82" i="14"/>
  <c r="ET82" i="14"/>
  <c r="FV82" i="14"/>
  <c r="FU82" i="14"/>
  <c r="FX82" i="14"/>
  <c r="FT82" i="14"/>
  <c r="FW82" i="14"/>
  <c r="HF82" i="14"/>
  <c r="HU82" i="14"/>
  <c r="HQ82" i="14"/>
  <c r="HX82" i="14"/>
  <c r="HP82" i="14"/>
  <c r="HW82" i="14"/>
  <c r="HS82" i="14"/>
  <c r="HO82" i="14"/>
  <c r="DK83" i="14"/>
  <c r="DC83" i="14"/>
  <c r="DJ83" i="14"/>
  <c r="DF83" i="14"/>
  <c r="DB83" i="14"/>
  <c r="DH83" i="14"/>
  <c r="DD83" i="14"/>
  <c r="FC83" i="14"/>
  <c r="EU83" i="14"/>
  <c r="FB83" i="14"/>
  <c r="EX83" i="14"/>
  <c r="ET83" i="14"/>
  <c r="EZ83" i="14"/>
  <c r="EV83" i="14"/>
  <c r="HD83" i="14"/>
  <c r="GZ83" i="14"/>
  <c r="HG83" i="14"/>
  <c r="GY83" i="14"/>
  <c r="HF83" i="14"/>
  <c r="HB83" i="14"/>
  <c r="GX83" i="14"/>
  <c r="HX83" i="14"/>
  <c r="HP83" i="14"/>
  <c r="HW83" i="14"/>
  <c r="HS83" i="14"/>
  <c r="HO83" i="14"/>
  <c r="HU83" i="14"/>
  <c r="HQ83" i="14"/>
  <c r="CO84" i="14"/>
  <c r="CG84" i="14"/>
  <c r="CN84" i="14"/>
  <c r="CJ84" i="14"/>
  <c r="CF84" i="14"/>
  <c r="CL84" i="14"/>
  <c r="CH84" i="14"/>
  <c r="EG84" i="14"/>
  <c r="DY84" i="14"/>
  <c r="EF84" i="14"/>
  <c r="EB84" i="14"/>
  <c r="DX84" i="14"/>
  <c r="ED84" i="14"/>
  <c r="DZ84" i="14"/>
  <c r="FV84" i="14"/>
  <c r="FU84" i="14"/>
  <c r="FX84" i="14"/>
  <c r="FT84" i="14"/>
  <c r="FW84" i="14"/>
  <c r="HF84" i="14"/>
  <c r="HB84" i="14"/>
  <c r="GX84" i="14"/>
  <c r="HD84" i="14"/>
  <c r="GZ84" i="14"/>
  <c r="HG84" i="14"/>
  <c r="GY84" i="14"/>
  <c r="HU84" i="14"/>
  <c r="HQ84" i="14"/>
  <c r="HX84" i="14"/>
  <c r="HP84" i="14"/>
  <c r="HW84" i="14"/>
  <c r="HS84" i="14"/>
  <c r="HO84" i="14"/>
  <c r="CL85" i="14"/>
  <c r="CH85" i="14"/>
  <c r="CO85" i="14"/>
  <c r="CG85" i="14"/>
  <c r="CN85" i="14"/>
  <c r="CJ85" i="14"/>
  <c r="CF85" i="14"/>
  <c r="DK85" i="14"/>
  <c r="DC85" i="14"/>
  <c r="DJ85" i="14"/>
  <c r="DF85" i="14"/>
  <c r="DB85" i="14"/>
  <c r="DH85" i="14"/>
  <c r="DD85" i="14"/>
  <c r="ED85" i="14"/>
  <c r="DZ85" i="14"/>
  <c r="EG85" i="14"/>
  <c r="DY85" i="14"/>
  <c r="EF85" i="14"/>
  <c r="EB85" i="14"/>
  <c r="DX85" i="14"/>
  <c r="FC85" i="14"/>
  <c r="EU85" i="14"/>
  <c r="FB85" i="14"/>
  <c r="EX85" i="14"/>
  <c r="ET85" i="14"/>
  <c r="EZ85" i="14"/>
  <c r="EV85" i="14"/>
  <c r="HD85" i="14"/>
  <c r="GZ85" i="14"/>
  <c r="HG85" i="14"/>
  <c r="GY85" i="14"/>
  <c r="HF85" i="14"/>
  <c r="HB85" i="14"/>
  <c r="GX85" i="14"/>
  <c r="HX85" i="14"/>
  <c r="HP85" i="14"/>
  <c r="HW85" i="14"/>
  <c r="HS85" i="14"/>
  <c r="HO85" i="14"/>
  <c r="HU85" i="14"/>
  <c r="HQ85" i="14"/>
  <c r="S86" i="14"/>
  <c r="O86" i="14"/>
  <c r="K86" i="14"/>
  <c r="M86" i="14"/>
  <c r="Q86" i="14"/>
  <c r="L86" i="14"/>
  <c r="T86" i="14"/>
  <c r="MS59" i="14"/>
  <c r="MQ59" i="14"/>
  <c r="MT59" i="14"/>
  <c r="CO60" i="14"/>
  <c r="CG60" i="14"/>
  <c r="CF60" i="14"/>
  <c r="CN60" i="14"/>
  <c r="DF60" i="14"/>
  <c r="EG60" i="14"/>
  <c r="DY60" i="14"/>
  <c r="DX60" i="14"/>
  <c r="EF60" i="14"/>
  <c r="EX60" i="14"/>
  <c r="LB60" i="14"/>
  <c r="KX60" i="14"/>
  <c r="KT60" i="14"/>
  <c r="KZ60" i="14"/>
  <c r="KV60" i="14"/>
  <c r="AK61" i="14"/>
  <c r="AC61" i="14"/>
  <c r="AH61" i="14"/>
  <c r="BL61" i="14"/>
  <c r="GP61" i="14"/>
  <c r="GH61" i="14"/>
  <c r="GM61" i="14"/>
  <c r="HQ61" i="14"/>
  <c r="JC61" i="14"/>
  <c r="JK61" i="14"/>
  <c r="JW61" i="14"/>
  <c r="BJ62" i="14"/>
  <c r="BR62" i="14"/>
  <c r="CJ62" i="14"/>
  <c r="DK62" i="14"/>
  <c r="DC62" i="14"/>
  <c r="DB62" i="14"/>
  <c r="DJ62" i="14"/>
  <c r="EB62" i="14"/>
  <c r="FC62" i="14"/>
  <c r="EU62" i="14"/>
  <c r="FB62" i="14"/>
  <c r="EX62" i="14"/>
  <c r="ET62" i="14"/>
  <c r="EV62" i="14"/>
  <c r="S63" i="14"/>
  <c r="O63" i="14"/>
  <c r="K63" i="14"/>
  <c r="Q63" i="14"/>
  <c r="M63" i="14"/>
  <c r="T63" i="14"/>
  <c r="L63" i="14"/>
  <c r="AH63" i="14"/>
  <c r="AJ63" i="14"/>
  <c r="CL63" i="14"/>
  <c r="CH63" i="14"/>
  <c r="CG63" i="14"/>
  <c r="CN63" i="14"/>
  <c r="CJ63" i="14"/>
  <c r="CF63" i="14"/>
  <c r="ED63" i="14"/>
  <c r="DZ63" i="14"/>
  <c r="DY63" i="14"/>
  <c r="EF63" i="14"/>
  <c r="EB63" i="14"/>
  <c r="DX63" i="14"/>
  <c r="Q64" i="14"/>
  <c r="M64" i="14"/>
  <c r="T64" i="14"/>
  <c r="L64" i="14"/>
  <c r="S64" i="14"/>
  <c r="O64" i="14"/>
  <c r="K64" i="14"/>
  <c r="AH64" i="14"/>
  <c r="S65" i="14"/>
  <c r="O65" i="14"/>
  <c r="K65" i="14"/>
  <c r="Q65" i="14"/>
  <c r="M65" i="14"/>
  <c r="T65" i="14"/>
  <c r="L65" i="14"/>
  <c r="AK65" i="14"/>
  <c r="AB65" i="14"/>
  <c r="KF65" i="14"/>
  <c r="KB65" i="14"/>
  <c r="JX65" i="14"/>
  <c r="KD65" i="14"/>
  <c r="JZ65" i="14"/>
  <c r="JY65" i="14"/>
  <c r="Q66" i="14"/>
  <c r="M66" i="14"/>
  <c r="T66" i="14"/>
  <c r="L66" i="14"/>
  <c r="S66" i="14"/>
  <c r="O66" i="14"/>
  <c r="K66" i="14"/>
  <c r="S67" i="14"/>
  <c r="O67" i="14"/>
  <c r="K67" i="14"/>
  <c r="Q67" i="14"/>
  <c r="M67" i="14"/>
  <c r="T67" i="14"/>
  <c r="L67" i="14"/>
  <c r="AB67" i="14"/>
  <c r="KF67" i="14"/>
  <c r="KB67" i="14"/>
  <c r="JX67" i="14"/>
  <c r="KD67" i="14"/>
  <c r="JZ67" i="14"/>
  <c r="JY67" i="14"/>
  <c r="Q68" i="14"/>
  <c r="M68" i="14"/>
  <c r="T68" i="14"/>
  <c r="L68" i="14"/>
  <c r="S68" i="14"/>
  <c r="O68" i="14"/>
  <c r="K68" i="14"/>
  <c r="AK68" i="14"/>
  <c r="AC68" i="14"/>
  <c r="AJ68" i="14"/>
  <c r="AF68" i="14"/>
  <c r="AB68" i="14"/>
  <c r="AH68" i="14"/>
  <c r="AD68" i="14"/>
  <c r="CG68" i="14"/>
  <c r="DY68" i="14"/>
  <c r="EF68" i="14"/>
  <c r="EB68" i="14"/>
  <c r="DX68" i="14"/>
  <c r="ED68" i="14"/>
  <c r="DZ68" i="14"/>
  <c r="Q69" i="14"/>
  <c r="KF69" i="14"/>
  <c r="KB69" i="14"/>
  <c r="JX69" i="14"/>
  <c r="KD69" i="14"/>
  <c r="JZ69" i="14"/>
  <c r="JY69" i="14"/>
  <c r="Q70" i="14"/>
  <c r="M70" i="14"/>
  <c r="T70" i="14"/>
  <c r="L70" i="14"/>
  <c r="S70" i="14"/>
  <c r="O70" i="14"/>
  <c r="K70" i="14"/>
  <c r="AK70" i="14"/>
  <c r="AC70" i="14"/>
  <c r="AJ70" i="14"/>
  <c r="AF70" i="14"/>
  <c r="AB70" i="14"/>
  <c r="AH70" i="14"/>
  <c r="AD70" i="14"/>
  <c r="DH70" i="14"/>
  <c r="DD70" i="14"/>
  <c r="DC70" i="14"/>
  <c r="DJ70" i="14"/>
  <c r="DF70" i="14"/>
  <c r="DB70" i="14"/>
  <c r="EZ70" i="14"/>
  <c r="EV70" i="14"/>
  <c r="EU70" i="14"/>
  <c r="FB70" i="14"/>
  <c r="EX70" i="14"/>
  <c r="ET70" i="14"/>
  <c r="S71" i="14"/>
  <c r="O71" i="14"/>
  <c r="K71" i="14"/>
  <c r="Q71" i="14"/>
  <c r="M71" i="14"/>
  <c r="T71" i="14"/>
  <c r="L71" i="14"/>
  <c r="CL71" i="14"/>
  <c r="CH71" i="14"/>
  <c r="CG71" i="14"/>
  <c r="CN71" i="14"/>
  <c r="CJ71" i="14"/>
  <c r="CF71" i="14"/>
  <c r="KF71" i="14"/>
  <c r="KB71" i="14"/>
  <c r="JX71" i="14"/>
  <c r="KD71" i="14"/>
  <c r="JZ71" i="14"/>
  <c r="JY71" i="14"/>
  <c r="Q72" i="14"/>
  <c r="M72" i="14"/>
  <c r="T72" i="14"/>
  <c r="L72" i="14"/>
  <c r="S72" i="14"/>
  <c r="O72" i="14"/>
  <c r="K72" i="14"/>
  <c r="S73" i="14"/>
  <c r="O73" i="14"/>
  <c r="K73" i="14"/>
  <c r="Q73" i="14"/>
  <c r="M73" i="14"/>
  <c r="T73" i="14"/>
  <c r="L73" i="14"/>
  <c r="KF73" i="14"/>
  <c r="KB73" i="14"/>
  <c r="JX73" i="14"/>
  <c r="KD73" i="14"/>
  <c r="JZ73" i="14"/>
  <c r="JY73" i="14"/>
  <c r="KF75" i="14"/>
  <c r="KB75" i="14"/>
  <c r="JX75" i="14"/>
  <c r="KD75" i="14"/>
  <c r="JZ75" i="14"/>
  <c r="JY75" i="14"/>
  <c r="Q76" i="14"/>
  <c r="M76" i="14"/>
  <c r="T76" i="14"/>
  <c r="L76" i="14"/>
  <c r="S76" i="14"/>
  <c r="O76" i="14"/>
  <c r="K76" i="14"/>
  <c r="AK76" i="14"/>
  <c r="AC76" i="14"/>
  <c r="AJ76" i="14"/>
  <c r="AF76" i="14"/>
  <c r="AB76" i="14"/>
  <c r="AH76" i="14"/>
  <c r="AD76" i="14"/>
  <c r="DC76" i="14"/>
  <c r="EZ76" i="14"/>
  <c r="EV76" i="14"/>
  <c r="EU76" i="14"/>
  <c r="FB76" i="14"/>
  <c r="EX76" i="14"/>
  <c r="ET76" i="14"/>
  <c r="S77" i="14"/>
  <c r="O77" i="14"/>
  <c r="K77" i="14"/>
  <c r="Q77" i="14"/>
  <c r="M77" i="14"/>
  <c r="T77" i="14"/>
  <c r="L77" i="14"/>
  <c r="AH77" i="14"/>
  <c r="AJ77" i="14"/>
  <c r="KF77" i="14"/>
  <c r="KB77" i="14"/>
  <c r="JX77" i="14"/>
  <c r="KD77" i="14"/>
  <c r="JZ77" i="14"/>
  <c r="JY77" i="14"/>
  <c r="Q78" i="14"/>
  <c r="M78" i="14"/>
  <c r="T78" i="14"/>
  <c r="L78" i="14"/>
  <c r="S78" i="14"/>
  <c r="O78" i="14"/>
  <c r="K78" i="14"/>
  <c r="AK78" i="14"/>
  <c r="AC78" i="14"/>
  <c r="AJ78" i="14"/>
  <c r="AF78" i="14"/>
  <c r="AB78" i="14"/>
  <c r="AH78" i="14"/>
  <c r="AD78" i="14"/>
  <c r="DH78" i="14"/>
  <c r="DD78" i="14"/>
  <c r="DC78" i="14"/>
  <c r="DJ78" i="14"/>
  <c r="DF78" i="14"/>
  <c r="DB78" i="14"/>
  <c r="EZ78" i="14"/>
  <c r="EV78" i="14"/>
  <c r="EU78" i="14"/>
  <c r="FB78" i="14"/>
  <c r="EX78" i="14"/>
  <c r="ET78" i="14"/>
  <c r="S79" i="14"/>
  <c r="O79" i="14"/>
  <c r="K79" i="14"/>
  <c r="Q79" i="14"/>
  <c r="M79" i="14"/>
  <c r="T79" i="14"/>
  <c r="L79" i="14"/>
  <c r="AK79" i="14"/>
  <c r="AB79" i="14"/>
  <c r="CL79" i="14"/>
  <c r="CH79" i="14"/>
  <c r="CG79" i="14"/>
  <c r="CN79" i="14"/>
  <c r="CJ79" i="14"/>
  <c r="CF79" i="14"/>
  <c r="AD81" i="14"/>
  <c r="AF81" i="14"/>
  <c r="Q82" i="14"/>
  <c r="M82" i="14"/>
  <c r="T82" i="14"/>
  <c r="L82" i="14"/>
  <c r="S82" i="14"/>
  <c r="O82" i="14"/>
  <c r="K82" i="14"/>
  <c r="K83" i="14"/>
  <c r="AH83" i="14"/>
  <c r="AD83" i="14"/>
  <c r="AK83" i="14"/>
  <c r="AC83" i="14"/>
  <c r="AJ83" i="14"/>
  <c r="AF83" i="14"/>
  <c r="AB83" i="14"/>
  <c r="CL83" i="14"/>
  <c r="CH83" i="14"/>
  <c r="CG83" i="14"/>
  <c r="CN83" i="14"/>
  <c r="CJ83" i="14"/>
  <c r="CF83" i="14"/>
  <c r="ED83" i="14"/>
  <c r="DZ83" i="14"/>
  <c r="DY83" i="14"/>
  <c r="EF83" i="14"/>
  <c r="EB83" i="14"/>
  <c r="DX83" i="14"/>
  <c r="Q84" i="14"/>
  <c r="M84" i="14"/>
  <c r="T84" i="14"/>
  <c r="L84" i="14"/>
  <c r="S84" i="14"/>
  <c r="O84" i="14"/>
  <c r="K84" i="14"/>
  <c r="AK84" i="14"/>
  <c r="AC84" i="14"/>
  <c r="AJ84" i="14"/>
  <c r="AF84" i="14"/>
  <c r="AB84" i="14"/>
  <c r="AH84" i="14"/>
  <c r="AD84" i="14"/>
  <c r="DH84" i="14"/>
  <c r="DD84" i="14"/>
  <c r="DC84" i="14"/>
  <c r="DJ84" i="14"/>
  <c r="DF84" i="14"/>
  <c r="DB84" i="14"/>
  <c r="EZ84" i="14"/>
  <c r="EV84" i="14"/>
  <c r="EU84" i="14"/>
  <c r="FB84" i="14"/>
  <c r="EX84" i="14"/>
  <c r="ET84" i="14"/>
  <c r="S85" i="14"/>
  <c r="O85" i="14"/>
  <c r="K85" i="14"/>
  <c r="Q85" i="14"/>
  <c r="M85" i="14"/>
  <c r="T85" i="14"/>
  <c r="L85" i="14"/>
  <c r="DK86" i="14"/>
  <c r="FC86" i="14"/>
  <c r="EU86" i="14"/>
  <c r="EZ86" i="14"/>
  <c r="EX86" i="14"/>
  <c r="FB86" i="14"/>
  <c r="EV86" i="14"/>
  <c r="ET86" i="14"/>
  <c r="HS86" i="14"/>
  <c r="HF87" i="14"/>
  <c r="JW62" i="14"/>
  <c r="LO62" i="14"/>
  <c r="JA63" i="14"/>
  <c r="KS63" i="14"/>
  <c r="JW64" i="14"/>
  <c r="LO64" i="14"/>
  <c r="JA65" i="14"/>
  <c r="KS65" i="14"/>
  <c r="JW66" i="14"/>
  <c r="LO66" i="14"/>
  <c r="JA67" i="14"/>
  <c r="KS67" i="14"/>
  <c r="JW68" i="14"/>
  <c r="LO68" i="14"/>
  <c r="JA69" i="14"/>
  <c r="KS69" i="14"/>
  <c r="JW70" i="14"/>
  <c r="LO70" i="14"/>
  <c r="JA71" i="14"/>
  <c r="KS71" i="14"/>
  <c r="JW72" i="14"/>
  <c r="LO72" i="14"/>
  <c r="JA73" i="14"/>
  <c r="KS73" i="14"/>
  <c r="JW74" i="14"/>
  <c r="LO74" i="14"/>
  <c r="JA75" i="14"/>
  <c r="KS75" i="14"/>
  <c r="JW76" i="14"/>
  <c r="LO76" i="14"/>
  <c r="JA77" i="14"/>
  <c r="KS77" i="14"/>
  <c r="JW78" i="14"/>
  <c r="LO78" i="14"/>
  <c r="JA79" i="14"/>
  <c r="KS79" i="14"/>
  <c r="JW80" i="14"/>
  <c r="LO80" i="14"/>
  <c r="JA81" i="14"/>
  <c r="KS81" i="14"/>
  <c r="JW82" i="14"/>
  <c r="LO82" i="14"/>
  <c r="JA83" i="14"/>
  <c r="KS83" i="14"/>
  <c r="JW84" i="14"/>
  <c r="LO84" i="14"/>
  <c r="JA85" i="14"/>
  <c r="KS85" i="14"/>
  <c r="CJ86" i="14"/>
  <c r="EB86" i="14"/>
  <c r="MS86" i="14"/>
  <c r="MQ86" i="14"/>
  <c r="MT86" i="14"/>
  <c r="MP86" i="14"/>
  <c r="S88" i="14"/>
  <c r="O88" i="14"/>
  <c r="K88" i="14"/>
  <c r="Q88" i="14"/>
  <c r="M88" i="14"/>
  <c r="T88" i="14"/>
  <c r="L88" i="14"/>
  <c r="AH88" i="14"/>
  <c r="AD88" i="14"/>
  <c r="AK88" i="14"/>
  <c r="AC88" i="14"/>
  <c r="AJ88" i="14"/>
  <c r="AF88" i="14"/>
  <c r="AB88" i="14"/>
  <c r="FC88" i="14"/>
  <c r="EU88" i="14"/>
  <c r="FB88" i="14"/>
  <c r="EX88" i="14"/>
  <c r="ET88" i="14"/>
  <c r="EZ88" i="14"/>
  <c r="EV88" i="14"/>
  <c r="HX88" i="14"/>
  <c r="HP88" i="14"/>
  <c r="HW88" i="14"/>
  <c r="HS88" i="14"/>
  <c r="HO88" i="14"/>
  <c r="HU88" i="14"/>
  <c r="HQ88" i="14"/>
  <c r="BA89" i="14"/>
  <c r="AW89" i="14"/>
  <c r="AS89" i="14"/>
  <c r="AY89" i="14"/>
  <c r="AU89" i="14"/>
  <c r="BB89" i="14"/>
  <c r="AT89" i="14"/>
  <c r="BN89" i="14"/>
  <c r="EZ89" i="14"/>
  <c r="EV89" i="14"/>
  <c r="FC89" i="14"/>
  <c r="EU89" i="14"/>
  <c r="FB89" i="14"/>
  <c r="EX89" i="14"/>
  <c r="ET89" i="14"/>
  <c r="GP89" i="14"/>
  <c r="GH89" i="14"/>
  <c r="GO89" i="14"/>
  <c r="GK89" i="14"/>
  <c r="GG89" i="14"/>
  <c r="GM89" i="14"/>
  <c r="GI89" i="14"/>
  <c r="S90" i="14"/>
  <c r="O90" i="14"/>
  <c r="K90" i="14"/>
  <c r="Q90" i="14"/>
  <c r="M90" i="14"/>
  <c r="T90" i="14"/>
  <c r="L90" i="14"/>
  <c r="AK90" i="14"/>
  <c r="FC90" i="14"/>
  <c r="EU90" i="14"/>
  <c r="FB90" i="14"/>
  <c r="EX90" i="14"/>
  <c r="ET90" i="14"/>
  <c r="EZ90" i="14"/>
  <c r="EV90" i="14"/>
  <c r="HX90" i="14"/>
  <c r="HP90" i="14"/>
  <c r="HW90" i="14"/>
  <c r="HS90" i="14"/>
  <c r="HO90" i="14"/>
  <c r="HU90" i="14"/>
  <c r="HQ90" i="14"/>
  <c r="BA91" i="14"/>
  <c r="AW91" i="14"/>
  <c r="AS91" i="14"/>
  <c r="AY91" i="14"/>
  <c r="AU91" i="14"/>
  <c r="BB91" i="14"/>
  <c r="AT91" i="14"/>
  <c r="BP91" i="14"/>
  <c r="BL91" i="14"/>
  <c r="BS91" i="14"/>
  <c r="BK91" i="14"/>
  <c r="BR91" i="14"/>
  <c r="BN91" i="14"/>
  <c r="BJ91" i="14"/>
  <c r="EZ91" i="14"/>
  <c r="EV91" i="14"/>
  <c r="FC91" i="14"/>
  <c r="EU91" i="14"/>
  <c r="FB91" i="14"/>
  <c r="EX91" i="14"/>
  <c r="ET91" i="14"/>
  <c r="FV91" i="14"/>
  <c r="FU91" i="14"/>
  <c r="FX91" i="14"/>
  <c r="FT91" i="14"/>
  <c r="FW91" i="14"/>
  <c r="HF91" i="14"/>
  <c r="HB91" i="14"/>
  <c r="GX91" i="14"/>
  <c r="HD91" i="14"/>
  <c r="GZ91" i="14"/>
  <c r="HG91" i="14"/>
  <c r="GY91" i="14"/>
  <c r="HU91" i="14"/>
  <c r="HQ91" i="14"/>
  <c r="HX91" i="14"/>
  <c r="HP91" i="14"/>
  <c r="HW91" i="14"/>
  <c r="HS91" i="14"/>
  <c r="HO91" i="14"/>
  <c r="AY92" i="14"/>
  <c r="AU92" i="14"/>
  <c r="BB92" i="14"/>
  <c r="AT92" i="14"/>
  <c r="BA92" i="14"/>
  <c r="AW92" i="14"/>
  <c r="AS92" i="14"/>
  <c r="DK92" i="14"/>
  <c r="DC92" i="14"/>
  <c r="DJ92" i="14"/>
  <c r="DF92" i="14"/>
  <c r="DB92" i="14"/>
  <c r="DH92" i="14"/>
  <c r="DD92" i="14"/>
  <c r="MS92" i="14"/>
  <c r="MR92" i="14"/>
  <c r="MQ92" i="14"/>
  <c r="MT92" i="14"/>
  <c r="MP92" i="14"/>
  <c r="CO93" i="14"/>
  <c r="CG93" i="14"/>
  <c r="CN93" i="14"/>
  <c r="CJ93" i="14"/>
  <c r="CF93" i="14"/>
  <c r="CL93" i="14"/>
  <c r="CH93" i="14"/>
  <c r="EZ93" i="14"/>
  <c r="EV93" i="14"/>
  <c r="FC93" i="14"/>
  <c r="EU93" i="14"/>
  <c r="FB93" i="14"/>
  <c r="EX93" i="14"/>
  <c r="ET93" i="14"/>
  <c r="FV93" i="14"/>
  <c r="FU93" i="14"/>
  <c r="FX93" i="14"/>
  <c r="FT93" i="14"/>
  <c r="FW93" i="14"/>
  <c r="HF93" i="14"/>
  <c r="HB93" i="14"/>
  <c r="GX93" i="14"/>
  <c r="HD93" i="14"/>
  <c r="GZ93" i="14"/>
  <c r="HG93" i="14"/>
  <c r="GY93" i="14"/>
  <c r="AS94" i="14"/>
  <c r="DK94" i="14"/>
  <c r="DC94" i="14"/>
  <c r="DJ94" i="14"/>
  <c r="DF94" i="14"/>
  <c r="DB94" i="14"/>
  <c r="DH94" i="14"/>
  <c r="DD94" i="14"/>
  <c r="MS94" i="14"/>
  <c r="MR94" i="14"/>
  <c r="MQ94" i="14"/>
  <c r="MT94" i="14"/>
  <c r="MP94" i="14"/>
  <c r="AJ95" i="14"/>
  <c r="CO95" i="14"/>
  <c r="CG95" i="14"/>
  <c r="CN95" i="14"/>
  <c r="CJ95" i="14"/>
  <c r="CF95" i="14"/>
  <c r="CL95" i="14"/>
  <c r="CH95" i="14"/>
  <c r="EZ95" i="14"/>
  <c r="EV95" i="14"/>
  <c r="FC95" i="14"/>
  <c r="EU95" i="14"/>
  <c r="FB95" i="14"/>
  <c r="EX95" i="14"/>
  <c r="ET95" i="14"/>
  <c r="FV95" i="14"/>
  <c r="FU95" i="14"/>
  <c r="FX95" i="14"/>
  <c r="FT95" i="14"/>
  <c r="FW95" i="14"/>
  <c r="HB95" i="14"/>
  <c r="HU95" i="14"/>
  <c r="HQ95" i="14"/>
  <c r="HX95" i="14"/>
  <c r="HP95" i="14"/>
  <c r="HW95" i="14"/>
  <c r="HS95" i="14"/>
  <c r="HO95" i="14"/>
  <c r="AY96" i="14"/>
  <c r="AU96" i="14"/>
  <c r="BB96" i="14"/>
  <c r="AT96" i="14"/>
  <c r="BA96" i="14"/>
  <c r="AW96" i="14"/>
  <c r="AS96" i="14"/>
  <c r="DK96" i="14"/>
  <c r="DC96" i="14"/>
  <c r="DJ96" i="14"/>
  <c r="DF96" i="14"/>
  <c r="DB96" i="14"/>
  <c r="DH96" i="14"/>
  <c r="DD96" i="14"/>
  <c r="MS96" i="14"/>
  <c r="MR96" i="14"/>
  <c r="MQ96" i="14"/>
  <c r="MT96" i="14"/>
  <c r="MP96" i="14"/>
  <c r="CO97" i="14"/>
  <c r="CG97" i="14"/>
  <c r="CN97" i="14"/>
  <c r="CJ97" i="14"/>
  <c r="CF97" i="14"/>
  <c r="CL97" i="14"/>
  <c r="CH97" i="14"/>
  <c r="EZ97" i="14"/>
  <c r="EV97" i="14"/>
  <c r="FC97" i="14"/>
  <c r="EU97" i="14"/>
  <c r="FB97" i="14"/>
  <c r="EX97" i="14"/>
  <c r="ET97" i="14"/>
  <c r="FV97" i="14"/>
  <c r="FU97" i="14"/>
  <c r="FX97" i="14"/>
  <c r="FT97" i="14"/>
  <c r="FW97" i="14"/>
  <c r="HF97" i="14"/>
  <c r="HB97" i="14"/>
  <c r="GX97" i="14"/>
  <c r="HD97" i="14"/>
  <c r="GZ97" i="14"/>
  <c r="HG97" i="14"/>
  <c r="GY97" i="14"/>
  <c r="HU97" i="14"/>
  <c r="HQ97" i="14"/>
  <c r="HX97" i="14"/>
  <c r="HP97" i="14"/>
  <c r="HW97" i="14"/>
  <c r="HS97" i="14"/>
  <c r="HO97" i="14"/>
  <c r="DK98" i="14"/>
  <c r="DC98" i="14"/>
  <c r="DJ98" i="14"/>
  <c r="DF98" i="14"/>
  <c r="DB98" i="14"/>
  <c r="DH98" i="14"/>
  <c r="DD98" i="14"/>
  <c r="MS98" i="14"/>
  <c r="MR98" i="14"/>
  <c r="MQ98" i="14"/>
  <c r="MT98" i="14"/>
  <c r="MP98" i="14"/>
  <c r="AK99" i="14"/>
  <c r="AC99" i="14"/>
  <c r="AJ99" i="14"/>
  <c r="AF99" i="14"/>
  <c r="AB99" i="14"/>
  <c r="AH99" i="14"/>
  <c r="AD99" i="14"/>
  <c r="CO99" i="14"/>
  <c r="CG99" i="14"/>
  <c r="CN99" i="14"/>
  <c r="CJ99" i="14"/>
  <c r="CF99" i="14"/>
  <c r="CL99" i="14"/>
  <c r="CH99" i="14"/>
  <c r="EZ99" i="14"/>
  <c r="EV99" i="14"/>
  <c r="FC99" i="14"/>
  <c r="EU99" i="14"/>
  <c r="FB99" i="14"/>
  <c r="EX99" i="14"/>
  <c r="ET99" i="14"/>
  <c r="FV99" i="14"/>
  <c r="FU99" i="14"/>
  <c r="FX99" i="14"/>
  <c r="FT99" i="14"/>
  <c r="FW99" i="14"/>
  <c r="GX99" i="14"/>
  <c r="HP99" i="14"/>
  <c r="JR65" i="14"/>
  <c r="KG65" i="14" s="1"/>
  <c r="LJ65" i="14"/>
  <c r="LY65" i="14" s="1"/>
  <c r="IV66" i="14"/>
  <c r="JK66" i="14" s="1"/>
  <c r="KN66" i="14"/>
  <c r="LC66" i="14" s="1"/>
  <c r="JR67" i="14"/>
  <c r="KG67" i="14" s="1"/>
  <c r="LJ67" i="14"/>
  <c r="LY67" i="14" s="1"/>
  <c r="CA68" i="14"/>
  <c r="DS68" i="14"/>
  <c r="EG68" i="14" s="1"/>
  <c r="IV68" i="14"/>
  <c r="JK68" i="14" s="1"/>
  <c r="KN68" i="14"/>
  <c r="LC68" i="14" s="1"/>
  <c r="JR69" i="14"/>
  <c r="KG69" i="14" s="1"/>
  <c r="LJ69" i="14"/>
  <c r="LY69" i="14" s="1"/>
  <c r="IV70" i="14"/>
  <c r="JK70" i="14" s="1"/>
  <c r="KN70" i="14"/>
  <c r="LC70" i="14" s="1"/>
  <c r="JR71" i="14"/>
  <c r="KG71" i="14" s="1"/>
  <c r="LJ71" i="14"/>
  <c r="LY71" i="14" s="1"/>
  <c r="IV72" i="14"/>
  <c r="JK72" i="14" s="1"/>
  <c r="KN72" i="14"/>
  <c r="LC72" i="14" s="1"/>
  <c r="JR73" i="14"/>
  <c r="KG73" i="14" s="1"/>
  <c r="LJ73" i="14"/>
  <c r="LY73" i="14" s="1"/>
  <c r="IV74" i="14"/>
  <c r="JK74" i="14" s="1"/>
  <c r="KN74" i="14"/>
  <c r="LC74" i="14" s="1"/>
  <c r="JR75" i="14"/>
  <c r="KG75" i="14" s="1"/>
  <c r="LJ75" i="14"/>
  <c r="LY75" i="14" s="1"/>
  <c r="IV76" i="14"/>
  <c r="JK76" i="14" s="1"/>
  <c r="KN76" i="14"/>
  <c r="LC76" i="14" s="1"/>
  <c r="JR77" i="14"/>
  <c r="KG77" i="14" s="1"/>
  <c r="LJ85" i="14"/>
  <c r="LY85" i="14" s="1"/>
  <c r="AD86" i="14"/>
  <c r="BZ86" i="14"/>
  <c r="CO86" i="14" s="1"/>
  <c r="CF86" i="14"/>
  <c r="DR86" i="14"/>
  <c r="EG86" i="14" s="1"/>
  <c r="DX86" i="14"/>
  <c r="BS87" i="14"/>
  <c r="BK87" i="14"/>
  <c r="BR87" i="14"/>
  <c r="BN87" i="14"/>
  <c r="BJ87" i="14"/>
  <c r="DA87" i="14"/>
  <c r="ES87" i="14"/>
  <c r="FV87" i="14"/>
  <c r="FX87" i="14"/>
  <c r="FT87" i="14"/>
  <c r="FW87" i="14"/>
  <c r="HX87" i="14"/>
  <c r="HP87" i="14"/>
  <c r="HW87" i="14"/>
  <c r="HS87" i="14"/>
  <c r="HO87" i="14"/>
  <c r="JR87" i="14"/>
  <c r="JW87" i="14"/>
  <c r="ED88" i="14"/>
  <c r="DZ88" i="14"/>
  <c r="EG88" i="14"/>
  <c r="DY88" i="14"/>
  <c r="EF88" i="14"/>
  <c r="EB88" i="14"/>
  <c r="DX88" i="14"/>
  <c r="FX88" i="14"/>
  <c r="FT88" i="14"/>
  <c r="FW88" i="14"/>
  <c r="FV88" i="14"/>
  <c r="FU88" i="14"/>
  <c r="GM88" i="14"/>
  <c r="GI88" i="14"/>
  <c r="GP88" i="14"/>
  <c r="GH88" i="14"/>
  <c r="GO88" i="14"/>
  <c r="GK88" i="14"/>
  <c r="GG88" i="14"/>
  <c r="IN88" i="14"/>
  <c r="IJ88" i="14"/>
  <c r="IF88" i="14"/>
  <c r="IL88" i="14"/>
  <c r="IH88" i="14"/>
  <c r="IO88" i="14"/>
  <c r="IG88" i="14"/>
  <c r="EG89" i="14"/>
  <c r="DY89" i="14"/>
  <c r="EF89" i="14"/>
  <c r="EB89" i="14"/>
  <c r="DX89" i="14"/>
  <c r="ED89" i="14"/>
  <c r="DZ89" i="14"/>
  <c r="FV89" i="14"/>
  <c r="FU89" i="14"/>
  <c r="FX89" i="14"/>
  <c r="FT89" i="14"/>
  <c r="FW89" i="14"/>
  <c r="HF89" i="14"/>
  <c r="HB89" i="14"/>
  <c r="GX89" i="14"/>
  <c r="HD89" i="14"/>
  <c r="GZ89" i="14"/>
  <c r="HG89" i="14"/>
  <c r="GY89" i="14"/>
  <c r="HU89" i="14"/>
  <c r="HQ89" i="14"/>
  <c r="HX89" i="14"/>
  <c r="HP89" i="14"/>
  <c r="HW89" i="14"/>
  <c r="HS89" i="14"/>
  <c r="HO89" i="14"/>
  <c r="ED90" i="14"/>
  <c r="DZ90" i="14"/>
  <c r="EG90" i="14"/>
  <c r="DY90" i="14"/>
  <c r="EF90" i="14"/>
  <c r="EB90" i="14"/>
  <c r="DX90" i="14"/>
  <c r="FX90" i="14"/>
  <c r="FT90" i="14"/>
  <c r="FW90" i="14"/>
  <c r="FV90" i="14"/>
  <c r="FU90" i="14"/>
  <c r="GM90" i="14"/>
  <c r="GI90" i="14"/>
  <c r="GP90" i="14"/>
  <c r="GH90" i="14"/>
  <c r="GO90" i="14"/>
  <c r="GK90" i="14"/>
  <c r="GG90" i="14"/>
  <c r="IN90" i="14"/>
  <c r="IJ90" i="14"/>
  <c r="IF90" i="14"/>
  <c r="IL90" i="14"/>
  <c r="IH90" i="14"/>
  <c r="IO90" i="14"/>
  <c r="IG90" i="14"/>
  <c r="EG91" i="14"/>
  <c r="DY91" i="14"/>
  <c r="EF91" i="14"/>
  <c r="EB91" i="14"/>
  <c r="DX91" i="14"/>
  <c r="ED91" i="14"/>
  <c r="DZ91" i="14"/>
  <c r="ED92" i="14"/>
  <c r="DZ92" i="14"/>
  <c r="EG92" i="14"/>
  <c r="DY92" i="14"/>
  <c r="EF92" i="14"/>
  <c r="EB92" i="14"/>
  <c r="DX92" i="14"/>
  <c r="HX92" i="14"/>
  <c r="HP92" i="14"/>
  <c r="HW92" i="14"/>
  <c r="HS92" i="14"/>
  <c r="HO92" i="14"/>
  <c r="HU92" i="14"/>
  <c r="HQ92" i="14"/>
  <c r="AU93" i="14"/>
  <c r="BR93" i="14"/>
  <c r="DH93" i="14"/>
  <c r="DD93" i="14"/>
  <c r="DK93" i="14"/>
  <c r="DC93" i="14"/>
  <c r="DJ93" i="14"/>
  <c r="DF93" i="14"/>
  <c r="DB93" i="14"/>
  <c r="IL93" i="14"/>
  <c r="IH93" i="14"/>
  <c r="IO93" i="14"/>
  <c r="IG93" i="14"/>
  <c r="IN93" i="14"/>
  <c r="IJ93" i="14"/>
  <c r="IF93" i="14"/>
  <c r="ED94" i="14"/>
  <c r="DZ94" i="14"/>
  <c r="EG94" i="14"/>
  <c r="DY94" i="14"/>
  <c r="EF94" i="14"/>
  <c r="EB94" i="14"/>
  <c r="DX94" i="14"/>
  <c r="HX94" i="14"/>
  <c r="HP94" i="14"/>
  <c r="HW94" i="14"/>
  <c r="HS94" i="14"/>
  <c r="HO94" i="14"/>
  <c r="HU94" i="14"/>
  <c r="HQ94" i="14"/>
  <c r="BA95" i="14"/>
  <c r="AW95" i="14"/>
  <c r="AS95" i="14"/>
  <c r="AY95" i="14"/>
  <c r="AU95" i="14"/>
  <c r="BB95" i="14"/>
  <c r="AT95" i="14"/>
  <c r="BP95" i="14"/>
  <c r="BL95" i="14"/>
  <c r="BS95" i="14"/>
  <c r="BK95" i="14"/>
  <c r="BR95" i="14"/>
  <c r="BN95" i="14"/>
  <c r="BJ95" i="14"/>
  <c r="DH95" i="14"/>
  <c r="DD95" i="14"/>
  <c r="DK95" i="14"/>
  <c r="DC95" i="14"/>
  <c r="DJ95" i="14"/>
  <c r="DF95" i="14"/>
  <c r="DB95" i="14"/>
  <c r="IL95" i="14"/>
  <c r="IH95" i="14"/>
  <c r="IO95" i="14"/>
  <c r="IG95" i="14"/>
  <c r="IN95" i="14"/>
  <c r="IJ95" i="14"/>
  <c r="IF95" i="14"/>
  <c r="ED96" i="14"/>
  <c r="DZ96" i="14"/>
  <c r="EG96" i="14"/>
  <c r="DY96" i="14"/>
  <c r="EF96" i="14"/>
  <c r="EB96" i="14"/>
  <c r="DX96" i="14"/>
  <c r="HX96" i="14"/>
  <c r="HP96" i="14"/>
  <c r="HW96" i="14"/>
  <c r="HS96" i="14"/>
  <c r="HO96" i="14"/>
  <c r="HU96" i="14"/>
  <c r="HQ96" i="14"/>
  <c r="AT97" i="14"/>
  <c r="BP97" i="14"/>
  <c r="BL97" i="14"/>
  <c r="BS97" i="14"/>
  <c r="BK97" i="14"/>
  <c r="BR97" i="14"/>
  <c r="BN97" i="14"/>
  <c r="BJ97" i="14"/>
  <c r="DH97" i="14"/>
  <c r="DD97" i="14"/>
  <c r="DK97" i="14"/>
  <c r="DC97" i="14"/>
  <c r="DJ97" i="14"/>
  <c r="DF97" i="14"/>
  <c r="DB97" i="14"/>
  <c r="IL97" i="14"/>
  <c r="IH97" i="14"/>
  <c r="IO97" i="14"/>
  <c r="IG97" i="14"/>
  <c r="IN97" i="14"/>
  <c r="IJ97" i="14"/>
  <c r="IF97" i="14"/>
  <c r="ED98" i="14"/>
  <c r="DZ98" i="14"/>
  <c r="EG98" i="14"/>
  <c r="DY98" i="14"/>
  <c r="EF98" i="14"/>
  <c r="EB98" i="14"/>
  <c r="DX98" i="14"/>
  <c r="HX98" i="14"/>
  <c r="HP98" i="14"/>
  <c r="HW98" i="14"/>
  <c r="HS98" i="14"/>
  <c r="HO98" i="14"/>
  <c r="HU98" i="14"/>
  <c r="HQ98" i="14"/>
  <c r="BA99" i="14"/>
  <c r="AW99" i="14"/>
  <c r="AS99" i="14"/>
  <c r="AY99" i="14"/>
  <c r="AU99" i="14"/>
  <c r="BB99" i="14"/>
  <c r="AT99" i="14"/>
  <c r="BN99" i="14"/>
  <c r="DH99" i="14"/>
  <c r="DD99" i="14"/>
  <c r="DK99" i="14"/>
  <c r="DC99" i="14"/>
  <c r="DJ99" i="14"/>
  <c r="DF99" i="14"/>
  <c r="DB99" i="14"/>
  <c r="IL99" i="14"/>
  <c r="IH99" i="14"/>
  <c r="IO99" i="14"/>
  <c r="IG99" i="14"/>
  <c r="IN99" i="14"/>
  <c r="IJ99" i="14"/>
  <c r="IF99" i="14"/>
  <c r="JA62" i="14"/>
  <c r="KS62" i="14"/>
  <c r="JW63" i="14"/>
  <c r="LO63" i="14"/>
  <c r="JA64" i="14"/>
  <c r="KS64" i="14"/>
  <c r="LO77" i="14"/>
  <c r="JA78" i="14"/>
  <c r="KS78" i="14"/>
  <c r="JW79" i="14"/>
  <c r="LO79" i="14"/>
  <c r="JA80" i="14"/>
  <c r="KS80" i="14"/>
  <c r="JW81" i="14"/>
  <c r="LO81" i="14"/>
  <c r="JA82" i="14"/>
  <c r="KS82" i="14"/>
  <c r="JW83" i="14"/>
  <c r="LO83" i="14"/>
  <c r="JA84" i="14"/>
  <c r="KS84" i="14"/>
  <c r="JW85" i="14"/>
  <c r="GO86" i="14"/>
  <c r="GK86" i="14"/>
  <c r="GG86" i="14"/>
  <c r="GM86" i="14"/>
  <c r="HD86" i="14"/>
  <c r="GZ86" i="14"/>
  <c r="GX86" i="14"/>
  <c r="HF86" i="14"/>
  <c r="IV86" i="14"/>
  <c r="JA86" i="14"/>
  <c r="LO86" i="14"/>
  <c r="Q87" i="14"/>
  <c r="M87" i="14"/>
  <c r="S87" i="14"/>
  <c r="O87" i="14"/>
  <c r="K87" i="14"/>
  <c r="L87" i="14"/>
  <c r="GP87" i="14"/>
  <c r="GH87" i="14"/>
  <c r="GM87" i="14"/>
  <c r="GI87" i="14"/>
  <c r="GG87" i="14"/>
  <c r="IL87" i="14"/>
  <c r="IH87" i="14"/>
  <c r="IN87" i="14"/>
  <c r="IJ87" i="14"/>
  <c r="IF87" i="14"/>
  <c r="IG87" i="14"/>
  <c r="JJ87" i="14"/>
  <c r="JF87" i="14"/>
  <c r="JB87" i="14"/>
  <c r="JH87" i="14"/>
  <c r="JD87" i="14"/>
  <c r="JK87" i="14"/>
  <c r="JC87" i="14"/>
  <c r="KP87" i="14"/>
  <c r="KS87" i="14"/>
  <c r="AY88" i="14"/>
  <c r="AU88" i="14"/>
  <c r="BB88" i="14"/>
  <c r="AT88" i="14"/>
  <c r="BA88" i="14"/>
  <c r="AW88" i="14"/>
  <c r="AS88" i="14"/>
  <c r="DK88" i="14"/>
  <c r="DC88" i="14"/>
  <c r="DJ88" i="14"/>
  <c r="DF88" i="14"/>
  <c r="DB88" i="14"/>
  <c r="DH88" i="14"/>
  <c r="DD88" i="14"/>
  <c r="Q89" i="14"/>
  <c r="M89" i="14"/>
  <c r="T89" i="14"/>
  <c r="L89" i="14"/>
  <c r="S89" i="14"/>
  <c r="O89" i="14"/>
  <c r="K89" i="14"/>
  <c r="DH89" i="14"/>
  <c r="DD89" i="14"/>
  <c r="DK89" i="14"/>
  <c r="DC89" i="14"/>
  <c r="DJ89" i="14"/>
  <c r="DF89" i="14"/>
  <c r="DB89" i="14"/>
  <c r="AU90" i="14"/>
  <c r="DK90" i="14"/>
  <c r="DC90" i="14"/>
  <c r="DJ90" i="14"/>
  <c r="DF90" i="14"/>
  <c r="DB90" i="14"/>
  <c r="DH90" i="14"/>
  <c r="DD90" i="14"/>
  <c r="DH91" i="14"/>
  <c r="DD91" i="14"/>
  <c r="DK91" i="14"/>
  <c r="DC91" i="14"/>
  <c r="DJ91" i="14"/>
  <c r="DF91" i="14"/>
  <c r="DB91" i="14"/>
  <c r="IL91" i="14"/>
  <c r="IH91" i="14"/>
  <c r="IO91" i="14"/>
  <c r="IG91" i="14"/>
  <c r="IN91" i="14"/>
  <c r="IJ91" i="14"/>
  <c r="IF91" i="14"/>
  <c r="MQ91" i="14"/>
  <c r="MT91" i="14"/>
  <c r="MP91" i="14"/>
  <c r="MS91" i="14"/>
  <c r="MR91" i="14"/>
  <c r="BK92" i="14"/>
  <c r="CL92" i="14"/>
  <c r="CH92" i="14"/>
  <c r="CO92" i="14"/>
  <c r="CG92" i="14"/>
  <c r="CN92" i="14"/>
  <c r="CJ92" i="14"/>
  <c r="CF92" i="14"/>
  <c r="GM92" i="14"/>
  <c r="GI92" i="14"/>
  <c r="GP92" i="14"/>
  <c r="GH92" i="14"/>
  <c r="GO92" i="14"/>
  <c r="GK92" i="14"/>
  <c r="GG92" i="14"/>
  <c r="IN92" i="14"/>
  <c r="IJ92" i="14"/>
  <c r="IF92" i="14"/>
  <c r="IL92" i="14"/>
  <c r="IH92" i="14"/>
  <c r="IO92" i="14"/>
  <c r="IG92" i="14"/>
  <c r="Q93" i="14"/>
  <c r="M93" i="14"/>
  <c r="T93" i="14"/>
  <c r="L93" i="14"/>
  <c r="S93" i="14"/>
  <c r="O93" i="14"/>
  <c r="K93" i="14"/>
  <c r="MQ93" i="14"/>
  <c r="MT93" i="14"/>
  <c r="MP93" i="14"/>
  <c r="MS93" i="14"/>
  <c r="MR93" i="14"/>
  <c r="BL94" i="14"/>
  <c r="CL94" i="14"/>
  <c r="CH94" i="14"/>
  <c r="CO94" i="14"/>
  <c r="CG94" i="14"/>
  <c r="CN94" i="14"/>
  <c r="CJ94" i="14"/>
  <c r="CF94" i="14"/>
  <c r="FX94" i="14"/>
  <c r="FT94" i="14"/>
  <c r="FW94" i="14"/>
  <c r="FV94" i="14"/>
  <c r="FU94" i="14"/>
  <c r="GM94" i="14"/>
  <c r="GI94" i="14"/>
  <c r="GP94" i="14"/>
  <c r="GH94" i="14"/>
  <c r="GO94" i="14"/>
  <c r="GK94" i="14"/>
  <c r="GG94" i="14"/>
  <c r="IN94" i="14"/>
  <c r="IJ94" i="14"/>
  <c r="IF94" i="14"/>
  <c r="IL94" i="14"/>
  <c r="IH94" i="14"/>
  <c r="IO94" i="14"/>
  <c r="IG94" i="14"/>
  <c r="MQ95" i="14"/>
  <c r="MT95" i="14"/>
  <c r="MP95" i="14"/>
  <c r="MS95" i="14"/>
  <c r="MR95" i="14"/>
  <c r="BS96" i="14"/>
  <c r="BK96" i="14"/>
  <c r="BR96" i="14"/>
  <c r="BN96" i="14"/>
  <c r="BJ96" i="14"/>
  <c r="BP96" i="14"/>
  <c r="BL96" i="14"/>
  <c r="CL96" i="14"/>
  <c r="CH96" i="14"/>
  <c r="CO96" i="14"/>
  <c r="CG96" i="14"/>
  <c r="CN96" i="14"/>
  <c r="CJ96" i="14"/>
  <c r="CF96" i="14"/>
  <c r="GM96" i="14"/>
  <c r="GI96" i="14"/>
  <c r="GP96" i="14"/>
  <c r="GH96" i="14"/>
  <c r="GO96" i="14"/>
  <c r="GK96" i="14"/>
  <c r="GG96" i="14"/>
  <c r="IN96" i="14"/>
  <c r="IJ96" i="14"/>
  <c r="IF96" i="14"/>
  <c r="IL96" i="14"/>
  <c r="IH96" i="14"/>
  <c r="IO96" i="14"/>
  <c r="IG96" i="14"/>
  <c r="Q97" i="14"/>
  <c r="M97" i="14"/>
  <c r="T97" i="14"/>
  <c r="L97" i="14"/>
  <c r="S97" i="14"/>
  <c r="O97" i="14"/>
  <c r="K97" i="14"/>
  <c r="MQ97" i="14"/>
  <c r="MT97" i="14"/>
  <c r="MP97" i="14"/>
  <c r="MS97" i="14"/>
  <c r="MR97" i="14"/>
  <c r="BJ98" i="14"/>
  <c r="CL98" i="14"/>
  <c r="CH98" i="14"/>
  <c r="CO98" i="14"/>
  <c r="CG98" i="14"/>
  <c r="CN98" i="14"/>
  <c r="CJ98" i="14"/>
  <c r="CF98" i="14"/>
  <c r="FX98" i="14"/>
  <c r="FT98" i="14"/>
  <c r="FW98" i="14"/>
  <c r="FV98" i="14"/>
  <c r="FU98" i="14"/>
  <c r="GM98" i="14"/>
  <c r="GI98" i="14"/>
  <c r="GP98" i="14"/>
  <c r="GH98" i="14"/>
  <c r="GO98" i="14"/>
  <c r="GK98" i="14"/>
  <c r="GG98" i="14"/>
  <c r="IN98" i="14"/>
  <c r="IJ98" i="14"/>
  <c r="IF98" i="14"/>
  <c r="IL98" i="14"/>
  <c r="IH98" i="14"/>
  <c r="IO98" i="14"/>
  <c r="IG98" i="14"/>
  <c r="Q99" i="14"/>
  <c r="M99" i="14"/>
  <c r="T99" i="14"/>
  <c r="L99" i="14"/>
  <c r="S99" i="14"/>
  <c r="O99" i="14"/>
  <c r="K99" i="14"/>
  <c r="MQ99" i="14"/>
  <c r="MT99" i="14"/>
  <c r="MP99" i="14"/>
  <c r="MS99" i="14"/>
  <c r="MR99" i="14"/>
  <c r="CA63" i="14"/>
  <c r="CO63" i="14" s="1"/>
  <c r="DS63" i="14"/>
  <c r="EG63" i="14" s="1"/>
  <c r="CW70" i="14"/>
  <c r="DK70" i="14" s="1"/>
  <c r="EO70" i="14"/>
  <c r="FC70" i="14" s="1"/>
  <c r="CA71" i="14"/>
  <c r="CO71" i="14" s="1"/>
  <c r="CW76" i="14"/>
  <c r="EO76" i="14"/>
  <c r="FC76" i="14" s="1"/>
  <c r="CW78" i="14"/>
  <c r="DK78" i="14" s="1"/>
  <c r="EO78" i="14"/>
  <c r="FC78" i="14" s="1"/>
  <c r="CA79" i="14"/>
  <c r="CO79" i="14" s="1"/>
  <c r="CA83" i="14"/>
  <c r="CO83" i="14" s="1"/>
  <c r="DS83" i="14"/>
  <c r="EG83" i="14" s="1"/>
  <c r="CW84" i="14"/>
  <c r="DK84" i="14" s="1"/>
  <c r="EO84" i="14"/>
  <c r="FC84" i="14" s="1"/>
  <c r="CH86" i="14"/>
  <c r="DZ86" i="14"/>
  <c r="GH86" i="14"/>
  <c r="GP86" i="14"/>
  <c r="GY86" i="14"/>
  <c r="HG86" i="14"/>
  <c r="KN86" i="14"/>
  <c r="KS86" i="14"/>
  <c r="BP87" i="14"/>
  <c r="CE87" i="14"/>
  <c r="DW87" i="14"/>
  <c r="FU87" i="14"/>
  <c r="GK87" i="14"/>
  <c r="HU87" i="14"/>
  <c r="MQ87" i="14"/>
  <c r="MT87" i="14"/>
  <c r="MP87" i="14"/>
  <c r="MS87" i="14"/>
  <c r="MR87" i="14"/>
  <c r="BL88" i="14"/>
  <c r="CL88" i="14"/>
  <c r="CH88" i="14"/>
  <c r="CO88" i="14"/>
  <c r="CG88" i="14"/>
  <c r="CN88" i="14"/>
  <c r="CJ88" i="14"/>
  <c r="CF88" i="14"/>
  <c r="HD88" i="14"/>
  <c r="GZ88" i="14"/>
  <c r="HG88" i="14"/>
  <c r="GY88" i="14"/>
  <c r="HF88" i="14"/>
  <c r="HB88" i="14"/>
  <c r="GX88" i="14"/>
  <c r="MS88" i="14"/>
  <c r="MR88" i="14"/>
  <c r="MQ88" i="14"/>
  <c r="MT88" i="14"/>
  <c r="MP88" i="14"/>
  <c r="AB89" i="14"/>
  <c r="CO89" i="14"/>
  <c r="CG89" i="14"/>
  <c r="CN89" i="14"/>
  <c r="CJ89" i="14"/>
  <c r="CF89" i="14"/>
  <c r="CL89" i="14"/>
  <c r="CH89" i="14"/>
  <c r="IL89" i="14"/>
  <c r="IH89" i="14"/>
  <c r="IO89" i="14"/>
  <c r="IG89" i="14"/>
  <c r="IN89" i="14"/>
  <c r="IJ89" i="14"/>
  <c r="IF89" i="14"/>
  <c r="MQ89" i="14"/>
  <c r="MT89" i="14"/>
  <c r="MP89" i="14"/>
  <c r="MS89" i="14"/>
  <c r="MR89" i="14"/>
  <c r="BS90" i="14"/>
  <c r="BK90" i="14"/>
  <c r="BR90" i="14"/>
  <c r="BN90" i="14"/>
  <c r="BJ90" i="14"/>
  <c r="BP90" i="14"/>
  <c r="BL90" i="14"/>
  <c r="CL90" i="14"/>
  <c r="CH90" i="14"/>
  <c r="CO90" i="14"/>
  <c r="CG90" i="14"/>
  <c r="CN90" i="14"/>
  <c r="CJ90" i="14"/>
  <c r="CF90" i="14"/>
  <c r="HD90" i="14"/>
  <c r="GZ90" i="14"/>
  <c r="HG90" i="14"/>
  <c r="GY90" i="14"/>
  <c r="HF90" i="14"/>
  <c r="HB90" i="14"/>
  <c r="GX90" i="14"/>
  <c r="MS90" i="14"/>
  <c r="MR90" i="14"/>
  <c r="MQ90" i="14"/>
  <c r="MT90" i="14"/>
  <c r="MP90" i="14"/>
  <c r="AF91" i="14"/>
  <c r="CO91" i="14"/>
  <c r="CG91" i="14"/>
  <c r="CN91" i="14"/>
  <c r="CJ91" i="14"/>
  <c r="CF91" i="14"/>
  <c r="CL91" i="14"/>
  <c r="CH91" i="14"/>
  <c r="GP91" i="14"/>
  <c r="GH91" i="14"/>
  <c r="GO91" i="14"/>
  <c r="GK91" i="14"/>
  <c r="GG91" i="14"/>
  <c r="GM91" i="14"/>
  <c r="GI91" i="14"/>
  <c r="AH92" i="14"/>
  <c r="AD92" i="14"/>
  <c r="AK92" i="14"/>
  <c r="AC92" i="14"/>
  <c r="AJ92" i="14"/>
  <c r="AF92" i="14"/>
  <c r="AB92" i="14"/>
  <c r="FC92" i="14"/>
  <c r="EU92" i="14"/>
  <c r="FB92" i="14"/>
  <c r="EX92" i="14"/>
  <c r="ET92" i="14"/>
  <c r="EZ92" i="14"/>
  <c r="EV92" i="14"/>
  <c r="HD92" i="14"/>
  <c r="GZ92" i="14"/>
  <c r="HG92" i="14"/>
  <c r="GY92" i="14"/>
  <c r="HF92" i="14"/>
  <c r="HB92" i="14"/>
  <c r="GX92" i="14"/>
  <c r="EG93" i="14"/>
  <c r="DY93" i="14"/>
  <c r="EF93" i="14"/>
  <c r="EB93" i="14"/>
  <c r="DX93" i="14"/>
  <c r="ED93" i="14"/>
  <c r="DZ93" i="14"/>
  <c r="GP93" i="14"/>
  <c r="GH93" i="14"/>
  <c r="GO93" i="14"/>
  <c r="GK93" i="14"/>
  <c r="GG93" i="14"/>
  <c r="GM93" i="14"/>
  <c r="GI93" i="14"/>
  <c r="AH94" i="14"/>
  <c r="AD94" i="14"/>
  <c r="AK94" i="14"/>
  <c r="AC94" i="14"/>
  <c r="AJ94" i="14"/>
  <c r="AF94" i="14"/>
  <c r="AB94" i="14"/>
  <c r="FC94" i="14"/>
  <c r="EU94" i="14"/>
  <c r="FB94" i="14"/>
  <c r="EX94" i="14"/>
  <c r="ET94" i="14"/>
  <c r="EZ94" i="14"/>
  <c r="EV94" i="14"/>
  <c r="HD94" i="14"/>
  <c r="GZ94" i="14"/>
  <c r="HG94" i="14"/>
  <c r="GY94" i="14"/>
  <c r="HF94" i="14"/>
  <c r="HB94" i="14"/>
  <c r="GX94" i="14"/>
  <c r="EG95" i="14"/>
  <c r="DY95" i="14"/>
  <c r="EF95" i="14"/>
  <c r="EB95" i="14"/>
  <c r="DX95" i="14"/>
  <c r="ED95" i="14"/>
  <c r="DZ95" i="14"/>
  <c r="GP95" i="14"/>
  <c r="GH95" i="14"/>
  <c r="GO95" i="14"/>
  <c r="GK95" i="14"/>
  <c r="GG95" i="14"/>
  <c r="GM95" i="14"/>
  <c r="GI95" i="14"/>
  <c r="S96" i="14"/>
  <c r="O96" i="14"/>
  <c r="K96" i="14"/>
  <c r="Q96" i="14"/>
  <c r="M96" i="14"/>
  <c r="T96" i="14"/>
  <c r="L96" i="14"/>
  <c r="AH96" i="14"/>
  <c r="AD96" i="14"/>
  <c r="AK96" i="14"/>
  <c r="AC96" i="14"/>
  <c r="AJ96" i="14"/>
  <c r="AF96" i="14"/>
  <c r="AB96" i="14"/>
  <c r="FC96" i="14"/>
  <c r="EU96" i="14"/>
  <c r="FB96" i="14"/>
  <c r="EX96" i="14"/>
  <c r="ET96" i="14"/>
  <c r="EZ96" i="14"/>
  <c r="EV96" i="14"/>
  <c r="HD96" i="14"/>
  <c r="GZ96" i="14"/>
  <c r="HG96" i="14"/>
  <c r="GY96" i="14"/>
  <c r="HF96" i="14"/>
  <c r="HB96" i="14"/>
  <c r="GX96" i="14"/>
  <c r="EG97" i="14"/>
  <c r="DY97" i="14"/>
  <c r="EF97" i="14"/>
  <c r="EB97" i="14"/>
  <c r="DX97" i="14"/>
  <c r="ED97" i="14"/>
  <c r="DZ97" i="14"/>
  <c r="GP97" i="14"/>
  <c r="GH97" i="14"/>
  <c r="GO97" i="14"/>
  <c r="GK97" i="14"/>
  <c r="GG97" i="14"/>
  <c r="GM97" i="14"/>
  <c r="GI97" i="14"/>
  <c r="S98" i="14"/>
  <c r="O98" i="14"/>
  <c r="K98" i="14"/>
  <c r="Q98" i="14"/>
  <c r="M98" i="14"/>
  <c r="T98" i="14"/>
  <c r="L98" i="14"/>
  <c r="FC98" i="14"/>
  <c r="EU98" i="14"/>
  <c r="FB98" i="14"/>
  <c r="EX98" i="14"/>
  <c r="ET98" i="14"/>
  <c r="EZ98" i="14"/>
  <c r="EV98" i="14"/>
  <c r="HD98" i="14"/>
  <c r="GZ98" i="14"/>
  <c r="HG98" i="14"/>
  <c r="GY98" i="14"/>
  <c r="HF98" i="14"/>
  <c r="HB98" i="14"/>
  <c r="GX98" i="14"/>
  <c r="EG99" i="14"/>
  <c r="DY99" i="14"/>
  <c r="EF99" i="14"/>
  <c r="EB99" i="14"/>
  <c r="DX99" i="14"/>
  <c r="ED99" i="14"/>
  <c r="DZ99" i="14"/>
  <c r="GP99" i="14"/>
  <c r="GH99" i="14"/>
  <c r="GO99" i="14"/>
  <c r="GK99" i="14"/>
  <c r="GG99" i="14"/>
  <c r="GM99" i="14"/>
  <c r="GI99" i="14"/>
  <c r="LO87" i="14"/>
  <c r="JA88" i="14"/>
  <c r="KS88" i="14"/>
  <c r="JW89" i="14"/>
  <c r="LO89" i="14"/>
  <c r="JA90" i="14"/>
  <c r="KS90" i="14"/>
  <c r="JW91" i="14"/>
  <c r="LO91" i="14"/>
  <c r="JA92" i="14"/>
  <c r="KS92" i="14"/>
  <c r="JW93" i="14"/>
  <c r="LO93" i="14"/>
  <c r="JA94" i="14"/>
  <c r="KS94" i="14"/>
  <c r="JW95" i="14"/>
  <c r="LO95" i="14"/>
  <c r="JA96" i="14"/>
  <c r="KS96" i="14"/>
  <c r="JW97" i="14"/>
  <c r="LO97" i="14"/>
  <c r="JA98" i="14"/>
  <c r="KS98" i="14"/>
  <c r="JW99" i="14"/>
  <c r="LO99" i="14"/>
  <c r="Q5" i="15"/>
  <c r="M5" i="15"/>
  <c r="T5" i="15"/>
  <c r="L5" i="15"/>
  <c r="S5" i="15"/>
  <c r="O5" i="15"/>
  <c r="K5" i="15"/>
  <c r="AH5" i="15"/>
  <c r="AD5" i="15"/>
  <c r="AK5" i="15"/>
  <c r="AC5" i="15"/>
  <c r="AJ5" i="15"/>
  <c r="AF5" i="15"/>
  <c r="AB5" i="15"/>
  <c r="CH6" i="15"/>
  <c r="DJ6" i="15"/>
  <c r="DF6" i="15"/>
  <c r="DB6" i="15"/>
  <c r="DH6" i="15"/>
  <c r="DD6" i="15"/>
  <c r="DK6" i="15"/>
  <c r="DC6" i="15"/>
  <c r="EE6" i="15"/>
  <c r="ED6" i="15"/>
  <c r="EC6" i="15"/>
  <c r="EF6" i="15"/>
  <c r="EB6" i="15"/>
  <c r="FO6" i="15"/>
  <c r="FG6" i="15"/>
  <c r="FN6" i="15"/>
  <c r="FJ6" i="15"/>
  <c r="FF6" i="15"/>
  <c r="FL6" i="15"/>
  <c r="FH6" i="15"/>
  <c r="GE6" i="15"/>
  <c r="GA6" i="15"/>
  <c r="FW6" i="15"/>
  <c r="GC6" i="15"/>
  <c r="FY6" i="15"/>
  <c r="GF6" i="15"/>
  <c r="FX6" i="15"/>
  <c r="BB7" i="15"/>
  <c r="AT7" i="15"/>
  <c r="BA7" i="15"/>
  <c r="AW7" i="15"/>
  <c r="AS7" i="15"/>
  <c r="AY7" i="15"/>
  <c r="AU7" i="15"/>
  <c r="BR7" i="15"/>
  <c r="BN7" i="15"/>
  <c r="BJ7" i="15"/>
  <c r="BP7" i="15"/>
  <c r="BL7" i="15"/>
  <c r="BS7" i="15"/>
  <c r="BK7" i="15"/>
  <c r="KE7" i="15"/>
  <c r="EU8" i="15"/>
  <c r="EQ8" i="15"/>
  <c r="EX8" i="15"/>
  <c r="EP8" i="15"/>
  <c r="EW8" i="15"/>
  <c r="ES8" i="15"/>
  <c r="EO8" i="15"/>
  <c r="GT8" i="15"/>
  <c r="GP8" i="15"/>
  <c r="GW8" i="15"/>
  <c r="GO8" i="15"/>
  <c r="GV8" i="15"/>
  <c r="GR8" i="15"/>
  <c r="GN8" i="15"/>
  <c r="HK8" i="15"/>
  <c r="HR8" i="15"/>
  <c r="HN8" i="15"/>
  <c r="HJ8" i="15"/>
  <c r="HP8" i="15"/>
  <c r="HL8" i="15"/>
  <c r="Q9" i="15"/>
  <c r="M9" i="15"/>
  <c r="T9" i="15"/>
  <c r="L9" i="15"/>
  <c r="S9" i="15"/>
  <c r="O9" i="15"/>
  <c r="K9" i="15"/>
  <c r="AY10" i="15"/>
  <c r="AU10" i="15"/>
  <c r="BA10" i="15"/>
  <c r="AW10" i="15"/>
  <c r="AS10" i="15"/>
  <c r="BB10" i="15"/>
  <c r="AT10" i="15"/>
  <c r="S11" i="15"/>
  <c r="O11" i="15"/>
  <c r="K11" i="15"/>
  <c r="Q11" i="15"/>
  <c r="M11" i="15"/>
  <c r="T11" i="15"/>
  <c r="L11" i="15"/>
  <c r="EO5" i="15"/>
  <c r="GT5" i="15"/>
  <c r="GW5" i="15"/>
  <c r="GO5" i="15"/>
  <c r="GV5" i="15"/>
  <c r="GN5" i="15"/>
  <c r="AH6" i="15"/>
  <c r="AD6" i="15"/>
  <c r="AK6" i="15"/>
  <c r="AC6" i="15"/>
  <c r="AJ6" i="15"/>
  <c r="AF6" i="15"/>
  <c r="AB6" i="15"/>
  <c r="IL6" i="15"/>
  <c r="IH6" i="15"/>
  <c r="IG6" i="15"/>
  <c r="IN6" i="15"/>
  <c r="IJ6" i="15"/>
  <c r="IF6" i="15"/>
  <c r="CL7" i="15"/>
  <c r="CH7" i="15"/>
  <c r="CO7" i="15"/>
  <c r="CG7" i="15"/>
  <c r="CN7" i="15"/>
  <c r="CJ7" i="15"/>
  <c r="CF7" i="15"/>
  <c r="DJ7" i="15"/>
  <c r="DF7" i="15"/>
  <c r="DB7" i="15"/>
  <c r="DH7" i="15"/>
  <c r="DD7" i="15"/>
  <c r="DK7" i="15"/>
  <c r="DC7" i="15"/>
  <c r="FO7" i="15"/>
  <c r="FG7" i="15"/>
  <c r="FN7" i="15"/>
  <c r="FJ7" i="15"/>
  <c r="FF7" i="15"/>
  <c r="FL7" i="15"/>
  <c r="FH7" i="15"/>
  <c r="GE7" i="15"/>
  <c r="GA7" i="15"/>
  <c r="FW7" i="15"/>
  <c r="GC7" i="15"/>
  <c r="FY7" i="15"/>
  <c r="GF7" i="15"/>
  <c r="FX7" i="15"/>
  <c r="JC7" i="15"/>
  <c r="JJ7" i="15"/>
  <c r="JF7" i="15"/>
  <c r="JB7" i="15"/>
  <c r="JH7" i="15"/>
  <c r="JD7" i="15"/>
  <c r="BB8" i="15"/>
  <c r="AT8" i="15"/>
  <c r="BA8" i="15"/>
  <c r="AW8" i="15"/>
  <c r="AS8" i="15"/>
  <c r="AY8" i="15"/>
  <c r="AU8" i="15"/>
  <c r="BR8" i="15"/>
  <c r="BN8" i="15"/>
  <c r="BJ8" i="15"/>
  <c r="BP8" i="15"/>
  <c r="BL8" i="15"/>
  <c r="BS8" i="15"/>
  <c r="BK8" i="15"/>
  <c r="KF8" i="15"/>
  <c r="KB8" i="15"/>
  <c r="KE8" i="15"/>
  <c r="KD8" i="15"/>
  <c r="KC8" i="15"/>
  <c r="GV9" i="15"/>
  <c r="GR9" i="15"/>
  <c r="GN9" i="15"/>
  <c r="GT9" i="15"/>
  <c r="GP9" i="15"/>
  <c r="GW9" i="15"/>
  <c r="GO9" i="15"/>
  <c r="ED10" i="15"/>
  <c r="FL10" i="15"/>
  <c r="FH10" i="15"/>
  <c r="FN10" i="15"/>
  <c r="FJ10" i="15"/>
  <c r="FF10" i="15"/>
  <c r="FO10" i="15"/>
  <c r="FG10" i="15"/>
  <c r="GV11" i="15"/>
  <c r="GR11" i="15"/>
  <c r="GN11" i="15"/>
  <c r="GT11" i="15"/>
  <c r="GP11" i="15"/>
  <c r="GW11" i="15"/>
  <c r="GO11" i="15"/>
  <c r="JW88" i="14"/>
  <c r="LO88" i="14"/>
  <c r="JA89" i="14"/>
  <c r="KS89" i="14"/>
  <c r="JW90" i="14"/>
  <c r="LO90" i="14"/>
  <c r="JA91" i="14"/>
  <c r="KS91" i="14"/>
  <c r="JW92" i="14"/>
  <c r="LO92" i="14"/>
  <c r="JA93" i="14"/>
  <c r="KS93" i="14"/>
  <c r="JW94" i="14"/>
  <c r="LO94" i="14"/>
  <c r="JA95" i="14"/>
  <c r="KS95" i="14"/>
  <c r="JW96" i="14"/>
  <c r="LO96" i="14"/>
  <c r="JA97" i="14"/>
  <c r="KS97" i="14"/>
  <c r="JW98" i="14"/>
  <c r="LO98" i="14"/>
  <c r="JA99" i="14"/>
  <c r="KS99" i="14"/>
  <c r="BB5" i="15"/>
  <c r="AT5" i="15"/>
  <c r="BA5" i="15"/>
  <c r="AW5" i="15"/>
  <c r="AS5" i="15"/>
  <c r="AY5" i="15"/>
  <c r="AU5" i="15"/>
  <c r="BR5" i="15"/>
  <c r="EU6" i="15"/>
  <c r="EQ6" i="15"/>
  <c r="EX6" i="15"/>
  <c r="EP6" i="15"/>
  <c r="EW6" i="15"/>
  <c r="ES6" i="15"/>
  <c r="EO6" i="15"/>
  <c r="GT6" i="15"/>
  <c r="GP6" i="15"/>
  <c r="GW6" i="15"/>
  <c r="GO6" i="15"/>
  <c r="GV6" i="15"/>
  <c r="GR6" i="15"/>
  <c r="GN6" i="15"/>
  <c r="S7" i="15"/>
  <c r="AH7" i="15"/>
  <c r="AD7" i="15"/>
  <c r="AK7" i="15"/>
  <c r="AC7" i="15"/>
  <c r="AJ7" i="15"/>
  <c r="AF7" i="15"/>
  <c r="AB7" i="15"/>
  <c r="CL8" i="15"/>
  <c r="CH8" i="15"/>
  <c r="CO8" i="15"/>
  <c r="CG8" i="15"/>
  <c r="CN8" i="15"/>
  <c r="CJ8" i="15"/>
  <c r="CF8" i="15"/>
  <c r="DJ8" i="15"/>
  <c r="DF8" i="15"/>
  <c r="DB8" i="15"/>
  <c r="DH8" i="15"/>
  <c r="DD8" i="15"/>
  <c r="DK8" i="15"/>
  <c r="DC8" i="15"/>
  <c r="EE8" i="15"/>
  <c r="ED8" i="15"/>
  <c r="EC8" i="15"/>
  <c r="EF8" i="15"/>
  <c r="EB8" i="15"/>
  <c r="FJ8" i="15"/>
  <c r="FY8" i="15"/>
  <c r="JD8" i="15"/>
  <c r="BB9" i="15"/>
  <c r="AT9" i="15"/>
  <c r="BA9" i="15"/>
  <c r="AW9" i="15"/>
  <c r="AS9" i="15"/>
  <c r="AY9" i="15"/>
  <c r="AU9" i="15"/>
  <c r="BR9" i="15"/>
  <c r="BN9" i="15"/>
  <c r="BJ9" i="15"/>
  <c r="BP9" i="15"/>
  <c r="BL9" i="15"/>
  <c r="BS9" i="15"/>
  <c r="BK9" i="15"/>
  <c r="S10" i="15"/>
  <c r="O10" i="15"/>
  <c r="K10" i="15"/>
  <c r="Q10" i="15"/>
  <c r="M10" i="15"/>
  <c r="T10" i="15"/>
  <c r="L10" i="15"/>
  <c r="AY11" i="15"/>
  <c r="AU11" i="15"/>
  <c r="BA11" i="15"/>
  <c r="AW11" i="15"/>
  <c r="AS11" i="15"/>
  <c r="BB11" i="15"/>
  <c r="AT11" i="15"/>
  <c r="DJ5" i="15"/>
  <c r="DF5" i="15"/>
  <c r="DB5" i="15"/>
  <c r="DH5" i="15"/>
  <c r="DD5" i="15"/>
  <c r="DK5" i="15"/>
  <c r="DC5" i="15"/>
  <c r="ED5" i="15"/>
  <c r="EB5" i="15"/>
  <c r="FO5" i="15"/>
  <c r="FG5" i="15"/>
  <c r="FN5" i="15"/>
  <c r="FJ5" i="15"/>
  <c r="FF5" i="15"/>
  <c r="FL5" i="15"/>
  <c r="FH5" i="15"/>
  <c r="BB6" i="15"/>
  <c r="AT6" i="15"/>
  <c r="BA6" i="15"/>
  <c r="AW6" i="15"/>
  <c r="AS6" i="15"/>
  <c r="AY6" i="15"/>
  <c r="AU6" i="15"/>
  <c r="BR6" i="15"/>
  <c r="BN6" i="15"/>
  <c r="BJ6" i="15"/>
  <c r="BP6" i="15"/>
  <c r="BL6" i="15"/>
  <c r="BS6" i="15"/>
  <c r="BK6" i="15"/>
  <c r="KF6" i="15"/>
  <c r="KB6" i="15"/>
  <c r="KE6" i="15"/>
  <c r="KD6" i="15"/>
  <c r="KC6" i="15"/>
  <c r="EU7" i="15"/>
  <c r="EQ7" i="15"/>
  <c r="EX7" i="15"/>
  <c r="EP7" i="15"/>
  <c r="EW7" i="15"/>
  <c r="ES7" i="15"/>
  <c r="EO7" i="15"/>
  <c r="GT7" i="15"/>
  <c r="GP7" i="15"/>
  <c r="GW7" i="15"/>
  <c r="GO7" i="15"/>
  <c r="GV7" i="15"/>
  <c r="GR7" i="15"/>
  <c r="GN7" i="15"/>
  <c r="HK7" i="15"/>
  <c r="HR7" i="15"/>
  <c r="HN7" i="15"/>
  <c r="HJ7" i="15"/>
  <c r="HP7" i="15"/>
  <c r="HL7" i="15"/>
  <c r="Q8" i="15"/>
  <c r="M8" i="15"/>
  <c r="T8" i="15"/>
  <c r="L8" i="15"/>
  <c r="S8" i="15"/>
  <c r="O8" i="15"/>
  <c r="K8" i="15"/>
  <c r="AH8" i="15"/>
  <c r="AD8" i="15"/>
  <c r="AK8" i="15"/>
  <c r="AC8" i="15"/>
  <c r="AJ8" i="15"/>
  <c r="AF8" i="15"/>
  <c r="AB8" i="15"/>
  <c r="IL8" i="15"/>
  <c r="IH8" i="15"/>
  <c r="IG8" i="15"/>
  <c r="IN8" i="15"/>
  <c r="IJ8" i="15"/>
  <c r="IF8" i="15"/>
  <c r="CL9" i="15"/>
  <c r="CH9" i="15"/>
  <c r="CO9" i="15"/>
  <c r="CG9" i="15"/>
  <c r="CN9" i="15"/>
  <c r="CJ9" i="15"/>
  <c r="CF9" i="15"/>
  <c r="DH9" i="15"/>
  <c r="DD9" i="15"/>
  <c r="FL9" i="15"/>
  <c r="FH9" i="15"/>
  <c r="FN9" i="15"/>
  <c r="FJ9" i="15"/>
  <c r="FF9" i="15"/>
  <c r="FO9" i="15"/>
  <c r="FG9" i="15"/>
  <c r="GV10" i="15"/>
  <c r="GR10" i="15"/>
  <c r="GN10" i="15"/>
  <c r="GT10" i="15"/>
  <c r="GP10" i="15"/>
  <c r="GW10" i="15"/>
  <c r="GO10" i="15"/>
  <c r="EF11" i="15"/>
  <c r="EB11" i="15"/>
  <c r="ED11" i="15"/>
  <c r="EE11" i="15"/>
  <c r="EC11" i="15"/>
  <c r="FL11" i="15"/>
  <c r="FH11" i="15"/>
  <c r="FN11" i="15"/>
  <c r="FJ11" i="15"/>
  <c r="FF11" i="15"/>
  <c r="FO11" i="15"/>
  <c r="FG11" i="15"/>
  <c r="HD7" i="15"/>
  <c r="HS7" i="15" s="1"/>
  <c r="IV7" i="15"/>
  <c r="JK7" i="15" s="1"/>
  <c r="HD8" i="15"/>
  <c r="HS8" i="15" s="1"/>
  <c r="IV8" i="15"/>
  <c r="JA9" i="15"/>
  <c r="KA9" i="15"/>
  <c r="AB10" i="15"/>
  <c r="AJ10" i="15"/>
  <c r="CE10" i="15"/>
  <c r="EO10" i="15"/>
  <c r="EW10" i="15"/>
  <c r="IG10" i="15"/>
  <c r="JA10" i="15"/>
  <c r="KA10" i="15"/>
  <c r="CE11" i="15"/>
  <c r="IG11" i="15"/>
  <c r="JA11" i="15"/>
  <c r="AY12" i="15"/>
  <c r="AU12" i="15"/>
  <c r="BB12" i="15"/>
  <c r="AT12" i="15"/>
  <c r="BA12" i="15"/>
  <c r="AW12" i="15"/>
  <c r="AS12" i="15"/>
  <c r="BS12" i="15"/>
  <c r="BK12" i="15"/>
  <c r="BR12" i="15"/>
  <c r="BN12" i="15"/>
  <c r="BJ12" i="15"/>
  <c r="BP12" i="15"/>
  <c r="BL12" i="15"/>
  <c r="KC12" i="15"/>
  <c r="KF12" i="15"/>
  <c r="KB12" i="15"/>
  <c r="KE12" i="15"/>
  <c r="KD12" i="15"/>
  <c r="EX13" i="15"/>
  <c r="GV13" i="15"/>
  <c r="GR13" i="15"/>
  <c r="GN13" i="15"/>
  <c r="GT13" i="15"/>
  <c r="GP13" i="15"/>
  <c r="GW13" i="15"/>
  <c r="GO13" i="15"/>
  <c r="S14" i="15"/>
  <c r="O14" i="15"/>
  <c r="K14" i="15"/>
  <c r="Q14" i="15"/>
  <c r="M14" i="15"/>
  <c r="T14" i="15"/>
  <c r="L14" i="15"/>
  <c r="AH14" i="15"/>
  <c r="AD14" i="15"/>
  <c r="AK14" i="15"/>
  <c r="AC14" i="15"/>
  <c r="AJ14" i="15"/>
  <c r="AF14" i="15"/>
  <c r="AB14" i="15"/>
  <c r="CL14" i="15"/>
  <c r="CH14" i="15"/>
  <c r="CG14" i="15"/>
  <c r="CN14" i="15"/>
  <c r="CJ14" i="15"/>
  <c r="CF14" i="15"/>
  <c r="IN14" i="15"/>
  <c r="IJ14" i="15"/>
  <c r="IF14" i="15"/>
  <c r="IL14" i="15"/>
  <c r="IH14" i="15"/>
  <c r="IG14" i="15"/>
  <c r="CL15" i="15"/>
  <c r="CH15" i="15"/>
  <c r="CO15" i="15"/>
  <c r="CG15" i="15"/>
  <c r="CN15" i="15"/>
  <c r="CJ15" i="15"/>
  <c r="CF15" i="15"/>
  <c r="DK15" i="15"/>
  <c r="DC15" i="15"/>
  <c r="DJ15" i="15"/>
  <c r="DF15" i="15"/>
  <c r="DB15" i="15"/>
  <c r="DH15" i="15"/>
  <c r="DD15" i="15"/>
  <c r="EF15" i="15"/>
  <c r="EB15" i="15"/>
  <c r="EE15" i="15"/>
  <c r="ED15" i="15"/>
  <c r="EC15" i="15"/>
  <c r="FL15" i="15"/>
  <c r="FH15" i="15"/>
  <c r="FO15" i="15"/>
  <c r="FG15" i="15"/>
  <c r="FN15" i="15"/>
  <c r="FJ15" i="15"/>
  <c r="FF15" i="15"/>
  <c r="GF15" i="15"/>
  <c r="FX15" i="15"/>
  <c r="GE15" i="15"/>
  <c r="GA15" i="15"/>
  <c r="FW15" i="15"/>
  <c r="GC15" i="15"/>
  <c r="FY15" i="15"/>
  <c r="AU16" i="15"/>
  <c r="BS16" i="15"/>
  <c r="BK16" i="15"/>
  <c r="BR16" i="15"/>
  <c r="BN16" i="15"/>
  <c r="BJ16" i="15"/>
  <c r="BP16" i="15"/>
  <c r="BL16" i="15"/>
  <c r="KC16" i="15"/>
  <c r="KF16" i="15"/>
  <c r="KB16" i="15"/>
  <c r="KE16" i="15"/>
  <c r="KD16" i="15"/>
  <c r="EU17" i="15"/>
  <c r="EQ17" i="15"/>
  <c r="EX17" i="15"/>
  <c r="EP17" i="15"/>
  <c r="EW17" i="15"/>
  <c r="ES17" i="15"/>
  <c r="EO17" i="15"/>
  <c r="GV17" i="15"/>
  <c r="GR17" i="15"/>
  <c r="GN17" i="15"/>
  <c r="GT17" i="15"/>
  <c r="GP17" i="15"/>
  <c r="GW17" i="15"/>
  <c r="GO17" i="15"/>
  <c r="S18" i="15"/>
  <c r="AH18" i="15"/>
  <c r="AD18" i="15"/>
  <c r="AK18" i="15"/>
  <c r="AC18" i="15"/>
  <c r="AJ18" i="15"/>
  <c r="AF18" i="15"/>
  <c r="AB18" i="15"/>
  <c r="IN18" i="15"/>
  <c r="IJ18" i="15"/>
  <c r="IF18" i="15"/>
  <c r="IL18" i="15"/>
  <c r="IH18" i="15"/>
  <c r="IG18" i="15"/>
  <c r="CN19" i="15"/>
  <c r="DK19" i="15"/>
  <c r="DC19" i="15"/>
  <c r="DJ19" i="15"/>
  <c r="DF19" i="15"/>
  <c r="DB19" i="15"/>
  <c r="DH19" i="15"/>
  <c r="DD19" i="15"/>
  <c r="EF19" i="15"/>
  <c r="EB19" i="15"/>
  <c r="EE19" i="15"/>
  <c r="ED19" i="15"/>
  <c r="EC19" i="15"/>
  <c r="FH19" i="15"/>
  <c r="GF19" i="15"/>
  <c r="FX19" i="15"/>
  <c r="GE19" i="15"/>
  <c r="GA19" i="15"/>
  <c r="FW19" i="15"/>
  <c r="GC19" i="15"/>
  <c r="FY19" i="15"/>
  <c r="AY20" i="15"/>
  <c r="AU20" i="15"/>
  <c r="BB20" i="15"/>
  <c r="AT20" i="15"/>
  <c r="BA20" i="15"/>
  <c r="AW20" i="15"/>
  <c r="AS20" i="15"/>
  <c r="BS20" i="15"/>
  <c r="BK20" i="15"/>
  <c r="BR20" i="15"/>
  <c r="BN20" i="15"/>
  <c r="BJ20" i="15"/>
  <c r="BP20" i="15"/>
  <c r="BL20" i="15"/>
  <c r="KC20" i="15"/>
  <c r="KF20" i="15"/>
  <c r="KB20" i="15"/>
  <c r="KE20" i="15"/>
  <c r="KD20" i="15"/>
  <c r="EU21" i="15"/>
  <c r="EQ21" i="15"/>
  <c r="EX21" i="15"/>
  <c r="EP21" i="15"/>
  <c r="EW21" i="15"/>
  <c r="ES21" i="15"/>
  <c r="EO21" i="15"/>
  <c r="GV21" i="15"/>
  <c r="GR21" i="15"/>
  <c r="GN21" i="15"/>
  <c r="GT21" i="15"/>
  <c r="GP21" i="15"/>
  <c r="GW21" i="15"/>
  <c r="GO21" i="15"/>
  <c r="S22" i="15"/>
  <c r="O22" i="15"/>
  <c r="K22" i="15"/>
  <c r="Q22" i="15"/>
  <c r="M22" i="15"/>
  <c r="T22" i="15"/>
  <c r="L22" i="15"/>
  <c r="AH22" i="15"/>
  <c r="AD22" i="15"/>
  <c r="AK22" i="15"/>
  <c r="AC22" i="15"/>
  <c r="AJ22" i="15"/>
  <c r="AF22" i="15"/>
  <c r="AB22" i="15"/>
  <c r="IN22" i="15"/>
  <c r="IJ22" i="15"/>
  <c r="IF22" i="15"/>
  <c r="IL22" i="15"/>
  <c r="IH22" i="15"/>
  <c r="IG22" i="15"/>
  <c r="CF23" i="15"/>
  <c r="DK23" i="15"/>
  <c r="DC23" i="15"/>
  <c r="DJ23" i="15"/>
  <c r="DF23" i="15"/>
  <c r="DB23" i="15"/>
  <c r="DH23" i="15"/>
  <c r="DD23" i="15"/>
  <c r="EF23" i="15"/>
  <c r="EB23" i="15"/>
  <c r="EE23" i="15"/>
  <c r="ED23" i="15"/>
  <c r="EC23" i="15"/>
  <c r="FL23" i="15"/>
  <c r="FH23" i="15"/>
  <c r="FO23" i="15"/>
  <c r="FG23" i="15"/>
  <c r="FN23" i="15"/>
  <c r="FJ23" i="15"/>
  <c r="FF23" i="15"/>
  <c r="GF23" i="15"/>
  <c r="FX23" i="15"/>
  <c r="GE23" i="15"/>
  <c r="GA23" i="15"/>
  <c r="FW23" i="15"/>
  <c r="GC23" i="15"/>
  <c r="FY23" i="15"/>
  <c r="AY24" i="15"/>
  <c r="AU24" i="15"/>
  <c r="BB24" i="15"/>
  <c r="AT24" i="15"/>
  <c r="BA24" i="15"/>
  <c r="AW24" i="15"/>
  <c r="AS24" i="15"/>
  <c r="BS24" i="15"/>
  <c r="BK24" i="15"/>
  <c r="BR24" i="15"/>
  <c r="BN24" i="15"/>
  <c r="BJ24" i="15"/>
  <c r="BP24" i="15"/>
  <c r="BL24" i="15"/>
  <c r="KC24" i="15"/>
  <c r="KF24" i="15"/>
  <c r="KB24" i="15"/>
  <c r="KE24" i="15"/>
  <c r="KD24" i="15"/>
  <c r="EU25" i="15"/>
  <c r="EQ25" i="15"/>
  <c r="EX25" i="15"/>
  <c r="EP25" i="15"/>
  <c r="EW25" i="15"/>
  <c r="ES25" i="15"/>
  <c r="EO25" i="15"/>
  <c r="GT25" i="15"/>
  <c r="S26" i="15"/>
  <c r="O26" i="15"/>
  <c r="K26" i="15"/>
  <c r="Q26" i="15"/>
  <c r="M26" i="15"/>
  <c r="T26" i="15"/>
  <c r="L26" i="15"/>
  <c r="AH26" i="15"/>
  <c r="AD26" i="15"/>
  <c r="AK26" i="15"/>
  <c r="AC26" i="15"/>
  <c r="AJ26" i="15"/>
  <c r="AF26" i="15"/>
  <c r="AB26" i="15"/>
  <c r="IN26" i="15"/>
  <c r="IJ26" i="15"/>
  <c r="IF26" i="15"/>
  <c r="IL26" i="15"/>
  <c r="IH26" i="15"/>
  <c r="IG26" i="15"/>
  <c r="CL27" i="15"/>
  <c r="CH27" i="15"/>
  <c r="CO27" i="15"/>
  <c r="CG27" i="15"/>
  <c r="CN27" i="15"/>
  <c r="CJ27" i="15"/>
  <c r="CF27" i="15"/>
  <c r="DK27" i="15"/>
  <c r="DC27" i="15"/>
  <c r="DJ27" i="15"/>
  <c r="DF27" i="15"/>
  <c r="DB27" i="15"/>
  <c r="DH27" i="15"/>
  <c r="DD27" i="15"/>
  <c r="EF27" i="15"/>
  <c r="EB27" i="15"/>
  <c r="EE27" i="15"/>
  <c r="ED27" i="15"/>
  <c r="EC27" i="15"/>
  <c r="FL27" i="15"/>
  <c r="FH27" i="15"/>
  <c r="FO27" i="15"/>
  <c r="FG27" i="15"/>
  <c r="FN27" i="15"/>
  <c r="FJ27" i="15"/>
  <c r="FF27" i="15"/>
  <c r="GF27" i="15"/>
  <c r="FX27" i="15"/>
  <c r="GE27" i="15"/>
  <c r="GA27" i="15"/>
  <c r="FW27" i="15"/>
  <c r="GC27" i="15"/>
  <c r="FY27" i="15"/>
  <c r="AY28" i="15"/>
  <c r="AU28" i="15"/>
  <c r="BB28" i="15"/>
  <c r="AT28" i="15"/>
  <c r="BA28" i="15"/>
  <c r="AW28" i="15"/>
  <c r="AS28" i="15"/>
  <c r="BS28" i="15"/>
  <c r="KC28" i="15"/>
  <c r="KF28" i="15"/>
  <c r="KB28" i="15"/>
  <c r="KE28" i="15"/>
  <c r="KD28" i="15"/>
  <c r="EU29" i="15"/>
  <c r="EQ29" i="15"/>
  <c r="EX29" i="15"/>
  <c r="EP29" i="15"/>
  <c r="EW29" i="15"/>
  <c r="ES29" i="15"/>
  <c r="EO29" i="15"/>
  <c r="GV29" i="15"/>
  <c r="GR29" i="15"/>
  <c r="GN29" i="15"/>
  <c r="GT29" i="15"/>
  <c r="GP29" i="15"/>
  <c r="GW29" i="15"/>
  <c r="GO29" i="15"/>
  <c r="S30" i="15"/>
  <c r="O30" i="15"/>
  <c r="K30" i="15"/>
  <c r="Q30" i="15"/>
  <c r="M30" i="15"/>
  <c r="T30" i="15"/>
  <c r="L30" i="15"/>
  <c r="AH30" i="15"/>
  <c r="AD30" i="15"/>
  <c r="AK30" i="15"/>
  <c r="AC30" i="15"/>
  <c r="AJ30" i="15"/>
  <c r="AF30" i="15"/>
  <c r="AB30" i="15"/>
  <c r="IN30" i="15"/>
  <c r="CL31" i="15"/>
  <c r="CH31" i="15"/>
  <c r="CO31" i="15"/>
  <c r="CG31" i="15"/>
  <c r="CN31" i="15"/>
  <c r="CJ31" i="15"/>
  <c r="CF31" i="15"/>
  <c r="DK31" i="15"/>
  <c r="DC31" i="15"/>
  <c r="DJ31" i="15"/>
  <c r="DF31" i="15"/>
  <c r="DB31" i="15"/>
  <c r="DH31" i="15"/>
  <c r="DD31" i="15"/>
  <c r="EF31" i="15"/>
  <c r="EB31" i="15"/>
  <c r="EE31" i="15"/>
  <c r="ED31" i="15"/>
  <c r="EC31" i="15"/>
  <c r="GF31" i="15"/>
  <c r="FX31" i="15"/>
  <c r="GE31" i="15"/>
  <c r="GA31" i="15"/>
  <c r="FW31" i="15"/>
  <c r="GC31" i="15"/>
  <c r="FY31" i="15"/>
  <c r="AY32" i="15"/>
  <c r="AU32" i="15"/>
  <c r="BB32" i="15"/>
  <c r="AT32" i="15"/>
  <c r="BA32" i="15"/>
  <c r="AW32" i="15"/>
  <c r="AS32" i="15"/>
  <c r="BS32" i="15"/>
  <c r="BK32" i="15"/>
  <c r="BR32" i="15"/>
  <c r="BN32" i="15"/>
  <c r="BJ32" i="15"/>
  <c r="BP32" i="15"/>
  <c r="BL32" i="15"/>
  <c r="KC32" i="15"/>
  <c r="KF32" i="15"/>
  <c r="KB32" i="15"/>
  <c r="KE32" i="15"/>
  <c r="KD32" i="15"/>
  <c r="EU33" i="15"/>
  <c r="EQ33" i="15"/>
  <c r="EX33" i="15"/>
  <c r="EP33" i="15"/>
  <c r="EW33" i="15"/>
  <c r="ES33" i="15"/>
  <c r="EO33" i="15"/>
  <c r="GV33" i="15"/>
  <c r="GR33" i="15"/>
  <c r="GN33" i="15"/>
  <c r="GT33" i="15"/>
  <c r="GP33" i="15"/>
  <c r="GW33" i="15"/>
  <c r="GO33" i="15"/>
  <c r="S34" i="15"/>
  <c r="O34" i="15"/>
  <c r="K34" i="15"/>
  <c r="Q34" i="15"/>
  <c r="M34" i="15"/>
  <c r="T34" i="15"/>
  <c r="L34" i="15"/>
  <c r="AH34" i="15"/>
  <c r="AD34" i="15"/>
  <c r="AK34" i="15"/>
  <c r="AC34" i="15"/>
  <c r="AJ34" i="15"/>
  <c r="AF34" i="15"/>
  <c r="AB34" i="15"/>
  <c r="EW35" i="15"/>
  <c r="ES35" i="15"/>
  <c r="EO35" i="15"/>
  <c r="EU35" i="15"/>
  <c r="EQ35" i="15"/>
  <c r="EX35" i="15"/>
  <c r="EP35" i="15"/>
  <c r="HI5" i="15"/>
  <c r="JA5" i="15"/>
  <c r="HI6" i="15"/>
  <c r="JA6" i="15"/>
  <c r="GF9" i="15"/>
  <c r="FX9" i="15"/>
  <c r="GC9" i="15"/>
  <c r="AD10" i="15"/>
  <c r="BS10" i="15"/>
  <c r="BK10" i="15"/>
  <c r="BP10" i="15"/>
  <c r="EQ10" i="15"/>
  <c r="GF10" i="15"/>
  <c r="FX10" i="15"/>
  <c r="GC10" i="15"/>
  <c r="BS11" i="15"/>
  <c r="BK11" i="15"/>
  <c r="BP11" i="15"/>
  <c r="GF11" i="15"/>
  <c r="FX11" i="15"/>
  <c r="GC11" i="15"/>
  <c r="CL12" i="15"/>
  <c r="CH12" i="15"/>
  <c r="CO12" i="15"/>
  <c r="CG12" i="15"/>
  <c r="CN12" i="15"/>
  <c r="CJ12" i="15"/>
  <c r="CF12" i="15"/>
  <c r="DK12" i="15"/>
  <c r="DC12" i="15"/>
  <c r="DJ12" i="15"/>
  <c r="DF12" i="15"/>
  <c r="DB12" i="15"/>
  <c r="DH12" i="15"/>
  <c r="DD12" i="15"/>
  <c r="FL12" i="15"/>
  <c r="FH12" i="15"/>
  <c r="FO12" i="15"/>
  <c r="FG12" i="15"/>
  <c r="FN12" i="15"/>
  <c r="FJ12" i="15"/>
  <c r="FF12" i="15"/>
  <c r="GF12" i="15"/>
  <c r="FX12" i="15"/>
  <c r="GE12" i="15"/>
  <c r="GA12" i="15"/>
  <c r="FW12" i="15"/>
  <c r="GC12" i="15"/>
  <c r="FY12" i="15"/>
  <c r="AY13" i="15"/>
  <c r="AU13" i="15"/>
  <c r="BB13" i="15"/>
  <c r="AT13" i="15"/>
  <c r="BA13" i="15"/>
  <c r="AW13" i="15"/>
  <c r="AS13" i="15"/>
  <c r="BS13" i="15"/>
  <c r="BK13" i="15"/>
  <c r="BR13" i="15"/>
  <c r="BN13" i="15"/>
  <c r="BJ13" i="15"/>
  <c r="BP13" i="15"/>
  <c r="BL13" i="15"/>
  <c r="KC13" i="15"/>
  <c r="KF13" i="15"/>
  <c r="KB13" i="15"/>
  <c r="KE13" i="15"/>
  <c r="KD13" i="15"/>
  <c r="EU14" i="15"/>
  <c r="EQ14" i="15"/>
  <c r="EX14" i="15"/>
  <c r="EP14" i="15"/>
  <c r="EW14" i="15"/>
  <c r="ES14" i="15"/>
  <c r="EO14" i="15"/>
  <c r="GV14" i="15"/>
  <c r="GR14" i="15"/>
  <c r="GN14" i="15"/>
  <c r="GT14" i="15"/>
  <c r="GP14" i="15"/>
  <c r="GW14" i="15"/>
  <c r="GO14" i="15"/>
  <c r="S15" i="15"/>
  <c r="O15" i="15"/>
  <c r="K15" i="15"/>
  <c r="Q15" i="15"/>
  <c r="M15" i="15"/>
  <c r="T15" i="15"/>
  <c r="L15" i="15"/>
  <c r="AH15" i="15"/>
  <c r="AD15" i="15"/>
  <c r="AK15" i="15"/>
  <c r="AC15" i="15"/>
  <c r="AJ15" i="15"/>
  <c r="AF15" i="15"/>
  <c r="AB15" i="15"/>
  <c r="IN15" i="15"/>
  <c r="IJ15" i="15"/>
  <c r="IF15" i="15"/>
  <c r="IL15" i="15"/>
  <c r="IH15" i="15"/>
  <c r="IG15" i="15"/>
  <c r="CF16" i="15"/>
  <c r="DK16" i="15"/>
  <c r="DC16" i="15"/>
  <c r="DJ16" i="15"/>
  <c r="DF16" i="15"/>
  <c r="DB16" i="15"/>
  <c r="DH16" i="15"/>
  <c r="DD16" i="15"/>
  <c r="EF16" i="15"/>
  <c r="FL16" i="15"/>
  <c r="FH16" i="15"/>
  <c r="FO16" i="15"/>
  <c r="FG16" i="15"/>
  <c r="FN16" i="15"/>
  <c r="FJ16" i="15"/>
  <c r="FF16" i="15"/>
  <c r="GF16" i="15"/>
  <c r="FX16" i="15"/>
  <c r="GE16" i="15"/>
  <c r="GA16" i="15"/>
  <c r="FW16" i="15"/>
  <c r="GC16" i="15"/>
  <c r="FY16" i="15"/>
  <c r="AY17" i="15"/>
  <c r="AU17" i="15"/>
  <c r="BB17" i="15"/>
  <c r="AT17" i="15"/>
  <c r="BA17" i="15"/>
  <c r="AW17" i="15"/>
  <c r="AS17" i="15"/>
  <c r="BS17" i="15"/>
  <c r="BK17" i="15"/>
  <c r="BR17" i="15"/>
  <c r="BN17" i="15"/>
  <c r="BJ17" i="15"/>
  <c r="BP17" i="15"/>
  <c r="BL17" i="15"/>
  <c r="KC17" i="15"/>
  <c r="KF17" i="15"/>
  <c r="KB17" i="15"/>
  <c r="KE17" i="15"/>
  <c r="KD17" i="15"/>
  <c r="EU18" i="15"/>
  <c r="EQ18" i="15"/>
  <c r="EX18" i="15"/>
  <c r="EP18" i="15"/>
  <c r="EW18" i="15"/>
  <c r="ES18" i="15"/>
  <c r="EO18" i="15"/>
  <c r="GV18" i="15"/>
  <c r="GR18" i="15"/>
  <c r="GN18" i="15"/>
  <c r="GT18" i="15"/>
  <c r="GP18" i="15"/>
  <c r="GW18" i="15"/>
  <c r="GO18" i="15"/>
  <c r="S19" i="15"/>
  <c r="O19" i="15"/>
  <c r="K19" i="15"/>
  <c r="Q19" i="15"/>
  <c r="M19" i="15"/>
  <c r="T19" i="15"/>
  <c r="L19" i="15"/>
  <c r="AH19" i="15"/>
  <c r="AD19" i="15"/>
  <c r="AK19" i="15"/>
  <c r="AC19" i="15"/>
  <c r="AJ19" i="15"/>
  <c r="AF19" i="15"/>
  <c r="AB19" i="15"/>
  <c r="CL20" i="15"/>
  <c r="CH20" i="15"/>
  <c r="CG20" i="15"/>
  <c r="CN20" i="15"/>
  <c r="CJ20" i="15"/>
  <c r="CF20" i="15"/>
  <c r="DJ20" i="15"/>
  <c r="ED20" i="15"/>
  <c r="FL20" i="15"/>
  <c r="FH20" i="15"/>
  <c r="FO20" i="15"/>
  <c r="FG20" i="15"/>
  <c r="FN20" i="15"/>
  <c r="FJ20" i="15"/>
  <c r="FF20" i="15"/>
  <c r="GF20" i="15"/>
  <c r="FX20" i="15"/>
  <c r="GE20" i="15"/>
  <c r="GA20" i="15"/>
  <c r="FW20" i="15"/>
  <c r="GC20" i="15"/>
  <c r="FY20" i="15"/>
  <c r="AY21" i="15"/>
  <c r="AU21" i="15"/>
  <c r="BB21" i="15"/>
  <c r="AT21" i="15"/>
  <c r="BA21" i="15"/>
  <c r="AW21" i="15"/>
  <c r="AS21" i="15"/>
  <c r="BS21" i="15"/>
  <c r="BK21" i="15"/>
  <c r="BR21" i="15"/>
  <c r="BN21" i="15"/>
  <c r="BJ21" i="15"/>
  <c r="BP21" i="15"/>
  <c r="BL21" i="15"/>
  <c r="KC21" i="15"/>
  <c r="KF21" i="15"/>
  <c r="KB21" i="15"/>
  <c r="KE21" i="15"/>
  <c r="KD21" i="15"/>
  <c r="EO22" i="15"/>
  <c r="GV22" i="15"/>
  <c r="GR22" i="15"/>
  <c r="GN22" i="15"/>
  <c r="GT22" i="15"/>
  <c r="GP22" i="15"/>
  <c r="GW22" i="15"/>
  <c r="GO22" i="15"/>
  <c r="S23" i="15"/>
  <c r="O23" i="15"/>
  <c r="K23" i="15"/>
  <c r="Q23" i="15"/>
  <c r="M23" i="15"/>
  <c r="T23" i="15"/>
  <c r="L23" i="15"/>
  <c r="AH23" i="15"/>
  <c r="AD23" i="15"/>
  <c r="AK23" i="15"/>
  <c r="AC23" i="15"/>
  <c r="AJ23" i="15"/>
  <c r="AF23" i="15"/>
  <c r="AB23" i="15"/>
  <c r="IJ23" i="15"/>
  <c r="CL24" i="15"/>
  <c r="CH24" i="15"/>
  <c r="CO24" i="15"/>
  <c r="CG24" i="15"/>
  <c r="CN24" i="15"/>
  <c r="CJ24" i="15"/>
  <c r="CF24" i="15"/>
  <c r="DK24" i="15"/>
  <c r="DC24" i="15"/>
  <c r="DJ24" i="15"/>
  <c r="DF24" i="15"/>
  <c r="DB24" i="15"/>
  <c r="DH24" i="15"/>
  <c r="DD24" i="15"/>
  <c r="EF24" i="15"/>
  <c r="EB24" i="15"/>
  <c r="EE24" i="15"/>
  <c r="ED24" i="15"/>
  <c r="EC24" i="15"/>
  <c r="FL24" i="15"/>
  <c r="FH24" i="15"/>
  <c r="FO24" i="15"/>
  <c r="FG24" i="15"/>
  <c r="FN24" i="15"/>
  <c r="FJ24" i="15"/>
  <c r="FF24" i="15"/>
  <c r="GF24" i="15"/>
  <c r="FX24" i="15"/>
  <c r="GE24" i="15"/>
  <c r="GA24" i="15"/>
  <c r="FW24" i="15"/>
  <c r="GC24" i="15"/>
  <c r="FY24" i="15"/>
  <c r="AY25" i="15"/>
  <c r="AU25" i="15"/>
  <c r="BB25" i="15"/>
  <c r="AT25" i="15"/>
  <c r="BA25" i="15"/>
  <c r="AW25" i="15"/>
  <c r="AS25" i="15"/>
  <c r="BS25" i="15"/>
  <c r="BK25" i="15"/>
  <c r="BR25" i="15"/>
  <c r="BN25" i="15"/>
  <c r="BJ25" i="15"/>
  <c r="BP25" i="15"/>
  <c r="BL25" i="15"/>
  <c r="KC25" i="15"/>
  <c r="KF25" i="15"/>
  <c r="KB25" i="15"/>
  <c r="KE25" i="15"/>
  <c r="KD25" i="15"/>
  <c r="EU26" i="15"/>
  <c r="EQ26" i="15"/>
  <c r="EX26" i="15"/>
  <c r="EP26" i="15"/>
  <c r="EW26" i="15"/>
  <c r="ES26" i="15"/>
  <c r="EO26" i="15"/>
  <c r="GV26" i="15"/>
  <c r="GR26" i="15"/>
  <c r="GN26" i="15"/>
  <c r="GT26" i="15"/>
  <c r="GP26" i="15"/>
  <c r="GW26" i="15"/>
  <c r="GO26" i="15"/>
  <c r="AH27" i="15"/>
  <c r="AD27" i="15"/>
  <c r="AK27" i="15"/>
  <c r="AC27" i="15"/>
  <c r="AJ27" i="15"/>
  <c r="AF27" i="15"/>
  <c r="AB27" i="15"/>
  <c r="IN27" i="15"/>
  <c r="IJ27" i="15"/>
  <c r="IF27" i="15"/>
  <c r="IL27" i="15"/>
  <c r="IH27" i="15"/>
  <c r="IG27" i="15"/>
  <c r="CL28" i="15"/>
  <c r="CH28" i="15"/>
  <c r="CO28" i="15"/>
  <c r="CG28" i="15"/>
  <c r="CN28" i="15"/>
  <c r="CJ28" i="15"/>
  <c r="CF28" i="15"/>
  <c r="DD28" i="15"/>
  <c r="ED28" i="15"/>
  <c r="FL28" i="15"/>
  <c r="FH28" i="15"/>
  <c r="FO28" i="15"/>
  <c r="FG28" i="15"/>
  <c r="FN28" i="15"/>
  <c r="FJ28" i="15"/>
  <c r="FF28" i="15"/>
  <c r="GF28" i="15"/>
  <c r="FX28" i="15"/>
  <c r="GE28" i="15"/>
  <c r="GA28" i="15"/>
  <c r="FW28" i="15"/>
  <c r="GC28" i="15"/>
  <c r="FY28" i="15"/>
  <c r="AY29" i="15"/>
  <c r="BS29" i="15"/>
  <c r="BK29" i="15"/>
  <c r="BR29" i="15"/>
  <c r="BN29" i="15"/>
  <c r="BJ29" i="15"/>
  <c r="BP29" i="15"/>
  <c r="BL29" i="15"/>
  <c r="KC29" i="15"/>
  <c r="KF29" i="15"/>
  <c r="KB29" i="15"/>
  <c r="KE29" i="15"/>
  <c r="KD29" i="15"/>
  <c r="EU30" i="15"/>
  <c r="EQ30" i="15"/>
  <c r="EX30" i="15"/>
  <c r="EP30" i="15"/>
  <c r="EW30" i="15"/>
  <c r="ES30" i="15"/>
  <c r="EO30" i="15"/>
  <c r="GV30" i="15"/>
  <c r="GR30" i="15"/>
  <c r="GN30" i="15"/>
  <c r="GT30" i="15"/>
  <c r="GP30" i="15"/>
  <c r="GW30" i="15"/>
  <c r="GO30" i="15"/>
  <c r="S31" i="15"/>
  <c r="O31" i="15"/>
  <c r="K31" i="15"/>
  <c r="Q31" i="15"/>
  <c r="M31" i="15"/>
  <c r="T31" i="15"/>
  <c r="L31" i="15"/>
  <c r="AH31" i="15"/>
  <c r="AD31" i="15"/>
  <c r="AK31" i="15"/>
  <c r="AC31" i="15"/>
  <c r="AJ31" i="15"/>
  <c r="AF31" i="15"/>
  <c r="AB31" i="15"/>
  <c r="IN31" i="15"/>
  <c r="IJ31" i="15"/>
  <c r="IF31" i="15"/>
  <c r="IL31" i="15"/>
  <c r="IH31" i="15"/>
  <c r="IG31" i="15"/>
  <c r="CG32" i="15"/>
  <c r="DK32" i="15"/>
  <c r="DC32" i="15"/>
  <c r="DJ32" i="15"/>
  <c r="DF32" i="15"/>
  <c r="DB32" i="15"/>
  <c r="DH32" i="15"/>
  <c r="DD32" i="15"/>
  <c r="EF32" i="15"/>
  <c r="EB32" i="15"/>
  <c r="EE32" i="15"/>
  <c r="ED32" i="15"/>
  <c r="EC32" i="15"/>
  <c r="FL32" i="15"/>
  <c r="FH32" i="15"/>
  <c r="FO32" i="15"/>
  <c r="FG32" i="15"/>
  <c r="FN32" i="15"/>
  <c r="FJ32" i="15"/>
  <c r="FF32" i="15"/>
  <c r="GF32" i="15"/>
  <c r="FX32" i="15"/>
  <c r="GE32" i="15"/>
  <c r="GA32" i="15"/>
  <c r="FW32" i="15"/>
  <c r="GC32" i="15"/>
  <c r="FY32" i="15"/>
  <c r="AY33" i="15"/>
  <c r="AU33" i="15"/>
  <c r="BB33" i="15"/>
  <c r="AT33" i="15"/>
  <c r="BA33" i="15"/>
  <c r="AW33" i="15"/>
  <c r="AS33" i="15"/>
  <c r="BN33" i="15"/>
  <c r="KC33" i="15"/>
  <c r="KF33" i="15"/>
  <c r="KB33" i="15"/>
  <c r="KE33" i="15"/>
  <c r="KD33" i="15"/>
  <c r="EF34" i="15"/>
  <c r="EB34" i="15"/>
  <c r="EE34" i="15"/>
  <c r="ED34" i="15"/>
  <c r="EC34" i="15"/>
  <c r="EU34" i="15"/>
  <c r="EQ34" i="15"/>
  <c r="EX34" i="15"/>
  <c r="EP34" i="15"/>
  <c r="EW34" i="15"/>
  <c r="ES34" i="15"/>
  <c r="EO34" i="15"/>
  <c r="AJ35" i="15"/>
  <c r="AF35" i="15"/>
  <c r="AB35" i="15"/>
  <c r="AH35" i="15"/>
  <c r="AD35" i="15"/>
  <c r="AK35" i="15"/>
  <c r="AC35" i="15"/>
  <c r="KD35" i="15"/>
  <c r="KF35" i="15"/>
  <c r="KB35" i="15"/>
  <c r="KC35" i="15"/>
  <c r="KE35" i="15"/>
  <c r="HZ5" i="15"/>
  <c r="HZ6" i="15"/>
  <c r="IO6" i="15" s="1"/>
  <c r="HZ7" i="15"/>
  <c r="HZ8" i="15"/>
  <c r="IO8" i="15" s="1"/>
  <c r="FW9" i="15"/>
  <c r="GE9" i="15"/>
  <c r="HI9" i="15"/>
  <c r="BJ10" i="15"/>
  <c r="BR10" i="15"/>
  <c r="DA10" i="15"/>
  <c r="FW10" i="15"/>
  <c r="GE10" i="15"/>
  <c r="HI10" i="15"/>
  <c r="BJ11" i="15"/>
  <c r="BR11" i="15"/>
  <c r="DA11" i="15"/>
  <c r="FW11" i="15"/>
  <c r="GE11" i="15"/>
  <c r="HI11" i="15"/>
  <c r="S12" i="15"/>
  <c r="O12" i="15"/>
  <c r="K12" i="15"/>
  <c r="Q12" i="15"/>
  <c r="M12" i="15"/>
  <c r="T12" i="15"/>
  <c r="L12" i="15"/>
  <c r="AH12" i="15"/>
  <c r="AD12" i="15"/>
  <c r="AK12" i="15"/>
  <c r="AC12" i="15"/>
  <c r="AJ12" i="15"/>
  <c r="AF12" i="15"/>
  <c r="AB12" i="15"/>
  <c r="IN12" i="15"/>
  <c r="IJ12" i="15"/>
  <c r="IF12" i="15"/>
  <c r="IL12" i="15"/>
  <c r="IH12" i="15"/>
  <c r="IG12" i="15"/>
  <c r="CL13" i="15"/>
  <c r="CH13" i="15"/>
  <c r="CO13" i="15"/>
  <c r="CG13" i="15"/>
  <c r="CN13" i="15"/>
  <c r="CJ13" i="15"/>
  <c r="CF13" i="15"/>
  <c r="DK13" i="15"/>
  <c r="DC13" i="15"/>
  <c r="DJ13" i="15"/>
  <c r="DF13" i="15"/>
  <c r="DB13" i="15"/>
  <c r="DH13" i="15"/>
  <c r="DD13" i="15"/>
  <c r="EF13" i="15"/>
  <c r="EB13" i="15"/>
  <c r="EE13" i="15"/>
  <c r="ED13" i="15"/>
  <c r="EC13" i="15"/>
  <c r="FJ13" i="15"/>
  <c r="GF13" i="15"/>
  <c r="FX13" i="15"/>
  <c r="GE13" i="15"/>
  <c r="GA13" i="15"/>
  <c r="FW13" i="15"/>
  <c r="GC13" i="15"/>
  <c r="FY13" i="15"/>
  <c r="AY14" i="15"/>
  <c r="AU14" i="15"/>
  <c r="BB14" i="15"/>
  <c r="AT14" i="15"/>
  <c r="BA14" i="15"/>
  <c r="AW14" i="15"/>
  <c r="AS14" i="15"/>
  <c r="BS14" i="15"/>
  <c r="BK14" i="15"/>
  <c r="BR14" i="15"/>
  <c r="BN14" i="15"/>
  <c r="BJ14" i="15"/>
  <c r="BP14" i="15"/>
  <c r="BL14" i="15"/>
  <c r="KF14" i="15"/>
  <c r="EU15" i="15"/>
  <c r="EQ15" i="15"/>
  <c r="EX15" i="15"/>
  <c r="EP15" i="15"/>
  <c r="EW15" i="15"/>
  <c r="ES15" i="15"/>
  <c r="EO15" i="15"/>
  <c r="GV15" i="15"/>
  <c r="GR15" i="15"/>
  <c r="GN15" i="15"/>
  <c r="GT15" i="15"/>
  <c r="GP15" i="15"/>
  <c r="GW15" i="15"/>
  <c r="GO15" i="15"/>
  <c r="S16" i="15"/>
  <c r="O16" i="15"/>
  <c r="K16" i="15"/>
  <c r="Q16" i="15"/>
  <c r="M16" i="15"/>
  <c r="T16" i="15"/>
  <c r="L16" i="15"/>
  <c r="AH16" i="15"/>
  <c r="AD16" i="15"/>
  <c r="AK16" i="15"/>
  <c r="AC16" i="15"/>
  <c r="AJ16" i="15"/>
  <c r="AF16" i="15"/>
  <c r="AB16" i="15"/>
  <c r="IN16" i="15"/>
  <c r="IJ16" i="15"/>
  <c r="IF16" i="15"/>
  <c r="IL16" i="15"/>
  <c r="IH16" i="15"/>
  <c r="IG16" i="15"/>
  <c r="CL17" i="15"/>
  <c r="CH17" i="15"/>
  <c r="CO17" i="15"/>
  <c r="CG17" i="15"/>
  <c r="CN17" i="15"/>
  <c r="CJ17" i="15"/>
  <c r="CF17" i="15"/>
  <c r="DK17" i="15"/>
  <c r="DC17" i="15"/>
  <c r="DJ17" i="15"/>
  <c r="DF17" i="15"/>
  <c r="DB17" i="15"/>
  <c r="DH17" i="15"/>
  <c r="DD17" i="15"/>
  <c r="EF17" i="15"/>
  <c r="EB17" i="15"/>
  <c r="EE17" i="15"/>
  <c r="ED17" i="15"/>
  <c r="EC17" i="15"/>
  <c r="FL17" i="15"/>
  <c r="FH17" i="15"/>
  <c r="FO17" i="15"/>
  <c r="FG17" i="15"/>
  <c r="FN17" i="15"/>
  <c r="FJ17" i="15"/>
  <c r="FF17" i="15"/>
  <c r="GF17" i="15"/>
  <c r="FX17" i="15"/>
  <c r="GE17" i="15"/>
  <c r="GA17" i="15"/>
  <c r="FW17" i="15"/>
  <c r="GC17" i="15"/>
  <c r="FY17" i="15"/>
  <c r="AY18" i="15"/>
  <c r="AU18" i="15"/>
  <c r="BB18" i="15"/>
  <c r="AT18" i="15"/>
  <c r="BA18" i="15"/>
  <c r="AW18" i="15"/>
  <c r="AS18" i="15"/>
  <c r="BR18" i="15"/>
  <c r="KC18" i="15"/>
  <c r="KF18" i="15"/>
  <c r="KB18" i="15"/>
  <c r="KE18" i="15"/>
  <c r="KD18" i="15"/>
  <c r="EU19" i="15"/>
  <c r="EQ19" i="15"/>
  <c r="EX19" i="15"/>
  <c r="EP19" i="15"/>
  <c r="EW19" i="15"/>
  <c r="ES19" i="15"/>
  <c r="EO19" i="15"/>
  <c r="GV19" i="15"/>
  <c r="GR19" i="15"/>
  <c r="GN19" i="15"/>
  <c r="GT19" i="15"/>
  <c r="GP19" i="15"/>
  <c r="GW19" i="15"/>
  <c r="GO19" i="15"/>
  <c r="S20" i="15"/>
  <c r="O20" i="15"/>
  <c r="K20" i="15"/>
  <c r="Q20" i="15"/>
  <c r="M20" i="15"/>
  <c r="T20" i="15"/>
  <c r="L20" i="15"/>
  <c r="AD20" i="15"/>
  <c r="IN20" i="15"/>
  <c r="IJ20" i="15"/>
  <c r="IF20" i="15"/>
  <c r="IL20" i="15"/>
  <c r="IH20" i="15"/>
  <c r="IG20" i="15"/>
  <c r="CL21" i="15"/>
  <c r="CH21" i="15"/>
  <c r="CO21" i="15"/>
  <c r="CG21" i="15"/>
  <c r="CN21" i="15"/>
  <c r="CJ21" i="15"/>
  <c r="CF21" i="15"/>
  <c r="DK21" i="15"/>
  <c r="DC21" i="15"/>
  <c r="DJ21" i="15"/>
  <c r="DF21" i="15"/>
  <c r="DB21" i="15"/>
  <c r="DH21" i="15"/>
  <c r="DD21" i="15"/>
  <c r="EF21" i="15"/>
  <c r="EB21" i="15"/>
  <c r="EE21" i="15"/>
  <c r="ED21" i="15"/>
  <c r="EC21" i="15"/>
  <c r="FL21" i="15"/>
  <c r="FH21" i="15"/>
  <c r="FO21" i="15"/>
  <c r="FG21" i="15"/>
  <c r="FN21" i="15"/>
  <c r="FJ21" i="15"/>
  <c r="FF21" i="15"/>
  <c r="GF21" i="15"/>
  <c r="FX21" i="15"/>
  <c r="GE21" i="15"/>
  <c r="GA21" i="15"/>
  <c r="FW21" i="15"/>
  <c r="GC21" i="15"/>
  <c r="FY21" i="15"/>
  <c r="AY22" i="15"/>
  <c r="AU22" i="15"/>
  <c r="BB22" i="15"/>
  <c r="AT22" i="15"/>
  <c r="BA22" i="15"/>
  <c r="AW22" i="15"/>
  <c r="AS22" i="15"/>
  <c r="BS22" i="15"/>
  <c r="BK22" i="15"/>
  <c r="BR22" i="15"/>
  <c r="BN22" i="15"/>
  <c r="BJ22" i="15"/>
  <c r="BP22" i="15"/>
  <c r="BL22" i="15"/>
  <c r="EU23" i="15"/>
  <c r="EQ23" i="15"/>
  <c r="EX23" i="15"/>
  <c r="EP23" i="15"/>
  <c r="EW23" i="15"/>
  <c r="ES23" i="15"/>
  <c r="EO23" i="15"/>
  <c r="GV23" i="15"/>
  <c r="GR23" i="15"/>
  <c r="GN23" i="15"/>
  <c r="GT23" i="15"/>
  <c r="GP23" i="15"/>
  <c r="GW23" i="15"/>
  <c r="GO23" i="15"/>
  <c r="S24" i="15"/>
  <c r="O24" i="15"/>
  <c r="K24" i="15"/>
  <c r="Q24" i="15"/>
  <c r="M24" i="15"/>
  <c r="T24" i="15"/>
  <c r="L24" i="15"/>
  <c r="AC24" i="15"/>
  <c r="IN24" i="15"/>
  <c r="IJ24" i="15"/>
  <c r="IF24" i="15"/>
  <c r="IL24" i="15"/>
  <c r="IH24" i="15"/>
  <c r="IG24" i="15"/>
  <c r="CL25" i="15"/>
  <c r="CH25" i="15"/>
  <c r="CO25" i="15"/>
  <c r="CG25" i="15"/>
  <c r="CN25" i="15"/>
  <c r="CJ25" i="15"/>
  <c r="CF25" i="15"/>
  <c r="DK25" i="15"/>
  <c r="DC25" i="15"/>
  <c r="DJ25" i="15"/>
  <c r="DF25" i="15"/>
  <c r="DB25" i="15"/>
  <c r="DH25" i="15"/>
  <c r="DD25" i="15"/>
  <c r="EF25" i="15"/>
  <c r="EB25" i="15"/>
  <c r="EE25" i="15"/>
  <c r="ED25" i="15"/>
  <c r="EC25" i="15"/>
  <c r="FL25" i="15"/>
  <c r="FH25" i="15"/>
  <c r="FO25" i="15"/>
  <c r="FG25" i="15"/>
  <c r="FN25" i="15"/>
  <c r="FJ25" i="15"/>
  <c r="FF25" i="15"/>
  <c r="FW25" i="15"/>
  <c r="AY26" i="15"/>
  <c r="AU26" i="15"/>
  <c r="BB26" i="15"/>
  <c r="AT26" i="15"/>
  <c r="BA26" i="15"/>
  <c r="AW26" i="15"/>
  <c r="AS26" i="15"/>
  <c r="BS26" i="15"/>
  <c r="BK26" i="15"/>
  <c r="BR26" i="15"/>
  <c r="BN26" i="15"/>
  <c r="BJ26" i="15"/>
  <c r="BP26" i="15"/>
  <c r="BL26" i="15"/>
  <c r="KC26" i="15"/>
  <c r="KF26" i="15"/>
  <c r="KB26" i="15"/>
  <c r="KE26" i="15"/>
  <c r="KD26" i="15"/>
  <c r="EU27" i="15"/>
  <c r="EQ27" i="15"/>
  <c r="EX27" i="15"/>
  <c r="EP27" i="15"/>
  <c r="EW27" i="15"/>
  <c r="ES27" i="15"/>
  <c r="EO27" i="15"/>
  <c r="GV27" i="15"/>
  <c r="GR27" i="15"/>
  <c r="GN27" i="15"/>
  <c r="GT27" i="15"/>
  <c r="GP27" i="15"/>
  <c r="GW27" i="15"/>
  <c r="GO27" i="15"/>
  <c r="S28" i="15"/>
  <c r="O28" i="15"/>
  <c r="K28" i="15"/>
  <c r="Q28" i="15"/>
  <c r="M28" i="15"/>
  <c r="T28" i="15"/>
  <c r="L28" i="15"/>
  <c r="AH28" i="15"/>
  <c r="AD28" i="15"/>
  <c r="AK28" i="15"/>
  <c r="AC28" i="15"/>
  <c r="AJ28" i="15"/>
  <c r="AF28" i="15"/>
  <c r="AB28" i="15"/>
  <c r="CL29" i="15"/>
  <c r="CH29" i="15"/>
  <c r="CO29" i="15"/>
  <c r="CG29" i="15"/>
  <c r="CN29" i="15"/>
  <c r="CJ29" i="15"/>
  <c r="CF29" i="15"/>
  <c r="DK29" i="15"/>
  <c r="DC29" i="15"/>
  <c r="DJ29" i="15"/>
  <c r="DF29" i="15"/>
  <c r="DB29" i="15"/>
  <c r="DH29" i="15"/>
  <c r="DD29" i="15"/>
  <c r="EE29" i="15"/>
  <c r="FL29" i="15"/>
  <c r="FH29" i="15"/>
  <c r="FO29" i="15"/>
  <c r="FG29" i="15"/>
  <c r="FN29" i="15"/>
  <c r="FJ29" i="15"/>
  <c r="FF29" i="15"/>
  <c r="GF29" i="15"/>
  <c r="FX29" i="15"/>
  <c r="GE29" i="15"/>
  <c r="GA29" i="15"/>
  <c r="FW29" i="15"/>
  <c r="GC29" i="15"/>
  <c r="FY29" i="15"/>
  <c r="AY30" i="15"/>
  <c r="AU30" i="15"/>
  <c r="BB30" i="15"/>
  <c r="AT30" i="15"/>
  <c r="BA30" i="15"/>
  <c r="AW30" i="15"/>
  <c r="AS30" i="15"/>
  <c r="BS30" i="15"/>
  <c r="BK30" i="15"/>
  <c r="BR30" i="15"/>
  <c r="BN30" i="15"/>
  <c r="BJ30" i="15"/>
  <c r="BP30" i="15"/>
  <c r="BL30" i="15"/>
  <c r="KC30" i="15"/>
  <c r="KF30" i="15"/>
  <c r="KB30" i="15"/>
  <c r="KE30" i="15"/>
  <c r="KD30" i="15"/>
  <c r="EU31" i="15"/>
  <c r="EQ31" i="15"/>
  <c r="EX31" i="15"/>
  <c r="EP31" i="15"/>
  <c r="EW31" i="15"/>
  <c r="ES31" i="15"/>
  <c r="EO31" i="15"/>
  <c r="GR31" i="15"/>
  <c r="S32" i="15"/>
  <c r="O32" i="15"/>
  <c r="K32" i="15"/>
  <c r="Q32" i="15"/>
  <c r="M32" i="15"/>
  <c r="T32" i="15"/>
  <c r="L32" i="15"/>
  <c r="AH32" i="15"/>
  <c r="AD32" i="15"/>
  <c r="AK32" i="15"/>
  <c r="AC32" i="15"/>
  <c r="AJ32" i="15"/>
  <c r="AF32" i="15"/>
  <c r="AB32" i="15"/>
  <c r="IN32" i="15"/>
  <c r="IJ32" i="15"/>
  <c r="IF32" i="15"/>
  <c r="IL32" i="15"/>
  <c r="IH32" i="15"/>
  <c r="IG32" i="15"/>
  <c r="CL33" i="15"/>
  <c r="CH33" i="15"/>
  <c r="CO33" i="15"/>
  <c r="CG33" i="15"/>
  <c r="CN33" i="15"/>
  <c r="CJ33" i="15"/>
  <c r="CF33" i="15"/>
  <c r="DC33" i="15"/>
  <c r="DJ33" i="15"/>
  <c r="DF33" i="15"/>
  <c r="DB33" i="15"/>
  <c r="DH33" i="15"/>
  <c r="DD33" i="15"/>
  <c r="EF33" i="15"/>
  <c r="EB33" i="15"/>
  <c r="EE33" i="15"/>
  <c r="ED33" i="15"/>
  <c r="EC33" i="15"/>
  <c r="FL33" i="15"/>
  <c r="FH33" i="15"/>
  <c r="FO33" i="15"/>
  <c r="FG33" i="15"/>
  <c r="FN33" i="15"/>
  <c r="FJ33" i="15"/>
  <c r="FF33" i="15"/>
  <c r="GF33" i="15"/>
  <c r="FX33" i="15"/>
  <c r="GE33" i="15"/>
  <c r="GA33" i="15"/>
  <c r="FW33" i="15"/>
  <c r="GC33" i="15"/>
  <c r="FY33" i="15"/>
  <c r="AY34" i="15"/>
  <c r="AU34" i="15"/>
  <c r="BB34" i="15"/>
  <c r="AT34" i="15"/>
  <c r="BA34" i="15"/>
  <c r="AW34" i="15"/>
  <c r="AS34" i="15"/>
  <c r="BS34" i="15"/>
  <c r="BK34" i="15"/>
  <c r="BR34" i="15"/>
  <c r="BN34" i="15"/>
  <c r="BJ34" i="15"/>
  <c r="BP34" i="15"/>
  <c r="BL34" i="15"/>
  <c r="KD34" i="15"/>
  <c r="KF34" i="15"/>
  <c r="KB34" i="15"/>
  <c r="KE34" i="15"/>
  <c r="KC34" i="15"/>
  <c r="BP35" i="15"/>
  <c r="BJ35" i="15"/>
  <c r="GC35" i="15"/>
  <c r="FY35" i="15"/>
  <c r="GE35" i="15"/>
  <c r="GA35" i="15"/>
  <c r="FW35" i="15"/>
  <c r="GF35" i="15"/>
  <c r="FX35" i="15"/>
  <c r="FY9" i="15"/>
  <c r="IN9" i="15"/>
  <c r="AK10" i="15"/>
  <c r="AC10" i="15"/>
  <c r="AH10" i="15"/>
  <c r="AI10" i="15" s="1"/>
  <c r="BL10" i="15"/>
  <c r="EX10" i="15"/>
  <c r="EP10" i="15"/>
  <c r="EU10" i="15"/>
  <c r="FY10" i="15"/>
  <c r="IN10" i="15"/>
  <c r="IJ10" i="15"/>
  <c r="IF10" i="15"/>
  <c r="IL10" i="15"/>
  <c r="IH10" i="15"/>
  <c r="AK11" i="15"/>
  <c r="BL11" i="15"/>
  <c r="EN11" i="15"/>
  <c r="FY11" i="15"/>
  <c r="IN11" i="15"/>
  <c r="IJ11" i="15"/>
  <c r="IF11" i="15"/>
  <c r="IL11" i="15"/>
  <c r="IH11" i="15"/>
  <c r="KF11" i="15"/>
  <c r="EU12" i="15"/>
  <c r="EQ12" i="15"/>
  <c r="EX12" i="15"/>
  <c r="EP12" i="15"/>
  <c r="EW12" i="15"/>
  <c r="ES12" i="15"/>
  <c r="EO12" i="15"/>
  <c r="GV12" i="15"/>
  <c r="GR12" i="15"/>
  <c r="GN12" i="15"/>
  <c r="GT12" i="15"/>
  <c r="GP12" i="15"/>
  <c r="GW12" i="15"/>
  <c r="GO12" i="15"/>
  <c r="S13" i="15"/>
  <c r="O13" i="15"/>
  <c r="K13" i="15"/>
  <c r="Q13" i="15"/>
  <c r="M13" i="15"/>
  <c r="T13" i="15"/>
  <c r="L13" i="15"/>
  <c r="AH13" i="15"/>
  <c r="AD13" i="15"/>
  <c r="AK13" i="15"/>
  <c r="AC13" i="15"/>
  <c r="AJ13" i="15"/>
  <c r="AF13" i="15"/>
  <c r="AB13" i="15"/>
  <c r="IN13" i="15"/>
  <c r="IJ13" i="15"/>
  <c r="IF13" i="15"/>
  <c r="IL13" i="15"/>
  <c r="IH13" i="15"/>
  <c r="IG13" i="15"/>
  <c r="DK14" i="15"/>
  <c r="DC14" i="15"/>
  <c r="DJ14" i="15"/>
  <c r="DF14" i="15"/>
  <c r="DB14" i="15"/>
  <c r="DH14" i="15"/>
  <c r="DD14" i="15"/>
  <c r="EF14" i="15"/>
  <c r="EB14" i="15"/>
  <c r="EE14" i="15"/>
  <c r="ED14" i="15"/>
  <c r="EC14" i="15"/>
  <c r="FL14" i="15"/>
  <c r="FH14" i="15"/>
  <c r="FO14" i="15"/>
  <c r="FG14" i="15"/>
  <c r="FN14" i="15"/>
  <c r="FJ14" i="15"/>
  <c r="FF14" i="15"/>
  <c r="GF14" i="15"/>
  <c r="FX14" i="15"/>
  <c r="GE14" i="15"/>
  <c r="GA14" i="15"/>
  <c r="FW14" i="15"/>
  <c r="GC14" i="15"/>
  <c r="FY14" i="15"/>
  <c r="AY15" i="15"/>
  <c r="AU15" i="15"/>
  <c r="BB15" i="15"/>
  <c r="AT15" i="15"/>
  <c r="BA15" i="15"/>
  <c r="AW15" i="15"/>
  <c r="AS15" i="15"/>
  <c r="BS15" i="15"/>
  <c r="BK15" i="15"/>
  <c r="BR15" i="15"/>
  <c r="BN15" i="15"/>
  <c r="BJ15" i="15"/>
  <c r="BP15" i="15"/>
  <c r="BL15" i="15"/>
  <c r="KB15" i="15"/>
  <c r="EU16" i="15"/>
  <c r="EQ16" i="15"/>
  <c r="EX16" i="15"/>
  <c r="EP16" i="15"/>
  <c r="EW16" i="15"/>
  <c r="ES16" i="15"/>
  <c r="EO16" i="15"/>
  <c r="GV16" i="15"/>
  <c r="GR16" i="15"/>
  <c r="GN16" i="15"/>
  <c r="GT16" i="15"/>
  <c r="GP16" i="15"/>
  <c r="GW16" i="15"/>
  <c r="GO16" i="15"/>
  <c r="S17" i="15"/>
  <c r="O17" i="15"/>
  <c r="K17" i="15"/>
  <c r="Q17" i="15"/>
  <c r="M17" i="15"/>
  <c r="T17" i="15"/>
  <c r="L17" i="15"/>
  <c r="AH17" i="15"/>
  <c r="AD17" i="15"/>
  <c r="AK17" i="15"/>
  <c r="AC17" i="15"/>
  <c r="AJ17" i="15"/>
  <c r="AF17" i="15"/>
  <c r="AB17" i="15"/>
  <c r="IN17" i="15"/>
  <c r="IJ17" i="15"/>
  <c r="IF17" i="15"/>
  <c r="IL17" i="15"/>
  <c r="IH17" i="15"/>
  <c r="IG17" i="15"/>
  <c r="CL18" i="15"/>
  <c r="CH18" i="15"/>
  <c r="CO18" i="15"/>
  <c r="CG18" i="15"/>
  <c r="CN18" i="15"/>
  <c r="CJ18" i="15"/>
  <c r="CF18" i="15"/>
  <c r="DK18" i="15"/>
  <c r="DC18" i="15"/>
  <c r="DJ18" i="15"/>
  <c r="DF18" i="15"/>
  <c r="DB18" i="15"/>
  <c r="DH18" i="15"/>
  <c r="DD18" i="15"/>
  <c r="EF18" i="15"/>
  <c r="EB18" i="15"/>
  <c r="EE18" i="15"/>
  <c r="ED18" i="15"/>
  <c r="EC18" i="15"/>
  <c r="FL18" i="15"/>
  <c r="FH18" i="15"/>
  <c r="FO18" i="15"/>
  <c r="FG18" i="15"/>
  <c r="FN18" i="15"/>
  <c r="FJ18" i="15"/>
  <c r="FF18" i="15"/>
  <c r="GF18" i="15"/>
  <c r="FX18" i="15"/>
  <c r="GE18" i="15"/>
  <c r="GA18" i="15"/>
  <c r="FW18" i="15"/>
  <c r="GC18" i="15"/>
  <c r="FY18" i="15"/>
  <c r="BB19" i="15"/>
  <c r="AS19" i="15"/>
  <c r="BS19" i="15"/>
  <c r="BK19" i="15"/>
  <c r="BR19" i="15"/>
  <c r="BN19" i="15"/>
  <c r="BJ19" i="15"/>
  <c r="BP19" i="15"/>
  <c r="BL19" i="15"/>
  <c r="KC19" i="15"/>
  <c r="KF19" i="15"/>
  <c r="KB19" i="15"/>
  <c r="KE19" i="15"/>
  <c r="KD19" i="15"/>
  <c r="EU20" i="15"/>
  <c r="EQ20" i="15"/>
  <c r="EX20" i="15"/>
  <c r="EP20" i="15"/>
  <c r="EW20" i="15"/>
  <c r="ES20" i="15"/>
  <c r="EO20" i="15"/>
  <c r="GV20" i="15"/>
  <c r="GP20" i="15"/>
  <c r="S21" i="15"/>
  <c r="O21" i="15"/>
  <c r="K21" i="15"/>
  <c r="Q21" i="15"/>
  <c r="M21" i="15"/>
  <c r="T21" i="15"/>
  <c r="L21" i="15"/>
  <c r="AK21" i="15"/>
  <c r="AB21" i="15"/>
  <c r="IN21" i="15"/>
  <c r="IJ21" i="15"/>
  <c r="IF21" i="15"/>
  <c r="IL21" i="15"/>
  <c r="IH21" i="15"/>
  <c r="IG21" i="15"/>
  <c r="CL22" i="15"/>
  <c r="CH22" i="15"/>
  <c r="CO22" i="15"/>
  <c r="CG22" i="15"/>
  <c r="CN22" i="15"/>
  <c r="CJ22" i="15"/>
  <c r="CF22" i="15"/>
  <c r="DK22" i="15"/>
  <c r="DC22" i="15"/>
  <c r="DJ22" i="15"/>
  <c r="DF22" i="15"/>
  <c r="DB22" i="15"/>
  <c r="DH22" i="15"/>
  <c r="DD22" i="15"/>
  <c r="EF22" i="15"/>
  <c r="EB22" i="15"/>
  <c r="EE22" i="15"/>
  <c r="ED22" i="15"/>
  <c r="EC22" i="15"/>
  <c r="FL22" i="15"/>
  <c r="FH22" i="15"/>
  <c r="FO22" i="15"/>
  <c r="FG22" i="15"/>
  <c r="FN22" i="15"/>
  <c r="FJ22" i="15"/>
  <c r="FF22" i="15"/>
  <c r="GF22" i="15"/>
  <c r="FX22" i="15"/>
  <c r="GE22" i="15"/>
  <c r="GA22" i="15"/>
  <c r="FW22" i="15"/>
  <c r="GC22" i="15"/>
  <c r="FY22" i="15"/>
  <c r="AY23" i="15"/>
  <c r="BA23" i="15"/>
  <c r="BS23" i="15"/>
  <c r="BK23" i="15"/>
  <c r="BR23" i="15"/>
  <c r="BN23" i="15"/>
  <c r="BJ23" i="15"/>
  <c r="BP23" i="15"/>
  <c r="BL23" i="15"/>
  <c r="KC23" i="15"/>
  <c r="KF23" i="15"/>
  <c r="KB23" i="15"/>
  <c r="KE23" i="15"/>
  <c r="KD23" i="15"/>
  <c r="EU24" i="15"/>
  <c r="EQ24" i="15"/>
  <c r="EX24" i="15"/>
  <c r="EP24" i="15"/>
  <c r="EW24" i="15"/>
  <c r="ES24" i="15"/>
  <c r="EO24" i="15"/>
  <c r="GV24" i="15"/>
  <c r="GR24" i="15"/>
  <c r="GN24" i="15"/>
  <c r="GT24" i="15"/>
  <c r="GP24" i="15"/>
  <c r="GW24" i="15"/>
  <c r="GO24" i="15"/>
  <c r="S25" i="15"/>
  <c r="O25" i="15"/>
  <c r="K25" i="15"/>
  <c r="Q25" i="15"/>
  <c r="M25" i="15"/>
  <c r="T25" i="15"/>
  <c r="L25" i="15"/>
  <c r="AH25" i="15"/>
  <c r="AD25" i="15"/>
  <c r="AK25" i="15"/>
  <c r="AC25" i="15"/>
  <c r="AJ25" i="15"/>
  <c r="AF25" i="15"/>
  <c r="AB25" i="15"/>
  <c r="IN25" i="15"/>
  <c r="IJ25" i="15"/>
  <c r="IF25" i="15"/>
  <c r="IL25" i="15"/>
  <c r="IH25" i="15"/>
  <c r="IG25" i="15"/>
  <c r="CL26" i="15"/>
  <c r="CH26" i="15"/>
  <c r="CO26" i="15"/>
  <c r="CG26" i="15"/>
  <c r="CN26" i="15"/>
  <c r="CJ26" i="15"/>
  <c r="CF26" i="15"/>
  <c r="DK26" i="15"/>
  <c r="DC26" i="15"/>
  <c r="DJ26" i="15"/>
  <c r="DF26" i="15"/>
  <c r="DB26" i="15"/>
  <c r="DH26" i="15"/>
  <c r="DD26" i="15"/>
  <c r="EF26" i="15"/>
  <c r="EB26" i="15"/>
  <c r="EE26" i="15"/>
  <c r="ED26" i="15"/>
  <c r="EC26" i="15"/>
  <c r="FL26" i="15"/>
  <c r="FH26" i="15"/>
  <c r="FO26" i="15"/>
  <c r="FG26" i="15"/>
  <c r="FN26" i="15"/>
  <c r="FJ26" i="15"/>
  <c r="FF26" i="15"/>
  <c r="GF26" i="15"/>
  <c r="FX26" i="15"/>
  <c r="GE26" i="15"/>
  <c r="GA26" i="15"/>
  <c r="FW26" i="15"/>
  <c r="GC26" i="15"/>
  <c r="FY26" i="15"/>
  <c r="AY27" i="15"/>
  <c r="AU27" i="15"/>
  <c r="BB27" i="15"/>
  <c r="AT27" i="15"/>
  <c r="BA27" i="15"/>
  <c r="AW27" i="15"/>
  <c r="AS27" i="15"/>
  <c r="BS27" i="15"/>
  <c r="BK27" i="15"/>
  <c r="BR27" i="15"/>
  <c r="BN27" i="15"/>
  <c r="BJ27" i="15"/>
  <c r="BP27" i="15"/>
  <c r="BL27" i="15"/>
  <c r="KC27" i="15"/>
  <c r="KF27" i="15"/>
  <c r="KB27" i="15"/>
  <c r="KE27" i="15"/>
  <c r="KD27" i="15"/>
  <c r="EU28" i="15"/>
  <c r="EQ28" i="15"/>
  <c r="EX28" i="15"/>
  <c r="EP28" i="15"/>
  <c r="EW28" i="15"/>
  <c r="ES28" i="15"/>
  <c r="EO28" i="15"/>
  <c r="GV28" i="15"/>
  <c r="GR28" i="15"/>
  <c r="GN28" i="15"/>
  <c r="GT28" i="15"/>
  <c r="GP28" i="15"/>
  <c r="GW28" i="15"/>
  <c r="GO28" i="15"/>
  <c r="S29" i="15"/>
  <c r="O29" i="15"/>
  <c r="K29" i="15"/>
  <c r="Q29" i="15"/>
  <c r="M29" i="15"/>
  <c r="T29" i="15"/>
  <c r="L29" i="15"/>
  <c r="AK29" i="15"/>
  <c r="AB29" i="15"/>
  <c r="IL29" i="15"/>
  <c r="CH30" i="15"/>
  <c r="CJ30" i="15"/>
  <c r="DK30" i="15"/>
  <c r="DC30" i="15"/>
  <c r="DJ30" i="15"/>
  <c r="DF30" i="15"/>
  <c r="DB30" i="15"/>
  <c r="DH30" i="15"/>
  <c r="DD30" i="15"/>
  <c r="EF30" i="15"/>
  <c r="EB30" i="15"/>
  <c r="EE30" i="15"/>
  <c r="ED30" i="15"/>
  <c r="EC30" i="15"/>
  <c r="FL30" i="15"/>
  <c r="FH30" i="15"/>
  <c r="FO30" i="15"/>
  <c r="FG30" i="15"/>
  <c r="FN30" i="15"/>
  <c r="FJ30" i="15"/>
  <c r="FF30" i="15"/>
  <c r="GF30" i="15"/>
  <c r="FX30" i="15"/>
  <c r="GE30" i="15"/>
  <c r="GA30" i="15"/>
  <c r="FW30" i="15"/>
  <c r="GC30" i="15"/>
  <c r="FY30" i="15"/>
  <c r="AY31" i="15"/>
  <c r="AU31" i="15"/>
  <c r="BB31" i="15"/>
  <c r="AT31" i="15"/>
  <c r="BA31" i="15"/>
  <c r="AW31" i="15"/>
  <c r="AS31" i="15"/>
  <c r="BS31" i="15"/>
  <c r="BK31" i="15"/>
  <c r="BR31" i="15"/>
  <c r="BN31" i="15"/>
  <c r="BJ31" i="15"/>
  <c r="BP31" i="15"/>
  <c r="BL31" i="15"/>
  <c r="KB31" i="15"/>
  <c r="EU32" i="15"/>
  <c r="EQ32" i="15"/>
  <c r="EX32" i="15"/>
  <c r="EP32" i="15"/>
  <c r="EW32" i="15"/>
  <c r="ES32" i="15"/>
  <c r="EO32" i="15"/>
  <c r="GV32" i="15"/>
  <c r="GR32" i="15"/>
  <c r="GN32" i="15"/>
  <c r="GT32" i="15"/>
  <c r="GP32" i="15"/>
  <c r="GW32" i="15"/>
  <c r="GO32" i="15"/>
  <c r="S33" i="15"/>
  <c r="O33" i="15"/>
  <c r="K33" i="15"/>
  <c r="Q33" i="15"/>
  <c r="M33" i="15"/>
  <c r="T33" i="15"/>
  <c r="L33" i="15"/>
  <c r="AH33" i="15"/>
  <c r="AD33" i="15"/>
  <c r="AK33" i="15"/>
  <c r="AC33" i="15"/>
  <c r="AJ33" i="15"/>
  <c r="AF33" i="15"/>
  <c r="AB33" i="15"/>
  <c r="IN33" i="15"/>
  <c r="IJ33" i="15"/>
  <c r="IF33" i="15"/>
  <c r="IL33" i="15"/>
  <c r="IH33" i="15"/>
  <c r="IG33" i="15"/>
  <c r="CL34" i="15"/>
  <c r="CH34" i="15"/>
  <c r="CO34" i="15"/>
  <c r="CG34" i="15"/>
  <c r="CN34" i="15"/>
  <c r="CJ34" i="15"/>
  <c r="CF34" i="15"/>
  <c r="DK34" i="15"/>
  <c r="DC34" i="15"/>
  <c r="DJ34" i="15"/>
  <c r="DF34" i="15"/>
  <c r="DB34" i="15"/>
  <c r="DH34" i="15"/>
  <c r="DD34" i="15"/>
  <c r="FL34" i="15"/>
  <c r="FH34" i="15"/>
  <c r="FO34" i="15"/>
  <c r="FG34" i="15"/>
  <c r="FN34" i="15"/>
  <c r="FJ34" i="15"/>
  <c r="FF34" i="15"/>
  <c r="GC34" i="15"/>
  <c r="FY34" i="15"/>
  <c r="GE34" i="15"/>
  <c r="FX34" i="15"/>
  <c r="FW34" i="15"/>
  <c r="GA34" i="15"/>
  <c r="GF34" i="15"/>
  <c r="AJ36" i="15"/>
  <c r="AF36" i="15"/>
  <c r="AB36" i="15"/>
  <c r="AH36" i="15"/>
  <c r="AD36" i="15"/>
  <c r="AK36" i="15"/>
  <c r="AC36" i="15"/>
  <c r="HI12" i="15"/>
  <c r="JA12" i="15"/>
  <c r="HI13" i="15"/>
  <c r="JA13" i="15"/>
  <c r="HI14" i="15"/>
  <c r="JA14" i="15"/>
  <c r="HI15" i="15"/>
  <c r="JA15" i="15"/>
  <c r="HI16" i="15"/>
  <c r="JA16" i="15"/>
  <c r="HI17" i="15"/>
  <c r="JA17" i="15"/>
  <c r="HI18" i="15"/>
  <c r="JA18" i="15"/>
  <c r="HI19" i="15"/>
  <c r="JA19" i="15"/>
  <c r="HI20" i="15"/>
  <c r="JA20" i="15"/>
  <c r="HI21" i="15"/>
  <c r="JA21" i="15"/>
  <c r="HI22" i="15"/>
  <c r="JA22" i="15"/>
  <c r="HI23" i="15"/>
  <c r="JA23" i="15"/>
  <c r="HI24" i="15"/>
  <c r="JA24" i="15"/>
  <c r="HI25" i="15"/>
  <c r="JA25" i="15"/>
  <c r="HI26" i="15"/>
  <c r="JA26" i="15"/>
  <c r="HI27" i="15"/>
  <c r="JA27" i="15"/>
  <c r="HI28" i="15"/>
  <c r="JA28" i="15"/>
  <c r="HI29" i="15"/>
  <c r="JA29" i="15"/>
  <c r="HI30" i="15"/>
  <c r="JA30" i="15"/>
  <c r="HI31" i="15"/>
  <c r="JA31" i="15"/>
  <c r="HI32" i="15"/>
  <c r="JA32" i="15"/>
  <c r="HI33" i="15"/>
  <c r="JA33" i="15"/>
  <c r="HS34" i="15"/>
  <c r="IJ34" i="15"/>
  <c r="JK34" i="15"/>
  <c r="JC34" i="15"/>
  <c r="JB34" i="15"/>
  <c r="JJ34" i="15"/>
  <c r="FE35" i="15"/>
  <c r="J36" i="15"/>
  <c r="AU36" i="15"/>
  <c r="DH36" i="15"/>
  <c r="DD36" i="15"/>
  <c r="DC36" i="15"/>
  <c r="DJ36" i="15"/>
  <c r="DF36" i="15"/>
  <c r="DB36" i="15"/>
  <c r="GC36" i="15"/>
  <c r="FY36" i="15"/>
  <c r="GF36" i="15"/>
  <c r="FX36" i="15"/>
  <c r="GE36" i="15"/>
  <c r="GA36" i="15"/>
  <c r="FW36" i="15"/>
  <c r="GT36" i="15"/>
  <c r="GP36" i="15"/>
  <c r="GW36" i="15"/>
  <c r="GO36" i="15"/>
  <c r="GV36" i="15"/>
  <c r="GR36" i="15"/>
  <c r="GN36" i="15"/>
  <c r="EX37" i="15"/>
  <c r="EP37" i="15"/>
  <c r="EW37" i="15"/>
  <c r="ES37" i="15"/>
  <c r="EO37" i="15"/>
  <c r="EU37" i="15"/>
  <c r="EQ37" i="15"/>
  <c r="FN37" i="15"/>
  <c r="FJ37" i="15"/>
  <c r="FF37" i="15"/>
  <c r="FL37" i="15"/>
  <c r="FH37" i="15"/>
  <c r="FO37" i="15"/>
  <c r="FG37" i="15"/>
  <c r="DH38" i="15"/>
  <c r="DD38" i="15"/>
  <c r="DC38" i="15"/>
  <c r="DJ38" i="15"/>
  <c r="DF38" i="15"/>
  <c r="DB38" i="15"/>
  <c r="GC38" i="15"/>
  <c r="FY38" i="15"/>
  <c r="GF38" i="15"/>
  <c r="FX38" i="15"/>
  <c r="GE38" i="15"/>
  <c r="GA38" i="15"/>
  <c r="FW38" i="15"/>
  <c r="GT38" i="15"/>
  <c r="GP38" i="15"/>
  <c r="GW38" i="15"/>
  <c r="GO38" i="15"/>
  <c r="GV38" i="15"/>
  <c r="GR38" i="15"/>
  <c r="GN38" i="15"/>
  <c r="EX39" i="15"/>
  <c r="EP39" i="15"/>
  <c r="EW39" i="15"/>
  <c r="ES39" i="15"/>
  <c r="EO39" i="15"/>
  <c r="EU39" i="15"/>
  <c r="EQ39" i="15"/>
  <c r="FL39" i="15"/>
  <c r="DH40" i="15"/>
  <c r="DD40" i="15"/>
  <c r="DC40" i="15"/>
  <c r="DJ40" i="15"/>
  <c r="DF40" i="15"/>
  <c r="DB40" i="15"/>
  <c r="GC40" i="15"/>
  <c r="FY40" i="15"/>
  <c r="GF40" i="15"/>
  <c r="FX40" i="15"/>
  <c r="GE40" i="15"/>
  <c r="GA40" i="15"/>
  <c r="FW40" i="15"/>
  <c r="GT40" i="15"/>
  <c r="GP40" i="15"/>
  <c r="GW40" i="15"/>
  <c r="GO40" i="15"/>
  <c r="GV40" i="15"/>
  <c r="GR40" i="15"/>
  <c r="GN40" i="15"/>
  <c r="EX41" i="15"/>
  <c r="EO41" i="15"/>
  <c r="FN41" i="15"/>
  <c r="FJ41" i="15"/>
  <c r="FF41" i="15"/>
  <c r="FL41" i="15"/>
  <c r="FH41" i="15"/>
  <c r="FO41" i="15"/>
  <c r="FG41" i="15"/>
  <c r="DH42" i="15"/>
  <c r="DD42" i="15"/>
  <c r="DC42" i="15"/>
  <c r="DJ42" i="15"/>
  <c r="DF42" i="15"/>
  <c r="DB42" i="15"/>
  <c r="GC42" i="15"/>
  <c r="FY42" i="15"/>
  <c r="GF42" i="15"/>
  <c r="FX42" i="15"/>
  <c r="GE42" i="15"/>
  <c r="GA42" i="15"/>
  <c r="FW42" i="15"/>
  <c r="GT42" i="15"/>
  <c r="GP42" i="15"/>
  <c r="GW42" i="15"/>
  <c r="GO42" i="15"/>
  <c r="GV42" i="15"/>
  <c r="GR42" i="15"/>
  <c r="GN42" i="15"/>
  <c r="EX43" i="15"/>
  <c r="EP43" i="15"/>
  <c r="EW43" i="15"/>
  <c r="ES43" i="15"/>
  <c r="EO43" i="15"/>
  <c r="EU43" i="15"/>
  <c r="EQ43" i="15"/>
  <c r="FL43" i="15"/>
  <c r="DH44" i="15"/>
  <c r="DD44" i="15"/>
  <c r="DC44" i="15"/>
  <c r="DJ44" i="15"/>
  <c r="DF44" i="15"/>
  <c r="DB44" i="15"/>
  <c r="GC44" i="15"/>
  <c r="FY44" i="15"/>
  <c r="GF44" i="15"/>
  <c r="FX44" i="15"/>
  <c r="GE44" i="15"/>
  <c r="GA44" i="15"/>
  <c r="FW44" i="15"/>
  <c r="GT44" i="15"/>
  <c r="GP44" i="15"/>
  <c r="GW44" i="15"/>
  <c r="GO44" i="15"/>
  <c r="GV44" i="15"/>
  <c r="GR44" i="15"/>
  <c r="GN44" i="15"/>
  <c r="EX45" i="15"/>
  <c r="EP45" i="15"/>
  <c r="EW45" i="15"/>
  <c r="ES45" i="15"/>
  <c r="EO45" i="15"/>
  <c r="EU45" i="15"/>
  <c r="EQ45" i="15"/>
  <c r="FN45" i="15"/>
  <c r="FJ45" i="15"/>
  <c r="FF45" i="15"/>
  <c r="FL45" i="15"/>
  <c r="FH45" i="15"/>
  <c r="FO45" i="15"/>
  <c r="FG45" i="15"/>
  <c r="IL45" i="15"/>
  <c r="IH45" i="15"/>
  <c r="IG45" i="15"/>
  <c r="IN45" i="15"/>
  <c r="IJ45" i="15"/>
  <c r="IF45" i="15"/>
  <c r="DH46" i="15"/>
  <c r="DJ46" i="15"/>
  <c r="DF46" i="15"/>
  <c r="DB46" i="15"/>
  <c r="DD46" i="15"/>
  <c r="DC46" i="15"/>
  <c r="GC46" i="15"/>
  <c r="FY46" i="15"/>
  <c r="GE46" i="15"/>
  <c r="GA46" i="15"/>
  <c r="FW46" i="15"/>
  <c r="GF46" i="15"/>
  <c r="FX46" i="15"/>
  <c r="BP48" i="15"/>
  <c r="BL48" i="15"/>
  <c r="BR48" i="15"/>
  <c r="BN48" i="15"/>
  <c r="BJ48" i="15"/>
  <c r="BS48" i="15"/>
  <c r="BK48" i="15"/>
  <c r="GC48" i="15"/>
  <c r="FY48" i="15"/>
  <c r="GE48" i="15"/>
  <c r="GA48" i="15"/>
  <c r="FW48" i="15"/>
  <c r="GF48" i="15"/>
  <c r="FX48" i="15"/>
  <c r="HZ12" i="15"/>
  <c r="IO12" i="15" s="1"/>
  <c r="HZ13" i="15"/>
  <c r="IO13" i="15" s="1"/>
  <c r="HZ14" i="15"/>
  <c r="IO14" i="15" s="1"/>
  <c r="HZ15" i="15"/>
  <c r="IO15" i="15" s="1"/>
  <c r="HZ16" i="15"/>
  <c r="IO16" i="15" s="1"/>
  <c r="HZ17" i="15"/>
  <c r="IO17" i="15" s="1"/>
  <c r="HZ18" i="15"/>
  <c r="IO18" i="15" s="1"/>
  <c r="HZ19" i="15"/>
  <c r="HZ20" i="15"/>
  <c r="IO20" i="15" s="1"/>
  <c r="HZ21" i="15"/>
  <c r="IO21" i="15" s="1"/>
  <c r="HZ22" i="15"/>
  <c r="IO22" i="15" s="1"/>
  <c r="HZ23" i="15"/>
  <c r="HZ24" i="15"/>
  <c r="IO24" i="15" s="1"/>
  <c r="HZ25" i="15"/>
  <c r="IO25" i="15" s="1"/>
  <c r="HZ26" i="15"/>
  <c r="IO26" i="15" s="1"/>
  <c r="HZ27" i="15"/>
  <c r="IO27" i="15" s="1"/>
  <c r="HZ28" i="15"/>
  <c r="HZ29" i="15"/>
  <c r="IO29" i="15" s="1"/>
  <c r="HZ30" i="15"/>
  <c r="HZ31" i="15"/>
  <c r="IO31" i="15" s="1"/>
  <c r="HZ32" i="15"/>
  <c r="IO32" i="15" s="1"/>
  <c r="HZ33" i="15"/>
  <c r="IO33" i="15" s="1"/>
  <c r="GW34" i="15"/>
  <c r="GO34" i="15"/>
  <c r="GT34" i="15"/>
  <c r="HL34" i="15"/>
  <c r="JD34" i="15"/>
  <c r="AY35" i="15"/>
  <c r="HI35" i="15"/>
  <c r="JA35" i="15"/>
  <c r="HN36" i="15"/>
  <c r="HS36" i="15"/>
  <c r="IL36" i="15"/>
  <c r="IH36" i="15"/>
  <c r="IO36" i="15"/>
  <c r="IG36" i="15"/>
  <c r="IN36" i="15"/>
  <c r="IJ36" i="15"/>
  <c r="IF36" i="15"/>
  <c r="JJ36" i="15"/>
  <c r="JF36" i="15"/>
  <c r="JB36" i="15"/>
  <c r="JH36" i="15"/>
  <c r="JD36" i="15"/>
  <c r="JK36" i="15"/>
  <c r="JC36" i="15"/>
  <c r="KE36" i="15"/>
  <c r="KD36" i="15"/>
  <c r="KC36" i="15"/>
  <c r="KF36" i="15"/>
  <c r="KB36" i="15"/>
  <c r="AK37" i="15"/>
  <c r="AC37" i="15"/>
  <c r="AJ37" i="15"/>
  <c r="AF37" i="15"/>
  <c r="AB37" i="15"/>
  <c r="AH37" i="15"/>
  <c r="AD37" i="15"/>
  <c r="BA37" i="15"/>
  <c r="AW37" i="15"/>
  <c r="AS37" i="15"/>
  <c r="AY37" i="15"/>
  <c r="AU37" i="15"/>
  <c r="BB37" i="15"/>
  <c r="AT37" i="15"/>
  <c r="ED37" i="15"/>
  <c r="EC37" i="15"/>
  <c r="EF37" i="15"/>
  <c r="EB37" i="15"/>
  <c r="EE37" i="15"/>
  <c r="Q38" i="15"/>
  <c r="M38" i="15"/>
  <c r="T38" i="15"/>
  <c r="L38" i="15"/>
  <c r="S38" i="15"/>
  <c r="O38" i="15"/>
  <c r="K38" i="15"/>
  <c r="BL38" i="15"/>
  <c r="BN38" i="15"/>
  <c r="HR38" i="15"/>
  <c r="HN38" i="15"/>
  <c r="HJ38" i="15"/>
  <c r="HP38" i="15"/>
  <c r="HL38" i="15"/>
  <c r="HS38" i="15"/>
  <c r="HK38" i="15"/>
  <c r="IL38" i="15"/>
  <c r="IH38" i="15"/>
  <c r="IO38" i="15"/>
  <c r="IG38" i="15"/>
  <c r="IN38" i="15"/>
  <c r="IJ38" i="15"/>
  <c r="IF38" i="15"/>
  <c r="JJ38" i="15"/>
  <c r="JF38" i="15"/>
  <c r="JB38" i="15"/>
  <c r="JH38" i="15"/>
  <c r="JD38" i="15"/>
  <c r="JK38" i="15"/>
  <c r="JC38" i="15"/>
  <c r="KE38" i="15"/>
  <c r="KD38" i="15"/>
  <c r="KC38" i="15"/>
  <c r="KF38" i="15"/>
  <c r="KB38" i="15"/>
  <c r="AK39" i="15"/>
  <c r="AC39" i="15"/>
  <c r="AJ39" i="15"/>
  <c r="AF39" i="15"/>
  <c r="AB39" i="15"/>
  <c r="AH39" i="15"/>
  <c r="AD39" i="15"/>
  <c r="BA39" i="15"/>
  <c r="AW39" i="15"/>
  <c r="AS39" i="15"/>
  <c r="AY39" i="15"/>
  <c r="AU39" i="15"/>
  <c r="BB39" i="15"/>
  <c r="AT39" i="15"/>
  <c r="ED39" i="15"/>
  <c r="EC39" i="15"/>
  <c r="EF39" i="15"/>
  <c r="EB39" i="15"/>
  <c r="EE39" i="15"/>
  <c r="Q40" i="15"/>
  <c r="M40" i="15"/>
  <c r="T40" i="15"/>
  <c r="L40" i="15"/>
  <c r="S40" i="15"/>
  <c r="O40" i="15"/>
  <c r="K40" i="15"/>
  <c r="BS40" i="15"/>
  <c r="BJ40" i="15"/>
  <c r="HR40" i="15"/>
  <c r="HN40" i="15"/>
  <c r="HJ40" i="15"/>
  <c r="HP40" i="15"/>
  <c r="HL40" i="15"/>
  <c r="HS40" i="15"/>
  <c r="HK40" i="15"/>
  <c r="IL40" i="15"/>
  <c r="IH40" i="15"/>
  <c r="IO40" i="15"/>
  <c r="IG40" i="15"/>
  <c r="IN40" i="15"/>
  <c r="IJ40" i="15"/>
  <c r="IF40" i="15"/>
  <c r="JJ40" i="15"/>
  <c r="JF40" i="15"/>
  <c r="JB40" i="15"/>
  <c r="JH40" i="15"/>
  <c r="JD40" i="15"/>
  <c r="JK40" i="15"/>
  <c r="JC40" i="15"/>
  <c r="KE40" i="15"/>
  <c r="KD40" i="15"/>
  <c r="KC40" i="15"/>
  <c r="KF40" i="15"/>
  <c r="KB40" i="15"/>
  <c r="AK41" i="15"/>
  <c r="AC41" i="15"/>
  <c r="AJ41" i="15"/>
  <c r="AF41" i="15"/>
  <c r="AB41" i="15"/>
  <c r="AH41" i="15"/>
  <c r="AD41" i="15"/>
  <c r="BA41" i="15"/>
  <c r="AW41" i="15"/>
  <c r="AS41" i="15"/>
  <c r="AY41" i="15"/>
  <c r="AU41" i="15"/>
  <c r="BB41" i="15"/>
  <c r="AT41" i="15"/>
  <c r="ED41" i="15"/>
  <c r="EC41" i="15"/>
  <c r="EF41" i="15"/>
  <c r="EB41" i="15"/>
  <c r="EE41" i="15"/>
  <c r="Q42" i="15"/>
  <c r="M42" i="15"/>
  <c r="T42" i="15"/>
  <c r="L42" i="15"/>
  <c r="S42" i="15"/>
  <c r="O42" i="15"/>
  <c r="K42" i="15"/>
  <c r="BK42" i="15"/>
  <c r="BJ42" i="15"/>
  <c r="HR42" i="15"/>
  <c r="HN42" i="15"/>
  <c r="HJ42" i="15"/>
  <c r="HP42" i="15"/>
  <c r="HL42" i="15"/>
  <c r="HS42" i="15"/>
  <c r="HK42" i="15"/>
  <c r="IL42" i="15"/>
  <c r="IH42" i="15"/>
  <c r="IO42" i="15"/>
  <c r="IG42" i="15"/>
  <c r="IN42" i="15"/>
  <c r="IJ42" i="15"/>
  <c r="IF42" i="15"/>
  <c r="JJ42" i="15"/>
  <c r="JF42" i="15"/>
  <c r="JB42" i="15"/>
  <c r="JH42" i="15"/>
  <c r="JD42" i="15"/>
  <c r="JK42" i="15"/>
  <c r="JC42" i="15"/>
  <c r="KE42" i="15"/>
  <c r="KD42" i="15"/>
  <c r="KC42" i="15"/>
  <c r="KF42" i="15"/>
  <c r="KB42" i="15"/>
  <c r="AK43" i="15"/>
  <c r="AC43" i="15"/>
  <c r="AJ43" i="15"/>
  <c r="AF43" i="15"/>
  <c r="AB43" i="15"/>
  <c r="AH43" i="15"/>
  <c r="AD43" i="15"/>
  <c r="AS43" i="15"/>
  <c r="AY43" i="15"/>
  <c r="AT43" i="15"/>
  <c r="ED43" i="15"/>
  <c r="EC43" i="15"/>
  <c r="EF43" i="15"/>
  <c r="EB43" i="15"/>
  <c r="EE43" i="15"/>
  <c r="Q44" i="15"/>
  <c r="M44" i="15"/>
  <c r="T44" i="15"/>
  <c r="L44" i="15"/>
  <c r="S44" i="15"/>
  <c r="O44" i="15"/>
  <c r="K44" i="15"/>
  <c r="BP44" i="15"/>
  <c r="BL44" i="15"/>
  <c r="BS44" i="15"/>
  <c r="BK44" i="15"/>
  <c r="BR44" i="15"/>
  <c r="BN44" i="15"/>
  <c r="BJ44" i="15"/>
  <c r="HR44" i="15"/>
  <c r="HN44" i="15"/>
  <c r="HJ44" i="15"/>
  <c r="HP44" i="15"/>
  <c r="HL44" i="15"/>
  <c r="HS44" i="15"/>
  <c r="HK44" i="15"/>
  <c r="IL44" i="15"/>
  <c r="IH44" i="15"/>
  <c r="IO44" i="15"/>
  <c r="IG44" i="15"/>
  <c r="IN44" i="15"/>
  <c r="IJ44" i="15"/>
  <c r="IF44" i="15"/>
  <c r="JJ44" i="15"/>
  <c r="JF44" i="15"/>
  <c r="JB44" i="15"/>
  <c r="JH44" i="15"/>
  <c r="JD44" i="15"/>
  <c r="JK44" i="15"/>
  <c r="JC44" i="15"/>
  <c r="KE44" i="15"/>
  <c r="KD44" i="15"/>
  <c r="KC44" i="15"/>
  <c r="KF44" i="15"/>
  <c r="KB44" i="15"/>
  <c r="AJ45" i="15"/>
  <c r="AF45" i="15"/>
  <c r="AD45" i="15"/>
  <c r="BA45" i="15"/>
  <c r="AY45" i="15"/>
  <c r="AU45" i="15"/>
  <c r="ED45" i="15"/>
  <c r="EC45" i="15"/>
  <c r="EF45" i="15"/>
  <c r="EB45" i="15"/>
  <c r="EE45" i="15"/>
  <c r="Q46" i="15"/>
  <c r="M46" i="15"/>
  <c r="T46" i="15"/>
  <c r="L46" i="15"/>
  <c r="S46" i="15"/>
  <c r="O46" i="15"/>
  <c r="K46" i="15"/>
  <c r="BP46" i="15"/>
  <c r="BL46" i="15"/>
  <c r="BS46" i="15"/>
  <c r="BK46" i="15"/>
  <c r="BR46" i="15"/>
  <c r="BN46" i="15"/>
  <c r="BJ46" i="15"/>
  <c r="KD46" i="15"/>
  <c r="KF46" i="15"/>
  <c r="KB46" i="15"/>
  <c r="KE46" i="15"/>
  <c r="KC46" i="15"/>
  <c r="AJ47" i="15"/>
  <c r="AF47" i="15"/>
  <c r="AB47" i="15"/>
  <c r="AH47" i="15"/>
  <c r="AD47" i="15"/>
  <c r="AK47" i="15"/>
  <c r="AC47" i="15"/>
  <c r="EW47" i="15"/>
  <c r="ES47" i="15"/>
  <c r="EO47" i="15"/>
  <c r="EU47" i="15"/>
  <c r="EQ47" i="15"/>
  <c r="EX47" i="15"/>
  <c r="EP47" i="15"/>
  <c r="KD48" i="15"/>
  <c r="KF48" i="15"/>
  <c r="KB48" i="15"/>
  <c r="KE48" i="15"/>
  <c r="KC48" i="15"/>
  <c r="AJ49" i="15"/>
  <c r="AF49" i="15"/>
  <c r="AB49" i="15"/>
  <c r="AH49" i="15"/>
  <c r="AD49" i="15"/>
  <c r="AK49" i="15"/>
  <c r="AC49" i="15"/>
  <c r="IF34" i="15"/>
  <c r="IN34" i="15"/>
  <c r="CF35" i="15"/>
  <c r="CL35" i="15"/>
  <c r="BB36" i="15"/>
  <c r="AT36" i="15"/>
  <c r="AY36" i="15"/>
  <c r="BP36" i="15"/>
  <c r="BL36" i="15"/>
  <c r="BR36" i="15"/>
  <c r="BN36" i="15"/>
  <c r="BJ36" i="15"/>
  <c r="BK36" i="15"/>
  <c r="EX36" i="15"/>
  <c r="EP36" i="15"/>
  <c r="EW36" i="15"/>
  <c r="ES36" i="15"/>
  <c r="EO36" i="15"/>
  <c r="EU36" i="15"/>
  <c r="EQ36" i="15"/>
  <c r="FN36" i="15"/>
  <c r="FJ36" i="15"/>
  <c r="FF36" i="15"/>
  <c r="FL36" i="15"/>
  <c r="FH36" i="15"/>
  <c r="FO36" i="15"/>
  <c r="FG36" i="15"/>
  <c r="DH37" i="15"/>
  <c r="DD37" i="15"/>
  <c r="DC37" i="15"/>
  <c r="DJ37" i="15"/>
  <c r="DF37" i="15"/>
  <c r="DB37" i="15"/>
  <c r="GC37" i="15"/>
  <c r="FY37" i="15"/>
  <c r="GF37" i="15"/>
  <c r="FX37" i="15"/>
  <c r="GE37" i="15"/>
  <c r="GA37" i="15"/>
  <c r="FW37" i="15"/>
  <c r="GT37" i="15"/>
  <c r="GP37" i="15"/>
  <c r="GW37" i="15"/>
  <c r="GO37" i="15"/>
  <c r="GV37" i="15"/>
  <c r="GR37" i="15"/>
  <c r="GN37" i="15"/>
  <c r="EX38" i="15"/>
  <c r="EP38" i="15"/>
  <c r="EW38" i="15"/>
  <c r="ES38" i="15"/>
  <c r="EO38" i="15"/>
  <c r="EU38" i="15"/>
  <c r="EQ38" i="15"/>
  <c r="FN38" i="15"/>
  <c r="FJ38" i="15"/>
  <c r="FF38" i="15"/>
  <c r="FL38" i="15"/>
  <c r="FH38" i="15"/>
  <c r="FO38" i="15"/>
  <c r="FG38" i="15"/>
  <c r="DH39" i="15"/>
  <c r="DD39" i="15"/>
  <c r="DC39" i="15"/>
  <c r="DJ39" i="15"/>
  <c r="DF39" i="15"/>
  <c r="DB39" i="15"/>
  <c r="GC39" i="15"/>
  <c r="FY39" i="15"/>
  <c r="GF39" i="15"/>
  <c r="FX39" i="15"/>
  <c r="GE39" i="15"/>
  <c r="GA39" i="15"/>
  <c r="FW39" i="15"/>
  <c r="GT39" i="15"/>
  <c r="GP39" i="15"/>
  <c r="GW39" i="15"/>
  <c r="GO39" i="15"/>
  <c r="GV39" i="15"/>
  <c r="GR39" i="15"/>
  <c r="GN39" i="15"/>
  <c r="EX40" i="15"/>
  <c r="EP40" i="15"/>
  <c r="EO40" i="15"/>
  <c r="EU40" i="15"/>
  <c r="FN40" i="15"/>
  <c r="FJ40" i="15"/>
  <c r="FF40" i="15"/>
  <c r="FL40" i="15"/>
  <c r="FH40" i="15"/>
  <c r="FO40" i="15"/>
  <c r="FG40" i="15"/>
  <c r="DH41" i="15"/>
  <c r="DD41" i="15"/>
  <c r="DC41" i="15"/>
  <c r="DJ41" i="15"/>
  <c r="DF41" i="15"/>
  <c r="DB41" i="15"/>
  <c r="GC41" i="15"/>
  <c r="FY41" i="15"/>
  <c r="GF41" i="15"/>
  <c r="FX41" i="15"/>
  <c r="GE41" i="15"/>
  <c r="GA41" i="15"/>
  <c r="FW41" i="15"/>
  <c r="GT41" i="15"/>
  <c r="GP41" i="15"/>
  <c r="GW41" i="15"/>
  <c r="GO41" i="15"/>
  <c r="GV41" i="15"/>
  <c r="GR41" i="15"/>
  <c r="GN41" i="15"/>
  <c r="EW42" i="15"/>
  <c r="ES42" i="15"/>
  <c r="EQ42" i="15"/>
  <c r="FN42" i="15"/>
  <c r="FJ42" i="15"/>
  <c r="FF42" i="15"/>
  <c r="FL42" i="15"/>
  <c r="FH42" i="15"/>
  <c r="FO42" i="15"/>
  <c r="FG42" i="15"/>
  <c r="DH43" i="15"/>
  <c r="DD43" i="15"/>
  <c r="DC43" i="15"/>
  <c r="DJ43" i="15"/>
  <c r="DF43" i="15"/>
  <c r="DB43" i="15"/>
  <c r="GC43" i="15"/>
  <c r="FY43" i="15"/>
  <c r="GF43" i="15"/>
  <c r="FX43" i="15"/>
  <c r="GE43" i="15"/>
  <c r="GA43" i="15"/>
  <c r="FW43" i="15"/>
  <c r="GT43" i="15"/>
  <c r="GP43" i="15"/>
  <c r="GW43" i="15"/>
  <c r="GO43" i="15"/>
  <c r="GV43" i="15"/>
  <c r="GR43" i="15"/>
  <c r="GN43" i="15"/>
  <c r="EX44" i="15"/>
  <c r="EP44" i="15"/>
  <c r="EW44" i="15"/>
  <c r="ES44" i="15"/>
  <c r="EO44" i="15"/>
  <c r="EU44" i="15"/>
  <c r="EQ44" i="15"/>
  <c r="FN44" i="15"/>
  <c r="FJ44" i="15"/>
  <c r="FF44" i="15"/>
  <c r="FL44" i="15"/>
  <c r="FH44" i="15"/>
  <c r="FO44" i="15"/>
  <c r="FG44" i="15"/>
  <c r="DH45" i="15"/>
  <c r="DD45" i="15"/>
  <c r="DC45" i="15"/>
  <c r="DJ45" i="15"/>
  <c r="DF45" i="15"/>
  <c r="DB45" i="15"/>
  <c r="GC45" i="15"/>
  <c r="FY45" i="15"/>
  <c r="GF45" i="15"/>
  <c r="FX45" i="15"/>
  <c r="GE45" i="15"/>
  <c r="GA45" i="15"/>
  <c r="FW45" i="15"/>
  <c r="GT45" i="15"/>
  <c r="GP45" i="15"/>
  <c r="GW45" i="15"/>
  <c r="GO45" i="15"/>
  <c r="GV45" i="15"/>
  <c r="GR45" i="15"/>
  <c r="GN45" i="15"/>
  <c r="EW46" i="15"/>
  <c r="ES46" i="15"/>
  <c r="EO46" i="15"/>
  <c r="EU46" i="15"/>
  <c r="EQ46" i="15"/>
  <c r="EX46" i="15"/>
  <c r="EP46" i="15"/>
  <c r="GC47" i="15"/>
  <c r="GA47" i="15"/>
  <c r="FW47" i="15"/>
  <c r="AJ48" i="15"/>
  <c r="AF48" i="15"/>
  <c r="AB48" i="15"/>
  <c r="AH48" i="15"/>
  <c r="AD48" i="15"/>
  <c r="AK48" i="15"/>
  <c r="AC48" i="15"/>
  <c r="ES48" i="15"/>
  <c r="EO48" i="15"/>
  <c r="EX48" i="15"/>
  <c r="EP48" i="15"/>
  <c r="CA14" i="15"/>
  <c r="CO14" i="15" s="1"/>
  <c r="GP34" i="15"/>
  <c r="HP34" i="15"/>
  <c r="IH34" i="15"/>
  <c r="JH34" i="15"/>
  <c r="JI34" i="15" s="1"/>
  <c r="T35" i="15"/>
  <c r="L35" i="15"/>
  <c r="Q35" i="15"/>
  <c r="CO35" i="15"/>
  <c r="DA35" i="15"/>
  <c r="EA35" i="15"/>
  <c r="GN35" i="15"/>
  <c r="IE35" i="15"/>
  <c r="AS36" i="15"/>
  <c r="BA36" i="15"/>
  <c r="CB36" i="15"/>
  <c r="CE36" i="15"/>
  <c r="ED36" i="15"/>
  <c r="EC36" i="15"/>
  <c r="EF36" i="15"/>
  <c r="EB36" i="15"/>
  <c r="EE36" i="15"/>
  <c r="S37" i="15"/>
  <c r="BP37" i="15"/>
  <c r="BL37" i="15"/>
  <c r="BS37" i="15"/>
  <c r="BK37" i="15"/>
  <c r="BR37" i="15"/>
  <c r="BN37" i="15"/>
  <c r="BJ37" i="15"/>
  <c r="HR37" i="15"/>
  <c r="HN37" i="15"/>
  <c r="HJ37" i="15"/>
  <c r="HP37" i="15"/>
  <c r="HL37" i="15"/>
  <c r="HS37" i="15"/>
  <c r="HK37" i="15"/>
  <c r="IL37" i="15"/>
  <c r="IH37" i="15"/>
  <c r="IO37" i="15"/>
  <c r="IG37" i="15"/>
  <c r="IN37" i="15"/>
  <c r="IJ37" i="15"/>
  <c r="IF37" i="15"/>
  <c r="JJ37" i="15"/>
  <c r="JF37" i="15"/>
  <c r="JB37" i="15"/>
  <c r="JH37" i="15"/>
  <c r="JD37" i="15"/>
  <c r="JK37" i="15"/>
  <c r="JC37" i="15"/>
  <c r="KD37" i="15"/>
  <c r="KC37" i="15"/>
  <c r="AB38" i="15"/>
  <c r="BA38" i="15"/>
  <c r="AW38" i="15"/>
  <c r="AS38" i="15"/>
  <c r="AY38" i="15"/>
  <c r="AU38" i="15"/>
  <c r="BB38" i="15"/>
  <c r="AT38" i="15"/>
  <c r="ED38" i="15"/>
  <c r="EC38" i="15"/>
  <c r="EF38" i="15"/>
  <c r="EB38" i="15"/>
  <c r="EE38" i="15"/>
  <c r="Q39" i="15"/>
  <c r="M39" i="15"/>
  <c r="T39" i="15"/>
  <c r="L39" i="15"/>
  <c r="S39" i="15"/>
  <c r="O39" i="15"/>
  <c r="K39" i="15"/>
  <c r="BP39" i="15"/>
  <c r="BL39" i="15"/>
  <c r="BS39" i="15"/>
  <c r="BK39" i="15"/>
  <c r="BR39" i="15"/>
  <c r="BN39" i="15"/>
  <c r="BJ39" i="15"/>
  <c r="HR39" i="15"/>
  <c r="HN39" i="15"/>
  <c r="HJ39" i="15"/>
  <c r="HP39" i="15"/>
  <c r="HL39" i="15"/>
  <c r="HS39" i="15"/>
  <c r="HK39" i="15"/>
  <c r="IL39" i="15"/>
  <c r="IH39" i="15"/>
  <c r="IO39" i="15"/>
  <c r="IG39" i="15"/>
  <c r="IN39" i="15"/>
  <c r="IJ39" i="15"/>
  <c r="IF39" i="15"/>
  <c r="JJ39" i="15"/>
  <c r="JF39" i="15"/>
  <c r="JB39" i="15"/>
  <c r="JH39" i="15"/>
  <c r="JD39" i="15"/>
  <c r="JC39" i="15"/>
  <c r="KE39" i="15"/>
  <c r="KD39" i="15"/>
  <c r="KC39" i="15"/>
  <c r="KF39" i="15"/>
  <c r="KB39" i="15"/>
  <c r="AK40" i="15"/>
  <c r="AC40" i="15"/>
  <c r="AJ40" i="15"/>
  <c r="AF40" i="15"/>
  <c r="AB40" i="15"/>
  <c r="AH40" i="15"/>
  <c r="AD40" i="15"/>
  <c r="BA40" i="15"/>
  <c r="AW40" i="15"/>
  <c r="AS40" i="15"/>
  <c r="AY40" i="15"/>
  <c r="AU40" i="15"/>
  <c r="BB40" i="15"/>
  <c r="AT40" i="15"/>
  <c r="ED40" i="15"/>
  <c r="EC40" i="15"/>
  <c r="EF40" i="15"/>
  <c r="EB40" i="15"/>
  <c r="EE40" i="15"/>
  <c r="Q41" i="15"/>
  <c r="M41" i="15"/>
  <c r="T41" i="15"/>
  <c r="L41" i="15"/>
  <c r="S41" i="15"/>
  <c r="O41" i="15"/>
  <c r="K41" i="15"/>
  <c r="BP41" i="15"/>
  <c r="BL41" i="15"/>
  <c r="BS41" i="15"/>
  <c r="BK41" i="15"/>
  <c r="BR41" i="15"/>
  <c r="BN41" i="15"/>
  <c r="BJ41" i="15"/>
  <c r="HR41" i="15"/>
  <c r="HN41" i="15"/>
  <c r="HJ41" i="15"/>
  <c r="HP41" i="15"/>
  <c r="HL41" i="15"/>
  <c r="HS41" i="15"/>
  <c r="HK41" i="15"/>
  <c r="IL41" i="15"/>
  <c r="IH41" i="15"/>
  <c r="IG41" i="15"/>
  <c r="IN41" i="15"/>
  <c r="IJ41" i="15"/>
  <c r="IF41" i="15"/>
  <c r="JJ41" i="15"/>
  <c r="JF41" i="15"/>
  <c r="JB41" i="15"/>
  <c r="JH41" i="15"/>
  <c r="JD41" i="15"/>
  <c r="JK41" i="15"/>
  <c r="JC41" i="15"/>
  <c r="KE41" i="15"/>
  <c r="KD41" i="15"/>
  <c r="KC41" i="15"/>
  <c r="KF41" i="15"/>
  <c r="KB41" i="15"/>
  <c r="AD42" i="15"/>
  <c r="BA42" i="15"/>
  <c r="AW42" i="15"/>
  <c r="AS42" i="15"/>
  <c r="AY42" i="15"/>
  <c r="AU42" i="15"/>
  <c r="BB42" i="15"/>
  <c r="AT42" i="15"/>
  <c r="ED42" i="15"/>
  <c r="EC42" i="15"/>
  <c r="EF42" i="15"/>
  <c r="EB42" i="15"/>
  <c r="EE42" i="15"/>
  <c r="Q43" i="15"/>
  <c r="M43" i="15"/>
  <c r="T43" i="15"/>
  <c r="L43" i="15"/>
  <c r="S43" i="15"/>
  <c r="O43" i="15"/>
  <c r="K43" i="15"/>
  <c r="BP43" i="15"/>
  <c r="BL43" i="15"/>
  <c r="BS43" i="15"/>
  <c r="BK43" i="15"/>
  <c r="BR43" i="15"/>
  <c r="BN43" i="15"/>
  <c r="BJ43" i="15"/>
  <c r="HR43" i="15"/>
  <c r="HN43" i="15"/>
  <c r="HJ43" i="15"/>
  <c r="HP43" i="15"/>
  <c r="HL43" i="15"/>
  <c r="HS43" i="15"/>
  <c r="HK43" i="15"/>
  <c r="IL43" i="15"/>
  <c r="IH43" i="15"/>
  <c r="IO43" i="15"/>
  <c r="IG43" i="15"/>
  <c r="IN43" i="15"/>
  <c r="IJ43" i="15"/>
  <c r="IF43" i="15"/>
  <c r="JJ43" i="15"/>
  <c r="JF43" i="15"/>
  <c r="JB43" i="15"/>
  <c r="JH43" i="15"/>
  <c r="JD43" i="15"/>
  <c r="JK43" i="15"/>
  <c r="JC43" i="15"/>
  <c r="KE43" i="15"/>
  <c r="KD43" i="15"/>
  <c r="KC43" i="15"/>
  <c r="KF43" i="15"/>
  <c r="KB43" i="15"/>
  <c r="AK44" i="15"/>
  <c r="AC44" i="15"/>
  <c r="AJ44" i="15"/>
  <c r="AF44" i="15"/>
  <c r="AB44" i="15"/>
  <c r="AH44" i="15"/>
  <c r="AD44" i="15"/>
  <c r="BA44" i="15"/>
  <c r="AW44" i="15"/>
  <c r="AS44" i="15"/>
  <c r="AY44" i="15"/>
  <c r="AU44" i="15"/>
  <c r="BB44" i="15"/>
  <c r="AT44" i="15"/>
  <c r="ED44" i="15"/>
  <c r="EC44" i="15"/>
  <c r="EF44" i="15"/>
  <c r="EB44" i="15"/>
  <c r="EE44" i="15"/>
  <c r="Q45" i="15"/>
  <c r="M45" i="15"/>
  <c r="T45" i="15"/>
  <c r="L45" i="15"/>
  <c r="S45" i="15"/>
  <c r="O45" i="15"/>
  <c r="K45" i="15"/>
  <c r="BL45" i="15"/>
  <c r="BS45" i="15"/>
  <c r="BN45" i="15"/>
  <c r="BJ45" i="15"/>
  <c r="HR45" i="15"/>
  <c r="HN45" i="15"/>
  <c r="HJ45" i="15"/>
  <c r="HP45" i="15"/>
  <c r="HL45" i="15"/>
  <c r="HS45" i="15"/>
  <c r="HK45" i="15"/>
  <c r="JJ45" i="15"/>
  <c r="JF45" i="15"/>
  <c r="JB45" i="15"/>
  <c r="JH45" i="15"/>
  <c r="JD45" i="15"/>
  <c r="JK45" i="15"/>
  <c r="JC45" i="15"/>
  <c r="KE45" i="15"/>
  <c r="KD45" i="15"/>
  <c r="KC45" i="15"/>
  <c r="KF45" i="15"/>
  <c r="KB45" i="15"/>
  <c r="AK46" i="15"/>
  <c r="AC46" i="15"/>
  <c r="AJ46" i="15"/>
  <c r="AF46" i="15"/>
  <c r="AB46" i="15"/>
  <c r="AH46" i="15"/>
  <c r="AD46" i="15"/>
  <c r="BA46" i="15"/>
  <c r="AW46" i="15"/>
  <c r="AS46" i="15"/>
  <c r="AY46" i="15"/>
  <c r="AU46" i="15"/>
  <c r="BB46" i="15"/>
  <c r="AT46" i="15"/>
  <c r="BP47" i="15"/>
  <c r="BL47" i="15"/>
  <c r="BR47" i="15"/>
  <c r="BN47" i="15"/>
  <c r="BJ47" i="15"/>
  <c r="BS47" i="15"/>
  <c r="BK47" i="15"/>
  <c r="KD47" i="15"/>
  <c r="KF47" i="15"/>
  <c r="KB47" i="15"/>
  <c r="KE47" i="15"/>
  <c r="KC47" i="15"/>
  <c r="BP49" i="15"/>
  <c r="BL49" i="15"/>
  <c r="BR49" i="15"/>
  <c r="BN49" i="15"/>
  <c r="BJ49" i="15"/>
  <c r="BS49" i="15"/>
  <c r="BK49" i="15"/>
  <c r="IA45" i="15"/>
  <c r="IO45" i="15" s="1"/>
  <c r="EA46" i="15"/>
  <c r="IE46" i="15"/>
  <c r="CE47" i="15"/>
  <c r="GM47" i="15"/>
  <c r="HI47" i="15"/>
  <c r="HE47" i="15"/>
  <c r="JA47" i="15"/>
  <c r="IW47" i="15"/>
  <c r="AR48" i="15"/>
  <c r="FF48" i="15"/>
  <c r="FN48" i="15"/>
  <c r="EX49" i="15"/>
  <c r="EP49" i="15"/>
  <c r="EW49" i="15"/>
  <c r="ES49" i="15"/>
  <c r="EO49" i="15"/>
  <c r="EU49" i="15"/>
  <c r="EQ49" i="15"/>
  <c r="FN49" i="15"/>
  <c r="FJ49" i="15"/>
  <c r="FF49" i="15"/>
  <c r="FL49" i="15"/>
  <c r="FH49" i="15"/>
  <c r="FO49" i="15"/>
  <c r="FG49" i="15"/>
  <c r="HR49" i="15"/>
  <c r="HN49" i="15"/>
  <c r="HJ49" i="15"/>
  <c r="HP49" i="15"/>
  <c r="HL49" i="15"/>
  <c r="HK49" i="15"/>
  <c r="JJ49" i="15"/>
  <c r="JF49" i="15"/>
  <c r="JB49" i="15"/>
  <c r="JH49" i="15"/>
  <c r="JD49" i="15"/>
  <c r="JC49" i="15"/>
  <c r="DH50" i="15"/>
  <c r="DD50" i="15"/>
  <c r="DF50" i="15"/>
  <c r="DB50" i="15"/>
  <c r="GC50" i="15"/>
  <c r="FY50" i="15"/>
  <c r="GF50" i="15"/>
  <c r="FX50" i="15"/>
  <c r="GE50" i="15"/>
  <c r="GA50" i="15"/>
  <c r="FW50" i="15"/>
  <c r="GT50" i="15"/>
  <c r="GP50" i="15"/>
  <c r="GW50" i="15"/>
  <c r="GO50" i="15"/>
  <c r="GV50" i="15"/>
  <c r="GR50" i="15"/>
  <c r="GN50" i="15"/>
  <c r="EX51" i="15"/>
  <c r="EP51" i="15"/>
  <c r="EW51" i="15"/>
  <c r="ES51" i="15"/>
  <c r="EO51" i="15"/>
  <c r="EU51" i="15"/>
  <c r="EQ51" i="15"/>
  <c r="FN51" i="15"/>
  <c r="FJ51" i="15"/>
  <c r="FF51" i="15"/>
  <c r="FL51" i="15"/>
  <c r="FH51" i="15"/>
  <c r="FO51" i="15"/>
  <c r="FG51" i="15"/>
  <c r="HJ51" i="15"/>
  <c r="HP51" i="15"/>
  <c r="JJ51" i="15"/>
  <c r="JF51" i="15"/>
  <c r="JB51" i="15"/>
  <c r="JH51" i="15"/>
  <c r="JD51" i="15"/>
  <c r="JC51" i="15"/>
  <c r="DH52" i="15"/>
  <c r="DD52" i="15"/>
  <c r="DC52" i="15"/>
  <c r="DJ52" i="15"/>
  <c r="DF52" i="15"/>
  <c r="DB52" i="15"/>
  <c r="GE52" i="15"/>
  <c r="GT52" i="15"/>
  <c r="GP52" i="15"/>
  <c r="GW52" i="15"/>
  <c r="GO52" i="15"/>
  <c r="GV52" i="15"/>
  <c r="GR52" i="15"/>
  <c r="GN52" i="15"/>
  <c r="EX53" i="15"/>
  <c r="EP53" i="15"/>
  <c r="EW53" i="15"/>
  <c r="ES53" i="15"/>
  <c r="EO53" i="15"/>
  <c r="EU53" i="15"/>
  <c r="EQ53" i="15"/>
  <c r="FN53" i="15"/>
  <c r="FJ53" i="15"/>
  <c r="FF53" i="15"/>
  <c r="FL53" i="15"/>
  <c r="FH53" i="15"/>
  <c r="FO53" i="15"/>
  <c r="FG53" i="15"/>
  <c r="HR53" i="15"/>
  <c r="HN53" i="15"/>
  <c r="HJ53" i="15"/>
  <c r="HP53" i="15"/>
  <c r="HL53" i="15"/>
  <c r="HK53" i="15"/>
  <c r="JJ53" i="15"/>
  <c r="JF53" i="15"/>
  <c r="JB53" i="15"/>
  <c r="JH53" i="15"/>
  <c r="JD53" i="15"/>
  <c r="JC53" i="15"/>
  <c r="GC54" i="15"/>
  <c r="FY54" i="15"/>
  <c r="GF54" i="15"/>
  <c r="FX54" i="15"/>
  <c r="GE54" i="15"/>
  <c r="GA54" i="15"/>
  <c r="FW54" i="15"/>
  <c r="GT54" i="15"/>
  <c r="GP54" i="15"/>
  <c r="GW54" i="15"/>
  <c r="GO54" i="15"/>
  <c r="GV54" i="15"/>
  <c r="GR54" i="15"/>
  <c r="GN54" i="15"/>
  <c r="DH55" i="15"/>
  <c r="DD55" i="15"/>
  <c r="DC55" i="15"/>
  <c r="DJ55" i="15"/>
  <c r="DF55" i="15"/>
  <c r="DB55" i="15"/>
  <c r="EX55" i="15"/>
  <c r="EP55" i="15"/>
  <c r="EW55" i="15"/>
  <c r="ES55" i="15"/>
  <c r="EO55" i="15"/>
  <c r="EU55" i="15"/>
  <c r="EQ55" i="15"/>
  <c r="FN55" i="15"/>
  <c r="FJ55" i="15"/>
  <c r="FF55" i="15"/>
  <c r="FL55" i="15"/>
  <c r="FH55" i="15"/>
  <c r="FO55" i="15"/>
  <c r="FG55" i="15"/>
  <c r="HR55" i="15"/>
  <c r="HN55" i="15"/>
  <c r="HJ55" i="15"/>
  <c r="HP55" i="15"/>
  <c r="HL55" i="15"/>
  <c r="HK55" i="15"/>
  <c r="JJ55" i="15"/>
  <c r="JF55" i="15"/>
  <c r="JB55" i="15"/>
  <c r="JH55" i="15"/>
  <c r="JD55" i="15"/>
  <c r="JC55" i="15"/>
  <c r="GC56" i="15"/>
  <c r="FY56" i="15"/>
  <c r="GF56" i="15"/>
  <c r="FX56" i="15"/>
  <c r="GE56" i="15"/>
  <c r="GA56" i="15"/>
  <c r="FW56" i="15"/>
  <c r="GP56" i="15"/>
  <c r="GW56" i="15"/>
  <c r="GR56" i="15"/>
  <c r="GN56" i="15"/>
  <c r="AY58" i="15"/>
  <c r="AU58" i="15"/>
  <c r="BA58" i="15"/>
  <c r="AW58" i="15"/>
  <c r="AS58" i="15"/>
  <c r="BB58" i="15"/>
  <c r="AT58" i="15"/>
  <c r="S59" i="15"/>
  <c r="O59" i="15"/>
  <c r="K59" i="15"/>
  <c r="Q59" i="15"/>
  <c r="M59" i="15"/>
  <c r="T59" i="15"/>
  <c r="L59" i="15"/>
  <c r="AY60" i="15"/>
  <c r="AU60" i="15"/>
  <c r="BB60" i="15"/>
  <c r="AT60" i="15"/>
  <c r="BA60" i="15"/>
  <c r="AW60" i="15"/>
  <c r="AS60" i="15"/>
  <c r="AU61" i="15"/>
  <c r="BB61" i="15"/>
  <c r="AW61" i="15"/>
  <c r="AS61" i="15"/>
  <c r="CE37" i="15"/>
  <c r="CE38" i="15"/>
  <c r="CE39" i="15"/>
  <c r="CE40" i="15"/>
  <c r="CE41" i="15"/>
  <c r="CE42" i="15"/>
  <c r="CE43" i="15"/>
  <c r="CE44" i="15"/>
  <c r="CE45" i="15"/>
  <c r="CE46" i="15"/>
  <c r="FO46" i="15"/>
  <c r="FG46" i="15"/>
  <c r="FL46" i="15"/>
  <c r="T47" i="15"/>
  <c r="L47" i="15"/>
  <c r="Q47" i="15"/>
  <c r="DH47" i="15"/>
  <c r="DD47" i="15"/>
  <c r="DJ47" i="15"/>
  <c r="DF47" i="15"/>
  <c r="DB47" i="15"/>
  <c r="EC47" i="15"/>
  <c r="EE47" i="15"/>
  <c r="EF47" i="15"/>
  <c r="IO47" i="15"/>
  <c r="IG47" i="15"/>
  <c r="IF47" i="15"/>
  <c r="IN47" i="15"/>
  <c r="CN48" i="15"/>
  <c r="CJ48" i="15"/>
  <c r="CF48" i="15"/>
  <c r="CL48" i="15"/>
  <c r="CH48" i="15"/>
  <c r="FH48" i="15"/>
  <c r="GW48" i="15"/>
  <c r="GO48" i="15"/>
  <c r="HI48" i="15"/>
  <c r="HE48" i="15"/>
  <c r="JA48" i="15"/>
  <c r="IW48" i="15"/>
  <c r="AT49" i="15"/>
  <c r="AY49" i="15"/>
  <c r="ED49" i="15"/>
  <c r="EC49" i="15"/>
  <c r="EF49" i="15"/>
  <c r="EB49" i="15"/>
  <c r="EE49" i="15"/>
  <c r="Q50" i="15"/>
  <c r="M50" i="15"/>
  <c r="T50" i="15"/>
  <c r="L50" i="15"/>
  <c r="S50" i="15"/>
  <c r="O50" i="15"/>
  <c r="K50" i="15"/>
  <c r="BP50" i="15"/>
  <c r="BL50" i="15"/>
  <c r="BS50" i="15"/>
  <c r="BK50" i="15"/>
  <c r="BR50" i="15"/>
  <c r="BN50" i="15"/>
  <c r="BJ50" i="15"/>
  <c r="CG50" i="15"/>
  <c r="CN50" i="15"/>
  <c r="CJ50" i="15"/>
  <c r="CF50" i="15"/>
  <c r="CL50" i="15"/>
  <c r="CH50" i="15"/>
  <c r="IL50" i="15"/>
  <c r="IH50" i="15"/>
  <c r="IO50" i="15"/>
  <c r="IG50" i="15"/>
  <c r="IN50" i="15"/>
  <c r="IJ50" i="15"/>
  <c r="IF50" i="15"/>
  <c r="KE50" i="15"/>
  <c r="KD50" i="15"/>
  <c r="KC50" i="15"/>
  <c r="KF50" i="15"/>
  <c r="KB50" i="15"/>
  <c r="AK51" i="15"/>
  <c r="AC51" i="15"/>
  <c r="AJ51" i="15"/>
  <c r="AF51" i="15"/>
  <c r="AB51" i="15"/>
  <c r="AH51" i="15"/>
  <c r="AD51" i="15"/>
  <c r="BA51" i="15"/>
  <c r="AW51" i="15"/>
  <c r="AS51" i="15"/>
  <c r="AY51" i="15"/>
  <c r="AU51" i="15"/>
  <c r="BB51" i="15"/>
  <c r="AT51" i="15"/>
  <c r="ED51" i="15"/>
  <c r="EC51" i="15"/>
  <c r="EF51" i="15"/>
  <c r="EB51" i="15"/>
  <c r="EE51" i="15"/>
  <c r="T52" i="15"/>
  <c r="L52" i="15"/>
  <c r="K52" i="15"/>
  <c r="BP52" i="15"/>
  <c r="BL52" i="15"/>
  <c r="BS52" i="15"/>
  <c r="BK52" i="15"/>
  <c r="BR52" i="15"/>
  <c r="BN52" i="15"/>
  <c r="BJ52" i="15"/>
  <c r="CG52" i="15"/>
  <c r="CN52" i="15"/>
  <c r="CJ52" i="15"/>
  <c r="CF52" i="15"/>
  <c r="CL52" i="15"/>
  <c r="CH52" i="15"/>
  <c r="IL52" i="15"/>
  <c r="IH52" i="15"/>
  <c r="IO52" i="15"/>
  <c r="IG52" i="15"/>
  <c r="IN52" i="15"/>
  <c r="IJ52" i="15"/>
  <c r="IF52" i="15"/>
  <c r="KE52" i="15"/>
  <c r="KD52" i="15"/>
  <c r="KC52" i="15"/>
  <c r="KF52" i="15"/>
  <c r="KB52" i="15"/>
  <c r="AK53" i="15"/>
  <c r="AC53" i="15"/>
  <c r="AJ53" i="15"/>
  <c r="AF53" i="15"/>
  <c r="AB53" i="15"/>
  <c r="AH53" i="15"/>
  <c r="AD53" i="15"/>
  <c r="BA53" i="15"/>
  <c r="AY53" i="15"/>
  <c r="AU53" i="15"/>
  <c r="ED53" i="15"/>
  <c r="EC53" i="15"/>
  <c r="EF53" i="15"/>
  <c r="EB53" i="15"/>
  <c r="EE53" i="15"/>
  <c r="KE53" i="15"/>
  <c r="KD53" i="15"/>
  <c r="KC53" i="15"/>
  <c r="KF53" i="15"/>
  <c r="KB53" i="15"/>
  <c r="Q54" i="15"/>
  <c r="M54" i="15"/>
  <c r="T54" i="15"/>
  <c r="L54" i="15"/>
  <c r="S54" i="15"/>
  <c r="O54" i="15"/>
  <c r="K54" i="15"/>
  <c r="BP54" i="15"/>
  <c r="BL54" i="15"/>
  <c r="BS54" i="15"/>
  <c r="BK54" i="15"/>
  <c r="BR54" i="15"/>
  <c r="BN54" i="15"/>
  <c r="BJ54" i="15"/>
  <c r="CG54" i="15"/>
  <c r="CN54" i="15"/>
  <c r="CJ54" i="15"/>
  <c r="CF54" i="15"/>
  <c r="CL54" i="15"/>
  <c r="CH54" i="15"/>
  <c r="IL54" i="15"/>
  <c r="IH54" i="15"/>
  <c r="IO54" i="15"/>
  <c r="IG54" i="15"/>
  <c r="IN54" i="15"/>
  <c r="IJ54" i="15"/>
  <c r="IF54" i="15"/>
  <c r="AK55" i="15"/>
  <c r="AC55" i="15"/>
  <c r="AJ55" i="15"/>
  <c r="AF55" i="15"/>
  <c r="AB55" i="15"/>
  <c r="AH55" i="15"/>
  <c r="AD55" i="15"/>
  <c r="BA55" i="15"/>
  <c r="AW55" i="15"/>
  <c r="AS55" i="15"/>
  <c r="AY55" i="15"/>
  <c r="AU55" i="15"/>
  <c r="BB55" i="15"/>
  <c r="AT55" i="15"/>
  <c r="ED55" i="15"/>
  <c r="EC55" i="15"/>
  <c r="EF55" i="15"/>
  <c r="EB55" i="15"/>
  <c r="EE55" i="15"/>
  <c r="KE55" i="15"/>
  <c r="KD55" i="15"/>
  <c r="KB55" i="15"/>
  <c r="Q56" i="15"/>
  <c r="M56" i="15"/>
  <c r="T56" i="15"/>
  <c r="L56" i="15"/>
  <c r="S56" i="15"/>
  <c r="O56" i="15"/>
  <c r="K56" i="15"/>
  <c r="BP56" i="15"/>
  <c r="BL56" i="15"/>
  <c r="BS56" i="15"/>
  <c r="BK56" i="15"/>
  <c r="BR56" i="15"/>
  <c r="BN56" i="15"/>
  <c r="BJ56" i="15"/>
  <c r="CG56" i="15"/>
  <c r="CN56" i="15"/>
  <c r="CJ56" i="15"/>
  <c r="CF56" i="15"/>
  <c r="CL56" i="15"/>
  <c r="CH56" i="15"/>
  <c r="IL56" i="15"/>
  <c r="IH56" i="15"/>
  <c r="IO56" i="15"/>
  <c r="IG56" i="15"/>
  <c r="IN56" i="15"/>
  <c r="IJ56" i="15"/>
  <c r="IF56" i="15"/>
  <c r="EF57" i="15"/>
  <c r="EB57" i="15"/>
  <c r="ED57" i="15"/>
  <c r="EE57" i="15"/>
  <c r="EC57" i="15"/>
  <c r="GV57" i="15"/>
  <c r="GR57" i="15"/>
  <c r="GN57" i="15"/>
  <c r="GT57" i="15"/>
  <c r="GP57" i="15"/>
  <c r="GW57" i="15"/>
  <c r="GO57" i="15"/>
  <c r="FL58" i="15"/>
  <c r="FH58" i="15"/>
  <c r="FN58" i="15"/>
  <c r="FJ58" i="15"/>
  <c r="FF58" i="15"/>
  <c r="FO58" i="15"/>
  <c r="FG58" i="15"/>
  <c r="EB59" i="15"/>
  <c r="ED59" i="15"/>
  <c r="GV59" i="15"/>
  <c r="GR59" i="15"/>
  <c r="GN59" i="15"/>
  <c r="GT59" i="15"/>
  <c r="GP59" i="15"/>
  <c r="GW59" i="15"/>
  <c r="GO59" i="15"/>
  <c r="FL61" i="15"/>
  <c r="FH61" i="15"/>
  <c r="FO61" i="15"/>
  <c r="FG61" i="15"/>
  <c r="FN61" i="15"/>
  <c r="FJ61" i="15"/>
  <c r="FF61" i="15"/>
  <c r="CV36" i="15"/>
  <c r="DK36" i="15" s="1"/>
  <c r="CV37" i="15"/>
  <c r="DK37" i="15" s="1"/>
  <c r="CV38" i="15"/>
  <c r="DK38" i="15" s="1"/>
  <c r="CV39" i="15"/>
  <c r="DK39" i="15" s="1"/>
  <c r="CV40" i="15"/>
  <c r="DK40" i="15" s="1"/>
  <c r="CV41" i="15"/>
  <c r="DK41" i="15" s="1"/>
  <c r="CV42" i="15"/>
  <c r="DK42" i="15" s="1"/>
  <c r="CV43" i="15"/>
  <c r="DK43" i="15" s="1"/>
  <c r="CV44" i="15"/>
  <c r="DK44" i="15" s="1"/>
  <c r="CV45" i="15"/>
  <c r="DK45" i="15" s="1"/>
  <c r="CV46" i="15"/>
  <c r="DK46" i="15" s="1"/>
  <c r="FF46" i="15"/>
  <c r="FN46" i="15"/>
  <c r="HI46" i="15"/>
  <c r="K47" i="15"/>
  <c r="S47" i="15"/>
  <c r="DC47" i="15"/>
  <c r="DK47" i="15"/>
  <c r="FO47" i="15"/>
  <c r="FG47" i="15"/>
  <c r="FL47" i="15"/>
  <c r="IH47" i="15"/>
  <c r="T48" i="15"/>
  <c r="L48" i="15"/>
  <c r="Q48" i="15"/>
  <c r="CG48" i="15"/>
  <c r="CO48" i="15"/>
  <c r="DA48" i="15"/>
  <c r="EA48" i="15"/>
  <c r="GV48" i="15"/>
  <c r="IE48" i="15"/>
  <c r="DH49" i="15"/>
  <c r="DD49" i="15"/>
  <c r="DC49" i="15"/>
  <c r="DJ49" i="15"/>
  <c r="DF49" i="15"/>
  <c r="DB49" i="15"/>
  <c r="GC49" i="15"/>
  <c r="FY49" i="15"/>
  <c r="GF49" i="15"/>
  <c r="FX49" i="15"/>
  <c r="GE49" i="15"/>
  <c r="GA49" i="15"/>
  <c r="FW49" i="15"/>
  <c r="GT49" i="15"/>
  <c r="GP49" i="15"/>
  <c r="GW49" i="15"/>
  <c r="GO49" i="15"/>
  <c r="GV49" i="15"/>
  <c r="GR49" i="15"/>
  <c r="GN49" i="15"/>
  <c r="EX50" i="15"/>
  <c r="EP50" i="15"/>
  <c r="EW50" i="15"/>
  <c r="ES50" i="15"/>
  <c r="EO50" i="15"/>
  <c r="EU50" i="15"/>
  <c r="EQ50" i="15"/>
  <c r="FN50" i="15"/>
  <c r="FJ50" i="15"/>
  <c r="FF50" i="15"/>
  <c r="FL50" i="15"/>
  <c r="FH50" i="15"/>
  <c r="FO50" i="15"/>
  <c r="FG50" i="15"/>
  <c r="HR50" i="15"/>
  <c r="HN50" i="15"/>
  <c r="HJ50" i="15"/>
  <c r="HP50" i="15"/>
  <c r="HL50" i="15"/>
  <c r="HK50" i="15"/>
  <c r="JJ50" i="15"/>
  <c r="JF50" i="15"/>
  <c r="JB50" i="15"/>
  <c r="JH50" i="15"/>
  <c r="JD50" i="15"/>
  <c r="JC50" i="15"/>
  <c r="DH51" i="15"/>
  <c r="DD51" i="15"/>
  <c r="DC51" i="15"/>
  <c r="DJ51" i="15"/>
  <c r="DF51" i="15"/>
  <c r="DB51" i="15"/>
  <c r="GC51" i="15"/>
  <c r="FY51" i="15"/>
  <c r="GF51" i="15"/>
  <c r="FX51" i="15"/>
  <c r="GE51" i="15"/>
  <c r="GA51" i="15"/>
  <c r="FW51" i="15"/>
  <c r="GT51" i="15"/>
  <c r="GP51" i="15"/>
  <c r="GW51" i="15"/>
  <c r="GO51" i="15"/>
  <c r="GV51" i="15"/>
  <c r="GR51" i="15"/>
  <c r="GN51" i="15"/>
  <c r="EX52" i="15"/>
  <c r="EP52" i="15"/>
  <c r="EW52" i="15"/>
  <c r="ES52" i="15"/>
  <c r="EO52" i="15"/>
  <c r="EU52" i="15"/>
  <c r="EQ52" i="15"/>
  <c r="FN52" i="15"/>
  <c r="FJ52" i="15"/>
  <c r="FF52" i="15"/>
  <c r="FL52" i="15"/>
  <c r="FH52" i="15"/>
  <c r="FO52" i="15"/>
  <c r="FG52" i="15"/>
  <c r="HR52" i="15"/>
  <c r="HN52" i="15"/>
  <c r="HL52" i="15"/>
  <c r="HK52" i="15"/>
  <c r="JJ52" i="15"/>
  <c r="JF52" i="15"/>
  <c r="JB52" i="15"/>
  <c r="JH52" i="15"/>
  <c r="JD52" i="15"/>
  <c r="JC52" i="15"/>
  <c r="DH53" i="15"/>
  <c r="DD53" i="15"/>
  <c r="DF53" i="15"/>
  <c r="DB53" i="15"/>
  <c r="GC53" i="15"/>
  <c r="FY53" i="15"/>
  <c r="GF53" i="15"/>
  <c r="FX53" i="15"/>
  <c r="GE53" i="15"/>
  <c r="GA53" i="15"/>
  <c r="FW53" i="15"/>
  <c r="GT53" i="15"/>
  <c r="GP53" i="15"/>
  <c r="GW53" i="15"/>
  <c r="GO53" i="15"/>
  <c r="GV53" i="15"/>
  <c r="GR53" i="15"/>
  <c r="GN53" i="15"/>
  <c r="DH54" i="15"/>
  <c r="DD54" i="15"/>
  <c r="DC54" i="15"/>
  <c r="DJ54" i="15"/>
  <c r="DF54" i="15"/>
  <c r="DB54" i="15"/>
  <c r="EX54" i="15"/>
  <c r="EP54" i="15"/>
  <c r="EW54" i="15"/>
  <c r="ES54" i="15"/>
  <c r="EO54" i="15"/>
  <c r="EU54" i="15"/>
  <c r="EQ54" i="15"/>
  <c r="FN54" i="15"/>
  <c r="FJ54" i="15"/>
  <c r="FF54" i="15"/>
  <c r="FL54" i="15"/>
  <c r="FH54" i="15"/>
  <c r="FO54" i="15"/>
  <c r="FG54" i="15"/>
  <c r="HR54" i="15"/>
  <c r="HN54" i="15"/>
  <c r="HJ54" i="15"/>
  <c r="HP54" i="15"/>
  <c r="HL54" i="15"/>
  <c r="HK54" i="15"/>
  <c r="JJ54" i="15"/>
  <c r="JF54" i="15"/>
  <c r="JB54" i="15"/>
  <c r="JH54" i="15"/>
  <c r="JD54" i="15"/>
  <c r="JC54" i="15"/>
  <c r="GC55" i="15"/>
  <c r="FY55" i="15"/>
  <c r="GF55" i="15"/>
  <c r="FX55" i="15"/>
  <c r="GE55" i="15"/>
  <c r="GA55" i="15"/>
  <c r="FW55" i="15"/>
  <c r="GT55" i="15"/>
  <c r="GP55" i="15"/>
  <c r="GW55" i="15"/>
  <c r="GO55" i="15"/>
  <c r="GV55" i="15"/>
  <c r="GR55" i="15"/>
  <c r="GN55" i="15"/>
  <c r="DC56" i="15"/>
  <c r="DJ56" i="15"/>
  <c r="EX56" i="15"/>
  <c r="EP56" i="15"/>
  <c r="EW56" i="15"/>
  <c r="ES56" i="15"/>
  <c r="EO56" i="15"/>
  <c r="EU56" i="15"/>
  <c r="EQ56" i="15"/>
  <c r="FN56" i="15"/>
  <c r="FJ56" i="15"/>
  <c r="FF56" i="15"/>
  <c r="FL56" i="15"/>
  <c r="FH56" i="15"/>
  <c r="FO56" i="15"/>
  <c r="FG56" i="15"/>
  <c r="HR56" i="15"/>
  <c r="HN56" i="15"/>
  <c r="HJ56" i="15"/>
  <c r="HP56" i="15"/>
  <c r="HL56" i="15"/>
  <c r="HK56" i="15"/>
  <c r="JJ56" i="15"/>
  <c r="JF56" i="15"/>
  <c r="JB56" i="15"/>
  <c r="JH56" i="15"/>
  <c r="JD56" i="15"/>
  <c r="JC56" i="15"/>
  <c r="AY57" i="15"/>
  <c r="AU57" i="15"/>
  <c r="BA57" i="15"/>
  <c r="AW57" i="15"/>
  <c r="AS57" i="15"/>
  <c r="BB57" i="15"/>
  <c r="AT57" i="15"/>
  <c r="S58" i="15"/>
  <c r="O58" i="15"/>
  <c r="K58" i="15"/>
  <c r="Q58" i="15"/>
  <c r="M58" i="15"/>
  <c r="T58" i="15"/>
  <c r="L58" i="15"/>
  <c r="AY59" i="15"/>
  <c r="AU59" i="15"/>
  <c r="BA59" i="15"/>
  <c r="AW59" i="15"/>
  <c r="AS59" i="15"/>
  <c r="BB59" i="15"/>
  <c r="AT59" i="15"/>
  <c r="AY62" i="15"/>
  <c r="AU62" i="15"/>
  <c r="BB62" i="15"/>
  <c r="AT62" i="15"/>
  <c r="BA62" i="15"/>
  <c r="AW62" i="15"/>
  <c r="AS62" i="15"/>
  <c r="FH46" i="15"/>
  <c r="GM46" i="15"/>
  <c r="JA46" i="15"/>
  <c r="IW46" i="15"/>
  <c r="M47" i="15"/>
  <c r="AR47" i="15"/>
  <c r="EB47" i="15"/>
  <c r="IJ47" i="15"/>
  <c r="IK47" i="15" s="1"/>
  <c r="FO48" i="15"/>
  <c r="FG48" i="15"/>
  <c r="FL48" i="15"/>
  <c r="GP48" i="15"/>
  <c r="J49" i="15"/>
  <c r="CE49" i="15"/>
  <c r="BZ49" i="15"/>
  <c r="IL49" i="15"/>
  <c r="IH49" i="15"/>
  <c r="IO49" i="15"/>
  <c r="IG49" i="15"/>
  <c r="IN49" i="15"/>
  <c r="IJ49" i="15"/>
  <c r="IF49" i="15"/>
  <c r="KE49" i="15"/>
  <c r="KD49" i="15"/>
  <c r="KC49" i="15"/>
  <c r="KF49" i="15"/>
  <c r="KB49" i="15"/>
  <c r="AK50" i="15"/>
  <c r="AJ50" i="15"/>
  <c r="AF50" i="15"/>
  <c r="AB50" i="15"/>
  <c r="AD50" i="15"/>
  <c r="BA50" i="15"/>
  <c r="AW50" i="15"/>
  <c r="AY50" i="15"/>
  <c r="AU50" i="15"/>
  <c r="BB50" i="15"/>
  <c r="ED50" i="15"/>
  <c r="EC50" i="15"/>
  <c r="EF50" i="15"/>
  <c r="EE50" i="15"/>
  <c r="M51" i="15"/>
  <c r="BP51" i="15"/>
  <c r="BL51" i="15"/>
  <c r="BS51" i="15"/>
  <c r="BK51" i="15"/>
  <c r="BR51" i="15"/>
  <c r="BN51" i="15"/>
  <c r="BJ51" i="15"/>
  <c r="CG51" i="15"/>
  <c r="CN51" i="15"/>
  <c r="CJ51" i="15"/>
  <c r="CF51" i="15"/>
  <c r="CL51" i="15"/>
  <c r="CH51" i="15"/>
  <c r="IL51" i="15"/>
  <c r="IH51" i="15"/>
  <c r="IO51" i="15"/>
  <c r="IG51" i="15"/>
  <c r="IN51" i="15"/>
  <c r="IJ51" i="15"/>
  <c r="IF51" i="15"/>
  <c r="KE51" i="15"/>
  <c r="KD51" i="15"/>
  <c r="KC51" i="15"/>
  <c r="KF51" i="15"/>
  <c r="KB51" i="15"/>
  <c r="AK52" i="15"/>
  <c r="AC52" i="15"/>
  <c r="AJ52" i="15"/>
  <c r="AF52" i="15"/>
  <c r="AB52" i="15"/>
  <c r="AH52" i="15"/>
  <c r="AD52" i="15"/>
  <c r="AS52" i="15"/>
  <c r="ED52" i="15"/>
  <c r="EC52" i="15"/>
  <c r="EF52" i="15"/>
  <c r="EB52" i="15"/>
  <c r="EE52" i="15"/>
  <c r="Q53" i="15"/>
  <c r="M53" i="15"/>
  <c r="T53" i="15"/>
  <c r="L53" i="15"/>
  <c r="S53" i="15"/>
  <c r="O53" i="15"/>
  <c r="K53" i="15"/>
  <c r="BP53" i="15"/>
  <c r="BL53" i="15"/>
  <c r="BS53" i="15"/>
  <c r="BK53" i="15"/>
  <c r="BR53" i="15"/>
  <c r="BN53" i="15"/>
  <c r="BJ53" i="15"/>
  <c r="CG53" i="15"/>
  <c r="CN53" i="15"/>
  <c r="CJ53" i="15"/>
  <c r="CF53" i="15"/>
  <c r="CL53" i="15"/>
  <c r="CH53" i="15"/>
  <c r="IL53" i="15"/>
  <c r="IH53" i="15"/>
  <c r="IO53" i="15"/>
  <c r="IG53" i="15"/>
  <c r="IN53" i="15"/>
  <c r="IJ53" i="15"/>
  <c r="IF53" i="15"/>
  <c r="AK54" i="15"/>
  <c r="AC54" i="15"/>
  <c r="AJ54" i="15"/>
  <c r="AF54" i="15"/>
  <c r="AB54" i="15"/>
  <c r="AH54" i="15"/>
  <c r="AD54" i="15"/>
  <c r="BA54" i="15"/>
  <c r="AW54" i="15"/>
  <c r="AS54" i="15"/>
  <c r="AY54" i="15"/>
  <c r="AU54" i="15"/>
  <c r="BB54" i="15"/>
  <c r="AT54" i="15"/>
  <c r="ED54" i="15"/>
  <c r="EC54" i="15"/>
  <c r="EF54" i="15"/>
  <c r="EB54" i="15"/>
  <c r="EE54" i="15"/>
  <c r="KE54" i="15"/>
  <c r="KD54" i="15"/>
  <c r="KC54" i="15"/>
  <c r="KF54" i="15"/>
  <c r="KB54" i="15"/>
  <c r="Q55" i="15"/>
  <c r="M55" i="15"/>
  <c r="T55" i="15"/>
  <c r="L55" i="15"/>
  <c r="S55" i="15"/>
  <c r="O55" i="15"/>
  <c r="K55" i="15"/>
  <c r="BP55" i="15"/>
  <c r="BL55" i="15"/>
  <c r="BS55" i="15"/>
  <c r="BK55" i="15"/>
  <c r="BR55" i="15"/>
  <c r="BN55" i="15"/>
  <c r="BJ55" i="15"/>
  <c r="CG55" i="15"/>
  <c r="CN55" i="15"/>
  <c r="CJ55" i="15"/>
  <c r="CF55" i="15"/>
  <c r="CL55" i="15"/>
  <c r="CH55" i="15"/>
  <c r="IL55" i="15"/>
  <c r="IH55" i="15"/>
  <c r="IO55" i="15"/>
  <c r="IG55" i="15"/>
  <c r="IN55" i="15"/>
  <c r="IJ55" i="15"/>
  <c r="IF55" i="15"/>
  <c r="AK56" i="15"/>
  <c r="AC56" i="15"/>
  <c r="AJ56" i="15"/>
  <c r="AF56" i="15"/>
  <c r="AB56" i="15"/>
  <c r="AH56" i="15"/>
  <c r="AD56" i="15"/>
  <c r="BA56" i="15"/>
  <c r="AW56" i="15"/>
  <c r="AS56" i="15"/>
  <c r="AY56" i="15"/>
  <c r="AU56" i="15"/>
  <c r="BB56" i="15"/>
  <c r="AT56" i="15"/>
  <c r="ED56" i="15"/>
  <c r="EC56" i="15"/>
  <c r="EF56" i="15"/>
  <c r="EB56" i="15"/>
  <c r="EE56" i="15"/>
  <c r="KE56" i="15"/>
  <c r="KD56" i="15"/>
  <c r="KC56" i="15"/>
  <c r="KF56" i="15"/>
  <c r="KB56" i="15"/>
  <c r="Q57" i="15"/>
  <c r="M57" i="15"/>
  <c r="T57" i="15"/>
  <c r="L57" i="15"/>
  <c r="S57" i="15"/>
  <c r="O57" i="15"/>
  <c r="K57" i="15"/>
  <c r="FL57" i="15"/>
  <c r="FH57" i="15"/>
  <c r="FN57" i="15"/>
  <c r="FJ57" i="15"/>
  <c r="FF57" i="15"/>
  <c r="FO57" i="15"/>
  <c r="FG57" i="15"/>
  <c r="EF58" i="15"/>
  <c r="EB58" i="15"/>
  <c r="ED58" i="15"/>
  <c r="EE58" i="15"/>
  <c r="EC58" i="15"/>
  <c r="GV58" i="15"/>
  <c r="GR58" i="15"/>
  <c r="GN58" i="15"/>
  <c r="GT58" i="15"/>
  <c r="GP58" i="15"/>
  <c r="GW58" i="15"/>
  <c r="GO58" i="15"/>
  <c r="FL59" i="15"/>
  <c r="FH59" i="15"/>
  <c r="FN59" i="15"/>
  <c r="FF59" i="15"/>
  <c r="FO59" i="15"/>
  <c r="FG59" i="15"/>
  <c r="FL60" i="15"/>
  <c r="FH60" i="15"/>
  <c r="FO60" i="15"/>
  <c r="FG60" i="15"/>
  <c r="FN60" i="15"/>
  <c r="FJ60" i="15"/>
  <c r="FF60" i="15"/>
  <c r="FL62" i="15"/>
  <c r="FH62" i="15"/>
  <c r="FO62" i="15"/>
  <c r="FG62" i="15"/>
  <c r="FN62" i="15"/>
  <c r="FJ62" i="15"/>
  <c r="FF62" i="15"/>
  <c r="BZ50" i="15"/>
  <c r="CO50" i="15" s="1"/>
  <c r="BZ51" i="15"/>
  <c r="CO51" i="15" s="1"/>
  <c r="BZ52" i="15"/>
  <c r="CO52" i="15" s="1"/>
  <c r="BZ53" i="15"/>
  <c r="CO53" i="15" s="1"/>
  <c r="BZ54" i="15"/>
  <c r="CO54" i="15" s="1"/>
  <c r="CX54" i="15"/>
  <c r="DK54" i="15" s="1"/>
  <c r="BZ55" i="15"/>
  <c r="CO55" i="15" s="1"/>
  <c r="CX55" i="15"/>
  <c r="DK55" i="15" s="1"/>
  <c r="BZ56" i="15"/>
  <c r="CO56" i="15" s="1"/>
  <c r="CX56" i="15"/>
  <c r="DK56" i="15" s="1"/>
  <c r="AB57" i="15"/>
  <c r="AJ57" i="15"/>
  <c r="CE57" i="15"/>
  <c r="EO57" i="15"/>
  <c r="EW57" i="15"/>
  <c r="IG57" i="15"/>
  <c r="JA57" i="15"/>
  <c r="KA57" i="15"/>
  <c r="AB58" i="15"/>
  <c r="AJ58" i="15"/>
  <c r="CE58" i="15"/>
  <c r="EO58" i="15"/>
  <c r="IG58" i="15"/>
  <c r="JA58" i="15"/>
  <c r="KA58" i="15"/>
  <c r="AJ59" i="15"/>
  <c r="CE59" i="15"/>
  <c r="IG59" i="15"/>
  <c r="JA59" i="15"/>
  <c r="KA59" i="15"/>
  <c r="DA60" i="15"/>
  <c r="EO60" i="15"/>
  <c r="FY60" i="15"/>
  <c r="GM60" i="15"/>
  <c r="J61" i="15"/>
  <c r="BL61" i="15"/>
  <c r="HI61" i="15"/>
  <c r="JA61" i="15"/>
  <c r="KA61" i="15"/>
  <c r="DA62" i="15"/>
  <c r="FY62" i="15"/>
  <c r="GM62" i="15"/>
  <c r="AY63" i="15"/>
  <c r="AU63" i="15"/>
  <c r="BB63" i="15"/>
  <c r="AT63" i="15"/>
  <c r="BA63" i="15"/>
  <c r="AW63" i="15"/>
  <c r="AS63" i="15"/>
  <c r="BS63" i="15"/>
  <c r="BK63" i="15"/>
  <c r="BR63" i="15"/>
  <c r="BN63" i="15"/>
  <c r="BJ63" i="15"/>
  <c r="BP63" i="15"/>
  <c r="BL63" i="15"/>
  <c r="KC63" i="15"/>
  <c r="KF63" i="15"/>
  <c r="KB63" i="15"/>
  <c r="KE63" i="15"/>
  <c r="KD63" i="15"/>
  <c r="EU64" i="15"/>
  <c r="EQ64" i="15"/>
  <c r="EX64" i="15"/>
  <c r="EP64" i="15"/>
  <c r="EW64" i="15"/>
  <c r="ES64" i="15"/>
  <c r="EO64" i="15"/>
  <c r="GV64" i="15"/>
  <c r="GR64" i="15"/>
  <c r="GN64" i="15"/>
  <c r="GT64" i="15"/>
  <c r="GP64" i="15"/>
  <c r="GW64" i="15"/>
  <c r="GO64" i="15"/>
  <c r="S65" i="15"/>
  <c r="O65" i="15"/>
  <c r="K65" i="15"/>
  <c r="Q65" i="15"/>
  <c r="M65" i="15"/>
  <c r="T65" i="15"/>
  <c r="L65" i="15"/>
  <c r="AH65" i="15"/>
  <c r="AD65" i="15"/>
  <c r="AC65" i="15"/>
  <c r="AJ65" i="15"/>
  <c r="AF65" i="15"/>
  <c r="IN65" i="15"/>
  <c r="IJ65" i="15"/>
  <c r="IF65" i="15"/>
  <c r="IL65" i="15"/>
  <c r="IH65" i="15"/>
  <c r="IG65" i="15"/>
  <c r="CL66" i="15"/>
  <c r="CH66" i="15"/>
  <c r="CO66" i="15"/>
  <c r="CG66" i="15"/>
  <c r="CN66" i="15"/>
  <c r="CJ66" i="15"/>
  <c r="CF66" i="15"/>
  <c r="DK66" i="15"/>
  <c r="DC66" i="15"/>
  <c r="DJ66" i="15"/>
  <c r="DF66" i="15"/>
  <c r="DB66" i="15"/>
  <c r="DH66" i="15"/>
  <c r="DD66" i="15"/>
  <c r="EF66" i="15"/>
  <c r="EB66" i="15"/>
  <c r="EE66" i="15"/>
  <c r="ED66" i="15"/>
  <c r="EC66" i="15"/>
  <c r="FL66" i="15"/>
  <c r="FH66" i="15"/>
  <c r="FO66" i="15"/>
  <c r="FG66" i="15"/>
  <c r="FN66" i="15"/>
  <c r="FJ66" i="15"/>
  <c r="FF66" i="15"/>
  <c r="GF66" i="15"/>
  <c r="FX66" i="15"/>
  <c r="GE66" i="15"/>
  <c r="GA66" i="15"/>
  <c r="FW66" i="15"/>
  <c r="GC66" i="15"/>
  <c r="FY66" i="15"/>
  <c r="AY67" i="15"/>
  <c r="AU67" i="15"/>
  <c r="BB67" i="15"/>
  <c r="AT67" i="15"/>
  <c r="BA67" i="15"/>
  <c r="AW67" i="15"/>
  <c r="AS67" i="15"/>
  <c r="BS67" i="15"/>
  <c r="BK67" i="15"/>
  <c r="BR67" i="15"/>
  <c r="BN67" i="15"/>
  <c r="BJ67" i="15"/>
  <c r="BP67" i="15"/>
  <c r="BL67" i="15"/>
  <c r="KC67" i="15"/>
  <c r="KF67" i="15"/>
  <c r="KB67" i="15"/>
  <c r="KE67" i="15"/>
  <c r="KD67" i="15"/>
  <c r="EU68" i="15"/>
  <c r="EX68" i="15"/>
  <c r="EP68" i="15"/>
  <c r="EW68" i="15"/>
  <c r="EO68" i="15"/>
  <c r="GV68" i="15"/>
  <c r="GR68" i="15"/>
  <c r="GN68" i="15"/>
  <c r="GT68" i="15"/>
  <c r="GP68" i="15"/>
  <c r="GW68" i="15"/>
  <c r="GO68" i="15"/>
  <c r="S69" i="15"/>
  <c r="O69" i="15"/>
  <c r="K69" i="15"/>
  <c r="M69" i="15"/>
  <c r="T69" i="15"/>
  <c r="L69" i="15"/>
  <c r="AH69" i="15"/>
  <c r="AD69" i="15"/>
  <c r="AK69" i="15"/>
  <c r="AC69" i="15"/>
  <c r="AJ69" i="15"/>
  <c r="AF69" i="15"/>
  <c r="AB69" i="15"/>
  <c r="EW69" i="15"/>
  <c r="ES69" i="15"/>
  <c r="EO69" i="15"/>
  <c r="EU69" i="15"/>
  <c r="EQ69" i="15"/>
  <c r="EX69" i="15"/>
  <c r="EP69" i="15"/>
  <c r="AD57" i="15"/>
  <c r="BI57" i="15"/>
  <c r="EQ57" i="15"/>
  <c r="FV57" i="15"/>
  <c r="AD58" i="15"/>
  <c r="BI58" i="15"/>
  <c r="FV58" i="15"/>
  <c r="AD59" i="15"/>
  <c r="BI59" i="15"/>
  <c r="FV59" i="15"/>
  <c r="AA60" i="15"/>
  <c r="BS60" i="15"/>
  <c r="BK60" i="15"/>
  <c r="BR60" i="15"/>
  <c r="BN60" i="15"/>
  <c r="BJ60" i="15"/>
  <c r="CL60" i="15"/>
  <c r="CH60" i="15"/>
  <c r="CO60" i="15"/>
  <c r="CG60" i="15"/>
  <c r="CF60" i="15"/>
  <c r="ES60" i="15"/>
  <c r="IE60" i="15"/>
  <c r="HZ60" i="15"/>
  <c r="EF61" i="15"/>
  <c r="EB61" i="15"/>
  <c r="EE61" i="15"/>
  <c r="ED61" i="15"/>
  <c r="EN61" i="15"/>
  <c r="FX61" i="15"/>
  <c r="GE61" i="15"/>
  <c r="GA61" i="15"/>
  <c r="AA62" i="15"/>
  <c r="BS62" i="15"/>
  <c r="BK62" i="15"/>
  <c r="BR62" i="15"/>
  <c r="BN62" i="15"/>
  <c r="BJ62" i="15"/>
  <c r="CL62" i="15"/>
  <c r="CH62" i="15"/>
  <c r="CO62" i="15"/>
  <c r="CG62" i="15"/>
  <c r="CF62" i="15"/>
  <c r="IN62" i="15"/>
  <c r="IJ62" i="15"/>
  <c r="IF62" i="15"/>
  <c r="IL62" i="15"/>
  <c r="IH62" i="15"/>
  <c r="IG62" i="15"/>
  <c r="CL63" i="15"/>
  <c r="CH63" i="15"/>
  <c r="CO63" i="15"/>
  <c r="CG63" i="15"/>
  <c r="CN63" i="15"/>
  <c r="CJ63" i="15"/>
  <c r="CF63" i="15"/>
  <c r="DK63" i="15"/>
  <c r="DC63" i="15"/>
  <c r="DJ63" i="15"/>
  <c r="DF63" i="15"/>
  <c r="DB63" i="15"/>
  <c r="DH63" i="15"/>
  <c r="DD63" i="15"/>
  <c r="EF63" i="15"/>
  <c r="EB63" i="15"/>
  <c r="EE63" i="15"/>
  <c r="ED63" i="15"/>
  <c r="EC63" i="15"/>
  <c r="FL63" i="15"/>
  <c r="FH63" i="15"/>
  <c r="FO63" i="15"/>
  <c r="FG63" i="15"/>
  <c r="FN63" i="15"/>
  <c r="FJ63" i="15"/>
  <c r="FF63" i="15"/>
  <c r="FX63" i="15"/>
  <c r="GE63" i="15"/>
  <c r="GA63" i="15"/>
  <c r="GC63" i="15"/>
  <c r="FY63" i="15"/>
  <c r="AY64" i="15"/>
  <c r="AU64" i="15"/>
  <c r="BB64" i="15"/>
  <c r="AT64" i="15"/>
  <c r="BA64" i="15"/>
  <c r="AW64" i="15"/>
  <c r="AS64" i="15"/>
  <c r="BS64" i="15"/>
  <c r="BK64" i="15"/>
  <c r="BN64" i="15"/>
  <c r="BJ64" i="15"/>
  <c r="BP64" i="15"/>
  <c r="KC64" i="15"/>
  <c r="KF64" i="15"/>
  <c r="KB64" i="15"/>
  <c r="KE64" i="15"/>
  <c r="KD64" i="15"/>
  <c r="EU65" i="15"/>
  <c r="EQ65" i="15"/>
  <c r="EX65" i="15"/>
  <c r="EP65" i="15"/>
  <c r="EW65" i="15"/>
  <c r="ES65" i="15"/>
  <c r="EO65" i="15"/>
  <c r="GV65" i="15"/>
  <c r="GR65" i="15"/>
  <c r="GN65" i="15"/>
  <c r="GT65" i="15"/>
  <c r="GP65" i="15"/>
  <c r="GW65" i="15"/>
  <c r="GO65" i="15"/>
  <c r="O66" i="15"/>
  <c r="K66" i="15"/>
  <c r="Q66" i="15"/>
  <c r="M66" i="15"/>
  <c r="T66" i="15"/>
  <c r="L66" i="15"/>
  <c r="AD66" i="15"/>
  <c r="IN66" i="15"/>
  <c r="IJ66" i="15"/>
  <c r="IF66" i="15"/>
  <c r="IL66" i="15"/>
  <c r="IH66" i="15"/>
  <c r="IG66" i="15"/>
  <c r="CL67" i="15"/>
  <c r="CH67" i="15"/>
  <c r="CO67" i="15"/>
  <c r="CG67" i="15"/>
  <c r="CN67" i="15"/>
  <c r="CJ67" i="15"/>
  <c r="CF67" i="15"/>
  <c r="DK67" i="15"/>
  <c r="DC67" i="15"/>
  <c r="DJ67" i="15"/>
  <c r="DF67" i="15"/>
  <c r="DB67" i="15"/>
  <c r="DH67" i="15"/>
  <c r="DD67" i="15"/>
  <c r="EF67" i="15"/>
  <c r="EB67" i="15"/>
  <c r="EE67" i="15"/>
  <c r="ED67" i="15"/>
  <c r="EC67" i="15"/>
  <c r="FL67" i="15"/>
  <c r="FH67" i="15"/>
  <c r="FO67" i="15"/>
  <c r="FG67" i="15"/>
  <c r="FN67" i="15"/>
  <c r="FJ67" i="15"/>
  <c r="FF67" i="15"/>
  <c r="GF67" i="15"/>
  <c r="FX67" i="15"/>
  <c r="GE67" i="15"/>
  <c r="GA67" i="15"/>
  <c r="FW67" i="15"/>
  <c r="GC67" i="15"/>
  <c r="FY67" i="15"/>
  <c r="AY68" i="15"/>
  <c r="AU68" i="15"/>
  <c r="BB68" i="15"/>
  <c r="AT68" i="15"/>
  <c r="BA68" i="15"/>
  <c r="AW68" i="15"/>
  <c r="AS68" i="15"/>
  <c r="BS68" i="15"/>
  <c r="BK68" i="15"/>
  <c r="BR68" i="15"/>
  <c r="BN68" i="15"/>
  <c r="BJ68" i="15"/>
  <c r="BP68" i="15"/>
  <c r="BL68" i="15"/>
  <c r="GF69" i="15"/>
  <c r="EW70" i="15"/>
  <c r="ES70" i="15"/>
  <c r="EO70" i="15"/>
  <c r="EU70" i="15"/>
  <c r="EQ70" i="15"/>
  <c r="EX70" i="15"/>
  <c r="EP70" i="15"/>
  <c r="CV49" i="15"/>
  <c r="DK49" i="15" s="1"/>
  <c r="HE49" i="15"/>
  <c r="HS49" i="15" s="1"/>
  <c r="IW49" i="15"/>
  <c r="JK49" i="15" s="1"/>
  <c r="CV50" i="15"/>
  <c r="DK50" i="15" s="1"/>
  <c r="HE50" i="15"/>
  <c r="HS50" i="15" s="1"/>
  <c r="IW50" i="15"/>
  <c r="JK50" i="15" s="1"/>
  <c r="CV51" i="15"/>
  <c r="DK51" i="15" s="1"/>
  <c r="HE51" i="15"/>
  <c r="HS51" i="15" s="1"/>
  <c r="IW51" i="15"/>
  <c r="JK51" i="15" s="1"/>
  <c r="CV52" i="15"/>
  <c r="DK52" i="15" s="1"/>
  <c r="HE52" i="15"/>
  <c r="HS52" i="15" s="1"/>
  <c r="IW52" i="15"/>
  <c r="JK52" i="15" s="1"/>
  <c r="CV53" i="15"/>
  <c r="DK53" i="15" s="1"/>
  <c r="HE53" i="15"/>
  <c r="HS53" i="15" s="1"/>
  <c r="IW53" i="15"/>
  <c r="JK53" i="15" s="1"/>
  <c r="HE54" i="15"/>
  <c r="HS54" i="15" s="1"/>
  <c r="IW54" i="15"/>
  <c r="JK54" i="15" s="1"/>
  <c r="HE55" i="15"/>
  <c r="HS55" i="15" s="1"/>
  <c r="IW55" i="15"/>
  <c r="JK55" i="15" s="1"/>
  <c r="HE56" i="15"/>
  <c r="HS56" i="15" s="1"/>
  <c r="IW56" i="15"/>
  <c r="JK56" i="15" s="1"/>
  <c r="DA57" i="15"/>
  <c r="HI57" i="15"/>
  <c r="DA58" i="15"/>
  <c r="HI58" i="15"/>
  <c r="DA59" i="15"/>
  <c r="HI59" i="15"/>
  <c r="S60" i="15"/>
  <c r="O60" i="15"/>
  <c r="K60" i="15"/>
  <c r="Q60" i="15"/>
  <c r="M60" i="15"/>
  <c r="L60" i="15"/>
  <c r="BL60" i="15"/>
  <c r="CJ60" i="15"/>
  <c r="HI60" i="15"/>
  <c r="JH60" i="15"/>
  <c r="JD60" i="15"/>
  <c r="JK60" i="15"/>
  <c r="JC60" i="15"/>
  <c r="JJ60" i="15"/>
  <c r="JF60" i="15"/>
  <c r="JB60" i="15"/>
  <c r="KC60" i="15"/>
  <c r="KF60" i="15"/>
  <c r="KB60" i="15"/>
  <c r="KE60" i="15"/>
  <c r="DK61" i="15"/>
  <c r="DC61" i="15"/>
  <c r="DJ61" i="15"/>
  <c r="DF61" i="15"/>
  <c r="DB61" i="15"/>
  <c r="DD61" i="15"/>
  <c r="GV61" i="15"/>
  <c r="GR61" i="15"/>
  <c r="GN61" i="15"/>
  <c r="GT61" i="15"/>
  <c r="GP61" i="15"/>
  <c r="GO61" i="15"/>
  <c r="S62" i="15"/>
  <c r="O62" i="15"/>
  <c r="K62" i="15"/>
  <c r="Q62" i="15"/>
  <c r="M62" i="15"/>
  <c r="L62" i="15"/>
  <c r="HP62" i="15"/>
  <c r="HL62" i="15"/>
  <c r="HS62" i="15"/>
  <c r="HK62" i="15"/>
  <c r="HR62" i="15"/>
  <c r="HN62" i="15"/>
  <c r="HJ62" i="15"/>
  <c r="S63" i="15"/>
  <c r="O63" i="15"/>
  <c r="K63" i="15"/>
  <c r="Q63" i="15"/>
  <c r="M63" i="15"/>
  <c r="T63" i="15"/>
  <c r="L63" i="15"/>
  <c r="AH63" i="15"/>
  <c r="AD63" i="15"/>
  <c r="AK63" i="15"/>
  <c r="AC63" i="15"/>
  <c r="AJ63" i="15"/>
  <c r="AF63" i="15"/>
  <c r="AB63" i="15"/>
  <c r="IN63" i="15"/>
  <c r="IJ63" i="15"/>
  <c r="IF63" i="15"/>
  <c r="IL63" i="15"/>
  <c r="IH63" i="15"/>
  <c r="IG63" i="15"/>
  <c r="CL64" i="15"/>
  <c r="CH64" i="15"/>
  <c r="CO64" i="15"/>
  <c r="CG64" i="15"/>
  <c r="CN64" i="15"/>
  <c r="CJ64" i="15"/>
  <c r="CF64" i="15"/>
  <c r="DK64" i="15"/>
  <c r="DC64" i="15"/>
  <c r="DJ64" i="15"/>
  <c r="DF64" i="15"/>
  <c r="DB64" i="15"/>
  <c r="DH64" i="15"/>
  <c r="DD64" i="15"/>
  <c r="EF64" i="15"/>
  <c r="EB64" i="15"/>
  <c r="EE64" i="15"/>
  <c r="ED64" i="15"/>
  <c r="EC64" i="15"/>
  <c r="FL64" i="15"/>
  <c r="FH64" i="15"/>
  <c r="FO64" i="15"/>
  <c r="FG64" i="15"/>
  <c r="FN64" i="15"/>
  <c r="FJ64" i="15"/>
  <c r="FF64" i="15"/>
  <c r="GF64" i="15"/>
  <c r="FX64" i="15"/>
  <c r="GE64" i="15"/>
  <c r="GA64" i="15"/>
  <c r="FW64" i="15"/>
  <c r="GC64" i="15"/>
  <c r="FY64" i="15"/>
  <c r="AY65" i="15"/>
  <c r="AU65" i="15"/>
  <c r="BB65" i="15"/>
  <c r="AT65" i="15"/>
  <c r="BA65" i="15"/>
  <c r="AW65" i="15"/>
  <c r="AS65" i="15"/>
  <c r="BS65" i="15"/>
  <c r="BK65" i="15"/>
  <c r="BR65" i="15"/>
  <c r="BN65" i="15"/>
  <c r="BJ65" i="15"/>
  <c r="BP65" i="15"/>
  <c r="BL65" i="15"/>
  <c r="KC65" i="15"/>
  <c r="KF65" i="15"/>
  <c r="KB65" i="15"/>
  <c r="KE65" i="15"/>
  <c r="KD65" i="15"/>
  <c r="EU66" i="15"/>
  <c r="EQ66" i="15"/>
  <c r="EX66" i="15"/>
  <c r="EP66" i="15"/>
  <c r="EW66" i="15"/>
  <c r="ES66" i="15"/>
  <c r="EO66" i="15"/>
  <c r="GV66" i="15"/>
  <c r="GR66" i="15"/>
  <c r="GN66" i="15"/>
  <c r="GT66" i="15"/>
  <c r="GP66" i="15"/>
  <c r="GW66" i="15"/>
  <c r="GO66" i="15"/>
  <c r="S67" i="15"/>
  <c r="O67" i="15"/>
  <c r="K67" i="15"/>
  <c r="Q67" i="15"/>
  <c r="M67" i="15"/>
  <c r="T67" i="15"/>
  <c r="L67" i="15"/>
  <c r="AH67" i="15"/>
  <c r="AD67" i="15"/>
  <c r="AK67" i="15"/>
  <c r="AC67" i="15"/>
  <c r="AJ67" i="15"/>
  <c r="AF67" i="15"/>
  <c r="AB67" i="15"/>
  <c r="IN67" i="15"/>
  <c r="IJ67" i="15"/>
  <c r="IF67" i="15"/>
  <c r="IL67" i="15"/>
  <c r="IH67" i="15"/>
  <c r="IG67" i="15"/>
  <c r="CL68" i="15"/>
  <c r="CH68" i="15"/>
  <c r="CO68" i="15"/>
  <c r="CG68" i="15"/>
  <c r="CN68" i="15"/>
  <c r="CJ68" i="15"/>
  <c r="CF68" i="15"/>
  <c r="DK68" i="15"/>
  <c r="DC68" i="15"/>
  <c r="DJ68" i="15"/>
  <c r="DF68" i="15"/>
  <c r="DB68" i="15"/>
  <c r="DH68" i="15"/>
  <c r="DD68" i="15"/>
  <c r="EF68" i="15"/>
  <c r="EB68" i="15"/>
  <c r="EE68" i="15"/>
  <c r="ED68" i="15"/>
  <c r="EC68" i="15"/>
  <c r="FL68" i="15"/>
  <c r="FH68" i="15"/>
  <c r="FO68" i="15"/>
  <c r="FG68" i="15"/>
  <c r="FN68" i="15"/>
  <c r="FJ68" i="15"/>
  <c r="FF68" i="15"/>
  <c r="GA68" i="15"/>
  <c r="KC68" i="15"/>
  <c r="KF68" i="15"/>
  <c r="KB68" i="15"/>
  <c r="KE68" i="15"/>
  <c r="KD68" i="15"/>
  <c r="AY69" i="15"/>
  <c r="AU69" i="15"/>
  <c r="BB69" i="15"/>
  <c r="AT69" i="15"/>
  <c r="BA69" i="15"/>
  <c r="AW69" i="15"/>
  <c r="AS69" i="15"/>
  <c r="BS69" i="15"/>
  <c r="BK69" i="15"/>
  <c r="BR69" i="15"/>
  <c r="BN69" i="15"/>
  <c r="BJ69" i="15"/>
  <c r="BP69" i="15"/>
  <c r="BL69" i="15"/>
  <c r="AJ70" i="15"/>
  <c r="AF70" i="15"/>
  <c r="AB70" i="15"/>
  <c r="AH70" i="15"/>
  <c r="AD70" i="15"/>
  <c r="AK70" i="15"/>
  <c r="AC70" i="15"/>
  <c r="AK57" i="15"/>
  <c r="AC57" i="15"/>
  <c r="AH57" i="15"/>
  <c r="EX57" i="15"/>
  <c r="EP57" i="15"/>
  <c r="EU57" i="15"/>
  <c r="IN57" i="15"/>
  <c r="IJ57" i="15"/>
  <c r="IF57" i="15"/>
  <c r="IL57" i="15"/>
  <c r="IH57" i="15"/>
  <c r="AK58" i="15"/>
  <c r="AC58" i="15"/>
  <c r="AH58" i="15"/>
  <c r="EX58" i="15"/>
  <c r="EP58" i="15"/>
  <c r="EU58" i="15"/>
  <c r="IN58" i="15"/>
  <c r="IJ58" i="15"/>
  <c r="IF58" i="15"/>
  <c r="IL58" i="15"/>
  <c r="IH58" i="15"/>
  <c r="AK59" i="15"/>
  <c r="AC59" i="15"/>
  <c r="AH59" i="15"/>
  <c r="EP59" i="15"/>
  <c r="IN59" i="15"/>
  <c r="IJ59" i="15"/>
  <c r="IF59" i="15"/>
  <c r="IL59" i="15"/>
  <c r="IH59" i="15"/>
  <c r="EF60" i="15"/>
  <c r="EB60" i="15"/>
  <c r="EE60" i="15"/>
  <c r="ED60" i="15"/>
  <c r="EU60" i="15"/>
  <c r="EQ60" i="15"/>
  <c r="EX60" i="15"/>
  <c r="EP60" i="15"/>
  <c r="GF60" i="15"/>
  <c r="FX60" i="15"/>
  <c r="GE60" i="15"/>
  <c r="GA60" i="15"/>
  <c r="GB60" i="15" s="1"/>
  <c r="FW60" i="15"/>
  <c r="AA61" i="15"/>
  <c r="BS61" i="15"/>
  <c r="BK61" i="15"/>
  <c r="BR61" i="15"/>
  <c r="BN61" i="15"/>
  <c r="BJ61" i="15"/>
  <c r="CE61" i="15"/>
  <c r="DH61" i="15"/>
  <c r="EC61" i="15"/>
  <c r="GC61" i="15"/>
  <c r="IE61" i="15"/>
  <c r="HZ61" i="15"/>
  <c r="EF62" i="15"/>
  <c r="EB62" i="15"/>
  <c r="EE62" i="15"/>
  <c r="ED62" i="15"/>
  <c r="EN62" i="15"/>
  <c r="GF62" i="15"/>
  <c r="FX62" i="15"/>
  <c r="GE62" i="15"/>
  <c r="GA62" i="15"/>
  <c r="FW62" i="15"/>
  <c r="KC62" i="15"/>
  <c r="KF62" i="15"/>
  <c r="KB62" i="15"/>
  <c r="KE62" i="15"/>
  <c r="KD62" i="15"/>
  <c r="EU63" i="15"/>
  <c r="EQ63" i="15"/>
  <c r="EX63" i="15"/>
  <c r="EP63" i="15"/>
  <c r="EW63" i="15"/>
  <c r="ES63" i="15"/>
  <c r="EO63" i="15"/>
  <c r="GV63" i="15"/>
  <c r="GR63" i="15"/>
  <c r="GN63" i="15"/>
  <c r="GT63" i="15"/>
  <c r="GP63" i="15"/>
  <c r="GW63" i="15"/>
  <c r="GO63" i="15"/>
  <c r="S64" i="15"/>
  <c r="O64" i="15"/>
  <c r="K64" i="15"/>
  <c r="Q64" i="15"/>
  <c r="M64" i="15"/>
  <c r="T64" i="15"/>
  <c r="L64" i="15"/>
  <c r="AH64" i="15"/>
  <c r="AD64" i="15"/>
  <c r="AK64" i="15"/>
  <c r="AC64" i="15"/>
  <c r="AJ64" i="15"/>
  <c r="AF64" i="15"/>
  <c r="AB64" i="15"/>
  <c r="IN64" i="15"/>
  <c r="IJ64" i="15"/>
  <c r="IF64" i="15"/>
  <c r="IL64" i="15"/>
  <c r="IH64" i="15"/>
  <c r="IG64" i="15"/>
  <c r="CL65" i="15"/>
  <c r="CH65" i="15"/>
  <c r="CO65" i="15"/>
  <c r="CG65" i="15"/>
  <c r="CN65" i="15"/>
  <c r="CJ65" i="15"/>
  <c r="CF65" i="15"/>
  <c r="DK65" i="15"/>
  <c r="DC65" i="15"/>
  <c r="DJ65" i="15"/>
  <c r="DF65" i="15"/>
  <c r="DB65" i="15"/>
  <c r="DH65" i="15"/>
  <c r="DD65" i="15"/>
  <c r="EF65" i="15"/>
  <c r="EB65" i="15"/>
  <c r="EE65" i="15"/>
  <c r="ED65" i="15"/>
  <c r="EC65" i="15"/>
  <c r="FL65" i="15"/>
  <c r="FH65" i="15"/>
  <c r="FO65" i="15"/>
  <c r="FG65" i="15"/>
  <c r="FN65" i="15"/>
  <c r="FJ65" i="15"/>
  <c r="FF65" i="15"/>
  <c r="GF65" i="15"/>
  <c r="FX65" i="15"/>
  <c r="GE65" i="15"/>
  <c r="GA65" i="15"/>
  <c r="FW65" i="15"/>
  <c r="GC65" i="15"/>
  <c r="FY65" i="15"/>
  <c r="AY66" i="15"/>
  <c r="AU66" i="15"/>
  <c r="BB66" i="15"/>
  <c r="AT66" i="15"/>
  <c r="BA66" i="15"/>
  <c r="AW66" i="15"/>
  <c r="AS66" i="15"/>
  <c r="BS66" i="15"/>
  <c r="BK66" i="15"/>
  <c r="BR66" i="15"/>
  <c r="BN66" i="15"/>
  <c r="BJ66" i="15"/>
  <c r="BP66" i="15"/>
  <c r="BL66" i="15"/>
  <c r="KC66" i="15"/>
  <c r="KF66" i="15"/>
  <c r="KB66" i="15"/>
  <c r="KE66" i="15"/>
  <c r="KD66" i="15"/>
  <c r="EU67" i="15"/>
  <c r="EQ67" i="15"/>
  <c r="EX67" i="15"/>
  <c r="EP67" i="15"/>
  <c r="EW67" i="15"/>
  <c r="ES67" i="15"/>
  <c r="EO67" i="15"/>
  <c r="GV67" i="15"/>
  <c r="GR67" i="15"/>
  <c r="GN67" i="15"/>
  <c r="GT67" i="15"/>
  <c r="GP67" i="15"/>
  <c r="GW67" i="15"/>
  <c r="GO67" i="15"/>
  <c r="S68" i="15"/>
  <c r="O68" i="15"/>
  <c r="K68" i="15"/>
  <c r="Q68" i="15"/>
  <c r="M68" i="15"/>
  <c r="T68" i="15"/>
  <c r="L68" i="15"/>
  <c r="AH68" i="15"/>
  <c r="AD68" i="15"/>
  <c r="AK68" i="15"/>
  <c r="AC68" i="15"/>
  <c r="AJ68" i="15"/>
  <c r="AF68" i="15"/>
  <c r="AB68" i="15"/>
  <c r="IN68" i="15"/>
  <c r="IJ68" i="15"/>
  <c r="IF68" i="15"/>
  <c r="IL68" i="15"/>
  <c r="IH68" i="15"/>
  <c r="IG68" i="15"/>
  <c r="CL69" i="15"/>
  <c r="CH69" i="15"/>
  <c r="CO69" i="15"/>
  <c r="CG69" i="15"/>
  <c r="CN69" i="15"/>
  <c r="CJ69" i="15"/>
  <c r="CF69" i="15"/>
  <c r="KD69" i="15"/>
  <c r="KF69" i="15"/>
  <c r="KB69" i="15"/>
  <c r="KE69" i="15"/>
  <c r="KC69" i="15"/>
  <c r="BP70" i="15"/>
  <c r="BL70" i="15"/>
  <c r="BR70" i="15"/>
  <c r="BN70" i="15"/>
  <c r="BJ70" i="15"/>
  <c r="BS70" i="15"/>
  <c r="BK70" i="15"/>
  <c r="JA62" i="15"/>
  <c r="HI63" i="15"/>
  <c r="JA63" i="15"/>
  <c r="HI64" i="15"/>
  <c r="JA64" i="15"/>
  <c r="HI65" i="15"/>
  <c r="JA65" i="15"/>
  <c r="HI66" i="15"/>
  <c r="JA66" i="15"/>
  <c r="HI67" i="15"/>
  <c r="JA67" i="15"/>
  <c r="HI68" i="15"/>
  <c r="JA68" i="15"/>
  <c r="DA69" i="15"/>
  <c r="EC69" i="15"/>
  <c r="EE69" i="15"/>
  <c r="EF69" i="15"/>
  <c r="IO69" i="15"/>
  <c r="IG69" i="15"/>
  <c r="IF69" i="15"/>
  <c r="IN69" i="15"/>
  <c r="CN70" i="15"/>
  <c r="CJ70" i="15"/>
  <c r="CF70" i="15"/>
  <c r="CL70" i="15"/>
  <c r="CH70" i="15"/>
  <c r="GC70" i="15"/>
  <c r="FY70" i="15"/>
  <c r="GF70" i="15"/>
  <c r="FX70" i="15"/>
  <c r="GE70" i="15"/>
  <c r="GA70" i="15"/>
  <c r="FW70" i="15"/>
  <c r="GW70" i="15"/>
  <c r="GO70" i="15"/>
  <c r="GV70" i="15"/>
  <c r="GR70" i="15"/>
  <c r="GN70" i="15"/>
  <c r="GT70" i="15"/>
  <c r="GP70" i="15"/>
  <c r="EW71" i="15"/>
  <c r="ES71" i="15"/>
  <c r="EO71" i="15"/>
  <c r="EU71" i="15"/>
  <c r="EQ71" i="15"/>
  <c r="EX71" i="15"/>
  <c r="EP71" i="15"/>
  <c r="FL71" i="15"/>
  <c r="FH71" i="15"/>
  <c r="FO71" i="15"/>
  <c r="FG71" i="15"/>
  <c r="FN71" i="15"/>
  <c r="FJ71" i="15"/>
  <c r="FF71" i="15"/>
  <c r="GC72" i="15"/>
  <c r="FY72" i="15"/>
  <c r="GF72" i="15"/>
  <c r="FX72" i="15"/>
  <c r="GE72" i="15"/>
  <c r="GA72" i="15"/>
  <c r="FW72" i="15"/>
  <c r="GW72" i="15"/>
  <c r="GO72" i="15"/>
  <c r="GV72" i="15"/>
  <c r="GR72" i="15"/>
  <c r="GN72" i="15"/>
  <c r="GT72" i="15"/>
  <c r="GP72" i="15"/>
  <c r="EW73" i="15"/>
  <c r="ES73" i="15"/>
  <c r="EO73" i="15"/>
  <c r="EU73" i="15"/>
  <c r="EQ73" i="15"/>
  <c r="EX73" i="15"/>
  <c r="EP73" i="15"/>
  <c r="FL73" i="15"/>
  <c r="FH73" i="15"/>
  <c r="FO73" i="15"/>
  <c r="FG73" i="15"/>
  <c r="FN73" i="15"/>
  <c r="FJ73" i="15"/>
  <c r="FF73" i="15"/>
  <c r="GC74" i="15"/>
  <c r="FY74" i="15"/>
  <c r="GF74" i="15"/>
  <c r="FX74" i="15"/>
  <c r="GE74" i="15"/>
  <c r="GA74" i="15"/>
  <c r="FW74" i="15"/>
  <c r="GW74" i="15"/>
  <c r="GO74" i="15"/>
  <c r="GV74" i="15"/>
  <c r="GR74" i="15"/>
  <c r="GN74" i="15"/>
  <c r="GT74" i="15"/>
  <c r="GP74" i="15"/>
  <c r="EP75" i="15"/>
  <c r="FL75" i="15"/>
  <c r="FH75" i="15"/>
  <c r="FO75" i="15"/>
  <c r="FG75" i="15"/>
  <c r="FN75" i="15"/>
  <c r="FJ75" i="15"/>
  <c r="FF75" i="15"/>
  <c r="GC76" i="15"/>
  <c r="FY76" i="15"/>
  <c r="GF76" i="15"/>
  <c r="FX76" i="15"/>
  <c r="GE76" i="15"/>
  <c r="GA76" i="15"/>
  <c r="FW76" i="15"/>
  <c r="GW76" i="15"/>
  <c r="GO76" i="15"/>
  <c r="GV76" i="15"/>
  <c r="GR76" i="15"/>
  <c r="GN76" i="15"/>
  <c r="GT76" i="15"/>
  <c r="GP76" i="15"/>
  <c r="EW77" i="15"/>
  <c r="ES77" i="15"/>
  <c r="EO77" i="15"/>
  <c r="EU77" i="15"/>
  <c r="EQ77" i="15"/>
  <c r="EX77" i="15"/>
  <c r="EP77" i="15"/>
  <c r="FL77" i="15"/>
  <c r="FH77" i="15"/>
  <c r="FO77" i="15"/>
  <c r="FG77" i="15"/>
  <c r="FN77" i="15"/>
  <c r="FJ77" i="15"/>
  <c r="FF77" i="15"/>
  <c r="GC78" i="15"/>
  <c r="FY78" i="15"/>
  <c r="GF78" i="15"/>
  <c r="FX78" i="15"/>
  <c r="GE78" i="15"/>
  <c r="GA78" i="15"/>
  <c r="FW78" i="15"/>
  <c r="GW78" i="15"/>
  <c r="GO78" i="15"/>
  <c r="GV78" i="15"/>
  <c r="GR78" i="15"/>
  <c r="GN78" i="15"/>
  <c r="GT78" i="15"/>
  <c r="GP78" i="15"/>
  <c r="EW79" i="15"/>
  <c r="ES79" i="15"/>
  <c r="EO79" i="15"/>
  <c r="EU79" i="15"/>
  <c r="EQ79" i="15"/>
  <c r="EX79" i="15"/>
  <c r="EP79" i="15"/>
  <c r="FL79" i="15"/>
  <c r="FH79" i="15"/>
  <c r="FO79" i="15"/>
  <c r="FG79" i="15"/>
  <c r="FN79" i="15"/>
  <c r="FJ79" i="15"/>
  <c r="FF79" i="15"/>
  <c r="GC80" i="15"/>
  <c r="FY80" i="15"/>
  <c r="GF80" i="15"/>
  <c r="FX80" i="15"/>
  <c r="GE80" i="15"/>
  <c r="GA80" i="15"/>
  <c r="FW80" i="15"/>
  <c r="GW80" i="15"/>
  <c r="GO80" i="15"/>
  <c r="GV80" i="15"/>
  <c r="GR80" i="15"/>
  <c r="GN80" i="15"/>
  <c r="GT80" i="15"/>
  <c r="GP80" i="15"/>
  <c r="EW81" i="15"/>
  <c r="ES81" i="15"/>
  <c r="EO81" i="15"/>
  <c r="EU81" i="15"/>
  <c r="EQ81" i="15"/>
  <c r="EX81" i="15"/>
  <c r="EP81" i="15"/>
  <c r="FL81" i="15"/>
  <c r="FH81" i="15"/>
  <c r="FO81" i="15"/>
  <c r="FG81" i="15"/>
  <c r="FN81" i="15"/>
  <c r="FJ81" i="15"/>
  <c r="FF81" i="15"/>
  <c r="GE82" i="15"/>
  <c r="GA82" i="15"/>
  <c r="FW82" i="15"/>
  <c r="GC82" i="15"/>
  <c r="FY82" i="15"/>
  <c r="GF82" i="15"/>
  <c r="FX82" i="15"/>
  <c r="HZ62" i="15"/>
  <c r="IO62" i="15" s="1"/>
  <c r="HZ63" i="15"/>
  <c r="IO63" i="15" s="1"/>
  <c r="HZ64" i="15"/>
  <c r="IO64" i="15" s="1"/>
  <c r="HZ65" i="15"/>
  <c r="IO65" i="15" s="1"/>
  <c r="HZ66" i="15"/>
  <c r="IO66" i="15" s="1"/>
  <c r="HZ67" i="15"/>
  <c r="IO67" i="15" s="1"/>
  <c r="HZ68" i="15"/>
  <c r="IO68" i="15" s="1"/>
  <c r="FO69" i="15"/>
  <c r="FG69" i="15"/>
  <c r="FL69" i="15"/>
  <c r="IH69" i="15"/>
  <c r="T70" i="15"/>
  <c r="L70" i="15"/>
  <c r="Q70" i="15"/>
  <c r="CG70" i="15"/>
  <c r="CO70" i="15"/>
  <c r="DA70" i="15"/>
  <c r="EA70" i="15"/>
  <c r="HP70" i="15"/>
  <c r="HL70" i="15"/>
  <c r="HS70" i="15"/>
  <c r="HK70" i="15"/>
  <c r="HR70" i="15"/>
  <c r="HN70" i="15"/>
  <c r="HJ70" i="15"/>
  <c r="IO70" i="15"/>
  <c r="IG70" i="15"/>
  <c r="IN70" i="15"/>
  <c r="IJ70" i="15"/>
  <c r="IF70" i="15"/>
  <c r="IL70" i="15"/>
  <c r="IH70" i="15"/>
  <c r="JH70" i="15"/>
  <c r="JD70" i="15"/>
  <c r="JK70" i="15"/>
  <c r="JC70" i="15"/>
  <c r="JJ70" i="15"/>
  <c r="JF70" i="15"/>
  <c r="JB70" i="15"/>
  <c r="KD70" i="15"/>
  <c r="KC70" i="15"/>
  <c r="KF70" i="15"/>
  <c r="KB70" i="15"/>
  <c r="KE70" i="15"/>
  <c r="AJ71" i="15"/>
  <c r="AF71" i="15"/>
  <c r="AB71" i="15"/>
  <c r="AH71" i="15"/>
  <c r="AD71" i="15"/>
  <c r="AK71" i="15"/>
  <c r="AC71" i="15"/>
  <c r="AY71" i="15"/>
  <c r="AU71" i="15"/>
  <c r="BB71" i="15"/>
  <c r="AT71" i="15"/>
  <c r="BA71" i="15"/>
  <c r="AW71" i="15"/>
  <c r="AS71" i="15"/>
  <c r="EC71" i="15"/>
  <c r="EF71" i="15"/>
  <c r="EB71" i="15"/>
  <c r="EE71" i="15"/>
  <c r="ED71" i="15"/>
  <c r="T72" i="15"/>
  <c r="L72" i="15"/>
  <c r="S72" i="15"/>
  <c r="O72" i="15"/>
  <c r="K72" i="15"/>
  <c r="Q72" i="15"/>
  <c r="M72" i="15"/>
  <c r="BP72" i="15"/>
  <c r="BL72" i="15"/>
  <c r="BS72" i="15"/>
  <c r="BK72" i="15"/>
  <c r="BR72" i="15"/>
  <c r="BN72" i="15"/>
  <c r="BJ72" i="15"/>
  <c r="HP72" i="15"/>
  <c r="HL72" i="15"/>
  <c r="HS72" i="15"/>
  <c r="HK72" i="15"/>
  <c r="HR72" i="15"/>
  <c r="HN72" i="15"/>
  <c r="HJ72" i="15"/>
  <c r="IO72" i="15"/>
  <c r="IG72" i="15"/>
  <c r="IN72" i="15"/>
  <c r="IJ72" i="15"/>
  <c r="IF72" i="15"/>
  <c r="IL72" i="15"/>
  <c r="IH72" i="15"/>
  <c r="KD72" i="15"/>
  <c r="KC72" i="15"/>
  <c r="KF72" i="15"/>
  <c r="KB72" i="15"/>
  <c r="KE72" i="15"/>
  <c r="AJ73" i="15"/>
  <c r="AF73" i="15"/>
  <c r="AB73" i="15"/>
  <c r="AH73" i="15"/>
  <c r="AD73" i="15"/>
  <c r="AK73" i="15"/>
  <c r="AC73" i="15"/>
  <c r="AS73" i="15"/>
  <c r="EC73" i="15"/>
  <c r="EF73" i="15"/>
  <c r="EB73" i="15"/>
  <c r="EE73" i="15"/>
  <c r="ED73" i="15"/>
  <c r="T74" i="15"/>
  <c r="L74" i="15"/>
  <c r="S74" i="15"/>
  <c r="O74" i="15"/>
  <c r="K74" i="15"/>
  <c r="Q74" i="15"/>
  <c r="M74" i="15"/>
  <c r="BP74" i="15"/>
  <c r="BL74" i="15"/>
  <c r="BS74" i="15"/>
  <c r="BK74" i="15"/>
  <c r="BR74" i="15"/>
  <c r="BN74" i="15"/>
  <c r="BJ74" i="15"/>
  <c r="HP74" i="15"/>
  <c r="HL74" i="15"/>
  <c r="HS74" i="15"/>
  <c r="HK74" i="15"/>
  <c r="HR74" i="15"/>
  <c r="HN74" i="15"/>
  <c r="HJ74" i="15"/>
  <c r="IO74" i="15"/>
  <c r="IG74" i="15"/>
  <c r="IN74" i="15"/>
  <c r="IJ74" i="15"/>
  <c r="IF74" i="15"/>
  <c r="IL74" i="15"/>
  <c r="IH74" i="15"/>
  <c r="JH74" i="15"/>
  <c r="JD74" i="15"/>
  <c r="JK74" i="15"/>
  <c r="JC74" i="15"/>
  <c r="JJ74" i="15"/>
  <c r="JF74" i="15"/>
  <c r="JB74" i="15"/>
  <c r="KD74" i="15"/>
  <c r="KC74" i="15"/>
  <c r="KF74" i="15"/>
  <c r="KB74" i="15"/>
  <c r="KE74" i="15"/>
  <c r="AJ75" i="15"/>
  <c r="AF75" i="15"/>
  <c r="AB75" i="15"/>
  <c r="AH75" i="15"/>
  <c r="AD75" i="15"/>
  <c r="AK75" i="15"/>
  <c r="AC75" i="15"/>
  <c r="AY75" i="15"/>
  <c r="AU75" i="15"/>
  <c r="BB75" i="15"/>
  <c r="AT75" i="15"/>
  <c r="BA75" i="15"/>
  <c r="AW75" i="15"/>
  <c r="AS75" i="15"/>
  <c r="EC75" i="15"/>
  <c r="EF75" i="15"/>
  <c r="EB75" i="15"/>
  <c r="EE75" i="15"/>
  <c r="ED75" i="15"/>
  <c r="T76" i="15"/>
  <c r="L76" i="15"/>
  <c r="S76" i="15"/>
  <c r="O76" i="15"/>
  <c r="K76" i="15"/>
  <c r="Q76" i="15"/>
  <c r="M76" i="15"/>
  <c r="BP76" i="15"/>
  <c r="BL76" i="15"/>
  <c r="BS76" i="15"/>
  <c r="BK76" i="15"/>
  <c r="BR76" i="15"/>
  <c r="BN76" i="15"/>
  <c r="BJ76" i="15"/>
  <c r="HP76" i="15"/>
  <c r="HL76" i="15"/>
  <c r="HS76" i="15"/>
  <c r="HK76" i="15"/>
  <c r="HR76" i="15"/>
  <c r="HN76" i="15"/>
  <c r="HJ76" i="15"/>
  <c r="IO76" i="15"/>
  <c r="IG76" i="15"/>
  <c r="IN76" i="15"/>
  <c r="IJ76" i="15"/>
  <c r="IF76" i="15"/>
  <c r="IL76" i="15"/>
  <c r="IH76" i="15"/>
  <c r="JH76" i="15"/>
  <c r="JD76" i="15"/>
  <c r="JK76" i="15"/>
  <c r="JC76" i="15"/>
  <c r="JJ76" i="15"/>
  <c r="JF76" i="15"/>
  <c r="JB76" i="15"/>
  <c r="KD76" i="15"/>
  <c r="KC76" i="15"/>
  <c r="KF76" i="15"/>
  <c r="KB76" i="15"/>
  <c r="KE76" i="15"/>
  <c r="AJ77" i="15"/>
  <c r="AF77" i="15"/>
  <c r="AB77" i="15"/>
  <c r="AH77" i="15"/>
  <c r="AD77" i="15"/>
  <c r="AK77" i="15"/>
  <c r="AC77" i="15"/>
  <c r="AY77" i="15"/>
  <c r="AU77" i="15"/>
  <c r="BB77" i="15"/>
  <c r="AT77" i="15"/>
  <c r="BA77" i="15"/>
  <c r="AW77" i="15"/>
  <c r="AS77" i="15"/>
  <c r="EC77" i="15"/>
  <c r="EF77" i="15"/>
  <c r="EB77" i="15"/>
  <c r="EE77" i="15"/>
  <c r="ED77" i="15"/>
  <c r="T78" i="15"/>
  <c r="L78" i="15"/>
  <c r="S78" i="15"/>
  <c r="O78" i="15"/>
  <c r="K78" i="15"/>
  <c r="Q78" i="15"/>
  <c r="M78" i="15"/>
  <c r="BP78" i="15"/>
  <c r="BL78" i="15"/>
  <c r="BS78" i="15"/>
  <c r="BK78" i="15"/>
  <c r="BR78" i="15"/>
  <c r="BN78" i="15"/>
  <c r="BJ78" i="15"/>
  <c r="HP78" i="15"/>
  <c r="HL78" i="15"/>
  <c r="HS78" i="15"/>
  <c r="HK78" i="15"/>
  <c r="HR78" i="15"/>
  <c r="HN78" i="15"/>
  <c r="HJ78" i="15"/>
  <c r="IO78" i="15"/>
  <c r="IG78" i="15"/>
  <c r="IN78" i="15"/>
  <c r="IJ78" i="15"/>
  <c r="IF78" i="15"/>
  <c r="IL78" i="15"/>
  <c r="IH78" i="15"/>
  <c r="JH78" i="15"/>
  <c r="JD78" i="15"/>
  <c r="JK78" i="15"/>
  <c r="JC78" i="15"/>
  <c r="JJ78" i="15"/>
  <c r="JF78" i="15"/>
  <c r="JB78" i="15"/>
  <c r="KD78" i="15"/>
  <c r="KC78" i="15"/>
  <c r="KF78" i="15"/>
  <c r="KB78" i="15"/>
  <c r="KE78" i="15"/>
  <c r="AJ79" i="15"/>
  <c r="AF79" i="15"/>
  <c r="AB79" i="15"/>
  <c r="AH79" i="15"/>
  <c r="AD79" i="15"/>
  <c r="AK79" i="15"/>
  <c r="AC79" i="15"/>
  <c r="AY79" i="15"/>
  <c r="AU79" i="15"/>
  <c r="BB79" i="15"/>
  <c r="AT79" i="15"/>
  <c r="BA79" i="15"/>
  <c r="AW79" i="15"/>
  <c r="AS79" i="15"/>
  <c r="EC79" i="15"/>
  <c r="EF79" i="15"/>
  <c r="EB79" i="15"/>
  <c r="EE79" i="15"/>
  <c r="ED79" i="15"/>
  <c r="T80" i="15"/>
  <c r="L80" i="15"/>
  <c r="S80" i="15"/>
  <c r="O80" i="15"/>
  <c r="K80" i="15"/>
  <c r="Q80" i="15"/>
  <c r="M80" i="15"/>
  <c r="BP80" i="15"/>
  <c r="BL80" i="15"/>
  <c r="BS80" i="15"/>
  <c r="BK80" i="15"/>
  <c r="BR80" i="15"/>
  <c r="BN80" i="15"/>
  <c r="BJ80" i="15"/>
  <c r="HP80" i="15"/>
  <c r="HL80" i="15"/>
  <c r="HS80" i="15"/>
  <c r="HK80" i="15"/>
  <c r="HR80" i="15"/>
  <c r="HN80" i="15"/>
  <c r="HJ80" i="15"/>
  <c r="IO80" i="15"/>
  <c r="IG80" i="15"/>
  <c r="IN80" i="15"/>
  <c r="IJ80" i="15"/>
  <c r="IF80" i="15"/>
  <c r="IL80" i="15"/>
  <c r="IH80" i="15"/>
  <c r="KD80" i="15"/>
  <c r="KC80" i="15"/>
  <c r="KF80" i="15"/>
  <c r="KB80" i="15"/>
  <c r="KE80" i="15"/>
  <c r="AJ81" i="15"/>
  <c r="AF81" i="15"/>
  <c r="AB81" i="15"/>
  <c r="AH81" i="15"/>
  <c r="AD81" i="15"/>
  <c r="AK81" i="15"/>
  <c r="AC81" i="15"/>
  <c r="AY81" i="15"/>
  <c r="AU81" i="15"/>
  <c r="BB81" i="15"/>
  <c r="AT81" i="15"/>
  <c r="BA81" i="15"/>
  <c r="AW81" i="15"/>
  <c r="AS81" i="15"/>
  <c r="EC81" i="15"/>
  <c r="EF81" i="15"/>
  <c r="EB81" i="15"/>
  <c r="EE81" i="15"/>
  <c r="ED81" i="15"/>
  <c r="KF81" i="15"/>
  <c r="KB81" i="15"/>
  <c r="KD81" i="15"/>
  <c r="KC81" i="15"/>
  <c r="KE81" i="15"/>
  <c r="BR82" i="15"/>
  <c r="KF82" i="15"/>
  <c r="KB82" i="15"/>
  <c r="KD82" i="15"/>
  <c r="KE82" i="15"/>
  <c r="KC82" i="15"/>
  <c r="EB69" i="15"/>
  <c r="HS69" i="15"/>
  <c r="HK69" i="15"/>
  <c r="HJ69" i="15"/>
  <c r="HR69" i="15"/>
  <c r="IJ69" i="15"/>
  <c r="JK69" i="15"/>
  <c r="JC69" i="15"/>
  <c r="JB69" i="15"/>
  <c r="JJ69" i="15"/>
  <c r="GC71" i="15"/>
  <c r="FY71" i="15"/>
  <c r="GF71" i="15"/>
  <c r="FX71" i="15"/>
  <c r="GE71" i="15"/>
  <c r="GA71" i="15"/>
  <c r="FW71" i="15"/>
  <c r="GW71" i="15"/>
  <c r="GO71" i="15"/>
  <c r="GV71" i="15"/>
  <c r="GR71" i="15"/>
  <c r="GN71" i="15"/>
  <c r="GT71" i="15"/>
  <c r="GP71" i="15"/>
  <c r="EW72" i="15"/>
  <c r="ES72" i="15"/>
  <c r="EO72" i="15"/>
  <c r="EU72" i="15"/>
  <c r="EQ72" i="15"/>
  <c r="EX72" i="15"/>
  <c r="EP72" i="15"/>
  <c r="FL72" i="15"/>
  <c r="FH72" i="15"/>
  <c r="FO72" i="15"/>
  <c r="FG72" i="15"/>
  <c r="FN72" i="15"/>
  <c r="FJ72" i="15"/>
  <c r="FF72" i="15"/>
  <c r="JH72" i="15"/>
  <c r="JD72" i="15"/>
  <c r="JC72" i="15"/>
  <c r="JJ72" i="15"/>
  <c r="JF72" i="15"/>
  <c r="JB72" i="15"/>
  <c r="GC73" i="15"/>
  <c r="FY73" i="15"/>
  <c r="GF73" i="15"/>
  <c r="FX73" i="15"/>
  <c r="GE73" i="15"/>
  <c r="GA73" i="15"/>
  <c r="FW73" i="15"/>
  <c r="GW73" i="15"/>
  <c r="GO73" i="15"/>
  <c r="GV73" i="15"/>
  <c r="GR73" i="15"/>
  <c r="GN73" i="15"/>
  <c r="GT73" i="15"/>
  <c r="GP73" i="15"/>
  <c r="EW74" i="15"/>
  <c r="ES74" i="15"/>
  <c r="EO74" i="15"/>
  <c r="EU74" i="15"/>
  <c r="EQ74" i="15"/>
  <c r="EX74" i="15"/>
  <c r="EP74" i="15"/>
  <c r="FL74" i="15"/>
  <c r="FH74" i="15"/>
  <c r="FO74" i="15"/>
  <c r="FG74" i="15"/>
  <c r="FN74" i="15"/>
  <c r="FJ74" i="15"/>
  <c r="FF74" i="15"/>
  <c r="GC75" i="15"/>
  <c r="FY75" i="15"/>
  <c r="GF75" i="15"/>
  <c r="FX75" i="15"/>
  <c r="GE75" i="15"/>
  <c r="GA75" i="15"/>
  <c r="FW75" i="15"/>
  <c r="GW75" i="15"/>
  <c r="GO75" i="15"/>
  <c r="GV75" i="15"/>
  <c r="GR75" i="15"/>
  <c r="GN75" i="15"/>
  <c r="GT75" i="15"/>
  <c r="GP75" i="15"/>
  <c r="EW76" i="15"/>
  <c r="ES76" i="15"/>
  <c r="EO76" i="15"/>
  <c r="EU76" i="15"/>
  <c r="EQ76" i="15"/>
  <c r="EX76" i="15"/>
  <c r="EP76" i="15"/>
  <c r="FL76" i="15"/>
  <c r="FH76" i="15"/>
  <c r="FO76" i="15"/>
  <c r="FG76" i="15"/>
  <c r="FN76" i="15"/>
  <c r="FJ76" i="15"/>
  <c r="FF76" i="15"/>
  <c r="GC77" i="15"/>
  <c r="FY77" i="15"/>
  <c r="GF77" i="15"/>
  <c r="FX77" i="15"/>
  <c r="GE77" i="15"/>
  <c r="GA77" i="15"/>
  <c r="FW77" i="15"/>
  <c r="GW77" i="15"/>
  <c r="GO77" i="15"/>
  <c r="GV77" i="15"/>
  <c r="GR77" i="15"/>
  <c r="GN77" i="15"/>
  <c r="GT77" i="15"/>
  <c r="GP77" i="15"/>
  <c r="EW78" i="15"/>
  <c r="ES78" i="15"/>
  <c r="EO78" i="15"/>
  <c r="EU78" i="15"/>
  <c r="EQ78" i="15"/>
  <c r="EX78" i="15"/>
  <c r="EP78" i="15"/>
  <c r="FL78" i="15"/>
  <c r="FH78" i="15"/>
  <c r="FO78" i="15"/>
  <c r="FG78" i="15"/>
  <c r="FN78" i="15"/>
  <c r="FJ78" i="15"/>
  <c r="FF78" i="15"/>
  <c r="GC79" i="15"/>
  <c r="FY79" i="15"/>
  <c r="GF79" i="15"/>
  <c r="FX79" i="15"/>
  <c r="GE79" i="15"/>
  <c r="GA79" i="15"/>
  <c r="FW79" i="15"/>
  <c r="GW79" i="15"/>
  <c r="GO79" i="15"/>
  <c r="GV79" i="15"/>
  <c r="GR79" i="15"/>
  <c r="GN79" i="15"/>
  <c r="GT79" i="15"/>
  <c r="GP79" i="15"/>
  <c r="EW80" i="15"/>
  <c r="ES80" i="15"/>
  <c r="EO80" i="15"/>
  <c r="EU80" i="15"/>
  <c r="EQ80" i="15"/>
  <c r="EX80" i="15"/>
  <c r="EP80" i="15"/>
  <c r="FL80" i="15"/>
  <c r="FH80" i="15"/>
  <c r="FO80" i="15"/>
  <c r="FG80" i="15"/>
  <c r="FN80" i="15"/>
  <c r="FJ80" i="15"/>
  <c r="FF80" i="15"/>
  <c r="JH80" i="15"/>
  <c r="JD80" i="15"/>
  <c r="JC80" i="15"/>
  <c r="JJ80" i="15"/>
  <c r="JF80" i="15"/>
  <c r="JB80" i="15"/>
  <c r="GC81" i="15"/>
  <c r="FY81" i="15"/>
  <c r="GF81" i="15"/>
  <c r="FX81" i="15"/>
  <c r="GE81" i="15"/>
  <c r="GA81" i="15"/>
  <c r="FW81" i="15"/>
  <c r="GW81" i="15"/>
  <c r="GO81" i="15"/>
  <c r="GV81" i="15"/>
  <c r="GR81" i="15"/>
  <c r="GN81" i="15"/>
  <c r="GT81" i="15"/>
  <c r="GP81" i="15"/>
  <c r="EU82" i="15"/>
  <c r="EQ82" i="15"/>
  <c r="EW82" i="15"/>
  <c r="ES82" i="15"/>
  <c r="EO82" i="15"/>
  <c r="EX82" i="15"/>
  <c r="EP82" i="15"/>
  <c r="ED69" i="15"/>
  <c r="FH69" i="15"/>
  <c r="GW69" i="15"/>
  <c r="GO69" i="15"/>
  <c r="GT69" i="15"/>
  <c r="HL69" i="15"/>
  <c r="IL69" i="15"/>
  <c r="JD69" i="15"/>
  <c r="M70" i="15"/>
  <c r="BB70" i="15"/>
  <c r="AT70" i="15"/>
  <c r="AY70" i="15"/>
  <c r="FO70" i="15"/>
  <c r="FG70" i="15"/>
  <c r="FN70" i="15"/>
  <c r="FJ70" i="15"/>
  <c r="FF70" i="15"/>
  <c r="T71" i="15"/>
  <c r="L71" i="15"/>
  <c r="S71" i="15"/>
  <c r="O71" i="15"/>
  <c r="K71" i="15"/>
  <c r="Q71" i="15"/>
  <c r="M71" i="15"/>
  <c r="BP71" i="15"/>
  <c r="BL71" i="15"/>
  <c r="BS71" i="15"/>
  <c r="BK71" i="15"/>
  <c r="BR71" i="15"/>
  <c r="BN71" i="15"/>
  <c r="BJ71" i="15"/>
  <c r="HP71" i="15"/>
  <c r="HL71" i="15"/>
  <c r="HS71" i="15"/>
  <c r="HK71" i="15"/>
  <c r="HR71" i="15"/>
  <c r="HN71" i="15"/>
  <c r="HJ71" i="15"/>
  <c r="IO71" i="15"/>
  <c r="IG71" i="15"/>
  <c r="IN71" i="15"/>
  <c r="IJ71" i="15"/>
  <c r="IF71" i="15"/>
  <c r="IL71" i="15"/>
  <c r="IH71" i="15"/>
  <c r="JH71" i="15"/>
  <c r="JD71" i="15"/>
  <c r="JK71" i="15"/>
  <c r="JC71" i="15"/>
  <c r="JJ71" i="15"/>
  <c r="JF71" i="15"/>
  <c r="JB71" i="15"/>
  <c r="KD71" i="15"/>
  <c r="KC71" i="15"/>
  <c r="KF71" i="15"/>
  <c r="KB71" i="15"/>
  <c r="KE71" i="15"/>
  <c r="AJ72" i="15"/>
  <c r="AF72" i="15"/>
  <c r="AB72" i="15"/>
  <c r="AH72" i="15"/>
  <c r="AD72" i="15"/>
  <c r="AK72" i="15"/>
  <c r="AC72" i="15"/>
  <c r="AY72" i="15"/>
  <c r="AU72" i="15"/>
  <c r="BB72" i="15"/>
  <c r="AT72" i="15"/>
  <c r="BA72" i="15"/>
  <c r="AW72" i="15"/>
  <c r="AS72" i="15"/>
  <c r="EC72" i="15"/>
  <c r="EF72" i="15"/>
  <c r="EB72" i="15"/>
  <c r="EE72" i="15"/>
  <c r="ED72" i="15"/>
  <c r="T73" i="15"/>
  <c r="L73" i="15"/>
  <c r="S73" i="15"/>
  <c r="O73" i="15"/>
  <c r="K73" i="15"/>
  <c r="Q73" i="15"/>
  <c r="M73" i="15"/>
  <c r="BS73" i="15"/>
  <c r="HP73" i="15"/>
  <c r="HL73" i="15"/>
  <c r="HS73" i="15"/>
  <c r="HK73" i="15"/>
  <c r="HR73" i="15"/>
  <c r="HN73" i="15"/>
  <c r="HJ73" i="15"/>
  <c r="IO73" i="15"/>
  <c r="IG73" i="15"/>
  <c r="IN73" i="15"/>
  <c r="IJ73" i="15"/>
  <c r="IF73" i="15"/>
  <c r="IL73" i="15"/>
  <c r="IH73" i="15"/>
  <c r="JH73" i="15"/>
  <c r="JD73" i="15"/>
  <c r="JK73" i="15"/>
  <c r="JC73" i="15"/>
  <c r="JJ73" i="15"/>
  <c r="JF73" i="15"/>
  <c r="JB73" i="15"/>
  <c r="KD73" i="15"/>
  <c r="KC73" i="15"/>
  <c r="KF73" i="15"/>
  <c r="KB73" i="15"/>
  <c r="KE73" i="15"/>
  <c r="AJ74" i="15"/>
  <c r="AF74" i="15"/>
  <c r="AB74" i="15"/>
  <c r="AH74" i="15"/>
  <c r="AD74" i="15"/>
  <c r="AK74" i="15"/>
  <c r="AC74" i="15"/>
  <c r="BB74" i="15"/>
  <c r="EC74" i="15"/>
  <c r="EF74" i="15"/>
  <c r="EB74" i="15"/>
  <c r="EE74" i="15"/>
  <c r="ED74" i="15"/>
  <c r="T75" i="15"/>
  <c r="L75" i="15"/>
  <c r="S75" i="15"/>
  <c r="O75" i="15"/>
  <c r="K75" i="15"/>
  <c r="Q75" i="15"/>
  <c r="M75" i="15"/>
  <c r="BP75" i="15"/>
  <c r="BL75" i="15"/>
  <c r="BS75" i="15"/>
  <c r="BK75" i="15"/>
  <c r="BR75" i="15"/>
  <c r="BN75" i="15"/>
  <c r="BJ75" i="15"/>
  <c r="HP75" i="15"/>
  <c r="HL75" i="15"/>
  <c r="HS75" i="15"/>
  <c r="HK75" i="15"/>
  <c r="HR75" i="15"/>
  <c r="HN75" i="15"/>
  <c r="HJ75" i="15"/>
  <c r="IO75" i="15"/>
  <c r="IG75" i="15"/>
  <c r="IN75" i="15"/>
  <c r="IJ75" i="15"/>
  <c r="IF75" i="15"/>
  <c r="IL75" i="15"/>
  <c r="IH75" i="15"/>
  <c r="JH75" i="15"/>
  <c r="JD75" i="15"/>
  <c r="JK75" i="15"/>
  <c r="JC75" i="15"/>
  <c r="JJ75" i="15"/>
  <c r="JF75" i="15"/>
  <c r="JB75" i="15"/>
  <c r="KD75" i="15"/>
  <c r="KC75" i="15"/>
  <c r="KF75" i="15"/>
  <c r="KB75" i="15"/>
  <c r="KE75" i="15"/>
  <c r="AJ76" i="15"/>
  <c r="AF76" i="15"/>
  <c r="AB76" i="15"/>
  <c r="AH76" i="15"/>
  <c r="AD76" i="15"/>
  <c r="AK76" i="15"/>
  <c r="AC76" i="15"/>
  <c r="AY76" i="15"/>
  <c r="AU76" i="15"/>
  <c r="BB76" i="15"/>
  <c r="AT76" i="15"/>
  <c r="BA76" i="15"/>
  <c r="AW76" i="15"/>
  <c r="AS76" i="15"/>
  <c r="EC76" i="15"/>
  <c r="EF76" i="15"/>
  <c r="EB76" i="15"/>
  <c r="EE76" i="15"/>
  <c r="ED76" i="15"/>
  <c r="T77" i="15"/>
  <c r="L77" i="15"/>
  <c r="S77" i="15"/>
  <c r="O77" i="15"/>
  <c r="K77" i="15"/>
  <c r="Q77" i="15"/>
  <c r="M77" i="15"/>
  <c r="BP77" i="15"/>
  <c r="BL77" i="15"/>
  <c r="BS77" i="15"/>
  <c r="BK77" i="15"/>
  <c r="BR77" i="15"/>
  <c r="BN77" i="15"/>
  <c r="BJ77" i="15"/>
  <c r="HP77" i="15"/>
  <c r="HL77" i="15"/>
  <c r="HS77" i="15"/>
  <c r="HK77" i="15"/>
  <c r="HR77" i="15"/>
  <c r="HN77" i="15"/>
  <c r="HJ77" i="15"/>
  <c r="IO77" i="15"/>
  <c r="IG77" i="15"/>
  <c r="IN77" i="15"/>
  <c r="IJ77" i="15"/>
  <c r="IF77" i="15"/>
  <c r="IL77" i="15"/>
  <c r="IH77" i="15"/>
  <c r="JH77" i="15"/>
  <c r="JD77" i="15"/>
  <c r="JK77" i="15"/>
  <c r="JC77" i="15"/>
  <c r="JJ77" i="15"/>
  <c r="JF77" i="15"/>
  <c r="JB77" i="15"/>
  <c r="KD77" i="15"/>
  <c r="KC77" i="15"/>
  <c r="KF77" i="15"/>
  <c r="KB77" i="15"/>
  <c r="KE77" i="15"/>
  <c r="AJ78" i="15"/>
  <c r="AF78" i="15"/>
  <c r="AB78" i="15"/>
  <c r="AH78" i="15"/>
  <c r="AD78" i="15"/>
  <c r="AK78" i="15"/>
  <c r="AC78" i="15"/>
  <c r="AY78" i="15"/>
  <c r="AU78" i="15"/>
  <c r="BB78" i="15"/>
  <c r="AT78" i="15"/>
  <c r="BA78" i="15"/>
  <c r="AW78" i="15"/>
  <c r="AS78" i="15"/>
  <c r="EC78" i="15"/>
  <c r="EF78" i="15"/>
  <c r="EB78" i="15"/>
  <c r="EE78" i="15"/>
  <c r="ED78" i="15"/>
  <c r="T79" i="15"/>
  <c r="L79" i="15"/>
  <c r="S79" i="15"/>
  <c r="O79" i="15"/>
  <c r="K79" i="15"/>
  <c r="Q79" i="15"/>
  <c r="M79" i="15"/>
  <c r="BP79" i="15"/>
  <c r="BL79" i="15"/>
  <c r="BS79" i="15"/>
  <c r="BK79" i="15"/>
  <c r="BR79" i="15"/>
  <c r="BN79" i="15"/>
  <c r="BJ79" i="15"/>
  <c r="HP79" i="15"/>
  <c r="HL79" i="15"/>
  <c r="HS79" i="15"/>
  <c r="HK79" i="15"/>
  <c r="HR79" i="15"/>
  <c r="HN79" i="15"/>
  <c r="HJ79" i="15"/>
  <c r="IO79" i="15"/>
  <c r="IG79" i="15"/>
  <c r="IN79" i="15"/>
  <c r="IJ79" i="15"/>
  <c r="IF79" i="15"/>
  <c r="IL79" i="15"/>
  <c r="IH79" i="15"/>
  <c r="JH79" i="15"/>
  <c r="JD79" i="15"/>
  <c r="JK79" i="15"/>
  <c r="JC79" i="15"/>
  <c r="JJ79" i="15"/>
  <c r="JF79" i="15"/>
  <c r="JB79" i="15"/>
  <c r="KD79" i="15"/>
  <c r="KC79" i="15"/>
  <c r="KF79" i="15"/>
  <c r="KB79" i="15"/>
  <c r="KE79" i="15"/>
  <c r="AJ80" i="15"/>
  <c r="AF80" i="15"/>
  <c r="AB80" i="15"/>
  <c r="AH80" i="15"/>
  <c r="AD80" i="15"/>
  <c r="AK80" i="15"/>
  <c r="AC80" i="15"/>
  <c r="AY80" i="15"/>
  <c r="AU80" i="15"/>
  <c r="BB80" i="15"/>
  <c r="AT80" i="15"/>
  <c r="BA80" i="15"/>
  <c r="AW80" i="15"/>
  <c r="AS80" i="15"/>
  <c r="EC80" i="15"/>
  <c r="EF80" i="15"/>
  <c r="EB80" i="15"/>
  <c r="EE80" i="15"/>
  <c r="ED80" i="15"/>
  <c r="T81" i="15"/>
  <c r="L81" i="15"/>
  <c r="S81" i="15"/>
  <c r="O81" i="15"/>
  <c r="K81" i="15"/>
  <c r="Q81" i="15"/>
  <c r="M81" i="15"/>
  <c r="BP81" i="15"/>
  <c r="BL81" i="15"/>
  <c r="BS81" i="15"/>
  <c r="BK81" i="15"/>
  <c r="BR81" i="15"/>
  <c r="BN81" i="15"/>
  <c r="BJ81" i="15"/>
  <c r="AH82" i="15"/>
  <c r="AD82" i="15"/>
  <c r="AJ82" i="15"/>
  <c r="AF82" i="15"/>
  <c r="AB82" i="15"/>
  <c r="AK82" i="15"/>
  <c r="AC82" i="15"/>
  <c r="DA71" i="15"/>
  <c r="DA72" i="15"/>
  <c r="DA73" i="15"/>
  <c r="DA74" i="15"/>
  <c r="DA75" i="15"/>
  <c r="DA76" i="15"/>
  <c r="DA77" i="15"/>
  <c r="DA78" i="15"/>
  <c r="DA79" i="15"/>
  <c r="DA80" i="15"/>
  <c r="DA81" i="15"/>
  <c r="J82" i="15"/>
  <c r="AU82" i="15"/>
  <c r="DA82" i="15"/>
  <c r="EA82" i="15"/>
  <c r="GN82" i="15"/>
  <c r="GV82" i="15"/>
  <c r="HN82" i="15"/>
  <c r="IO82" i="15"/>
  <c r="IG82" i="15"/>
  <c r="IF82" i="15"/>
  <c r="IN82" i="15"/>
  <c r="JF82" i="15"/>
  <c r="EU83" i="15"/>
  <c r="EQ83" i="15"/>
  <c r="EX83" i="15"/>
  <c r="EP83" i="15"/>
  <c r="EW83" i="15"/>
  <c r="ES83" i="15"/>
  <c r="EO83" i="15"/>
  <c r="FL83" i="15"/>
  <c r="FH83" i="15"/>
  <c r="FO83" i="15"/>
  <c r="FG83" i="15"/>
  <c r="FN83" i="15"/>
  <c r="FJ83" i="15"/>
  <c r="FF83" i="15"/>
  <c r="DC84" i="15"/>
  <c r="DJ84" i="15"/>
  <c r="DF84" i="15"/>
  <c r="DB84" i="15"/>
  <c r="DH84" i="15"/>
  <c r="DD84" i="15"/>
  <c r="GF84" i="15"/>
  <c r="FX84" i="15"/>
  <c r="GE84" i="15"/>
  <c r="GA84" i="15"/>
  <c r="FW84" i="15"/>
  <c r="GC84" i="15"/>
  <c r="FY84" i="15"/>
  <c r="GV84" i="15"/>
  <c r="GR84" i="15"/>
  <c r="GN84" i="15"/>
  <c r="GT84" i="15"/>
  <c r="GP84" i="15"/>
  <c r="GW84" i="15"/>
  <c r="GO84" i="15"/>
  <c r="EU85" i="15"/>
  <c r="EQ85" i="15"/>
  <c r="EX85" i="15"/>
  <c r="EP85" i="15"/>
  <c r="EW85" i="15"/>
  <c r="ES85" i="15"/>
  <c r="EO85" i="15"/>
  <c r="FL85" i="15"/>
  <c r="FH85" i="15"/>
  <c r="FO85" i="15"/>
  <c r="FG85" i="15"/>
  <c r="FN85" i="15"/>
  <c r="FJ85" i="15"/>
  <c r="FF85" i="15"/>
  <c r="DC86" i="15"/>
  <c r="DJ86" i="15"/>
  <c r="DF86" i="15"/>
  <c r="DB86" i="15"/>
  <c r="DH86" i="15"/>
  <c r="DD86" i="15"/>
  <c r="GF86" i="15"/>
  <c r="FX86" i="15"/>
  <c r="GE86" i="15"/>
  <c r="GA86" i="15"/>
  <c r="FW86" i="15"/>
  <c r="GC86" i="15"/>
  <c r="FY86" i="15"/>
  <c r="GV86" i="15"/>
  <c r="GR86" i="15"/>
  <c r="GN86" i="15"/>
  <c r="GT86" i="15"/>
  <c r="GP86" i="15"/>
  <c r="GW86" i="15"/>
  <c r="GO86" i="15"/>
  <c r="EU87" i="15"/>
  <c r="EQ87" i="15"/>
  <c r="EX87" i="15"/>
  <c r="EP87" i="15"/>
  <c r="EW87" i="15"/>
  <c r="ES87" i="15"/>
  <c r="EO87" i="15"/>
  <c r="FL87" i="15"/>
  <c r="FH87" i="15"/>
  <c r="FO87" i="15"/>
  <c r="FG87" i="15"/>
  <c r="FN87" i="15"/>
  <c r="FJ87" i="15"/>
  <c r="FF87" i="15"/>
  <c r="BA88" i="15"/>
  <c r="AW88" i="15"/>
  <c r="AS88" i="15"/>
  <c r="AY88" i="15"/>
  <c r="AU88" i="15"/>
  <c r="BB88" i="15"/>
  <c r="AT88" i="15"/>
  <c r="HI81" i="15"/>
  <c r="JA81" i="15"/>
  <c r="FE82" i="15"/>
  <c r="GP82" i="15"/>
  <c r="IH82" i="15"/>
  <c r="AH83" i="15"/>
  <c r="AD83" i="15"/>
  <c r="AK83" i="15"/>
  <c r="AC83" i="15"/>
  <c r="AJ83" i="15"/>
  <c r="AF83" i="15"/>
  <c r="AB83" i="15"/>
  <c r="AY83" i="15"/>
  <c r="AU83" i="15"/>
  <c r="BB83" i="15"/>
  <c r="AT83" i="15"/>
  <c r="BA83" i="15"/>
  <c r="AW83" i="15"/>
  <c r="AS83" i="15"/>
  <c r="EF83" i="15"/>
  <c r="EB83" i="15"/>
  <c r="EE83" i="15"/>
  <c r="ED83" i="15"/>
  <c r="EC83" i="15"/>
  <c r="KC83" i="15"/>
  <c r="KF83" i="15"/>
  <c r="KB83" i="15"/>
  <c r="KE83" i="15"/>
  <c r="KD83" i="15"/>
  <c r="S84" i="15"/>
  <c r="O84" i="15"/>
  <c r="K84" i="15"/>
  <c r="Q84" i="15"/>
  <c r="M84" i="15"/>
  <c r="T84" i="15"/>
  <c r="L84" i="15"/>
  <c r="BS84" i="15"/>
  <c r="BK84" i="15"/>
  <c r="BR84" i="15"/>
  <c r="BN84" i="15"/>
  <c r="BJ84" i="15"/>
  <c r="BP84" i="15"/>
  <c r="BL84" i="15"/>
  <c r="CL84" i="15"/>
  <c r="CH84" i="15"/>
  <c r="CG84" i="15"/>
  <c r="CN84" i="15"/>
  <c r="CJ84" i="15"/>
  <c r="CF84" i="15"/>
  <c r="HP84" i="15"/>
  <c r="HL84" i="15"/>
  <c r="HS84" i="15"/>
  <c r="HK84" i="15"/>
  <c r="HR84" i="15"/>
  <c r="HN84" i="15"/>
  <c r="HJ84" i="15"/>
  <c r="IN84" i="15"/>
  <c r="IJ84" i="15"/>
  <c r="IF84" i="15"/>
  <c r="IL84" i="15"/>
  <c r="IH84" i="15"/>
  <c r="IO84" i="15"/>
  <c r="IG84" i="15"/>
  <c r="JH84" i="15"/>
  <c r="JD84" i="15"/>
  <c r="JK84" i="15"/>
  <c r="JC84" i="15"/>
  <c r="JJ84" i="15"/>
  <c r="JF84" i="15"/>
  <c r="JB84" i="15"/>
  <c r="KC84" i="15"/>
  <c r="KF84" i="15"/>
  <c r="KB84" i="15"/>
  <c r="KE84" i="15"/>
  <c r="KD84" i="15"/>
  <c r="AH85" i="15"/>
  <c r="AD85" i="15"/>
  <c r="AK85" i="15"/>
  <c r="AC85" i="15"/>
  <c r="AJ85" i="15"/>
  <c r="AF85" i="15"/>
  <c r="AB85" i="15"/>
  <c r="AY85" i="15"/>
  <c r="AU85" i="15"/>
  <c r="BB85" i="15"/>
  <c r="AT85" i="15"/>
  <c r="BA85" i="15"/>
  <c r="AW85" i="15"/>
  <c r="AS85" i="15"/>
  <c r="EF85" i="15"/>
  <c r="EB85" i="15"/>
  <c r="EE85" i="15"/>
  <c r="ED85" i="15"/>
  <c r="EC85" i="15"/>
  <c r="K86" i="15"/>
  <c r="BS86" i="15"/>
  <c r="BK86" i="15"/>
  <c r="BR86" i="15"/>
  <c r="BN86" i="15"/>
  <c r="BJ86" i="15"/>
  <c r="BP86" i="15"/>
  <c r="BL86" i="15"/>
  <c r="CL86" i="15"/>
  <c r="CH86" i="15"/>
  <c r="CG86" i="15"/>
  <c r="CN86" i="15"/>
  <c r="CJ86" i="15"/>
  <c r="CF86" i="15"/>
  <c r="HP86" i="15"/>
  <c r="HL86" i="15"/>
  <c r="HS86" i="15"/>
  <c r="HK86" i="15"/>
  <c r="HR86" i="15"/>
  <c r="HN86" i="15"/>
  <c r="HJ86" i="15"/>
  <c r="IN86" i="15"/>
  <c r="IJ86" i="15"/>
  <c r="IF86" i="15"/>
  <c r="IL86" i="15"/>
  <c r="IH86" i="15"/>
  <c r="IO86" i="15"/>
  <c r="IG86" i="15"/>
  <c r="JH86" i="15"/>
  <c r="JD86" i="15"/>
  <c r="JK86" i="15"/>
  <c r="JC86" i="15"/>
  <c r="JJ86" i="15"/>
  <c r="JF86" i="15"/>
  <c r="JB86" i="15"/>
  <c r="KC86" i="15"/>
  <c r="KF86" i="15"/>
  <c r="KB86" i="15"/>
  <c r="KE86" i="15"/>
  <c r="KD86" i="15"/>
  <c r="AH87" i="15"/>
  <c r="AD87" i="15"/>
  <c r="AK87" i="15"/>
  <c r="AC87" i="15"/>
  <c r="AJ87" i="15"/>
  <c r="AF87" i="15"/>
  <c r="AB87" i="15"/>
  <c r="AY87" i="15"/>
  <c r="AU87" i="15"/>
  <c r="BB87" i="15"/>
  <c r="AT87" i="15"/>
  <c r="BA87" i="15"/>
  <c r="AW87" i="15"/>
  <c r="AS87" i="15"/>
  <c r="EF87" i="15"/>
  <c r="EB87" i="15"/>
  <c r="EE87" i="15"/>
  <c r="ED87" i="15"/>
  <c r="EC87" i="15"/>
  <c r="ED88" i="15"/>
  <c r="EF88" i="15"/>
  <c r="EB88" i="15"/>
  <c r="EE88" i="15"/>
  <c r="EC88" i="15"/>
  <c r="CE71" i="15"/>
  <c r="CE72" i="15"/>
  <c r="CE73" i="15"/>
  <c r="CE74" i="15"/>
  <c r="CE75" i="15"/>
  <c r="CE76" i="15"/>
  <c r="CE77" i="15"/>
  <c r="CE78" i="15"/>
  <c r="CE79" i="15"/>
  <c r="CE80" i="15"/>
  <c r="CE81" i="15"/>
  <c r="BB82" i="15"/>
  <c r="AT82" i="15"/>
  <c r="AY82" i="15"/>
  <c r="HS82" i="15"/>
  <c r="HK82" i="15"/>
  <c r="HJ82" i="15"/>
  <c r="HR82" i="15"/>
  <c r="IJ82" i="15"/>
  <c r="JK82" i="15"/>
  <c r="JC82" i="15"/>
  <c r="JB82" i="15"/>
  <c r="JJ82" i="15"/>
  <c r="GF83" i="15"/>
  <c r="FX83" i="15"/>
  <c r="GE83" i="15"/>
  <c r="GA83" i="15"/>
  <c r="FW83" i="15"/>
  <c r="GC83" i="15"/>
  <c r="FY83" i="15"/>
  <c r="GV83" i="15"/>
  <c r="GR83" i="15"/>
  <c r="GN83" i="15"/>
  <c r="GT83" i="15"/>
  <c r="GP83" i="15"/>
  <c r="GW83" i="15"/>
  <c r="GO83" i="15"/>
  <c r="EU84" i="15"/>
  <c r="EQ84" i="15"/>
  <c r="EX84" i="15"/>
  <c r="EP84" i="15"/>
  <c r="EW84" i="15"/>
  <c r="ES84" i="15"/>
  <c r="EO84" i="15"/>
  <c r="FL84" i="15"/>
  <c r="FH84" i="15"/>
  <c r="FO84" i="15"/>
  <c r="FG84" i="15"/>
  <c r="FN84" i="15"/>
  <c r="FJ84" i="15"/>
  <c r="FF84" i="15"/>
  <c r="DC85" i="15"/>
  <c r="DJ85" i="15"/>
  <c r="DF85" i="15"/>
  <c r="DB85" i="15"/>
  <c r="DH85" i="15"/>
  <c r="DD85" i="15"/>
  <c r="GF85" i="15"/>
  <c r="FX85" i="15"/>
  <c r="GE85" i="15"/>
  <c r="GA85" i="15"/>
  <c r="FW85" i="15"/>
  <c r="GC85" i="15"/>
  <c r="FY85" i="15"/>
  <c r="GV85" i="15"/>
  <c r="GR85" i="15"/>
  <c r="GN85" i="15"/>
  <c r="GT85" i="15"/>
  <c r="GP85" i="15"/>
  <c r="GW85" i="15"/>
  <c r="GO85" i="15"/>
  <c r="EU86" i="15"/>
  <c r="EQ86" i="15"/>
  <c r="EX86" i="15"/>
  <c r="EP86" i="15"/>
  <c r="EW86" i="15"/>
  <c r="ES86" i="15"/>
  <c r="EO86" i="15"/>
  <c r="FL86" i="15"/>
  <c r="FH86" i="15"/>
  <c r="FO86" i="15"/>
  <c r="FG86" i="15"/>
  <c r="FN86" i="15"/>
  <c r="FJ86" i="15"/>
  <c r="FF86" i="15"/>
  <c r="DC87" i="15"/>
  <c r="DJ87" i="15"/>
  <c r="DF87" i="15"/>
  <c r="DB87" i="15"/>
  <c r="DH87" i="15"/>
  <c r="DD87" i="15"/>
  <c r="GF87" i="15"/>
  <c r="FX87" i="15"/>
  <c r="GE87" i="15"/>
  <c r="GA87" i="15"/>
  <c r="FW87" i="15"/>
  <c r="GC87" i="15"/>
  <c r="FY87" i="15"/>
  <c r="GV87" i="15"/>
  <c r="GR87" i="15"/>
  <c r="GN87" i="15"/>
  <c r="GT87" i="15"/>
  <c r="GP87" i="15"/>
  <c r="GW87" i="15"/>
  <c r="GO87" i="15"/>
  <c r="Q88" i="15"/>
  <c r="M88" i="15"/>
  <c r="S88" i="15"/>
  <c r="O88" i="15"/>
  <c r="K88" i="15"/>
  <c r="T88" i="15"/>
  <c r="L88" i="15"/>
  <c r="IW72" i="15"/>
  <c r="JK72" i="15" s="1"/>
  <c r="IW80" i="15"/>
  <c r="JK80" i="15" s="1"/>
  <c r="IE81" i="15"/>
  <c r="AS82" i="15"/>
  <c r="BA82" i="15"/>
  <c r="CE82" i="15"/>
  <c r="GW82" i="15"/>
  <c r="GO82" i="15"/>
  <c r="GT82" i="15"/>
  <c r="HL82" i="15"/>
  <c r="IL82" i="15"/>
  <c r="JD82" i="15"/>
  <c r="S83" i="15"/>
  <c r="O83" i="15"/>
  <c r="K83" i="15"/>
  <c r="Q83" i="15"/>
  <c r="M83" i="15"/>
  <c r="T83" i="15"/>
  <c r="L83" i="15"/>
  <c r="BS83" i="15"/>
  <c r="BK83" i="15"/>
  <c r="BR83" i="15"/>
  <c r="BN83" i="15"/>
  <c r="BJ83" i="15"/>
  <c r="BP83" i="15"/>
  <c r="BL83" i="15"/>
  <c r="CL83" i="15"/>
  <c r="CH83" i="15"/>
  <c r="CG83" i="15"/>
  <c r="CN83" i="15"/>
  <c r="CJ83" i="15"/>
  <c r="CF83" i="15"/>
  <c r="HP83" i="15"/>
  <c r="HL83" i="15"/>
  <c r="HS83" i="15"/>
  <c r="HK83" i="15"/>
  <c r="HR83" i="15"/>
  <c r="HN83" i="15"/>
  <c r="HJ83" i="15"/>
  <c r="IN83" i="15"/>
  <c r="IJ83" i="15"/>
  <c r="IF83" i="15"/>
  <c r="IL83" i="15"/>
  <c r="IH83" i="15"/>
  <c r="IO83" i="15"/>
  <c r="IG83" i="15"/>
  <c r="JH83" i="15"/>
  <c r="JD83" i="15"/>
  <c r="JK83" i="15"/>
  <c r="JC83" i="15"/>
  <c r="JJ83" i="15"/>
  <c r="JF83" i="15"/>
  <c r="JB83" i="15"/>
  <c r="AH84" i="15"/>
  <c r="AD84" i="15"/>
  <c r="AK84" i="15"/>
  <c r="AC84" i="15"/>
  <c r="AJ84" i="15"/>
  <c r="AF84" i="15"/>
  <c r="AB84" i="15"/>
  <c r="AY84" i="15"/>
  <c r="AU84" i="15"/>
  <c r="BB84" i="15"/>
  <c r="AT84" i="15"/>
  <c r="BA84" i="15"/>
  <c r="AW84" i="15"/>
  <c r="AS84" i="15"/>
  <c r="EF84" i="15"/>
  <c r="EB84" i="15"/>
  <c r="EE84" i="15"/>
  <c r="ED84" i="15"/>
  <c r="EC84" i="15"/>
  <c r="S85" i="15"/>
  <c r="O85" i="15"/>
  <c r="K85" i="15"/>
  <c r="Q85" i="15"/>
  <c r="M85" i="15"/>
  <c r="T85" i="15"/>
  <c r="L85" i="15"/>
  <c r="BS85" i="15"/>
  <c r="BK85" i="15"/>
  <c r="BR85" i="15"/>
  <c r="BN85" i="15"/>
  <c r="BJ85" i="15"/>
  <c r="BP85" i="15"/>
  <c r="BL85" i="15"/>
  <c r="CL85" i="15"/>
  <c r="CH85" i="15"/>
  <c r="CG85" i="15"/>
  <c r="CN85" i="15"/>
  <c r="CJ85" i="15"/>
  <c r="CF85" i="15"/>
  <c r="HP85" i="15"/>
  <c r="HL85" i="15"/>
  <c r="HS85" i="15"/>
  <c r="HK85" i="15"/>
  <c r="HR85" i="15"/>
  <c r="HN85" i="15"/>
  <c r="HJ85" i="15"/>
  <c r="IN85" i="15"/>
  <c r="IJ85" i="15"/>
  <c r="IF85" i="15"/>
  <c r="IL85" i="15"/>
  <c r="IH85" i="15"/>
  <c r="IO85" i="15"/>
  <c r="IG85" i="15"/>
  <c r="JH85" i="15"/>
  <c r="JD85" i="15"/>
  <c r="JK85" i="15"/>
  <c r="JC85" i="15"/>
  <c r="JJ85" i="15"/>
  <c r="JF85" i="15"/>
  <c r="JB85" i="15"/>
  <c r="KC85" i="15"/>
  <c r="KF85" i="15"/>
  <c r="KB85" i="15"/>
  <c r="KE85" i="15"/>
  <c r="KD85" i="15"/>
  <c r="AH86" i="15"/>
  <c r="AD86" i="15"/>
  <c r="AK86" i="15"/>
  <c r="AC86" i="15"/>
  <c r="AJ86" i="15"/>
  <c r="AF86" i="15"/>
  <c r="AB86" i="15"/>
  <c r="AY86" i="15"/>
  <c r="AU86" i="15"/>
  <c r="BB86" i="15"/>
  <c r="AT86" i="15"/>
  <c r="BA86" i="15"/>
  <c r="AW86" i="15"/>
  <c r="AS86" i="15"/>
  <c r="EF86" i="15"/>
  <c r="EB86" i="15"/>
  <c r="EE86" i="15"/>
  <c r="ED86" i="15"/>
  <c r="EC86" i="15"/>
  <c r="S87" i="15"/>
  <c r="O87" i="15"/>
  <c r="K87" i="15"/>
  <c r="Q87" i="15"/>
  <c r="M87" i="15"/>
  <c r="T87" i="15"/>
  <c r="L87" i="15"/>
  <c r="BS87" i="15"/>
  <c r="BK87" i="15"/>
  <c r="BR87" i="15"/>
  <c r="BN87" i="15"/>
  <c r="BJ87" i="15"/>
  <c r="BP87" i="15"/>
  <c r="BL87" i="15"/>
  <c r="CL87" i="15"/>
  <c r="CH87" i="15"/>
  <c r="CG87" i="15"/>
  <c r="CN87" i="15"/>
  <c r="CJ87" i="15"/>
  <c r="CF87" i="15"/>
  <c r="HP87" i="15"/>
  <c r="HL87" i="15"/>
  <c r="HS87" i="15"/>
  <c r="HK87" i="15"/>
  <c r="HR87" i="15"/>
  <c r="HN87" i="15"/>
  <c r="HJ87" i="15"/>
  <c r="IN87" i="15"/>
  <c r="IJ87" i="15"/>
  <c r="IF87" i="15"/>
  <c r="IL87" i="15"/>
  <c r="IH87" i="15"/>
  <c r="IO87" i="15"/>
  <c r="IG87" i="15"/>
  <c r="JH87" i="15"/>
  <c r="JD87" i="15"/>
  <c r="JK87" i="15"/>
  <c r="JC87" i="15"/>
  <c r="JJ87" i="15"/>
  <c r="JF87" i="15"/>
  <c r="JB87" i="15"/>
  <c r="CV84" i="15"/>
  <c r="DK84" i="15" s="1"/>
  <c r="CV85" i="15"/>
  <c r="DK85" i="15" s="1"/>
  <c r="CV86" i="15"/>
  <c r="DK86" i="15" s="1"/>
  <c r="CV87" i="15"/>
  <c r="DK87" i="15" s="1"/>
  <c r="AB88" i="15"/>
  <c r="AJ88" i="15"/>
  <c r="CE88" i="15"/>
  <c r="KE88" i="15"/>
  <c r="KD88" i="15"/>
  <c r="KC88" i="15"/>
  <c r="KF88" i="15"/>
  <c r="KB88" i="15"/>
  <c r="EX89" i="15"/>
  <c r="EP89" i="15"/>
  <c r="EW89" i="15"/>
  <c r="ES89" i="15"/>
  <c r="EO89" i="15"/>
  <c r="EU89" i="15"/>
  <c r="EQ89" i="15"/>
  <c r="GT89" i="15"/>
  <c r="GP89" i="15"/>
  <c r="GW89" i="15"/>
  <c r="GO89" i="15"/>
  <c r="GV89" i="15"/>
  <c r="GR89" i="15"/>
  <c r="GN89" i="15"/>
  <c r="HR89" i="15"/>
  <c r="HN89" i="15"/>
  <c r="HJ89" i="15"/>
  <c r="HP89" i="15"/>
  <c r="HL89" i="15"/>
  <c r="HK89" i="15"/>
  <c r="Q90" i="15"/>
  <c r="M90" i="15"/>
  <c r="T90" i="15"/>
  <c r="L90" i="15"/>
  <c r="S90" i="15"/>
  <c r="O90" i="15"/>
  <c r="K90" i="15"/>
  <c r="AK90" i="15"/>
  <c r="AC90" i="15"/>
  <c r="AJ90" i="15"/>
  <c r="AF90" i="15"/>
  <c r="AB90" i="15"/>
  <c r="AH90" i="15"/>
  <c r="AD90" i="15"/>
  <c r="CO91" i="15"/>
  <c r="CG91" i="15"/>
  <c r="CN91" i="15"/>
  <c r="CJ91" i="15"/>
  <c r="CF91" i="15"/>
  <c r="CL91" i="15"/>
  <c r="CH91" i="15"/>
  <c r="DH91" i="15"/>
  <c r="DD91" i="15"/>
  <c r="DK91" i="15"/>
  <c r="DC91" i="15"/>
  <c r="DJ91" i="15"/>
  <c r="DF91" i="15"/>
  <c r="DB91" i="15"/>
  <c r="ED91" i="15"/>
  <c r="EC91" i="15"/>
  <c r="EF91" i="15"/>
  <c r="EB91" i="15"/>
  <c r="EE91" i="15"/>
  <c r="FN91" i="15"/>
  <c r="FJ91" i="15"/>
  <c r="FF91" i="15"/>
  <c r="FL91" i="15"/>
  <c r="FH91" i="15"/>
  <c r="FO91" i="15"/>
  <c r="FG91" i="15"/>
  <c r="GC91" i="15"/>
  <c r="FY91" i="15"/>
  <c r="GF91" i="15"/>
  <c r="FX91" i="15"/>
  <c r="GE91" i="15"/>
  <c r="GA91" i="15"/>
  <c r="FW91" i="15"/>
  <c r="JJ91" i="15"/>
  <c r="JF91" i="15"/>
  <c r="JB91" i="15"/>
  <c r="JH91" i="15"/>
  <c r="JD91" i="15"/>
  <c r="JC91" i="15"/>
  <c r="BA92" i="15"/>
  <c r="AW92" i="15"/>
  <c r="AS92" i="15"/>
  <c r="AY92" i="15"/>
  <c r="AU92" i="15"/>
  <c r="BB92" i="15"/>
  <c r="AT92" i="15"/>
  <c r="BP92" i="15"/>
  <c r="BL92" i="15"/>
  <c r="BS92" i="15"/>
  <c r="BK92" i="15"/>
  <c r="BR92" i="15"/>
  <c r="BN92" i="15"/>
  <c r="BJ92" i="15"/>
  <c r="KE92" i="15"/>
  <c r="KD92" i="15"/>
  <c r="KC92" i="15"/>
  <c r="KF92" i="15"/>
  <c r="KB92" i="15"/>
  <c r="DA83" i="15"/>
  <c r="AD88" i="15"/>
  <c r="BS88" i="15"/>
  <c r="BK88" i="15"/>
  <c r="BP88" i="15"/>
  <c r="FN88" i="15"/>
  <c r="FJ88" i="15"/>
  <c r="FF88" i="15"/>
  <c r="FL88" i="15"/>
  <c r="FH88" i="15"/>
  <c r="FO88" i="15"/>
  <c r="FG88" i="15"/>
  <c r="GC88" i="15"/>
  <c r="FY88" i="15"/>
  <c r="GF88" i="15"/>
  <c r="FX88" i="15"/>
  <c r="GE88" i="15"/>
  <c r="GA88" i="15"/>
  <c r="FW88" i="15"/>
  <c r="JJ88" i="15"/>
  <c r="JF88" i="15"/>
  <c r="JB88" i="15"/>
  <c r="JH88" i="15"/>
  <c r="JD88" i="15"/>
  <c r="JC88" i="15"/>
  <c r="BA89" i="15"/>
  <c r="AW89" i="15"/>
  <c r="AS89" i="15"/>
  <c r="AY89" i="15"/>
  <c r="AU89" i="15"/>
  <c r="BB89" i="15"/>
  <c r="AT89" i="15"/>
  <c r="BP89" i="15"/>
  <c r="BL89" i="15"/>
  <c r="BS89" i="15"/>
  <c r="BK89" i="15"/>
  <c r="BR89" i="15"/>
  <c r="BN89" i="15"/>
  <c r="BJ89" i="15"/>
  <c r="KE89" i="15"/>
  <c r="KD89" i="15"/>
  <c r="KC89" i="15"/>
  <c r="KF89" i="15"/>
  <c r="KB89" i="15"/>
  <c r="EX90" i="15"/>
  <c r="EP90" i="15"/>
  <c r="EW90" i="15"/>
  <c r="ES90" i="15"/>
  <c r="EO90" i="15"/>
  <c r="EU90" i="15"/>
  <c r="EQ90" i="15"/>
  <c r="GT90" i="15"/>
  <c r="GP90" i="15"/>
  <c r="GW90" i="15"/>
  <c r="GO90" i="15"/>
  <c r="GV90" i="15"/>
  <c r="GR90" i="15"/>
  <c r="GN90" i="15"/>
  <c r="HR90" i="15"/>
  <c r="HN90" i="15"/>
  <c r="HJ90" i="15"/>
  <c r="HP90" i="15"/>
  <c r="HL90" i="15"/>
  <c r="HK90" i="15"/>
  <c r="Q91" i="15"/>
  <c r="M91" i="15"/>
  <c r="T91" i="15"/>
  <c r="L91" i="15"/>
  <c r="S91" i="15"/>
  <c r="O91" i="15"/>
  <c r="K91" i="15"/>
  <c r="AK91" i="15"/>
  <c r="AC91" i="15"/>
  <c r="AJ91" i="15"/>
  <c r="AF91" i="15"/>
  <c r="AB91" i="15"/>
  <c r="AH91" i="15"/>
  <c r="AD91" i="15"/>
  <c r="CO92" i="15"/>
  <c r="CG92" i="15"/>
  <c r="CN92" i="15"/>
  <c r="CJ92" i="15"/>
  <c r="CF92" i="15"/>
  <c r="CL92" i="15"/>
  <c r="CH92" i="15"/>
  <c r="DH92" i="15"/>
  <c r="DD92" i="15"/>
  <c r="DK92" i="15"/>
  <c r="DC92" i="15"/>
  <c r="DJ92" i="15"/>
  <c r="DF92" i="15"/>
  <c r="DB92" i="15"/>
  <c r="ED92" i="15"/>
  <c r="EC92" i="15"/>
  <c r="EF92" i="15"/>
  <c r="EB92" i="15"/>
  <c r="EE92" i="15"/>
  <c r="FN92" i="15"/>
  <c r="FJ92" i="15"/>
  <c r="FF92" i="15"/>
  <c r="FL92" i="15"/>
  <c r="FH92" i="15"/>
  <c r="FO92" i="15"/>
  <c r="FG92" i="15"/>
  <c r="GC92" i="15"/>
  <c r="FY92" i="15"/>
  <c r="GF92" i="15"/>
  <c r="FX92" i="15"/>
  <c r="GE92" i="15"/>
  <c r="GA92" i="15"/>
  <c r="FW92" i="15"/>
  <c r="JJ92" i="15"/>
  <c r="JF92" i="15"/>
  <c r="JB92" i="15"/>
  <c r="JH92" i="15"/>
  <c r="JD92" i="15"/>
  <c r="JC92" i="15"/>
  <c r="BA93" i="15"/>
  <c r="AW93" i="15"/>
  <c r="AS93" i="15"/>
  <c r="AY93" i="15"/>
  <c r="AU93" i="15"/>
  <c r="BB93" i="15"/>
  <c r="AT93" i="15"/>
  <c r="BP93" i="15"/>
  <c r="BL93" i="15"/>
  <c r="BS93" i="15"/>
  <c r="BK93" i="15"/>
  <c r="BR93" i="15"/>
  <c r="BN93" i="15"/>
  <c r="BJ93" i="15"/>
  <c r="ED93" i="15"/>
  <c r="EC93" i="15"/>
  <c r="EF93" i="15"/>
  <c r="EB93" i="15"/>
  <c r="EE93" i="15"/>
  <c r="FN93" i="15"/>
  <c r="FJ93" i="15"/>
  <c r="FF93" i="15"/>
  <c r="FL93" i="15"/>
  <c r="FH93" i="15"/>
  <c r="FO93" i="15"/>
  <c r="FG93" i="15"/>
  <c r="GC93" i="15"/>
  <c r="FY93" i="15"/>
  <c r="GF93" i="15"/>
  <c r="FX93" i="15"/>
  <c r="GE93" i="15"/>
  <c r="GA93" i="15"/>
  <c r="FW93" i="15"/>
  <c r="AJ94" i="15"/>
  <c r="AF94" i="15"/>
  <c r="AB94" i="15"/>
  <c r="AH94" i="15"/>
  <c r="AD94" i="15"/>
  <c r="AK94" i="15"/>
  <c r="AC94" i="15"/>
  <c r="EW94" i="15"/>
  <c r="ES94" i="15"/>
  <c r="EO94" i="15"/>
  <c r="EU94" i="15"/>
  <c r="EQ94" i="15"/>
  <c r="EX94" i="15"/>
  <c r="EP94" i="15"/>
  <c r="BZ83" i="15"/>
  <c r="CO83" i="15" s="1"/>
  <c r="BZ84" i="15"/>
  <c r="CO84" i="15" s="1"/>
  <c r="BZ85" i="15"/>
  <c r="CO85" i="15" s="1"/>
  <c r="BZ86" i="15"/>
  <c r="CO86" i="15" s="1"/>
  <c r="BZ87" i="15"/>
  <c r="CO87" i="15" s="1"/>
  <c r="BJ88" i="15"/>
  <c r="BR88" i="15"/>
  <c r="DA88" i="15"/>
  <c r="CO89" i="15"/>
  <c r="CG89" i="15"/>
  <c r="CN89" i="15"/>
  <c r="CJ89" i="15"/>
  <c r="CF89" i="15"/>
  <c r="CL89" i="15"/>
  <c r="CH89" i="15"/>
  <c r="DH89" i="15"/>
  <c r="DD89" i="15"/>
  <c r="DK89" i="15"/>
  <c r="DC89" i="15"/>
  <c r="DJ89" i="15"/>
  <c r="DF89" i="15"/>
  <c r="DB89" i="15"/>
  <c r="ED89" i="15"/>
  <c r="EC89" i="15"/>
  <c r="EF89" i="15"/>
  <c r="EB89" i="15"/>
  <c r="EE89" i="15"/>
  <c r="FN89" i="15"/>
  <c r="FJ89" i="15"/>
  <c r="FF89" i="15"/>
  <c r="FL89" i="15"/>
  <c r="FH89" i="15"/>
  <c r="FO89" i="15"/>
  <c r="FG89" i="15"/>
  <c r="GC89" i="15"/>
  <c r="FY89" i="15"/>
  <c r="GF89" i="15"/>
  <c r="FX89" i="15"/>
  <c r="GE89" i="15"/>
  <c r="GA89" i="15"/>
  <c r="FW89" i="15"/>
  <c r="JJ89" i="15"/>
  <c r="JF89" i="15"/>
  <c r="JB89" i="15"/>
  <c r="JH89" i="15"/>
  <c r="JD89" i="15"/>
  <c r="JC89" i="15"/>
  <c r="BA90" i="15"/>
  <c r="AW90" i="15"/>
  <c r="AS90" i="15"/>
  <c r="AY90" i="15"/>
  <c r="AU90" i="15"/>
  <c r="BB90" i="15"/>
  <c r="AT90" i="15"/>
  <c r="BP90" i="15"/>
  <c r="BL90" i="15"/>
  <c r="BS90" i="15"/>
  <c r="BK90" i="15"/>
  <c r="BR90" i="15"/>
  <c r="BN90" i="15"/>
  <c r="BJ90" i="15"/>
  <c r="KE90" i="15"/>
  <c r="KD90" i="15"/>
  <c r="KC90" i="15"/>
  <c r="KF90" i="15"/>
  <c r="KB90" i="15"/>
  <c r="EX91" i="15"/>
  <c r="EP91" i="15"/>
  <c r="EW91" i="15"/>
  <c r="ES91" i="15"/>
  <c r="EO91" i="15"/>
  <c r="EU91" i="15"/>
  <c r="EQ91" i="15"/>
  <c r="GT91" i="15"/>
  <c r="GP91" i="15"/>
  <c r="GW91" i="15"/>
  <c r="GO91" i="15"/>
  <c r="GV91" i="15"/>
  <c r="GR91" i="15"/>
  <c r="GN91" i="15"/>
  <c r="HR91" i="15"/>
  <c r="HN91" i="15"/>
  <c r="HJ91" i="15"/>
  <c r="HP91" i="15"/>
  <c r="HL91" i="15"/>
  <c r="HK91" i="15"/>
  <c r="Q92" i="15"/>
  <c r="M92" i="15"/>
  <c r="T92" i="15"/>
  <c r="L92" i="15"/>
  <c r="S92" i="15"/>
  <c r="O92" i="15"/>
  <c r="K92" i="15"/>
  <c r="AK92" i="15"/>
  <c r="AC92" i="15"/>
  <c r="AJ92" i="15"/>
  <c r="AF92" i="15"/>
  <c r="AB92" i="15"/>
  <c r="AH92" i="15"/>
  <c r="AD92" i="15"/>
  <c r="CO93" i="15"/>
  <c r="CG93" i="15"/>
  <c r="CN93" i="15"/>
  <c r="CJ93" i="15"/>
  <c r="CF93" i="15"/>
  <c r="CL93" i="15"/>
  <c r="CH93" i="15"/>
  <c r="DH93" i="15"/>
  <c r="DD93" i="15"/>
  <c r="DK93" i="15"/>
  <c r="DC93" i="15"/>
  <c r="DJ93" i="15"/>
  <c r="DF93" i="15"/>
  <c r="DB93" i="15"/>
  <c r="GT93" i="15"/>
  <c r="GP93" i="15"/>
  <c r="GW93" i="15"/>
  <c r="GO93" i="15"/>
  <c r="GV93" i="15"/>
  <c r="GR93" i="15"/>
  <c r="GN93" i="15"/>
  <c r="KE93" i="15"/>
  <c r="KD93" i="15"/>
  <c r="KC93" i="15"/>
  <c r="KF93" i="15"/>
  <c r="KB93" i="15"/>
  <c r="KA87" i="15"/>
  <c r="AK88" i="15"/>
  <c r="AC88" i="15"/>
  <c r="AH88" i="15"/>
  <c r="BL88" i="15"/>
  <c r="EX88" i="15"/>
  <c r="EP88" i="15"/>
  <c r="EW88" i="15"/>
  <c r="ES88" i="15"/>
  <c r="EO88" i="15"/>
  <c r="EU88" i="15"/>
  <c r="EQ88" i="15"/>
  <c r="GT88" i="15"/>
  <c r="GP88" i="15"/>
  <c r="GW88" i="15"/>
  <c r="GO88" i="15"/>
  <c r="GV88" i="15"/>
  <c r="GR88" i="15"/>
  <c r="GN88" i="15"/>
  <c r="HR88" i="15"/>
  <c r="HN88" i="15"/>
  <c r="HJ88" i="15"/>
  <c r="HP88" i="15"/>
  <c r="HL88" i="15"/>
  <c r="HK88" i="15"/>
  <c r="Q89" i="15"/>
  <c r="M89" i="15"/>
  <c r="T89" i="15"/>
  <c r="L89" i="15"/>
  <c r="S89" i="15"/>
  <c r="O89" i="15"/>
  <c r="K89" i="15"/>
  <c r="AK89" i="15"/>
  <c r="AC89" i="15"/>
  <c r="AJ89" i="15"/>
  <c r="AF89" i="15"/>
  <c r="AB89" i="15"/>
  <c r="AH89" i="15"/>
  <c r="AD89" i="15"/>
  <c r="CO90" i="15"/>
  <c r="CG90" i="15"/>
  <c r="CN90" i="15"/>
  <c r="CJ90" i="15"/>
  <c r="CF90" i="15"/>
  <c r="CL90" i="15"/>
  <c r="CH90" i="15"/>
  <c r="DH90" i="15"/>
  <c r="DD90" i="15"/>
  <c r="DK90" i="15"/>
  <c r="DC90" i="15"/>
  <c r="DJ90" i="15"/>
  <c r="DF90" i="15"/>
  <c r="DB90" i="15"/>
  <c r="ED90" i="15"/>
  <c r="EC90" i="15"/>
  <c r="EF90" i="15"/>
  <c r="EB90" i="15"/>
  <c r="EE90" i="15"/>
  <c r="FN90" i="15"/>
  <c r="FJ90" i="15"/>
  <c r="FF90" i="15"/>
  <c r="FL90" i="15"/>
  <c r="FH90" i="15"/>
  <c r="FO90" i="15"/>
  <c r="FG90" i="15"/>
  <c r="GC90" i="15"/>
  <c r="FY90" i="15"/>
  <c r="GF90" i="15"/>
  <c r="FX90" i="15"/>
  <c r="GE90" i="15"/>
  <c r="GA90" i="15"/>
  <c r="FW90" i="15"/>
  <c r="JJ90" i="15"/>
  <c r="JF90" i="15"/>
  <c r="JB90" i="15"/>
  <c r="JH90" i="15"/>
  <c r="JD90" i="15"/>
  <c r="JC90" i="15"/>
  <c r="BA91" i="15"/>
  <c r="AW91" i="15"/>
  <c r="AS91" i="15"/>
  <c r="AY91" i="15"/>
  <c r="AU91" i="15"/>
  <c r="BB91" i="15"/>
  <c r="AT91" i="15"/>
  <c r="BP91" i="15"/>
  <c r="BL91" i="15"/>
  <c r="BS91" i="15"/>
  <c r="BK91" i="15"/>
  <c r="BR91" i="15"/>
  <c r="BN91" i="15"/>
  <c r="BJ91" i="15"/>
  <c r="KE91" i="15"/>
  <c r="KD91" i="15"/>
  <c r="KC91" i="15"/>
  <c r="KF91" i="15"/>
  <c r="KB91" i="15"/>
  <c r="EX92" i="15"/>
  <c r="EP92" i="15"/>
  <c r="EW92" i="15"/>
  <c r="ES92" i="15"/>
  <c r="EO92" i="15"/>
  <c r="EU92" i="15"/>
  <c r="EQ92" i="15"/>
  <c r="GT92" i="15"/>
  <c r="HR92" i="15"/>
  <c r="HN92" i="15"/>
  <c r="HJ92" i="15"/>
  <c r="HP92" i="15"/>
  <c r="HL92" i="15"/>
  <c r="HK92" i="15"/>
  <c r="Q93" i="15"/>
  <c r="M93" i="15"/>
  <c r="T93" i="15"/>
  <c r="L93" i="15"/>
  <c r="S93" i="15"/>
  <c r="O93" i="15"/>
  <c r="K93" i="15"/>
  <c r="AK93" i="15"/>
  <c r="AC93" i="15"/>
  <c r="AJ93" i="15"/>
  <c r="AF93" i="15"/>
  <c r="AB93" i="15"/>
  <c r="AH93" i="15"/>
  <c r="AD93" i="15"/>
  <c r="EX93" i="15"/>
  <c r="EP93" i="15"/>
  <c r="EW93" i="15"/>
  <c r="ES93" i="15"/>
  <c r="EO93" i="15"/>
  <c r="EU93" i="15"/>
  <c r="EQ93" i="15"/>
  <c r="JJ93" i="15"/>
  <c r="JF93" i="15"/>
  <c r="JB93" i="15"/>
  <c r="JH93" i="15"/>
  <c r="JD93" i="15"/>
  <c r="JC93" i="15"/>
  <c r="BP94" i="15"/>
  <c r="BL94" i="15"/>
  <c r="BR94" i="15"/>
  <c r="BN94" i="15"/>
  <c r="BJ94" i="15"/>
  <c r="BS94" i="15"/>
  <c r="BK94" i="15"/>
  <c r="GC94" i="15"/>
  <c r="FY94" i="15"/>
  <c r="GE94" i="15"/>
  <c r="GA94" i="15"/>
  <c r="FW94" i="15"/>
  <c r="GF94" i="15"/>
  <c r="FX94" i="15"/>
  <c r="IE88" i="15"/>
  <c r="IE89" i="15"/>
  <c r="IE90" i="15"/>
  <c r="IE91" i="15"/>
  <c r="IE92" i="15"/>
  <c r="IE93" i="15"/>
  <c r="FO94" i="15"/>
  <c r="FG94" i="15"/>
  <c r="FL94" i="15"/>
  <c r="GP94" i="15"/>
  <c r="JJ94" i="15"/>
  <c r="JF94" i="15"/>
  <c r="JB94" i="15"/>
  <c r="JH94" i="15"/>
  <c r="JD94" i="15"/>
  <c r="JK94" i="15"/>
  <c r="JC94" i="15"/>
  <c r="KE94" i="15"/>
  <c r="KD94" i="15"/>
  <c r="KC94" i="15"/>
  <c r="KF94" i="15"/>
  <c r="KB94" i="15"/>
  <c r="AK95" i="15"/>
  <c r="AC95" i="15"/>
  <c r="AJ95" i="15"/>
  <c r="AF95" i="15"/>
  <c r="AB95" i="15"/>
  <c r="AH95" i="15"/>
  <c r="AD95" i="15"/>
  <c r="BA95" i="15"/>
  <c r="AW95" i="15"/>
  <c r="AS95" i="15"/>
  <c r="AY95" i="15"/>
  <c r="AU95" i="15"/>
  <c r="BB95" i="15"/>
  <c r="AT95" i="15"/>
  <c r="ED95" i="15"/>
  <c r="EC95" i="15"/>
  <c r="EF95" i="15"/>
  <c r="EB95" i="15"/>
  <c r="EE95" i="15"/>
  <c r="KE95" i="15"/>
  <c r="KD95" i="15"/>
  <c r="KC95" i="15"/>
  <c r="KF95" i="15"/>
  <c r="KB95" i="15"/>
  <c r="Q96" i="15"/>
  <c r="M96" i="15"/>
  <c r="T96" i="15"/>
  <c r="L96" i="15"/>
  <c r="S96" i="15"/>
  <c r="O96" i="15"/>
  <c r="K96" i="15"/>
  <c r="BP96" i="15"/>
  <c r="BL96" i="15"/>
  <c r="BS96" i="15"/>
  <c r="BK96" i="15"/>
  <c r="BR96" i="15"/>
  <c r="BN96" i="15"/>
  <c r="BJ96" i="15"/>
  <c r="CG96" i="15"/>
  <c r="CN96" i="15"/>
  <c r="CJ96" i="15"/>
  <c r="CF96" i="15"/>
  <c r="CL96" i="15"/>
  <c r="CH96" i="15"/>
  <c r="HR96" i="15"/>
  <c r="HN96" i="15"/>
  <c r="HJ96" i="15"/>
  <c r="HP96" i="15"/>
  <c r="HL96" i="15"/>
  <c r="HS96" i="15"/>
  <c r="HK96" i="15"/>
  <c r="IL96" i="15"/>
  <c r="IH96" i="15"/>
  <c r="IO96" i="15"/>
  <c r="IG96" i="15"/>
  <c r="IN96" i="15"/>
  <c r="IJ96" i="15"/>
  <c r="IF96" i="15"/>
  <c r="JJ96" i="15"/>
  <c r="JF96" i="15"/>
  <c r="JB96" i="15"/>
  <c r="JH96" i="15"/>
  <c r="JD96" i="15"/>
  <c r="JK96" i="15"/>
  <c r="JC96" i="15"/>
  <c r="KE96" i="15"/>
  <c r="KD96" i="15"/>
  <c r="KC96" i="15"/>
  <c r="KF96" i="15"/>
  <c r="KB96" i="15"/>
  <c r="AK97" i="15"/>
  <c r="AC97" i="15"/>
  <c r="AJ97" i="15"/>
  <c r="AF97" i="15"/>
  <c r="AB97" i="15"/>
  <c r="AH97" i="15"/>
  <c r="AD97" i="15"/>
  <c r="BA97" i="15"/>
  <c r="AW97" i="15"/>
  <c r="AS97" i="15"/>
  <c r="AY97" i="15"/>
  <c r="AU97" i="15"/>
  <c r="BB97" i="15"/>
  <c r="AT97" i="15"/>
  <c r="ED97" i="15"/>
  <c r="EC97" i="15"/>
  <c r="EF97" i="15"/>
  <c r="EB97" i="15"/>
  <c r="EE97" i="15"/>
  <c r="Q98" i="15"/>
  <c r="M98" i="15"/>
  <c r="T98" i="15"/>
  <c r="L98" i="15"/>
  <c r="S98" i="15"/>
  <c r="O98" i="15"/>
  <c r="K98" i="15"/>
  <c r="BP98" i="15"/>
  <c r="BL98" i="15"/>
  <c r="BS98" i="15"/>
  <c r="BK98" i="15"/>
  <c r="BR98" i="15"/>
  <c r="BN98" i="15"/>
  <c r="BJ98" i="15"/>
  <c r="CG98" i="15"/>
  <c r="CN98" i="15"/>
  <c r="CJ98" i="15"/>
  <c r="CF98" i="15"/>
  <c r="CL98" i="15"/>
  <c r="CH98" i="15"/>
  <c r="HR98" i="15"/>
  <c r="HN98" i="15"/>
  <c r="HJ98" i="15"/>
  <c r="HP98" i="15"/>
  <c r="HL98" i="15"/>
  <c r="HS98" i="15"/>
  <c r="HK98" i="15"/>
  <c r="IL98" i="15"/>
  <c r="IH98" i="15"/>
  <c r="IO98" i="15"/>
  <c r="IG98" i="15"/>
  <c r="IN98" i="15"/>
  <c r="IJ98" i="15"/>
  <c r="IF98" i="15"/>
  <c r="JJ98" i="15"/>
  <c r="JF98" i="15"/>
  <c r="JB98" i="15"/>
  <c r="JH98" i="15"/>
  <c r="JD98" i="15"/>
  <c r="JK98" i="15"/>
  <c r="JC98" i="15"/>
  <c r="AK99" i="15"/>
  <c r="AC99" i="15"/>
  <c r="AJ99" i="15"/>
  <c r="AF99" i="15"/>
  <c r="AB99" i="15"/>
  <c r="AH99" i="15"/>
  <c r="AD99" i="15"/>
  <c r="BA99" i="15"/>
  <c r="AW99" i="15"/>
  <c r="AS99" i="15"/>
  <c r="AY99" i="15"/>
  <c r="AU99" i="15"/>
  <c r="BB99" i="15"/>
  <c r="AT99" i="15"/>
  <c r="ED99" i="15"/>
  <c r="EC99" i="15"/>
  <c r="EF99" i="15"/>
  <c r="EB99" i="15"/>
  <c r="EE99" i="15"/>
  <c r="KE99" i="15"/>
  <c r="KD99" i="15"/>
  <c r="KC99" i="15"/>
  <c r="KF99" i="15"/>
  <c r="KB99" i="15"/>
  <c r="HD88" i="15"/>
  <c r="HS88" i="15" s="1"/>
  <c r="IV88" i="15"/>
  <c r="JK88" i="15" s="1"/>
  <c r="HD89" i="15"/>
  <c r="HS89" i="15" s="1"/>
  <c r="IV89" i="15"/>
  <c r="JK89" i="15" s="1"/>
  <c r="HD90" i="15"/>
  <c r="HS90" i="15" s="1"/>
  <c r="IV90" i="15"/>
  <c r="JK90" i="15" s="1"/>
  <c r="HD91" i="15"/>
  <c r="HS91" i="15" s="1"/>
  <c r="IV91" i="15"/>
  <c r="JK91" i="15" s="1"/>
  <c r="HD92" i="15"/>
  <c r="HS92" i="15" s="1"/>
  <c r="IV92" i="15"/>
  <c r="JK92" i="15" s="1"/>
  <c r="IV93" i="15"/>
  <c r="JK93" i="15" s="1"/>
  <c r="AR94" i="15"/>
  <c r="FF94" i="15"/>
  <c r="FN94" i="15"/>
  <c r="HI94" i="15"/>
  <c r="DH95" i="15"/>
  <c r="DD95" i="15"/>
  <c r="DC95" i="15"/>
  <c r="DJ95" i="15"/>
  <c r="DF95" i="15"/>
  <c r="DB95" i="15"/>
  <c r="GC95" i="15"/>
  <c r="FY95" i="15"/>
  <c r="GF95" i="15"/>
  <c r="FX95" i="15"/>
  <c r="GE95" i="15"/>
  <c r="GA95" i="15"/>
  <c r="FW95" i="15"/>
  <c r="GT95" i="15"/>
  <c r="GP95" i="15"/>
  <c r="GW95" i="15"/>
  <c r="GO95" i="15"/>
  <c r="GV95" i="15"/>
  <c r="GR95" i="15"/>
  <c r="GN95" i="15"/>
  <c r="DH96" i="15"/>
  <c r="DD96" i="15"/>
  <c r="DC96" i="15"/>
  <c r="DJ96" i="15"/>
  <c r="DF96" i="15"/>
  <c r="DB96" i="15"/>
  <c r="EX96" i="15"/>
  <c r="EP96" i="15"/>
  <c r="EW96" i="15"/>
  <c r="ES96" i="15"/>
  <c r="EO96" i="15"/>
  <c r="EU96" i="15"/>
  <c r="EQ96" i="15"/>
  <c r="FN96" i="15"/>
  <c r="FJ96" i="15"/>
  <c r="FF96" i="15"/>
  <c r="FL96" i="15"/>
  <c r="FH96" i="15"/>
  <c r="FO96" i="15"/>
  <c r="FG96" i="15"/>
  <c r="DH97" i="15"/>
  <c r="DD97" i="15"/>
  <c r="DC97" i="15"/>
  <c r="DJ97" i="15"/>
  <c r="DF97" i="15"/>
  <c r="DB97" i="15"/>
  <c r="GC97" i="15"/>
  <c r="FY97" i="15"/>
  <c r="GF97" i="15"/>
  <c r="FX97" i="15"/>
  <c r="GE97" i="15"/>
  <c r="GA97" i="15"/>
  <c r="FW97" i="15"/>
  <c r="GT97" i="15"/>
  <c r="GP97" i="15"/>
  <c r="GW97" i="15"/>
  <c r="GO97" i="15"/>
  <c r="GV97" i="15"/>
  <c r="GR97" i="15"/>
  <c r="GN97" i="15"/>
  <c r="EX98" i="15"/>
  <c r="EP98" i="15"/>
  <c r="EW98" i="15"/>
  <c r="ES98" i="15"/>
  <c r="EO98" i="15"/>
  <c r="EU98" i="15"/>
  <c r="EQ98" i="15"/>
  <c r="FN98" i="15"/>
  <c r="FJ98" i="15"/>
  <c r="FF98" i="15"/>
  <c r="FL98" i="15"/>
  <c r="FH98" i="15"/>
  <c r="FO98" i="15"/>
  <c r="FG98" i="15"/>
  <c r="GC99" i="15"/>
  <c r="FY99" i="15"/>
  <c r="GF99" i="15"/>
  <c r="FX99" i="15"/>
  <c r="GE99" i="15"/>
  <c r="GA99" i="15"/>
  <c r="FW99" i="15"/>
  <c r="GT99" i="15"/>
  <c r="GP99" i="15"/>
  <c r="GW99" i="15"/>
  <c r="GO99" i="15"/>
  <c r="GV99" i="15"/>
  <c r="GR99" i="15"/>
  <c r="GN99" i="15"/>
  <c r="HI93" i="15"/>
  <c r="CN94" i="15"/>
  <c r="CJ94" i="15"/>
  <c r="CF94" i="15"/>
  <c r="CL94" i="15"/>
  <c r="CH94" i="15"/>
  <c r="FH94" i="15"/>
  <c r="GW94" i="15"/>
  <c r="GO94" i="15"/>
  <c r="GT94" i="15"/>
  <c r="Q95" i="15"/>
  <c r="M95" i="15"/>
  <c r="T95" i="15"/>
  <c r="L95" i="15"/>
  <c r="S95" i="15"/>
  <c r="O95" i="15"/>
  <c r="K95" i="15"/>
  <c r="BP95" i="15"/>
  <c r="BL95" i="15"/>
  <c r="BS95" i="15"/>
  <c r="BK95" i="15"/>
  <c r="BR95" i="15"/>
  <c r="BN95" i="15"/>
  <c r="BJ95" i="15"/>
  <c r="CG95" i="15"/>
  <c r="CN95" i="15"/>
  <c r="CJ95" i="15"/>
  <c r="CF95" i="15"/>
  <c r="CL95" i="15"/>
  <c r="CH95" i="15"/>
  <c r="HR95" i="15"/>
  <c r="HN95" i="15"/>
  <c r="HJ95" i="15"/>
  <c r="HP95" i="15"/>
  <c r="HL95" i="15"/>
  <c r="HS95" i="15"/>
  <c r="HK95" i="15"/>
  <c r="IL95" i="15"/>
  <c r="IH95" i="15"/>
  <c r="IO95" i="15"/>
  <c r="IG95" i="15"/>
  <c r="IN95" i="15"/>
  <c r="IJ95" i="15"/>
  <c r="IF95" i="15"/>
  <c r="JJ95" i="15"/>
  <c r="JF95" i="15"/>
  <c r="JB95" i="15"/>
  <c r="JH95" i="15"/>
  <c r="JD95" i="15"/>
  <c r="JK95" i="15"/>
  <c r="JC95" i="15"/>
  <c r="AK96" i="15"/>
  <c r="AC96" i="15"/>
  <c r="AJ96" i="15"/>
  <c r="AF96" i="15"/>
  <c r="AB96" i="15"/>
  <c r="AH96" i="15"/>
  <c r="AD96" i="15"/>
  <c r="BA96" i="15"/>
  <c r="AW96" i="15"/>
  <c r="AS96" i="15"/>
  <c r="AY96" i="15"/>
  <c r="AU96" i="15"/>
  <c r="BB96" i="15"/>
  <c r="AT96" i="15"/>
  <c r="EF96" i="15"/>
  <c r="Q97" i="15"/>
  <c r="M97" i="15"/>
  <c r="T97" i="15"/>
  <c r="L97" i="15"/>
  <c r="S97" i="15"/>
  <c r="O97" i="15"/>
  <c r="K97" i="15"/>
  <c r="BP97" i="15"/>
  <c r="BL97" i="15"/>
  <c r="BS97" i="15"/>
  <c r="BK97" i="15"/>
  <c r="BR97" i="15"/>
  <c r="BN97" i="15"/>
  <c r="BJ97" i="15"/>
  <c r="HR97" i="15"/>
  <c r="HN97" i="15"/>
  <c r="HJ97" i="15"/>
  <c r="HP97" i="15"/>
  <c r="HL97" i="15"/>
  <c r="HS97" i="15"/>
  <c r="HK97" i="15"/>
  <c r="IL97" i="15"/>
  <c r="IH97" i="15"/>
  <c r="IO97" i="15"/>
  <c r="IG97" i="15"/>
  <c r="IN97" i="15"/>
  <c r="IJ97" i="15"/>
  <c r="IF97" i="15"/>
  <c r="JJ97" i="15"/>
  <c r="JF97" i="15"/>
  <c r="JB97" i="15"/>
  <c r="JH97" i="15"/>
  <c r="JD97" i="15"/>
  <c r="JK97" i="15"/>
  <c r="JC97" i="15"/>
  <c r="KE97" i="15"/>
  <c r="KD97" i="15"/>
  <c r="KC97" i="15"/>
  <c r="KF97" i="15"/>
  <c r="KB97" i="15"/>
  <c r="AK98" i="15"/>
  <c r="AC98" i="15"/>
  <c r="AJ98" i="15"/>
  <c r="AF98" i="15"/>
  <c r="AB98" i="15"/>
  <c r="AH98" i="15"/>
  <c r="AD98" i="15"/>
  <c r="BA98" i="15"/>
  <c r="AW98" i="15"/>
  <c r="AS98" i="15"/>
  <c r="AY98" i="15"/>
  <c r="AU98" i="15"/>
  <c r="BB98" i="15"/>
  <c r="AT98" i="15"/>
  <c r="ED98" i="15"/>
  <c r="EC98" i="15"/>
  <c r="EF98" i="15"/>
  <c r="EB98" i="15"/>
  <c r="EE98" i="15"/>
  <c r="KE98" i="15"/>
  <c r="KD98" i="15"/>
  <c r="KC98" i="15"/>
  <c r="KF98" i="15"/>
  <c r="KB98" i="15"/>
  <c r="Q99" i="15"/>
  <c r="M99" i="15"/>
  <c r="T99" i="15"/>
  <c r="L99" i="15"/>
  <c r="S99" i="15"/>
  <c r="O99" i="15"/>
  <c r="K99" i="15"/>
  <c r="BP99" i="15"/>
  <c r="BL99" i="15"/>
  <c r="BS99" i="15"/>
  <c r="BK99" i="15"/>
  <c r="BR99" i="15"/>
  <c r="BN99" i="15"/>
  <c r="BJ99" i="15"/>
  <c r="CG99" i="15"/>
  <c r="CN99" i="15"/>
  <c r="CJ99" i="15"/>
  <c r="CF99" i="15"/>
  <c r="CL99" i="15"/>
  <c r="CH99" i="15"/>
  <c r="HR99" i="15"/>
  <c r="HN99" i="15"/>
  <c r="HJ99" i="15"/>
  <c r="HP99" i="15"/>
  <c r="HL99" i="15"/>
  <c r="HS99" i="15"/>
  <c r="HK99" i="15"/>
  <c r="IL99" i="15"/>
  <c r="IH99" i="15"/>
  <c r="IO99" i="15"/>
  <c r="IG99" i="15"/>
  <c r="IN99" i="15"/>
  <c r="IJ99" i="15"/>
  <c r="IF99" i="15"/>
  <c r="JJ99" i="15"/>
  <c r="JF99" i="15"/>
  <c r="JB99" i="15"/>
  <c r="JH99" i="15"/>
  <c r="JD99" i="15"/>
  <c r="JK99" i="15"/>
  <c r="JC99" i="15"/>
  <c r="J94" i="15"/>
  <c r="CG94" i="15"/>
  <c r="CO94" i="15"/>
  <c r="DA94" i="15"/>
  <c r="EA94" i="15"/>
  <c r="FJ94" i="15"/>
  <c r="GN94" i="15"/>
  <c r="GV94" i="15"/>
  <c r="IL94" i="15"/>
  <c r="IH94" i="15"/>
  <c r="IO94" i="15"/>
  <c r="IG94" i="15"/>
  <c r="IN94" i="15"/>
  <c r="IJ94" i="15"/>
  <c r="IF94" i="15"/>
  <c r="EX95" i="15"/>
  <c r="EP95" i="15"/>
  <c r="EW95" i="15"/>
  <c r="ES95" i="15"/>
  <c r="EO95" i="15"/>
  <c r="EU95" i="15"/>
  <c r="EQ95" i="15"/>
  <c r="FL95" i="15"/>
  <c r="GC96" i="15"/>
  <c r="FY96" i="15"/>
  <c r="GF96" i="15"/>
  <c r="FX96" i="15"/>
  <c r="GE96" i="15"/>
  <c r="GA96" i="15"/>
  <c r="FW96" i="15"/>
  <c r="GT96" i="15"/>
  <c r="GP96" i="15"/>
  <c r="GW96" i="15"/>
  <c r="GO96" i="15"/>
  <c r="GV96" i="15"/>
  <c r="GR96" i="15"/>
  <c r="GN96" i="15"/>
  <c r="EX97" i="15"/>
  <c r="EP97" i="15"/>
  <c r="EW97" i="15"/>
  <c r="ES97" i="15"/>
  <c r="EO97" i="15"/>
  <c r="EU97" i="15"/>
  <c r="EQ97" i="15"/>
  <c r="FN97" i="15"/>
  <c r="FJ97" i="15"/>
  <c r="FF97" i="15"/>
  <c r="FL97" i="15"/>
  <c r="FH97" i="15"/>
  <c r="FO97" i="15"/>
  <c r="FG97" i="15"/>
  <c r="DH98" i="15"/>
  <c r="DD98" i="15"/>
  <c r="DC98" i="15"/>
  <c r="DJ98" i="15"/>
  <c r="DF98" i="15"/>
  <c r="DB98" i="15"/>
  <c r="GC98" i="15"/>
  <c r="FY98" i="15"/>
  <c r="GF98" i="15"/>
  <c r="FX98" i="15"/>
  <c r="GE98" i="15"/>
  <c r="GA98" i="15"/>
  <c r="FW98" i="15"/>
  <c r="GT98" i="15"/>
  <c r="GP98" i="15"/>
  <c r="GW98" i="15"/>
  <c r="GO98" i="15"/>
  <c r="GV98" i="15"/>
  <c r="GR98" i="15"/>
  <c r="GN98" i="15"/>
  <c r="DH99" i="15"/>
  <c r="DD99" i="15"/>
  <c r="DC99" i="15"/>
  <c r="DJ99" i="15"/>
  <c r="DF99" i="15"/>
  <c r="DB99" i="15"/>
  <c r="EX99" i="15"/>
  <c r="EP99" i="15"/>
  <c r="EW99" i="15"/>
  <c r="ES99" i="15"/>
  <c r="EO99" i="15"/>
  <c r="EU99" i="15"/>
  <c r="EQ99" i="15"/>
  <c r="FN99" i="15"/>
  <c r="FJ99" i="15"/>
  <c r="FF99" i="15"/>
  <c r="FL99" i="15"/>
  <c r="FH99" i="15"/>
  <c r="FO99" i="15"/>
  <c r="FG99" i="15"/>
  <c r="BZ95" i="15"/>
  <c r="CO95" i="15" s="1"/>
  <c r="BZ96" i="15"/>
  <c r="CO96" i="15" s="1"/>
  <c r="CX96" i="15"/>
  <c r="DK96" i="15" s="1"/>
  <c r="BZ97" i="15"/>
  <c r="BZ98" i="15"/>
  <c r="CO98" i="15" s="1"/>
  <c r="BZ99" i="15"/>
  <c r="CO99" i="15" s="1"/>
  <c r="CX99" i="15"/>
  <c r="DK99" i="15" s="1"/>
  <c r="CV95" i="15"/>
  <c r="DK95" i="15" s="1"/>
  <c r="CV97" i="15"/>
  <c r="DK97" i="15" s="1"/>
  <c r="CV98" i="15"/>
  <c r="DK98" i="15" s="1"/>
  <c r="EU9" i="15" l="1"/>
  <c r="EP9" i="15"/>
  <c r="EX9" i="15"/>
  <c r="EQ9" i="15"/>
  <c r="EW9" i="15"/>
  <c r="EO9" i="15"/>
  <c r="DB9" i="15"/>
  <c r="DF9" i="15"/>
  <c r="DJ9" i="15"/>
  <c r="EB9" i="15"/>
  <c r="EF9" i="15"/>
  <c r="EC9" i="15"/>
  <c r="ED9" i="15"/>
  <c r="AK9" i="15"/>
  <c r="AD9" i="15"/>
  <c r="AH9" i="15"/>
  <c r="AB9" i="15"/>
  <c r="AF9" i="15"/>
  <c r="AJ9" i="15"/>
  <c r="GG9" i="14"/>
  <c r="GK9" i="14"/>
  <c r="GN9" i="14" s="1"/>
  <c r="GH9" i="14"/>
  <c r="GP9" i="14"/>
  <c r="GI9" i="14"/>
  <c r="GM9" i="14"/>
  <c r="BJ9" i="13"/>
  <c r="BR9" i="13"/>
  <c r="BK9" i="13"/>
  <c r="BS9" i="13"/>
  <c r="BN9" i="13"/>
  <c r="AW9" i="13"/>
  <c r="AS9" i="13"/>
  <c r="AT9" i="13"/>
  <c r="BA9" i="13"/>
  <c r="K6" i="14"/>
  <c r="Q6" i="14"/>
  <c r="O6" i="14"/>
  <c r="S6" i="14"/>
  <c r="L6" i="14"/>
  <c r="T6" i="14"/>
  <c r="AF6" i="13"/>
  <c r="AC6" i="13"/>
  <c r="AJ6" i="13"/>
  <c r="AK6" i="13"/>
  <c r="AD6" i="13"/>
  <c r="AH6" i="13"/>
  <c r="IF5" i="14"/>
  <c r="GI5" i="14"/>
  <c r="GM5" i="14"/>
  <c r="GG5" i="14"/>
  <c r="GK5" i="14"/>
  <c r="GO5" i="14"/>
  <c r="AW5" i="14"/>
  <c r="AZ5" i="14" s="1"/>
  <c r="BA5" i="14"/>
  <c r="BC5" i="14" s="1"/>
  <c r="BF5" i="2" s="1"/>
  <c r="H5" i="8" s="1"/>
  <c r="IF5" i="15"/>
  <c r="IJ5" i="15"/>
  <c r="IN5" i="15"/>
  <c r="IG5" i="15"/>
  <c r="IO5" i="15"/>
  <c r="IH5" i="15"/>
  <c r="GP5" i="15"/>
  <c r="EF5" i="15"/>
  <c r="EC5" i="15"/>
  <c r="KD5" i="15"/>
  <c r="KC5" i="15"/>
  <c r="KE5" i="15"/>
  <c r="KB5" i="15"/>
  <c r="GF5" i="15"/>
  <c r="FY5" i="15"/>
  <c r="GC5" i="15"/>
  <c r="FW5" i="15"/>
  <c r="GA5" i="15"/>
  <c r="GE5" i="15"/>
  <c r="EW5" i="15"/>
  <c r="EP5" i="15"/>
  <c r="EX5" i="15"/>
  <c r="ES5" i="15"/>
  <c r="EV5" i="15" s="1"/>
  <c r="EQ5" i="15"/>
  <c r="CO5" i="15"/>
  <c r="CH5" i="15"/>
  <c r="CL5" i="15"/>
  <c r="CF5" i="15"/>
  <c r="CJ5" i="15"/>
  <c r="CN5" i="15"/>
  <c r="LX5" i="14"/>
  <c r="LT5" i="14"/>
  <c r="LQ5" i="14"/>
  <c r="LY5" i="14"/>
  <c r="LR5" i="14"/>
  <c r="LS5" i="14" s="1"/>
  <c r="LV5" i="14"/>
  <c r="MP5" i="14"/>
  <c r="MS5" i="14"/>
  <c r="MT5" i="14"/>
  <c r="MQ5" i="14"/>
  <c r="FW6" i="14"/>
  <c r="FT6" i="14"/>
  <c r="FV6" i="14"/>
  <c r="FX6" i="14"/>
  <c r="FT5" i="14"/>
  <c r="FV5" i="14"/>
  <c r="AF89" i="14"/>
  <c r="AC95" i="14"/>
  <c r="AD90" i="14"/>
  <c r="AF25" i="14"/>
  <c r="AH24" i="14"/>
  <c r="AH37" i="14"/>
  <c r="AF42" i="14"/>
  <c r="AB11" i="14"/>
  <c r="AF13" i="14"/>
  <c r="AJ98" i="14"/>
  <c r="AJ89" i="14"/>
  <c r="AK95" i="14"/>
  <c r="AH93" i="14"/>
  <c r="AH90" i="14"/>
  <c r="AJ25" i="14"/>
  <c r="AB37" i="14"/>
  <c r="AJ42" i="14"/>
  <c r="AF11" i="14"/>
  <c r="AJ13" i="14"/>
  <c r="AC89" i="14"/>
  <c r="AC25" i="14"/>
  <c r="AB24" i="14"/>
  <c r="AF37" i="14"/>
  <c r="AC42" i="14"/>
  <c r="AJ11" i="14"/>
  <c r="AC13" i="14"/>
  <c r="AK89" i="14"/>
  <c r="AD95" i="14"/>
  <c r="AB90" i="14"/>
  <c r="AK25" i="14"/>
  <c r="AF24" i="14"/>
  <c r="AJ37" i="14"/>
  <c r="AK42" i="14"/>
  <c r="AC11" i="14"/>
  <c r="AK13" i="14"/>
  <c r="AH95" i="14"/>
  <c r="AF90" i="14"/>
  <c r="AF75" i="14"/>
  <c r="AJ24" i="14"/>
  <c r="AC37" i="14"/>
  <c r="AD42" i="14"/>
  <c r="AK11" i="14"/>
  <c r="AD13" i="14"/>
  <c r="AD89" i="14"/>
  <c r="AB95" i="14"/>
  <c r="AJ90" i="14"/>
  <c r="AF71" i="14"/>
  <c r="AC69" i="14"/>
  <c r="AD28" i="14"/>
  <c r="AD25" i="14"/>
  <c r="AC24" i="14"/>
  <c r="AD11" i="14"/>
  <c r="T5" i="14"/>
  <c r="K5" i="14"/>
  <c r="S5" i="14"/>
  <c r="L5" i="14"/>
  <c r="Q5" i="14"/>
  <c r="O5" i="14"/>
  <c r="FF95" i="15"/>
  <c r="FJ95" i="15"/>
  <c r="FN95" i="15"/>
  <c r="FG95" i="15"/>
  <c r="FO95" i="15"/>
  <c r="HX93" i="14"/>
  <c r="IF86" i="14"/>
  <c r="HQ93" i="14"/>
  <c r="IJ86" i="14"/>
  <c r="HU93" i="14"/>
  <c r="IN86" i="14"/>
  <c r="HO93" i="14"/>
  <c r="IH86" i="14"/>
  <c r="HS93" i="14"/>
  <c r="IL86" i="14"/>
  <c r="HW93" i="14"/>
  <c r="IG86" i="14"/>
  <c r="HQ72" i="14"/>
  <c r="IH46" i="14"/>
  <c r="HX46" i="14"/>
  <c r="IH32" i="14"/>
  <c r="IO29" i="14"/>
  <c r="HU25" i="14"/>
  <c r="IO24" i="14"/>
  <c r="IP24" i="14" s="1"/>
  <c r="DQ24" i="2" s="1"/>
  <c r="I24" i="9" s="1"/>
  <c r="IO20" i="14"/>
  <c r="IJ56" i="14"/>
  <c r="IG5" i="14"/>
  <c r="HX8" i="14"/>
  <c r="HQ77" i="14"/>
  <c r="HU72" i="14"/>
  <c r="IG61" i="14"/>
  <c r="IF53" i="14"/>
  <c r="IP53" i="14" s="1"/>
  <c r="DQ53" i="2" s="1"/>
  <c r="I53" i="9" s="1"/>
  <c r="IF49" i="14"/>
  <c r="IL46" i="14"/>
  <c r="IG40" i="14"/>
  <c r="IL32" i="14"/>
  <c r="IH29" i="14"/>
  <c r="IH24" i="14"/>
  <c r="IF20" i="14"/>
  <c r="IN56" i="14"/>
  <c r="IF37" i="14"/>
  <c r="IO5" i="14"/>
  <c r="HQ8" i="14"/>
  <c r="HU77" i="14"/>
  <c r="IO61" i="14"/>
  <c r="IJ53" i="14"/>
  <c r="IJ49" i="14"/>
  <c r="IF46" i="14"/>
  <c r="IO40" i="14"/>
  <c r="HQ46" i="14"/>
  <c r="IF32" i="14"/>
  <c r="IL29" i="14"/>
  <c r="HO25" i="14"/>
  <c r="IL24" i="14"/>
  <c r="IJ20" i="14"/>
  <c r="IJ37" i="14"/>
  <c r="IM37" i="14" s="1"/>
  <c r="IH5" i="14"/>
  <c r="HU8" i="14"/>
  <c r="HO77" i="14"/>
  <c r="HO72" i="14"/>
  <c r="IH61" i="14"/>
  <c r="IN53" i="14"/>
  <c r="IN49" i="14"/>
  <c r="IJ46" i="14"/>
  <c r="II46" i="14" s="1"/>
  <c r="IH40" i="14"/>
  <c r="HU46" i="14"/>
  <c r="IJ32" i="14"/>
  <c r="HS25" i="14"/>
  <c r="IF24" i="14"/>
  <c r="IN20" i="14"/>
  <c r="IG56" i="14"/>
  <c r="IN37" i="14"/>
  <c r="IL5" i="14"/>
  <c r="IM5" i="14" s="1"/>
  <c r="HS77" i="14"/>
  <c r="HS72" i="14"/>
  <c r="IL61" i="14"/>
  <c r="IG53" i="14"/>
  <c r="IG49" i="14"/>
  <c r="IN46" i="14"/>
  <c r="IL40" i="14"/>
  <c r="II40" i="14" s="1"/>
  <c r="HO46" i="14"/>
  <c r="IN32" i="14"/>
  <c r="IF29" i="14"/>
  <c r="HW25" i="14"/>
  <c r="IJ24" i="14"/>
  <c r="IN5" i="14"/>
  <c r="IO56" i="14"/>
  <c r="IG37" i="14"/>
  <c r="HO8" i="14"/>
  <c r="HW77" i="14"/>
  <c r="HW72" i="14"/>
  <c r="IF61" i="14"/>
  <c r="IO53" i="14"/>
  <c r="IO49" i="14"/>
  <c r="IF40" i="14"/>
  <c r="HS46" i="14"/>
  <c r="HT46" i="14" s="1"/>
  <c r="IJ29" i="14"/>
  <c r="HP25" i="14"/>
  <c r="IH20" i="14"/>
  <c r="IH56" i="14"/>
  <c r="IO37" i="14"/>
  <c r="HS8" i="14"/>
  <c r="HU86" i="14"/>
  <c r="HO69" i="14"/>
  <c r="IN73" i="14"/>
  <c r="IJ66" i="14"/>
  <c r="IJ63" i="14"/>
  <c r="HP40" i="14"/>
  <c r="HW51" i="14"/>
  <c r="HX39" i="14"/>
  <c r="HO29" i="14"/>
  <c r="IF27" i="14"/>
  <c r="IL25" i="14"/>
  <c r="IL60" i="14"/>
  <c r="HP17" i="14"/>
  <c r="IJ48" i="14"/>
  <c r="HO12" i="14"/>
  <c r="HO99" i="14"/>
  <c r="HP86" i="14"/>
  <c r="HS69" i="14"/>
  <c r="HR69" i="14" s="1"/>
  <c r="IN66" i="14"/>
  <c r="IN63" i="14"/>
  <c r="HX40" i="14"/>
  <c r="HP51" i="14"/>
  <c r="HQ39" i="14"/>
  <c r="HS29" i="14"/>
  <c r="IJ27" i="14"/>
  <c r="IF12" i="14"/>
  <c r="IP12" i="14" s="1"/>
  <c r="DQ12" i="2" s="1"/>
  <c r="I12" i="9" s="1"/>
  <c r="IN48" i="14"/>
  <c r="HS12" i="14"/>
  <c r="HS99" i="14"/>
  <c r="HX86" i="14"/>
  <c r="HW69" i="14"/>
  <c r="IG73" i="14"/>
  <c r="IG66" i="14"/>
  <c r="HX51" i="14"/>
  <c r="HY51" i="14" s="1"/>
  <c r="DP51" i="2" s="1"/>
  <c r="H51" i="9" s="1"/>
  <c r="HU39" i="14"/>
  <c r="HW29" i="14"/>
  <c r="IN27" i="14"/>
  <c r="IF25" i="14"/>
  <c r="IJ12" i="14"/>
  <c r="HW12" i="14"/>
  <c r="HW99" i="14"/>
  <c r="HP69" i="14"/>
  <c r="IO73" i="14"/>
  <c r="IO66" i="14"/>
  <c r="IG63" i="14"/>
  <c r="HQ40" i="14"/>
  <c r="HQ51" i="14"/>
  <c r="HP29" i="14"/>
  <c r="IG27" i="14"/>
  <c r="IJ25" i="14"/>
  <c r="II25" i="14" s="1"/>
  <c r="IN12" i="14"/>
  <c r="IG48" i="14"/>
  <c r="HQ17" i="14"/>
  <c r="HP12" i="14"/>
  <c r="HX99" i="14"/>
  <c r="HO86" i="14"/>
  <c r="IL73" i="14"/>
  <c r="IL66" i="14"/>
  <c r="II66" i="14" s="1"/>
  <c r="IH63" i="14"/>
  <c r="HO40" i="14"/>
  <c r="HS39" i="14"/>
  <c r="HQ29" i="14"/>
  <c r="IH27" i="14"/>
  <c r="IG25" i="14"/>
  <c r="IO60" i="14"/>
  <c r="HX17" i="14"/>
  <c r="HY17" i="14" s="1"/>
  <c r="DP17" i="2" s="1"/>
  <c r="H17" i="9" s="1"/>
  <c r="IH48" i="14"/>
  <c r="HO17" i="14"/>
  <c r="HQ12" i="14"/>
  <c r="HQ99" i="14"/>
  <c r="HW86" i="14"/>
  <c r="HQ69" i="14"/>
  <c r="IF73" i="14"/>
  <c r="IL63" i="14"/>
  <c r="IK63" i="14" s="1"/>
  <c r="HS40" i="14"/>
  <c r="HO51" i="14"/>
  <c r="HW39" i="14"/>
  <c r="IO25" i="14"/>
  <c r="IJ60" i="14"/>
  <c r="IL48" i="14"/>
  <c r="HS17" i="14"/>
  <c r="HF95" i="14"/>
  <c r="HF71" i="14"/>
  <c r="GY48" i="14"/>
  <c r="HD43" i="14"/>
  <c r="GY9" i="14"/>
  <c r="GY87" i="14"/>
  <c r="GY82" i="14"/>
  <c r="GY71" i="14"/>
  <c r="HG48" i="14"/>
  <c r="GX43" i="14"/>
  <c r="HG9" i="14"/>
  <c r="GY95" i="14"/>
  <c r="HG87" i="14"/>
  <c r="HG82" i="14"/>
  <c r="HG71" i="14"/>
  <c r="GZ48" i="14"/>
  <c r="HB43" i="14"/>
  <c r="HG95" i="14"/>
  <c r="GZ87" i="14"/>
  <c r="GZ82" i="14"/>
  <c r="GZ71" i="14"/>
  <c r="HD48" i="14"/>
  <c r="HF43" i="14"/>
  <c r="GZ95" i="14"/>
  <c r="HD87" i="14"/>
  <c r="HD82" i="14"/>
  <c r="HD71" i="14"/>
  <c r="HD95" i="14"/>
  <c r="GX87" i="14"/>
  <c r="GX82" i="14"/>
  <c r="GX48" i="14"/>
  <c r="GY43" i="14"/>
  <c r="BR94" i="14"/>
  <c r="AW90" i="14"/>
  <c r="BL99" i="14"/>
  <c r="AS97" i="14"/>
  <c r="BA93" i="14"/>
  <c r="AT98" i="14"/>
  <c r="AW87" i="14"/>
  <c r="AW84" i="14"/>
  <c r="BN82" i="14"/>
  <c r="BR80" i="14"/>
  <c r="BB75" i="14"/>
  <c r="BL74" i="14"/>
  <c r="BA67" i="14"/>
  <c r="BK57" i="14"/>
  <c r="BJ53" i="14"/>
  <c r="AY49" i="14"/>
  <c r="BA46" i="14"/>
  <c r="BB52" i="14"/>
  <c r="AY59" i="14"/>
  <c r="AT9" i="14"/>
  <c r="BB6" i="14"/>
  <c r="BR56" i="14"/>
  <c r="BK94" i="14"/>
  <c r="BA90" i="14"/>
  <c r="BP99" i="14"/>
  <c r="AW97" i="14"/>
  <c r="BB98" i="14"/>
  <c r="BA87" i="14"/>
  <c r="BA84" i="14"/>
  <c r="BR82" i="14"/>
  <c r="BK80" i="14"/>
  <c r="AU75" i="14"/>
  <c r="BP74" i="14"/>
  <c r="AT67" i="14"/>
  <c r="BS57" i="14"/>
  <c r="BN53" i="14"/>
  <c r="AS49" i="14"/>
  <c r="AT46" i="14"/>
  <c r="AT21" i="14"/>
  <c r="AU52" i="14"/>
  <c r="AS59" i="14"/>
  <c r="BB9" i="14"/>
  <c r="AU6" i="14"/>
  <c r="BK56" i="14"/>
  <c r="BS94" i="14"/>
  <c r="AT90" i="14"/>
  <c r="BA97" i="14"/>
  <c r="AT93" i="14"/>
  <c r="AU98" i="14"/>
  <c r="BK82" i="14"/>
  <c r="BS80" i="14"/>
  <c r="AY75" i="14"/>
  <c r="BB67" i="14"/>
  <c r="BL57" i="14"/>
  <c r="BR53" i="14"/>
  <c r="AW49" i="14"/>
  <c r="BB46" i="14"/>
  <c r="BB21" i="14"/>
  <c r="AY52" i="14"/>
  <c r="BA59" i="14"/>
  <c r="AW6" i="14"/>
  <c r="AY17" i="14"/>
  <c r="AY6" i="14"/>
  <c r="BS56" i="14"/>
  <c r="BB90" i="14"/>
  <c r="BJ99" i="14"/>
  <c r="BB93" i="14"/>
  <c r="AY98" i="14"/>
  <c r="AT87" i="14"/>
  <c r="AT84" i="14"/>
  <c r="BS82" i="14"/>
  <c r="BL80" i="14"/>
  <c r="BJ74" i="14"/>
  <c r="AU67" i="14"/>
  <c r="BP57" i="14"/>
  <c r="BK53" i="14"/>
  <c r="BA49" i="14"/>
  <c r="AU46" i="14"/>
  <c r="AU21" i="14"/>
  <c r="AS17" i="14"/>
  <c r="BP94" i="14"/>
  <c r="AY90" i="14"/>
  <c r="BR99" i="14"/>
  <c r="BB97" i="14"/>
  <c r="AY93" i="14"/>
  <c r="AS98" i="14"/>
  <c r="AU87" i="14"/>
  <c r="AU84" i="14"/>
  <c r="BP82" i="14"/>
  <c r="AW75" i="14"/>
  <c r="BR74" i="14"/>
  <c r="BJ57" i="14"/>
  <c r="BL53" i="14"/>
  <c r="AT49" i="14"/>
  <c r="AS21" i="14"/>
  <c r="AW52" i="14"/>
  <c r="AT59" i="14"/>
  <c r="AS9" i="14"/>
  <c r="BP56" i="14"/>
  <c r="BA17" i="14"/>
  <c r="BJ94" i="14"/>
  <c r="BK99" i="14"/>
  <c r="AU97" i="14"/>
  <c r="AS93" i="14"/>
  <c r="AW98" i="14"/>
  <c r="AY87" i="14"/>
  <c r="AY84" i="14"/>
  <c r="BJ80" i="14"/>
  <c r="BA75" i="14"/>
  <c r="BK74" i="14"/>
  <c r="AS67" i="14"/>
  <c r="BN57" i="14"/>
  <c r="BB49" i="14"/>
  <c r="AS46" i="14"/>
  <c r="AW21" i="14"/>
  <c r="BA52" i="14"/>
  <c r="BB59" i="14"/>
  <c r="AW9" i="14"/>
  <c r="AS6" i="14"/>
  <c r="BJ56" i="14"/>
  <c r="AT17" i="14"/>
  <c r="AU59" i="14"/>
  <c r="AT6" i="14"/>
  <c r="BP88" i="14"/>
  <c r="BN98" i="14"/>
  <c r="AY77" i="14"/>
  <c r="BJ70" i="14"/>
  <c r="BB69" i="14"/>
  <c r="BS65" i="14"/>
  <c r="AS51" i="14"/>
  <c r="BP39" i="14"/>
  <c r="BN33" i="14"/>
  <c r="AS29" i="14"/>
  <c r="AW50" i="14"/>
  <c r="AW45" i="14"/>
  <c r="BP32" i="14"/>
  <c r="BJ25" i="14"/>
  <c r="AW11" i="14"/>
  <c r="AX11" i="14" s="1"/>
  <c r="BS5" i="14"/>
  <c r="BR34" i="14"/>
  <c r="AS11" i="14"/>
  <c r="BJ88" i="14"/>
  <c r="BR98" i="14"/>
  <c r="BN70" i="14"/>
  <c r="AU69" i="14"/>
  <c r="AX69" i="14" s="1"/>
  <c r="BJ66" i="14"/>
  <c r="AW51" i="14"/>
  <c r="AX51" i="14" s="1"/>
  <c r="BJ43" i="14"/>
  <c r="BR33" i="14"/>
  <c r="AS30" i="14"/>
  <c r="AW29" i="14"/>
  <c r="AT27" i="14"/>
  <c r="BA50" i="14"/>
  <c r="BA45" i="14"/>
  <c r="BJ32" i="14"/>
  <c r="BN25" i="14"/>
  <c r="BA11" i="14"/>
  <c r="BP46" i="14"/>
  <c r="BK34" i="14"/>
  <c r="BN88" i="14"/>
  <c r="BK98" i="14"/>
  <c r="BL60" i="14"/>
  <c r="AS77" i="14"/>
  <c r="BR70" i="14"/>
  <c r="AY69" i="14"/>
  <c r="BN66" i="14"/>
  <c r="BL65" i="14"/>
  <c r="BP60" i="14"/>
  <c r="BA51" i="14"/>
  <c r="BN43" i="14"/>
  <c r="BO43" i="14" s="1"/>
  <c r="BJ39" i="14"/>
  <c r="BK33" i="14"/>
  <c r="AW30" i="14"/>
  <c r="BA29" i="14"/>
  <c r="BB27" i="14"/>
  <c r="AT50" i="14"/>
  <c r="BN32" i="14"/>
  <c r="BR25" i="14"/>
  <c r="AT11" i="14"/>
  <c r="BK46" i="14"/>
  <c r="BP42" i="14"/>
  <c r="BS34" i="14"/>
  <c r="AU11" i="14"/>
  <c r="BR88" i="14"/>
  <c r="BS98" i="14"/>
  <c r="AW77" i="14"/>
  <c r="AV77" i="14" s="1"/>
  <c r="BK70" i="14"/>
  <c r="BR66" i="14"/>
  <c r="BP65" i="14"/>
  <c r="BK60" i="14"/>
  <c r="BR43" i="14"/>
  <c r="BN39" i="14"/>
  <c r="BS33" i="14"/>
  <c r="BA30" i="14"/>
  <c r="AU27" i="14"/>
  <c r="AZ27" i="14" s="1"/>
  <c r="BB50" i="14"/>
  <c r="AT45" i="14"/>
  <c r="BR32" i="14"/>
  <c r="BK25" i="14"/>
  <c r="BB11" i="14"/>
  <c r="BK42" i="14"/>
  <c r="BJ19" i="14"/>
  <c r="BK88" i="14"/>
  <c r="BA77" i="14"/>
  <c r="BS70" i="14"/>
  <c r="AS69" i="14"/>
  <c r="BK66" i="14"/>
  <c r="BJ65" i="14"/>
  <c r="AT51" i="14"/>
  <c r="BK43" i="14"/>
  <c r="BR39" i="14"/>
  <c r="BL33" i="14"/>
  <c r="AT30" i="14"/>
  <c r="AT29" i="14"/>
  <c r="AY27" i="14"/>
  <c r="AU50" i="14"/>
  <c r="BB45" i="14"/>
  <c r="BK32" i="14"/>
  <c r="BS25" i="14"/>
  <c r="BL34" i="14"/>
  <c r="BL98" i="14"/>
  <c r="AT77" i="14"/>
  <c r="BL70" i="14"/>
  <c r="AW69" i="14"/>
  <c r="BS66" i="14"/>
  <c r="BN65" i="14"/>
  <c r="BB51" i="14"/>
  <c r="BS43" i="14"/>
  <c r="BK39" i="14"/>
  <c r="BB30" i="14"/>
  <c r="BB29" i="14"/>
  <c r="AS27" i="14"/>
  <c r="AU45" i="14"/>
  <c r="BL25" i="14"/>
  <c r="BK5" i="14"/>
  <c r="BP34" i="14"/>
  <c r="AT81" i="14"/>
  <c r="BS92" i="14"/>
  <c r="BK93" i="14"/>
  <c r="BR89" i="14"/>
  <c r="BL84" i="14"/>
  <c r="AY82" i="14"/>
  <c r="BB78" i="14"/>
  <c r="BK71" i="14"/>
  <c r="AT70" i="14"/>
  <c r="BP58" i="14"/>
  <c r="BA44" i="14"/>
  <c r="AS23" i="14"/>
  <c r="AW62" i="14"/>
  <c r="AT60" i="14"/>
  <c r="BN30" i="14"/>
  <c r="BK50" i="14"/>
  <c r="AW13" i="14"/>
  <c r="BP14" i="14"/>
  <c r="BR50" i="14"/>
  <c r="BS93" i="14"/>
  <c r="BK89" i="14"/>
  <c r="BP84" i="14"/>
  <c r="AS82" i="14"/>
  <c r="AU78" i="14"/>
  <c r="BS71" i="14"/>
  <c r="BB70" i="14"/>
  <c r="BL67" i="14"/>
  <c r="BJ58" i="14"/>
  <c r="AT44" i="14"/>
  <c r="AW23" i="14"/>
  <c r="AV23" i="14" s="1"/>
  <c r="BJ47" i="14"/>
  <c r="BA62" i="14"/>
  <c r="BB60" i="14"/>
  <c r="BL48" i="14"/>
  <c r="BR30" i="14"/>
  <c r="BS50" i="14"/>
  <c r="BA13" i="14"/>
  <c r="BL92" i="14"/>
  <c r="BL93" i="14"/>
  <c r="BS89" i="14"/>
  <c r="AW82" i="14"/>
  <c r="AY78" i="14"/>
  <c r="AU70" i="14"/>
  <c r="BP67" i="14"/>
  <c r="BN58" i="14"/>
  <c r="BB44" i="14"/>
  <c r="BA23" i="14"/>
  <c r="BN47" i="14"/>
  <c r="AU60" i="14"/>
  <c r="BP48" i="14"/>
  <c r="BK30" i="14"/>
  <c r="AT13" i="14"/>
  <c r="BJ14" i="14"/>
  <c r="BP92" i="14"/>
  <c r="BP93" i="14"/>
  <c r="BL89" i="14"/>
  <c r="BJ84" i="14"/>
  <c r="BA82" i="14"/>
  <c r="AS78" i="14"/>
  <c r="BL71" i="14"/>
  <c r="AY70" i="14"/>
  <c r="BJ67" i="14"/>
  <c r="BR58" i="14"/>
  <c r="AU44" i="14"/>
  <c r="BR47" i="14"/>
  <c r="AT62" i="14"/>
  <c r="AY60" i="14"/>
  <c r="BJ48" i="14"/>
  <c r="BS30" i="14"/>
  <c r="BL50" i="14"/>
  <c r="BB13" i="14"/>
  <c r="BN14" i="14"/>
  <c r="BJ92" i="14"/>
  <c r="BP89" i="14"/>
  <c r="BN84" i="14"/>
  <c r="AW78" i="14"/>
  <c r="BP71" i="14"/>
  <c r="AS70" i="14"/>
  <c r="BN67" i="14"/>
  <c r="BM67" i="14" s="1"/>
  <c r="BK58" i="14"/>
  <c r="AY44" i="14"/>
  <c r="AT23" i="14"/>
  <c r="BK47" i="14"/>
  <c r="BB62" i="14"/>
  <c r="AS60" i="14"/>
  <c r="BN48" i="14"/>
  <c r="BO48" i="14" s="1"/>
  <c r="BP50" i="14"/>
  <c r="BR14" i="14"/>
  <c r="BN92" i="14"/>
  <c r="BJ93" i="14"/>
  <c r="BR84" i="14"/>
  <c r="AT82" i="14"/>
  <c r="BJ71" i="14"/>
  <c r="AW70" i="14"/>
  <c r="BR67" i="14"/>
  <c r="BB23" i="14"/>
  <c r="BS47" i="14"/>
  <c r="AU62" i="14"/>
  <c r="AW60" i="14"/>
  <c r="BR48" i="14"/>
  <c r="BL30" i="14"/>
  <c r="BJ50" i="14"/>
  <c r="BK14" i="14"/>
  <c r="BB81" i="14"/>
  <c r="AU81" i="14"/>
  <c r="AX81" i="14" s="1"/>
  <c r="AY81" i="14"/>
  <c r="AS81" i="14"/>
  <c r="AW81" i="14"/>
  <c r="BB85" i="14"/>
  <c r="BJ83" i="14"/>
  <c r="BB76" i="14"/>
  <c r="AS68" i="14"/>
  <c r="AW94" i="14"/>
  <c r="AY85" i="14"/>
  <c r="BR83" i="14"/>
  <c r="AY76" i="14"/>
  <c r="BA68" i="14"/>
  <c r="AU85" i="14"/>
  <c r="AZ85" i="14" s="1"/>
  <c r="BA94" i="14"/>
  <c r="BK83" i="14"/>
  <c r="AS76" i="14"/>
  <c r="AT94" i="14"/>
  <c r="AS85" i="14"/>
  <c r="BS83" i="14"/>
  <c r="AW76" i="14"/>
  <c r="AT68" i="14"/>
  <c r="BB94" i="14"/>
  <c r="AW85" i="14"/>
  <c r="BA76" i="14"/>
  <c r="BB68" i="14"/>
  <c r="AU94" i="14"/>
  <c r="BA85" i="14"/>
  <c r="BL83" i="14"/>
  <c r="AU68" i="14"/>
  <c r="AV68" i="14" s="1"/>
  <c r="BA15" i="14"/>
  <c r="AT15" i="14"/>
  <c r="AJ91" i="14"/>
  <c r="AD75" i="14"/>
  <c r="AG75" i="14" s="1"/>
  <c r="AC91" i="14"/>
  <c r="AH75" i="14"/>
  <c r="AK91" i="14"/>
  <c r="AD74" i="14"/>
  <c r="AD66" i="14"/>
  <c r="AF32" i="14"/>
  <c r="AB74" i="14"/>
  <c r="AB66" i="14"/>
  <c r="AD32" i="14"/>
  <c r="AD53" i="14"/>
  <c r="AD91" i="14"/>
  <c r="AK74" i="14"/>
  <c r="AK66" i="14"/>
  <c r="AH32" i="14"/>
  <c r="AH53" i="14"/>
  <c r="AH91" i="14"/>
  <c r="AF55" i="14"/>
  <c r="AJ53" i="14"/>
  <c r="AJ52" i="14"/>
  <c r="AD16" i="14"/>
  <c r="AJ55" i="14"/>
  <c r="AH52" i="14"/>
  <c r="AH16" i="14"/>
  <c r="AF98" i="14"/>
  <c r="AK97" i="14"/>
  <c r="AD93" i="14"/>
  <c r="AH85" i="14"/>
  <c r="AB71" i="14"/>
  <c r="AJ69" i="14"/>
  <c r="AK28" i="14"/>
  <c r="AB49" i="14"/>
  <c r="AK38" i="14"/>
  <c r="AB34" i="14"/>
  <c r="AC98" i="14"/>
  <c r="AD97" i="14"/>
  <c r="AB93" i="14"/>
  <c r="AB85" i="14"/>
  <c r="AJ71" i="14"/>
  <c r="AK69" i="14"/>
  <c r="AF67" i="14"/>
  <c r="AI67" i="14" s="1"/>
  <c r="AH28" i="14"/>
  <c r="AJ49" i="14"/>
  <c r="AH38" i="14"/>
  <c r="AJ34" i="14"/>
  <c r="AK98" i="14"/>
  <c r="AH97" i="14"/>
  <c r="AF93" i="14"/>
  <c r="AF85" i="14"/>
  <c r="AI85" i="14" s="1"/>
  <c r="AC71" i="14"/>
  <c r="AD69" i="14"/>
  <c r="AJ67" i="14"/>
  <c r="AK49" i="14"/>
  <c r="AD47" i="14"/>
  <c r="AK34" i="14"/>
  <c r="AD98" i="14"/>
  <c r="AB97" i="14"/>
  <c r="AJ93" i="14"/>
  <c r="AJ85" i="14"/>
  <c r="AK71" i="14"/>
  <c r="AH69" i="14"/>
  <c r="AC67" i="14"/>
  <c r="AB47" i="14"/>
  <c r="AH98" i="14"/>
  <c r="AF97" i="14"/>
  <c r="AC93" i="14"/>
  <c r="AC85" i="14"/>
  <c r="AD71" i="14"/>
  <c r="AK67" i="14"/>
  <c r="AF35" i="14"/>
  <c r="AF47" i="14"/>
  <c r="AJ97" i="14"/>
  <c r="AK85" i="14"/>
  <c r="AB69" i="14"/>
  <c r="AD67" i="14"/>
  <c r="AJ35" i="14"/>
  <c r="AC47" i="14"/>
  <c r="AB28" i="14"/>
  <c r="AC35" i="14"/>
  <c r="AB38" i="14"/>
  <c r="AH81" i="14"/>
  <c r="AI81" i="14" s="1"/>
  <c r="AF79" i="14"/>
  <c r="AC77" i="14"/>
  <c r="AD65" i="14"/>
  <c r="AC63" i="14"/>
  <c r="AB29" i="14"/>
  <c r="AB26" i="14"/>
  <c r="AF51" i="14"/>
  <c r="AD46" i="14"/>
  <c r="AI46" i="14" s="1"/>
  <c r="AB20" i="14"/>
  <c r="AJ7" i="14"/>
  <c r="AJ79" i="14"/>
  <c r="AK77" i="14"/>
  <c r="AH65" i="14"/>
  <c r="AK63" i="14"/>
  <c r="AH60" i="14"/>
  <c r="AF29" i="14"/>
  <c r="AF26" i="14"/>
  <c r="AJ51" i="14"/>
  <c r="AH46" i="14"/>
  <c r="AF20" i="14"/>
  <c r="AC7" i="14"/>
  <c r="AB81" i="14"/>
  <c r="AC79" i="14"/>
  <c r="AD77" i="14"/>
  <c r="AD63" i="14"/>
  <c r="AJ29" i="14"/>
  <c r="AJ26" i="14"/>
  <c r="AC51" i="14"/>
  <c r="AJ20" i="14"/>
  <c r="AK7" i="14"/>
  <c r="AJ81" i="14"/>
  <c r="AD79" i="14"/>
  <c r="AF65" i="14"/>
  <c r="AK29" i="14"/>
  <c r="AK26" i="14"/>
  <c r="AF46" i="14"/>
  <c r="AH20" i="14"/>
  <c r="AG20" i="14" s="1"/>
  <c r="AH7" i="14"/>
  <c r="AG7" i="14" s="1"/>
  <c r="AC81" i="14"/>
  <c r="AB77" i="14"/>
  <c r="AJ65" i="14"/>
  <c r="AB63" i="14"/>
  <c r="AD26" i="14"/>
  <c r="AI26" i="14" s="1"/>
  <c r="AD51" i="14"/>
  <c r="AJ46" i="14"/>
  <c r="AC55" i="14"/>
  <c r="AL55" i="14" s="1"/>
  <c r="AU55" i="2" s="1"/>
  <c r="G55" i="8" s="1"/>
  <c r="AB53" i="14"/>
  <c r="AF59" i="14"/>
  <c r="AB52" i="14"/>
  <c r="AB16" i="14"/>
  <c r="AB75" i="14"/>
  <c r="AH74" i="14"/>
  <c r="AH66" i="14"/>
  <c r="AB32" i="14"/>
  <c r="AK55" i="14"/>
  <c r="AF53" i="14"/>
  <c r="AC49" i="14"/>
  <c r="AK35" i="14"/>
  <c r="AK59" i="14"/>
  <c r="AF52" i="14"/>
  <c r="AB50" i="14"/>
  <c r="AJ47" i="14"/>
  <c r="AC34" i="14"/>
  <c r="AJ75" i="14"/>
  <c r="AF74" i="14"/>
  <c r="AF66" i="14"/>
  <c r="AK64" i="14"/>
  <c r="AJ32" i="14"/>
  <c r="AF28" i="14"/>
  <c r="AD23" i="14"/>
  <c r="AD55" i="14"/>
  <c r="AC53" i="14"/>
  <c r="AK54" i="14"/>
  <c r="AC52" i="14"/>
  <c r="AK47" i="14"/>
  <c r="AD44" i="14"/>
  <c r="AF38" i="14"/>
  <c r="AD34" i="14"/>
  <c r="AI34" i="14" s="1"/>
  <c r="AC75" i="14"/>
  <c r="AJ74" i="14"/>
  <c r="AH72" i="14"/>
  <c r="AJ66" i="14"/>
  <c r="AC32" i="14"/>
  <c r="AJ28" i="14"/>
  <c r="AF23" i="14"/>
  <c r="AH55" i="14"/>
  <c r="AE55" i="14" s="1"/>
  <c r="AD49" i="14"/>
  <c r="AD35" i="14"/>
  <c r="AK52" i="14"/>
  <c r="AJ38" i="14"/>
  <c r="AJ72" i="14"/>
  <c r="AB35" i="14"/>
  <c r="AB10" i="14"/>
  <c r="AF15" i="14"/>
  <c r="AI15" i="14" s="1"/>
  <c r="AH87" i="14"/>
  <c r="AD41" i="14"/>
  <c r="AB80" i="14"/>
  <c r="AF41" i="14"/>
  <c r="AJ82" i="14"/>
  <c r="AJ73" i="14"/>
  <c r="AJ22" i="14"/>
  <c r="AD22" i="14"/>
  <c r="AD57" i="14"/>
  <c r="AF40" i="14"/>
  <c r="AF87" i="14"/>
  <c r="AC57" i="14"/>
  <c r="AK40" i="14"/>
  <c r="AC87" i="14"/>
  <c r="AC82" i="14"/>
  <c r="AD80" i="14"/>
  <c r="AB73" i="14"/>
  <c r="AB72" i="14"/>
  <c r="AH23" i="14"/>
  <c r="AC22" i="14"/>
  <c r="AH41" i="14"/>
  <c r="AF39" i="14"/>
  <c r="AJ59" i="14"/>
  <c r="AK57" i="14"/>
  <c r="AD54" i="14"/>
  <c r="AF50" i="14"/>
  <c r="AC44" i="14"/>
  <c r="AJ40" i="14"/>
  <c r="AF10" i="14"/>
  <c r="AG10" i="14" s="1"/>
  <c r="AK87" i="14"/>
  <c r="AK82" i="14"/>
  <c r="AH80" i="14"/>
  <c r="AF73" i="14"/>
  <c r="AF72" i="14"/>
  <c r="AD64" i="14"/>
  <c r="AB23" i="14"/>
  <c r="AK22" i="14"/>
  <c r="AB41" i="14"/>
  <c r="AJ39" i="14"/>
  <c r="AC59" i="14"/>
  <c r="AH54" i="14"/>
  <c r="AJ50" i="14"/>
  <c r="AK44" i="14"/>
  <c r="AC40" i="14"/>
  <c r="AJ10" i="14"/>
  <c r="AB15" i="14"/>
  <c r="AD82" i="14"/>
  <c r="AF80" i="14"/>
  <c r="AE80" i="14" s="1"/>
  <c r="AC73" i="14"/>
  <c r="AC72" i="14"/>
  <c r="AB64" i="14"/>
  <c r="AJ23" i="14"/>
  <c r="AH22" i="14"/>
  <c r="AJ41" i="14"/>
  <c r="AK39" i="14"/>
  <c r="AH57" i="14"/>
  <c r="AE57" i="14" s="1"/>
  <c r="AB54" i="14"/>
  <c r="AK50" i="14"/>
  <c r="AH44" i="14"/>
  <c r="AJ15" i="14"/>
  <c r="AH82" i="14"/>
  <c r="AJ80" i="14"/>
  <c r="AK73" i="14"/>
  <c r="AK72" i="14"/>
  <c r="AF64" i="14"/>
  <c r="AC23" i="14"/>
  <c r="AC41" i="14"/>
  <c r="AD59" i="14"/>
  <c r="AB57" i="14"/>
  <c r="AF54" i="14"/>
  <c r="AD50" i="14"/>
  <c r="AK10" i="14"/>
  <c r="AC10" i="14"/>
  <c r="AC15" i="14"/>
  <c r="AB87" i="14"/>
  <c r="AB82" i="14"/>
  <c r="AC80" i="14"/>
  <c r="AL80" i="14" s="1"/>
  <c r="AU80" i="2" s="1"/>
  <c r="G80" i="8" s="1"/>
  <c r="AD73" i="14"/>
  <c r="AJ64" i="14"/>
  <c r="AB22" i="14"/>
  <c r="AD39" i="14"/>
  <c r="AH59" i="14"/>
  <c r="AF57" i="14"/>
  <c r="AJ54" i="14"/>
  <c r="AB44" i="14"/>
  <c r="AL44" i="14" s="1"/>
  <c r="AU44" i="2" s="1"/>
  <c r="G44" i="8" s="1"/>
  <c r="AD10" i="14"/>
  <c r="AK15" i="14"/>
  <c r="AD87" i="14"/>
  <c r="AG87" i="14" s="1"/>
  <c r="AC5" i="14"/>
  <c r="AK5" i="14"/>
  <c r="AJ5" i="14"/>
  <c r="AD5" i="14"/>
  <c r="AH5" i="14"/>
  <c r="AB5" i="14"/>
  <c r="BP79" i="13"/>
  <c r="BL60" i="13"/>
  <c r="BN27" i="13"/>
  <c r="BP8" i="13"/>
  <c r="BP60" i="13"/>
  <c r="BR27" i="13"/>
  <c r="BJ79" i="13"/>
  <c r="BK27" i="13"/>
  <c r="BJ8" i="13"/>
  <c r="BN79" i="13"/>
  <c r="BJ60" i="13"/>
  <c r="BS27" i="13"/>
  <c r="BN8" i="13"/>
  <c r="BK79" i="13"/>
  <c r="BR60" i="13"/>
  <c r="BP27" i="13"/>
  <c r="BO27" i="13" s="1"/>
  <c r="BK8" i="13"/>
  <c r="BS79" i="13"/>
  <c r="BK60" i="13"/>
  <c r="BS8" i="13"/>
  <c r="BN60" i="13"/>
  <c r="AX85" i="13"/>
  <c r="AS57" i="13"/>
  <c r="AT57" i="13"/>
  <c r="BB57" i="13"/>
  <c r="AU57" i="13"/>
  <c r="AY57" i="13"/>
  <c r="AK98" i="13"/>
  <c r="AK42" i="13"/>
  <c r="AB33" i="13"/>
  <c r="AF25" i="13"/>
  <c r="AC50" i="13"/>
  <c r="AD74" i="13"/>
  <c r="AH54" i="13"/>
  <c r="AH50" i="13"/>
  <c r="AG50" i="13" s="1"/>
  <c r="AB46" i="13"/>
  <c r="AB42" i="13"/>
  <c r="AK74" i="13"/>
  <c r="AD61" i="13"/>
  <c r="AD53" i="13"/>
  <c r="AJ33" i="13"/>
  <c r="AC42" i="13"/>
  <c r="AB74" i="13"/>
  <c r="AL74" i="13" s="1"/>
  <c r="AH70" i="13"/>
  <c r="AF54" i="13"/>
  <c r="AF50" i="13"/>
  <c r="AJ46" i="13"/>
  <c r="AJ42" i="13"/>
  <c r="AH18" i="13"/>
  <c r="AH61" i="13"/>
  <c r="AH53" i="13"/>
  <c r="AE53" i="13" s="1"/>
  <c r="AC98" i="13"/>
  <c r="AC54" i="13"/>
  <c r="AD98" i="13"/>
  <c r="AJ74" i="13"/>
  <c r="AB70" i="13"/>
  <c r="AJ54" i="13"/>
  <c r="AJ50" i="13"/>
  <c r="AB18" i="13"/>
  <c r="AL18" i="13" s="1"/>
  <c r="AB61" i="13"/>
  <c r="AB53" i="13"/>
  <c r="AB37" i="13"/>
  <c r="AK18" i="13"/>
  <c r="AC18" i="13"/>
  <c r="AH98" i="13"/>
  <c r="AF70" i="13"/>
  <c r="AF18" i="13"/>
  <c r="AI18" i="13" s="1"/>
  <c r="AF61" i="13"/>
  <c r="AF53" i="13"/>
  <c r="AK50" i="13"/>
  <c r="AF37" i="13"/>
  <c r="AD25" i="13"/>
  <c r="AC74" i="13"/>
  <c r="AB98" i="13"/>
  <c r="AJ70" i="13"/>
  <c r="AL70" i="13" s="1"/>
  <c r="AD22" i="13"/>
  <c r="AK70" i="13"/>
  <c r="AD33" i="13"/>
  <c r="AH25" i="13"/>
  <c r="AC22" i="13"/>
  <c r="AF98" i="13"/>
  <c r="AD46" i="13"/>
  <c r="AD42" i="13"/>
  <c r="AG42" i="13" s="1"/>
  <c r="AH22" i="13"/>
  <c r="Q82" i="13"/>
  <c r="R82" i="13" s="1"/>
  <c r="K74" i="13"/>
  <c r="O74" i="13"/>
  <c r="T54" i="13"/>
  <c r="Q58" i="13"/>
  <c r="P48" i="13"/>
  <c r="M82" i="13"/>
  <c r="N82" i="13" s="1"/>
  <c r="K75" i="13"/>
  <c r="S74" i="13"/>
  <c r="U74" i="13" s="1"/>
  <c r="K74" i="2" s="1"/>
  <c r="F74" i="4" s="1"/>
  <c r="K58" i="13"/>
  <c r="M75" i="13"/>
  <c r="O36" i="13"/>
  <c r="O75" i="13"/>
  <c r="M74" i="13"/>
  <c r="K82" i="13"/>
  <c r="L74" i="13"/>
  <c r="O58" i="13"/>
  <c r="R58" i="13" s="1"/>
  <c r="K69" i="13"/>
  <c r="O17" i="13"/>
  <c r="K40" i="13"/>
  <c r="S36" i="13"/>
  <c r="O95" i="13"/>
  <c r="S75" i="13"/>
  <c r="O82" i="13"/>
  <c r="T74" i="13"/>
  <c r="S58" i="13"/>
  <c r="L75" i="13"/>
  <c r="M58" i="13"/>
  <c r="S92" i="14"/>
  <c r="K95" i="14"/>
  <c r="K37" i="14"/>
  <c r="K81" i="14"/>
  <c r="Q80" i="14"/>
  <c r="S30" i="14"/>
  <c r="K23" i="14"/>
  <c r="L94" i="14"/>
  <c r="S75" i="14"/>
  <c r="M74" i="14"/>
  <c r="T56" i="14"/>
  <c r="Q51" i="14"/>
  <c r="T34" i="14"/>
  <c r="T91" i="14"/>
  <c r="Q49" i="14"/>
  <c r="Q54" i="14"/>
  <c r="M25" i="14"/>
  <c r="T94" i="14"/>
  <c r="O95" i="14"/>
  <c r="L58" i="14"/>
  <c r="M56" i="14"/>
  <c r="O37" i="14"/>
  <c r="O23" i="14"/>
  <c r="O7" i="14"/>
  <c r="K53" i="14"/>
  <c r="L46" i="14"/>
  <c r="M34" i="14"/>
  <c r="M94" i="14"/>
  <c r="L92" i="14"/>
  <c r="S95" i="14"/>
  <c r="L75" i="14"/>
  <c r="T58" i="14"/>
  <c r="Q56" i="14"/>
  <c r="S37" i="14"/>
  <c r="L30" i="14"/>
  <c r="S23" i="14"/>
  <c r="K17" i="14"/>
  <c r="O53" i="14"/>
  <c r="K51" i="14"/>
  <c r="T46" i="14"/>
  <c r="Q34" i="14"/>
  <c r="Q94" i="14"/>
  <c r="T92" i="14"/>
  <c r="L95" i="14"/>
  <c r="T75" i="14"/>
  <c r="M58" i="14"/>
  <c r="K56" i="14"/>
  <c r="L37" i="14"/>
  <c r="T30" i="14"/>
  <c r="T23" i="14"/>
  <c r="T17" i="14"/>
  <c r="S53" i="14"/>
  <c r="O51" i="14"/>
  <c r="M46" i="14"/>
  <c r="K34" i="14"/>
  <c r="K94" i="14"/>
  <c r="M92" i="14"/>
  <c r="T95" i="14"/>
  <c r="M75" i="14"/>
  <c r="Q58" i="14"/>
  <c r="O56" i="14"/>
  <c r="T37" i="14"/>
  <c r="M30" i="14"/>
  <c r="L53" i="14"/>
  <c r="S51" i="14"/>
  <c r="Q46" i="14"/>
  <c r="O34" i="14"/>
  <c r="O94" i="14"/>
  <c r="Q92" i="14"/>
  <c r="M95" i="14"/>
  <c r="Q75" i="14"/>
  <c r="K58" i="14"/>
  <c r="S56" i="14"/>
  <c r="M37" i="14"/>
  <c r="Q30" i="14"/>
  <c r="T53" i="14"/>
  <c r="L51" i="14"/>
  <c r="K46" i="14"/>
  <c r="S34" i="14"/>
  <c r="K92" i="14"/>
  <c r="K75" i="14"/>
  <c r="O58" i="14"/>
  <c r="K30" i="14"/>
  <c r="M53" i="14"/>
  <c r="T51" i="14"/>
  <c r="O46" i="14"/>
  <c r="L91" i="14"/>
  <c r="Q81" i="14"/>
  <c r="M80" i="14"/>
  <c r="T74" i="14"/>
  <c r="U74" i="14" s="1"/>
  <c r="AI74" i="2" s="1"/>
  <c r="AJ74" i="2" s="1"/>
  <c r="F74" i="8" s="1"/>
  <c r="M69" i="14"/>
  <c r="M54" i="14"/>
  <c r="L25" i="14"/>
  <c r="M49" i="14"/>
  <c r="M91" i="14"/>
  <c r="O81" i="14"/>
  <c r="Q74" i="14"/>
  <c r="K69" i="14"/>
  <c r="K54" i="14"/>
  <c r="L32" i="14"/>
  <c r="O16" i="14"/>
  <c r="Q91" i="14"/>
  <c r="S81" i="14"/>
  <c r="K80" i="14"/>
  <c r="O69" i="14"/>
  <c r="P69" i="14" s="1"/>
  <c r="O54" i="14"/>
  <c r="T32" i="14"/>
  <c r="S16" i="14"/>
  <c r="K49" i="14"/>
  <c r="O80" i="14"/>
  <c r="K74" i="14"/>
  <c r="S69" i="14"/>
  <c r="S54" i="14"/>
  <c r="Q32" i="14"/>
  <c r="L16" i="14"/>
  <c r="O49" i="14"/>
  <c r="K91" i="14"/>
  <c r="L81" i="14"/>
  <c r="S80" i="14"/>
  <c r="O74" i="14"/>
  <c r="O32" i="14"/>
  <c r="K25" i="14"/>
  <c r="S49" i="14"/>
  <c r="O91" i="14"/>
  <c r="T81" i="14"/>
  <c r="L80" i="14"/>
  <c r="S74" i="14"/>
  <c r="L69" i="14"/>
  <c r="O25" i="14"/>
  <c r="L49" i="14"/>
  <c r="L54" i="14"/>
  <c r="AD5" i="13"/>
  <c r="AH5" i="13"/>
  <c r="AB5" i="13"/>
  <c r="AF5" i="13"/>
  <c r="T5" i="13"/>
  <c r="O5" i="13"/>
  <c r="S5" i="13"/>
  <c r="K5" i="13"/>
  <c r="EG5" i="14"/>
  <c r="EH5" i="14" s="1"/>
  <c r="IO41" i="15"/>
  <c r="JK39" i="15"/>
  <c r="HT25" i="14"/>
  <c r="DL53" i="14"/>
  <c r="AV53" i="14"/>
  <c r="EH48" i="14"/>
  <c r="HA47" i="14"/>
  <c r="GQ46" i="14"/>
  <c r="CS46" i="2" s="1"/>
  <c r="CT46" i="2" s="1"/>
  <c r="F46" i="9" s="1"/>
  <c r="AX13" i="13"/>
  <c r="FK69" i="15"/>
  <c r="AH29" i="15"/>
  <c r="AD29" i="15"/>
  <c r="AC29" i="15"/>
  <c r="AJ29" i="15"/>
  <c r="AF29" i="15"/>
  <c r="BA19" i="15"/>
  <c r="AW19" i="15"/>
  <c r="AY19" i="15"/>
  <c r="AU19" i="15"/>
  <c r="AT19" i="15"/>
  <c r="BC19" i="15" s="1"/>
  <c r="AH19" i="3" s="1"/>
  <c r="H19" i="10" s="1"/>
  <c r="EF12" i="15"/>
  <c r="EB12" i="15"/>
  <c r="EE12" i="15"/>
  <c r="ED12" i="15"/>
  <c r="EC12" i="15"/>
  <c r="EE7" i="15"/>
  <c r="ED7" i="15"/>
  <c r="EC7" i="15"/>
  <c r="EF7" i="15"/>
  <c r="EB7" i="15"/>
  <c r="HK51" i="15"/>
  <c r="HR51" i="15"/>
  <c r="HN51" i="15"/>
  <c r="HO51" i="15" s="1"/>
  <c r="HL51" i="15"/>
  <c r="KD31" i="15"/>
  <c r="KC31" i="15"/>
  <c r="KF31" i="15"/>
  <c r="KE31" i="15"/>
  <c r="GN20" i="15"/>
  <c r="GT20" i="15"/>
  <c r="GQ20" i="15" s="1"/>
  <c r="GW20" i="15"/>
  <c r="GO20" i="15"/>
  <c r="GR20" i="15"/>
  <c r="AF11" i="15"/>
  <c r="AD11" i="15"/>
  <c r="AC11" i="15"/>
  <c r="AB11" i="15"/>
  <c r="AH11" i="15"/>
  <c r="AI11" i="15" s="1"/>
  <c r="AJ11" i="15"/>
  <c r="CG6" i="15"/>
  <c r="CN6" i="15"/>
  <c r="CJ6" i="15"/>
  <c r="CF6" i="15"/>
  <c r="CL6" i="15"/>
  <c r="CO6" i="15"/>
  <c r="KD15" i="15"/>
  <c r="KC15" i="15"/>
  <c r="KF15" i="15"/>
  <c r="KE15" i="15"/>
  <c r="FX8" i="15"/>
  <c r="GE8" i="15"/>
  <c r="GA8" i="15"/>
  <c r="FW8" i="15"/>
  <c r="GC8" i="15"/>
  <c r="GB8" i="15" s="1"/>
  <c r="GF8" i="15"/>
  <c r="JC8" i="15"/>
  <c r="JJ8" i="15"/>
  <c r="JF8" i="15"/>
  <c r="JB8" i="15"/>
  <c r="JH8" i="15"/>
  <c r="KE11" i="15"/>
  <c r="KD11" i="15"/>
  <c r="KC11" i="15"/>
  <c r="KB11" i="15"/>
  <c r="CG30" i="15"/>
  <c r="CN30" i="15"/>
  <c r="CP30" i="15" s="1"/>
  <c r="CF30" i="15"/>
  <c r="CL30" i="15"/>
  <c r="CO30" i="15"/>
  <c r="AB65" i="15"/>
  <c r="AK65" i="15"/>
  <c r="EC59" i="15"/>
  <c r="EF59" i="15"/>
  <c r="EE59" i="15"/>
  <c r="FL70" i="15"/>
  <c r="FH70" i="15"/>
  <c r="S70" i="15"/>
  <c r="O70" i="15"/>
  <c r="K70" i="15"/>
  <c r="FW63" i="15"/>
  <c r="GF63" i="15"/>
  <c r="AC50" i="15"/>
  <c r="AH50" i="15"/>
  <c r="BB35" i="15"/>
  <c r="AT35" i="15"/>
  <c r="AU35" i="15"/>
  <c r="IN19" i="15"/>
  <c r="IJ19" i="15"/>
  <c r="IF19" i="15"/>
  <c r="IL19" i="15"/>
  <c r="IM19" i="15" s="1"/>
  <c r="IH19" i="15"/>
  <c r="IG19" i="15"/>
  <c r="KB37" i="15"/>
  <c r="KE37" i="15"/>
  <c r="KF37" i="15"/>
  <c r="BJ18" i="15"/>
  <c r="BP18" i="15"/>
  <c r="BL18" i="15"/>
  <c r="BS18" i="15"/>
  <c r="BK18" i="15"/>
  <c r="BN18" i="15"/>
  <c r="KC22" i="15"/>
  <c r="KF22" i="15"/>
  <c r="KB22" i="15"/>
  <c r="KE22" i="15"/>
  <c r="KD22" i="15"/>
  <c r="GR48" i="15"/>
  <c r="GT48" i="15"/>
  <c r="GN48" i="15"/>
  <c r="FY61" i="15"/>
  <c r="FW61" i="15"/>
  <c r="GF61" i="15"/>
  <c r="KE14" i="15"/>
  <c r="KD14" i="15"/>
  <c r="KC14" i="15"/>
  <c r="KB14" i="15"/>
  <c r="BL64" i="15"/>
  <c r="BR64" i="15"/>
  <c r="BT64" i="15" s="1"/>
  <c r="AI64" i="3" s="1"/>
  <c r="I64" i="10" s="1"/>
  <c r="IN28" i="15"/>
  <c r="IJ28" i="15"/>
  <c r="IF28" i="15"/>
  <c r="IL28" i="15"/>
  <c r="IH28" i="15"/>
  <c r="IG28" i="15"/>
  <c r="BB29" i="15"/>
  <c r="AT29" i="15"/>
  <c r="BA29" i="15"/>
  <c r="AW29" i="15"/>
  <c r="AS29" i="15"/>
  <c r="AU29" i="15"/>
  <c r="HM82" i="15"/>
  <c r="GV56" i="15"/>
  <c r="GT56" i="15"/>
  <c r="GO56" i="15"/>
  <c r="GX56" i="15" s="1"/>
  <c r="CI56" i="3" s="1"/>
  <c r="I56" i="11" s="1"/>
  <c r="BP45" i="15"/>
  <c r="BM45" i="15" s="1"/>
  <c r="BK45" i="15"/>
  <c r="BR45" i="15"/>
  <c r="BP40" i="15"/>
  <c r="BL40" i="15"/>
  <c r="BK40" i="15"/>
  <c r="BR40" i="15"/>
  <c r="BN40" i="15"/>
  <c r="BO40" i="15" s="1"/>
  <c r="HR36" i="15"/>
  <c r="HJ36" i="15"/>
  <c r="HP36" i="15"/>
  <c r="HL36" i="15"/>
  <c r="HO36" i="15" s="1"/>
  <c r="HK36" i="15"/>
  <c r="CJ32" i="15"/>
  <c r="CF32" i="15"/>
  <c r="CL32" i="15"/>
  <c r="CH32" i="15"/>
  <c r="CO32" i="15"/>
  <c r="CN32" i="15"/>
  <c r="O27" i="15"/>
  <c r="R27" i="15" s="1"/>
  <c r="K27" i="15"/>
  <c r="Q27" i="15"/>
  <c r="M27" i="15"/>
  <c r="T27" i="15"/>
  <c r="L27" i="15"/>
  <c r="S27" i="15"/>
  <c r="EU22" i="15"/>
  <c r="EQ22" i="15"/>
  <c r="EV22" i="15" s="1"/>
  <c r="EX22" i="15"/>
  <c r="EP22" i="15"/>
  <c r="EW22" i="15"/>
  <c r="ES22" i="15"/>
  <c r="DC50" i="15"/>
  <c r="DJ50" i="15"/>
  <c r="FO39" i="15"/>
  <c r="FG39" i="15"/>
  <c r="FN39" i="15"/>
  <c r="FJ39" i="15"/>
  <c r="FF39" i="15"/>
  <c r="FH39" i="15"/>
  <c r="FK39" i="15" s="1"/>
  <c r="FH31" i="15"/>
  <c r="FO31" i="15"/>
  <c r="FG31" i="15"/>
  <c r="FN31" i="15"/>
  <c r="FJ31" i="15"/>
  <c r="FF31" i="15"/>
  <c r="FL31" i="15"/>
  <c r="BR28" i="15"/>
  <c r="BN28" i="15"/>
  <c r="BJ28" i="15"/>
  <c r="BP28" i="15"/>
  <c r="BL28" i="15"/>
  <c r="BK28" i="15"/>
  <c r="CL23" i="15"/>
  <c r="CH23" i="15"/>
  <c r="CO23" i="15"/>
  <c r="CG23" i="15"/>
  <c r="CN23" i="15"/>
  <c r="CJ23" i="15"/>
  <c r="K18" i="15"/>
  <c r="Q18" i="15"/>
  <c r="M18" i="15"/>
  <c r="T18" i="15"/>
  <c r="L18" i="15"/>
  <c r="O18" i="15"/>
  <c r="N18" i="15" s="1"/>
  <c r="AS50" i="15"/>
  <c r="AT50" i="15"/>
  <c r="EW41" i="15"/>
  <c r="ES41" i="15"/>
  <c r="EU41" i="15"/>
  <c r="EQ41" i="15"/>
  <c r="EP41" i="15"/>
  <c r="BK35" i="15"/>
  <c r="BL35" i="15"/>
  <c r="BR35" i="15"/>
  <c r="BN35" i="15"/>
  <c r="BO35" i="15" s="1"/>
  <c r="BS35" i="15"/>
  <c r="EC29" i="15"/>
  <c r="EF29" i="15"/>
  <c r="EB29" i="15"/>
  <c r="EG29" i="15" s="1"/>
  <c r="EH29" i="15" s="1"/>
  <c r="BC29" i="3" s="1"/>
  <c r="BD29" i="3" s="1"/>
  <c r="L29" i="10" s="1"/>
  <c r="ED29" i="15"/>
  <c r="FY25" i="15"/>
  <c r="GF25" i="15"/>
  <c r="FX25" i="15"/>
  <c r="GG25" i="15" s="1"/>
  <c r="CH25" i="3" s="1"/>
  <c r="H25" i="11" s="1"/>
  <c r="GE25" i="15"/>
  <c r="GA25" i="15"/>
  <c r="GC25" i="15"/>
  <c r="AC20" i="15"/>
  <c r="AJ20" i="15"/>
  <c r="AF20" i="15"/>
  <c r="AB20" i="15"/>
  <c r="AH20" i="15"/>
  <c r="AG20" i="15" s="1"/>
  <c r="AK20" i="15"/>
  <c r="BN42" i="15"/>
  <c r="BP42" i="15"/>
  <c r="BL42" i="15"/>
  <c r="BO42" i="15" s="1"/>
  <c r="BS42" i="15"/>
  <c r="BR42" i="15"/>
  <c r="BK38" i="15"/>
  <c r="BR38" i="15"/>
  <c r="BJ38" i="15"/>
  <c r="BP38" i="15"/>
  <c r="BS38" i="15"/>
  <c r="FJ43" i="15"/>
  <c r="FF43" i="15"/>
  <c r="FH43" i="15"/>
  <c r="FO43" i="15"/>
  <c r="FG43" i="15"/>
  <c r="FN43" i="15"/>
  <c r="ES40" i="15"/>
  <c r="EQ40" i="15"/>
  <c r="EW40" i="15"/>
  <c r="HN34" i="15"/>
  <c r="HM34" i="15" s="1"/>
  <c r="HK34" i="15"/>
  <c r="HJ34" i="15"/>
  <c r="HR34" i="15"/>
  <c r="HT34" i="15" s="1"/>
  <c r="IF30" i="15"/>
  <c r="IL30" i="15"/>
  <c r="IH30" i="15"/>
  <c r="IG30" i="15"/>
  <c r="IJ30" i="15"/>
  <c r="GW25" i="15"/>
  <c r="GO25" i="15"/>
  <c r="GV25" i="15"/>
  <c r="GR25" i="15"/>
  <c r="GN25" i="15"/>
  <c r="GP25" i="15"/>
  <c r="FG19" i="15"/>
  <c r="FN19" i="15"/>
  <c r="FJ19" i="15"/>
  <c r="FF19" i="15"/>
  <c r="FL19" i="15"/>
  <c r="FM19" i="15" s="1"/>
  <c r="FO19" i="15"/>
  <c r="BP33" i="15"/>
  <c r="BL33" i="15"/>
  <c r="BS33" i="15"/>
  <c r="BK33" i="15"/>
  <c r="BR33" i="15"/>
  <c r="BJ33" i="15"/>
  <c r="AJ21" i="15"/>
  <c r="AF21" i="15"/>
  <c r="AH21" i="15"/>
  <c r="AD21" i="15"/>
  <c r="AC21" i="15"/>
  <c r="AL21" i="15" s="1"/>
  <c r="W21" i="3" s="1"/>
  <c r="G21" i="10" s="1"/>
  <c r="CL16" i="15"/>
  <c r="CK16" i="15" s="1"/>
  <c r="CH16" i="15"/>
  <c r="CO16" i="15"/>
  <c r="CG16" i="15"/>
  <c r="CN16" i="15"/>
  <c r="CJ16" i="15"/>
  <c r="EC10" i="15"/>
  <c r="EF10" i="15"/>
  <c r="EB10" i="15"/>
  <c r="EE10" i="15"/>
  <c r="M6" i="15"/>
  <c r="T6" i="15"/>
  <c r="L6" i="15"/>
  <c r="S6" i="15"/>
  <c r="O6" i="15"/>
  <c r="K6" i="15"/>
  <c r="Q6" i="15"/>
  <c r="CG35" i="15"/>
  <c r="CN35" i="15"/>
  <c r="CJ35" i="15"/>
  <c r="CK35" i="15" s="1"/>
  <c r="CH35" i="15"/>
  <c r="IJ29" i="15"/>
  <c r="IF29" i="15"/>
  <c r="IH29" i="15"/>
  <c r="IK29" i="15" s="1"/>
  <c r="IG29" i="15"/>
  <c r="IN29" i="15"/>
  <c r="AS23" i="15"/>
  <c r="AU23" i="15"/>
  <c r="AX23" i="15" s="1"/>
  <c r="BB23" i="15"/>
  <c r="AT23" i="15"/>
  <c r="AW23" i="15"/>
  <c r="AT16" i="15"/>
  <c r="BA16" i="15"/>
  <c r="AW16" i="15"/>
  <c r="AS16" i="15"/>
  <c r="AY16" i="15"/>
  <c r="AX16" i="15" s="1"/>
  <c r="BB16" i="15"/>
  <c r="EW13" i="15"/>
  <c r="ES13" i="15"/>
  <c r="EO13" i="15"/>
  <c r="EU13" i="15"/>
  <c r="EQ13" i="15"/>
  <c r="EP13" i="15"/>
  <c r="KC7" i="15"/>
  <c r="KF7" i="15"/>
  <c r="KB7" i="15"/>
  <c r="KD7" i="15"/>
  <c r="IL34" i="15"/>
  <c r="II34" i="15" s="1"/>
  <c r="IG34" i="15"/>
  <c r="IO34" i="15"/>
  <c r="AF24" i="15"/>
  <c r="AB24" i="15"/>
  <c r="AH24" i="15"/>
  <c r="AD24" i="15"/>
  <c r="AK24" i="15"/>
  <c r="AJ24" i="15"/>
  <c r="EE16" i="15"/>
  <c r="ED16" i="15"/>
  <c r="EC16" i="15"/>
  <c r="EB16" i="15"/>
  <c r="EF28" i="15"/>
  <c r="EB28" i="15"/>
  <c r="EE28" i="15"/>
  <c r="EC28" i="15"/>
  <c r="CF19" i="15"/>
  <c r="CL19" i="15"/>
  <c r="CH19" i="15"/>
  <c r="CO19" i="15"/>
  <c r="CG19" i="15"/>
  <c r="CJ19" i="15"/>
  <c r="FL13" i="15"/>
  <c r="FH13" i="15"/>
  <c r="FM13" i="15" s="1"/>
  <c r="FO13" i="15"/>
  <c r="FG13" i="15"/>
  <c r="FN13" i="15"/>
  <c r="FF13" i="15"/>
  <c r="FL8" i="15"/>
  <c r="FH8" i="15"/>
  <c r="FO8" i="15"/>
  <c r="FG8" i="15"/>
  <c r="FN8" i="15"/>
  <c r="FF8" i="15"/>
  <c r="BJ5" i="15"/>
  <c r="BP5" i="15"/>
  <c r="BL5" i="15"/>
  <c r="BS5" i="15"/>
  <c r="BK5" i="15"/>
  <c r="BN5" i="15"/>
  <c r="ES68" i="15"/>
  <c r="EQ68" i="15"/>
  <c r="AY61" i="15"/>
  <c r="AT61" i="15"/>
  <c r="BA61" i="15"/>
  <c r="DD56" i="15"/>
  <c r="DF56" i="15"/>
  <c r="DG56" i="15" s="1"/>
  <c r="DB56" i="15"/>
  <c r="DL56" i="15" s="1"/>
  <c r="DH56" i="15"/>
  <c r="AF59" i="15"/>
  <c r="AI59" i="15" s="1"/>
  <c r="AB59" i="15"/>
  <c r="HJ52" i="15"/>
  <c r="HP52" i="15"/>
  <c r="FX47" i="15"/>
  <c r="FY47" i="15"/>
  <c r="GD47" i="15" s="1"/>
  <c r="GE47" i="15"/>
  <c r="GF47" i="15"/>
  <c r="EP42" i="15"/>
  <c r="EO42" i="15"/>
  <c r="EU42" i="15"/>
  <c r="EX42" i="15"/>
  <c r="ES58" i="15"/>
  <c r="EW58" i="15"/>
  <c r="EY58" i="15" s="1"/>
  <c r="BK58" i="3" s="1"/>
  <c r="BL58" i="3" s="1"/>
  <c r="F58" i="11" s="1"/>
  <c r="EQ58" i="15"/>
  <c r="KC55" i="15"/>
  <c r="KF55" i="15"/>
  <c r="O52" i="15"/>
  <c r="P52" i="15" s="1"/>
  <c r="Q52" i="15"/>
  <c r="M52" i="15"/>
  <c r="S52" i="15"/>
  <c r="AC45" i="15"/>
  <c r="AB45" i="15"/>
  <c r="AH45" i="15"/>
  <c r="AK45" i="15"/>
  <c r="BB43" i="15"/>
  <c r="BA43" i="15"/>
  <c r="AW43" i="15"/>
  <c r="AU43" i="15"/>
  <c r="DJ53" i="15"/>
  <c r="DC53" i="15"/>
  <c r="EW48" i="15"/>
  <c r="EU48" i="15"/>
  <c r="EQ48" i="15"/>
  <c r="ET48" i="15" s="1"/>
  <c r="AT53" i="15"/>
  <c r="AW53" i="15"/>
  <c r="AS53" i="15"/>
  <c r="BB53" i="15"/>
  <c r="AW49" i="15"/>
  <c r="BB49" i="15"/>
  <c r="BA49" i="15"/>
  <c r="AU49" i="15"/>
  <c r="AV49" i="15" s="1"/>
  <c r="AS49" i="15"/>
  <c r="AS45" i="15"/>
  <c r="BB45" i="15"/>
  <c r="AT45" i="15"/>
  <c r="AW45" i="15"/>
  <c r="AV45" i="15" s="1"/>
  <c r="GU58" i="15"/>
  <c r="ER90" i="15"/>
  <c r="FZ11" i="15"/>
  <c r="JK8" i="15"/>
  <c r="DK28" i="15"/>
  <c r="ET33" i="15"/>
  <c r="GG38" i="15"/>
  <c r="CH38" i="3" s="1"/>
  <c r="H38" i="11" s="1"/>
  <c r="IO30" i="15"/>
  <c r="FZ9" i="15"/>
  <c r="IO28" i="15"/>
  <c r="IO19" i="15"/>
  <c r="O86" i="15"/>
  <c r="AU74" i="15"/>
  <c r="BL73" i="15"/>
  <c r="AW73" i="15"/>
  <c r="AX73" i="15" s="1"/>
  <c r="EX75" i="15"/>
  <c r="EX59" i="15"/>
  <c r="GE68" i="15"/>
  <c r="FW69" i="15"/>
  <c r="AH66" i="15"/>
  <c r="AW52" i="15"/>
  <c r="Q51" i="15"/>
  <c r="FX52" i="15"/>
  <c r="AH42" i="15"/>
  <c r="AF38" i="15"/>
  <c r="L37" i="15"/>
  <c r="GV31" i="15"/>
  <c r="IO7" i="15"/>
  <c r="DH28" i="15"/>
  <c r="IN23" i="15"/>
  <c r="EE20" i="15"/>
  <c r="DC20" i="15"/>
  <c r="IF7" i="15"/>
  <c r="L7" i="15"/>
  <c r="FU96" i="14"/>
  <c r="HB99" i="14"/>
  <c r="O83" i="14"/>
  <c r="DD76" i="14"/>
  <c r="GK78" i="14"/>
  <c r="GL78" i="14" s="1"/>
  <c r="LV40" i="14"/>
  <c r="BK37" i="14"/>
  <c r="DX28" i="14"/>
  <c r="GX34" i="14"/>
  <c r="AD56" i="14"/>
  <c r="CN30" i="14"/>
  <c r="AJ19" i="14"/>
  <c r="KC17" i="14"/>
  <c r="O97" i="13"/>
  <c r="HB12" i="14"/>
  <c r="AW48" i="14"/>
  <c r="BN53" i="13"/>
  <c r="BJ53" i="13"/>
  <c r="BT53" i="13" s="1"/>
  <c r="BP53" i="13"/>
  <c r="BL53" i="13"/>
  <c r="BS53" i="13"/>
  <c r="BK53" i="13"/>
  <c r="T36" i="13"/>
  <c r="K36" i="13"/>
  <c r="T17" i="13"/>
  <c r="K17" i="13"/>
  <c r="L40" i="13"/>
  <c r="S40" i="13"/>
  <c r="O40" i="13"/>
  <c r="AJ30" i="13"/>
  <c r="AB30" i="13"/>
  <c r="AH30" i="13"/>
  <c r="AD30" i="13"/>
  <c r="AC30" i="13"/>
  <c r="AK30" i="13"/>
  <c r="BK95" i="13"/>
  <c r="BN95" i="13"/>
  <c r="BJ95" i="13"/>
  <c r="BP95" i="13"/>
  <c r="BL95" i="13"/>
  <c r="O69" i="13"/>
  <c r="T69" i="13"/>
  <c r="L69" i="13"/>
  <c r="AY45" i="13"/>
  <c r="AU45" i="13"/>
  <c r="BB45" i="13"/>
  <c r="AW45" i="13"/>
  <c r="AT45" i="13"/>
  <c r="AS45" i="13"/>
  <c r="BR18" i="13"/>
  <c r="BT18" i="13" s="1"/>
  <c r="BJ18" i="13"/>
  <c r="BP18" i="13"/>
  <c r="BL18" i="13"/>
  <c r="BS18" i="13"/>
  <c r="BK31" i="13"/>
  <c r="BN31" i="13"/>
  <c r="BJ31" i="13"/>
  <c r="BP31" i="13"/>
  <c r="BM31" i="13" s="1"/>
  <c r="BL31" i="13"/>
  <c r="AH40" i="14"/>
  <c r="AI40" i="14" s="1"/>
  <c r="AB40" i="14"/>
  <c r="O14" i="14"/>
  <c r="K14" i="14"/>
  <c r="T14" i="14"/>
  <c r="Q14" i="14"/>
  <c r="L14" i="14"/>
  <c r="M14" i="14"/>
  <c r="AT10" i="14"/>
  <c r="BA10" i="14"/>
  <c r="AW10" i="14"/>
  <c r="AY10" i="14"/>
  <c r="S82" i="13"/>
  <c r="T82" i="13"/>
  <c r="K56" i="13"/>
  <c r="T56" i="13"/>
  <c r="L56" i="13"/>
  <c r="S56" i="13"/>
  <c r="DF43" i="14"/>
  <c r="DH43" i="14"/>
  <c r="DD43" i="14"/>
  <c r="DC43" i="14"/>
  <c r="L23" i="14"/>
  <c r="M23" i="14"/>
  <c r="LB17" i="14"/>
  <c r="LC17" i="14"/>
  <c r="T95" i="13"/>
  <c r="K95" i="13"/>
  <c r="U95" i="13" s="1"/>
  <c r="K95" i="2" s="1"/>
  <c r="F95" i="4" s="1"/>
  <c r="Q47" i="13"/>
  <c r="K47" i="13"/>
  <c r="T47" i="13"/>
  <c r="L47" i="13"/>
  <c r="M47" i="13"/>
  <c r="S47" i="13"/>
  <c r="U47" i="13" s="1"/>
  <c r="K47" i="2" s="1"/>
  <c r="F47" i="4" s="1"/>
  <c r="DK47" i="14"/>
  <c r="DB47" i="14"/>
  <c r="DH47" i="14"/>
  <c r="DB31" i="14"/>
  <c r="DD31" i="14"/>
  <c r="DC31" i="14"/>
  <c r="DJ31" i="14"/>
  <c r="KX25" i="14"/>
  <c r="KY25" i="14" s="1"/>
  <c r="KU25" i="14"/>
  <c r="L17" i="14"/>
  <c r="O17" i="14"/>
  <c r="Q17" i="14"/>
  <c r="M17" i="14"/>
  <c r="LC10" i="14"/>
  <c r="KZ10" i="14"/>
  <c r="LB10" i="14"/>
  <c r="KT10" i="14"/>
  <c r="BL5" i="14"/>
  <c r="BR5" i="14"/>
  <c r="BN5" i="14"/>
  <c r="BJ5" i="14"/>
  <c r="BL83" i="13"/>
  <c r="BS83" i="13"/>
  <c r="BK83" i="13"/>
  <c r="BT83" i="13" s="1"/>
  <c r="BR83" i="13"/>
  <c r="BN83" i="13"/>
  <c r="BO83" i="13" s="1"/>
  <c r="BJ83" i="13"/>
  <c r="Q54" i="13"/>
  <c r="P54" i="13" s="1"/>
  <c r="L54" i="13"/>
  <c r="S54" i="13"/>
  <c r="O54" i="13"/>
  <c r="K54" i="13"/>
  <c r="AH37" i="13"/>
  <c r="AD37" i="13"/>
  <c r="BP19" i="13"/>
  <c r="BL19" i="13"/>
  <c r="BS19" i="13"/>
  <c r="BK19" i="13"/>
  <c r="BR19" i="13"/>
  <c r="BN19" i="13"/>
  <c r="BO19" i="13" s="1"/>
  <c r="BJ19" i="13"/>
  <c r="MS49" i="14"/>
  <c r="MQ49" i="14"/>
  <c r="MT49" i="14"/>
  <c r="BL46" i="14"/>
  <c r="BM46" i="14" s="1"/>
  <c r="BR46" i="14"/>
  <c r="BN46" i="14"/>
  <c r="BJ46" i="14"/>
  <c r="EX20" i="14"/>
  <c r="ET20" i="14"/>
  <c r="EZ20" i="14"/>
  <c r="HB15" i="14"/>
  <c r="HG15" i="14"/>
  <c r="GY15" i="14"/>
  <c r="HW5" i="14"/>
  <c r="HQ5" i="14"/>
  <c r="HT5" i="14" s="1"/>
  <c r="HP5" i="14"/>
  <c r="BS87" i="13"/>
  <c r="BR87" i="13"/>
  <c r="BN87" i="13"/>
  <c r="BJ87" i="13"/>
  <c r="BP87" i="13"/>
  <c r="BL42" i="14"/>
  <c r="BR42" i="14"/>
  <c r="BN42" i="14"/>
  <c r="BO42" i="14" s="1"/>
  <c r="BJ42" i="14"/>
  <c r="S7" i="14"/>
  <c r="K7" i="14"/>
  <c r="Q7" i="14"/>
  <c r="M7" i="14"/>
  <c r="T7" i="14"/>
  <c r="BN26" i="13"/>
  <c r="BP26" i="13"/>
  <c r="BL26" i="13"/>
  <c r="BS26" i="13"/>
  <c r="BK26" i="13"/>
  <c r="S64" i="13"/>
  <c r="T64" i="13"/>
  <c r="MR39" i="14"/>
  <c r="MQ39" i="14"/>
  <c r="MT39" i="14"/>
  <c r="MP39" i="14"/>
  <c r="BJ6" i="13"/>
  <c r="BP6" i="13"/>
  <c r="BL6" i="13"/>
  <c r="BS6" i="13"/>
  <c r="BK6" i="13"/>
  <c r="BR6" i="13"/>
  <c r="GX12" i="14"/>
  <c r="HD12" i="14"/>
  <c r="GZ12" i="14"/>
  <c r="HG12" i="14"/>
  <c r="BJ24" i="14"/>
  <c r="BT24" i="14" s="1"/>
  <c r="BG24" i="2" s="1"/>
  <c r="I24" i="8" s="1"/>
  <c r="BR24" i="14"/>
  <c r="BA26" i="13"/>
  <c r="AU26" i="13"/>
  <c r="AT81" i="13"/>
  <c r="AS81" i="13"/>
  <c r="BA81" i="13"/>
  <c r="BL20" i="14"/>
  <c r="BS20" i="14"/>
  <c r="BK20" i="14"/>
  <c r="BR20" i="14"/>
  <c r="BN20" i="14"/>
  <c r="BJ20" i="14"/>
  <c r="MQ35" i="14"/>
  <c r="MR35" i="14"/>
  <c r="GN92" i="15"/>
  <c r="BA73" i="15"/>
  <c r="GA69" i="15"/>
  <c r="BA52" i="15"/>
  <c r="GF52" i="15"/>
  <c r="AB42" i="15"/>
  <c r="AJ38" i="15"/>
  <c r="T37" i="15"/>
  <c r="ET9" i="15"/>
  <c r="DB28" i="15"/>
  <c r="EB20" i="15"/>
  <c r="DK20" i="15"/>
  <c r="IJ7" i="15"/>
  <c r="IK7" i="15" s="1"/>
  <c r="T7" i="15"/>
  <c r="FV96" i="14"/>
  <c r="HF99" i="14"/>
  <c r="DB86" i="14"/>
  <c r="S83" i="14"/>
  <c r="DH76" i="14"/>
  <c r="MR78" i="14"/>
  <c r="GO78" i="14"/>
  <c r="LP40" i="14"/>
  <c r="BS37" i="14"/>
  <c r="EB28" i="14"/>
  <c r="HB34" i="14"/>
  <c r="CG30" i="14"/>
  <c r="IF60" i="14"/>
  <c r="IN60" i="14"/>
  <c r="IO9" i="15"/>
  <c r="HX59" i="14"/>
  <c r="HO59" i="14"/>
  <c r="HU59" i="14"/>
  <c r="HO30" i="14"/>
  <c r="HW30" i="14"/>
  <c r="EU57" i="14"/>
  <c r="EZ57" i="14"/>
  <c r="BJ52" i="14"/>
  <c r="BS52" i="14"/>
  <c r="BK52" i="14"/>
  <c r="BR52" i="14"/>
  <c r="MT56" i="14"/>
  <c r="MU56" i="14" s="1"/>
  <c r="MV56" i="14" s="1"/>
  <c r="EU56" i="2" s="1"/>
  <c r="EV56" i="2" s="1"/>
  <c r="L56" i="9" s="1"/>
  <c r="MR56" i="14"/>
  <c r="EB55" i="14"/>
  <c r="DY55" i="14"/>
  <c r="HD41" i="14"/>
  <c r="HB41" i="14"/>
  <c r="HD35" i="14"/>
  <c r="HB35" i="14"/>
  <c r="M32" i="14"/>
  <c r="K32" i="14"/>
  <c r="MP29" i="14"/>
  <c r="MQ29" i="14"/>
  <c r="BS27" i="14"/>
  <c r="BP27" i="14"/>
  <c r="T25" i="14"/>
  <c r="Q25" i="14"/>
  <c r="P25" i="14" s="1"/>
  <c r="GH23" i="14"/>
  <c r="GM23" i="14"/>
  <c r="GI23" i="14"/>
  <c r="MQ16" i="14"/>
  <c r="MT16" i="14"/>
  <c r="BP42" i="13"/>
  <c r="BS42" i="13"/>
  <c r="BK42" i="13"/>
  <c r="BR42" i="13"/>
  <c r="BN42" i="13"/>
  <c r="BQ42" i="13" s="1"/>
  <c r="BJ42" i="13"/>
  <c r="IH58" i="14"/>
  <c r="IN58" i="14"/>
  <c r="IJ58" i="14"/>
  <c r="IF58" i="14"/>
  <c r="IL10" i="14"/>
  <c r="IJ10" i="14"/>
  <c r="IH10" i="14"/>
  <c r="IO10" i="14"/>
  <c r="IG10" i="14"/>
  <c r="M45" i="13"/>
  <c r="K45" i="13"/>
  <c r="Q45" i="13"/>
  <c r="N45" i="13" s="1"/>
  <c r="T45" i="13"/>
  <c r="L45" i="13"/>
  <c r="S45" i="13"/>
  <c r="AT48" i="14"/>
  <c r="AY48" i="14"/>
  <c r="AU48" i="14"/>
  <c r="AV48" i="14" s="1"/>
  <c r="O10" i="14"/>
  <c r="Q10" i="14"/>
  <c r="M10" i="14"/>
  <c r="T10" i="14"/>
  <c r="L10" i="14"/>
  <c r="JZ40" i="14"/>
  <c r="KF40" i="14"/>
  <c r="KB40" i="14"/>
  <c r="JX40" i="14"/>
  <c r="BA10" i="13"/>
  <c r="BB10" i="13"/>
  <c r="AY10" i="13"/>
  <c r="AW10" i="13"/>
  <c r="BJ17" i="13"/>
  <c r="BP17" i="13"/>
  <c r="BL17" i="13"/>
  <c r="BS17" i="13"/>
  <c r="BK17" i="13"/>
  <c r="BR17" i="13"/>
  <c r="BL67" i="13"/>
  <c r="BK67" i="13"/>
  <c r="BR67" i="13"/>
  <c r="BN67" i="13"/>
  <c r="BJ67" i="13"/>
  <c r="L97" i="13"/>
  <c r="Q97" i="13"/>
  <c r="P97" i="13" s="1"/>
  <c r="M97" i="13"/>
  <c r="FX68" i="15"/>
  <c r="GR92" i="15"/>
  <c r="BS82" i="15"/>
  <c r="AT73" i="15"/>
  <c r="EU75" i="15"/>
  <c r="GF68" i="15"/>
  <c r="GE69" i="15"/>
  <c r="AB66" i="15"/>
  <c r="EW59" i="15"/>
  <c r="K51" i="15"/>
  <c r="FY52" i="15"/>
  <c r="AF42" i="15"/>
  <c r="AC38" i="15"/>
  <c r="M37" i="15"/>
  <c r="IO23" i="15"/>
  <c r="GO31" i="15"/>
  <c r="DF28" i="15"/>
  <c r="EF20" i="15"/>
  <c r="IN7" i="15"/>
  <c r="M7" i="15"/>
  <c r="FW96" i="14"/>
  <c r="FU92" i="14"/>
  <c r="AH86" i="14"/>
  <c r="DH86" i="14"/>
  <c r="CH68" i="14"/>
  <c r="EG28" i="14"/>
  <c r="MS78" i="14"/>
  <c r="GH78" i="14"/>
  <c r="LT40" i="14"/>
  <c r="BL37" i="14"/>
  <c r="EF28" i="14"/>
  <c r="HF34" i="14"/>
  <c r="CH30" i="14"/>
  <c r="T97" i="13"/>
  <c r="AS26" i="13"/>
  <c r="AS10" i="13"/>
  <c r="BB48" i="14"/>
  <c r="BL42" i="13"/>
  <c r="AB56" i="14"/>
  <c r="AJ56" i="14"/>
  <c r="EC96" i="15"/>
  <c r="CH97" i="15"/>
  <c r="CF97" i="15"/>
  <c r="GV92" i="15"/>
  <c r="L86" i="15"/>
  <c r="AS74" i="15"/>
  <c r="BJ73" i="15"/>
  <c r="BL82" i="15"/>
  <c r="BB73" i="15"/>
  <c r="EO75" i="15"/>
  <c r="FY69" i="15"/>
  <c r="AF66" i="15"/>
  <c r="EO59" i="15"/>
  <c r="AT52" i="15"/>
  <c r="O51" i="15"/>
  <c r="GC52" i="15"/>
  <c r="AJ42" i="15"/>
  <c r="AK38" i="15"/>
  <c r="Q37" i="15"/>
  <c r="EV38" i="15"/>
  <c r="GP35" i="15"/>
  <c r="IH9" i="15"/>
  <c r="GW31" i="15"/>
  <c r="DJ28" i="15"/>
  <c r="IG23" i="15"/>
  <c r="DD20" i="15"/>
  <c r="IG7" i="15"/>
  <c r="Q7" i="15"/>
  <c r="DK76" i="14"/>
  <c r="FT96" i="14"/>
  <c r="FV92" i="14"/>
  <c r="AK86" i="14"/>
  <c r="GY99" i="14"/>
  <c r="AC86" i="14"/>
  <c r="DD86" i="14"/>
  <c r="L83" i="14"/>
  <c r="CL68" i="14"/>
  <c r="MP78" i="14"/>
  <c r="GP78" i="14"/>
  <c r="LX40" i="14"/>
  <c r="BP37" i="14"/>
  <c r="DY28" i="14"/>
  <c r="GY34" i="14"/>
  <c r="CL30" i="14"/>
  <c r="AC19" i="14"/>
  <c r="AX74" i="13"/>
  <c r="K64" i="13"/>
  <c r="U64" i="13" s="1"/>
  <c r="K64" i="2" s="1"/>
  <c r="F64" i="4" s="1"/>
  <c r="AW81" i="13"/>
  <c r="AT26" i="13"/>
  <c r="AT10" i="13"/>
  <c r="DF14" i="14"/>
  <c r="DD14" i="14"/>
  <c r="DK14" i="14"/>
  <c r="DC14" i="14"/>
  <c r="BN36" i="13"/>
  <c r="BP36" i="13"/>
  <c r="BL36" i="13"/>
  <c r="BS36" i="13"/>
  <c r="BT36" i="13" s="1"/>
  <c r="BK36" i="13"/>
  <c r="CF5" i="14"/>
  <c r="CO5" i="14"/>
  <c r="CG5" i="14"/>
  <c r="CN5" i="14"/>
  <c r="AB38" i="13"/>
  <c r="AC38" i="13"/>
  <c r="AD38" i="13"/>
  <c r="AJ38" i="13"/>
  <c r="AK38" i="13"/>
  <c r="AS37" i="13"/>
  <c r="AY37" i="13"/>
  <c r="AU37" i="13"/>
  <c r="BB37" i="13"/>
  <c r="AW37" i="13"/>
  <c r="BA37" i="13"/>
  <c r="ED96" i="15"/>
  <c r="CJ97" i="15"/>
  <c r="GO92" i="15"/>
  <c r="JG85" i="15"/>
  <c r="T86" i="15"/>
  <c r="AW74" i="15"/>
  <c r="BN73" i="15"/>
  <c r="BO73" i="15" s="1"/>
  <c r="BP82" i="15"/>
  <c r="AU73" i="15"/>
  <c r="ES75" i="15"/>
  <c r="FY68" i="15"/>
  <c r="GB68" i="15" s="1"/>
  <c r="GC69" i="15"/>
  <c r="FZ69" i="15" s="1"/>
  <c r="AJ66" i="15"/>
  <c r="EQ59" i="15"/>
  <c r="BB52" i="15"/>
  <c r="S51" i="15"/>
  <c r="AC42" i="15"/>
  <c r="GT35" i="15"/>
  <c r="IL9" i="15"/>
  <c r="GP31" i="15"/>
  <c r="DC28" i="15"/>
  <c r="IH23" i="15"/>
  <c r="DH20" i="15"/>
  <c r="DI20" i="15" s="1"/>
  <c r="IH7" i="15"/>
  <c r="FW92" i="14"/>
  <c r="AF86" i="14"/>
  <c r="AG86" i="14" s="1"/>
  <c r="HG99" i="14"/>
  <c r="DJ86" i="14"/>
  <c r="T83" i="14"/>
  <c r="DB76" i="14"/>
  <c r="CF68" i="14"/>
  <c r="MT78" i="14"/>
  <c r="DZ28" i="14"/>
  <c r="HG34" i="14"/>
  <c r="BL24" i="14"/>
  <c r="AD19" i="14"/>
  <c r="LZ11" i="14"/>
  <c r="K10" i="14"/>
  <c r="O64" i="13"/>
  <c r="BB26" i="13"/>
  <c r="AU10" i="13"/>
  <c r="MS39" i="14"/>
  <c r="MS35" i="14"/>
  <c r="CL97" i="15"/>
  <c r="CI97" i="15" s="1"/>
  <c r="CN97" i="15"/>
  <c r="EE96" i="15"/>
  <c r="GW92" i="15"/>
  <c r="M86" i="15"/>
  <c r="BA74" i="15"/>
  <c r="BR73" i="15"/>
  <c r="BJ82" i="15"/>
  <c r="EW75" i="15"/>
  <c r="EY75" i="15" s="1"/>
  <c r="BK75" i="3" s="1"/>
  <c r="BL75" i="3" s="1"/>
  <c r="F75" i="11" s="1"/>
  <c r="GC68" i="15"/>
  <c r="BQ60" i="15"/>
  <c r="AC66" i="15"/>
  <c r="AU52" i="15"/>
  <c r="L51" i="15"/>
  <c r="FM48" i="15"/>
  <c r="JE50" i="15"/>
  <c r="DG49" i="15"/>
  <c r="FW52" i="15"/>
  <c r="AD38" i="15"/>
  <c r="K37" i="15"/>
  <c r="GO35" i="15"/>
  <c r="IF9" i="15"/>
  <c r="GT31" i="15"/>
  <c r="IL23" i="15"/>
  <c r="II23" i="15" s="1"/>
  <c r="DB20" i="15"/>
  <c r="IG9" i="15"/>
  <c r="K7" i="15"/>
  <c r="FT92" i="14"/>
  <c r="CO68" i="14"/>
  <c r="GZ99" i="14"/>
  <c r="DF86" i="14"/>
  <c r="M83" i="14"/>
  <c r="DF76" i="14"/>
  <c r="CJ68" i="14"/>
  <c r="GI78" i="14"/>
  <c r="BJ37" i="14"/>
  <c r="HD34" i="14"/>
  <c r="AF56" i="14"/>
  <c r="BP24" i="14"/>
  <c r="AH19" i="14"/>
  <c r="S10" i="14"/>
  <c r="HF12" i="14"/>
  <c r="L64" i="13"/>
  <c r="N55" i="13"/>
  <c r="R18" i="13"/>
  <c r="AY26" i="13"/>
  <c r="IG58" i="14"/>
  <c r="MP35" i="14"/>
  <c r="BB81" i="13"/>
  <c r="BS67" i="13"/>
  <c r="BN6" i="13"/>
  <c r="CO97" i="15"/>
  <c r="CP97" i="15" s="1"/>
  <c r="S86" i="15"/>
  <c r="AY74" i="15"/>
  <c r="BP73" i="15"/>
  <c r="BK82" i="15"/>
  <c r="EU59" i="15"/>
  <c r="ER59" i="15" s="1"/>
  <c r="GV35" i="15"/>
  <c r="GW35" i="15"/>
  <c r="AJ86" i="14"/>
  <c r="LY40" i="14"/>
  <c r="AC56" i="14"/>
  <c r="BN24" i="14"/>
  <c r="AB19" i="14"/>
  <c r="O45" i="13"/>
  <c r="IF10" i="14"/>
  <c r="IO58" i="14"/>
  <c r="MT35" i="14"/>
  <c r="AU81" i="13"/>
  <c r="BP20" i="14"/>
  <c r="BP67" i="13"/>
  <c r="IM6" i="14"/>
  <c r="AX66" i="13"/>
  <c r="N35" i="13"/>
  <c r="BJ40" i="13"/>
  <c r="GI60" i="14"/>
  <c r="GN60" i="14" s="1"/>
  <c r="M16" i="13"/>
  <c r="R19" i="13"/>
  <c r="P87" i="13"/>
  <c r="FF69" i="15"/>
  <c r="FP69" i="15" s="1"/>
  <c r="BW69" i="3" s="1"/>
  <c r="G69" i="11" s="1"/>
  <c r="AC57" i="13"/>
  <c r="GB89" i="15"/>
  <c r="ET52" i="15"/>
  <c r="AX55" i="15"/>
  <c r="AG53" i="15"/>
  <c r="R47" i="15"/>
  <c r="BT47" i="15"/>
  <c r="AI47" i="3" s="1"/>
  <c r="I47" i="10" s="1"/>
  <c r="HO37" i="15"/>
  <c r="FK36" i="15"/>
  <c r="AG34" i="15"/>
  <c r="N34" i="15"/>
  <c r="BM32" i="15"/>
  <c r="AX32" i="15"/>
  <c r="GG31" i="15"/>
  <c r="CH31" i="3" s="1"/>
  <c r="H31" i="11" s="1"/>
  <c r="JG8" i="15"/>
  <c r="FM91" i="15"/>
  <c r="CI91" i="15"/>
  <c r="AI90" i="15"/>
  <c r="AL64" i="15"/>
  <c r="W64" i="3" s="1"/>
  <c r="G64" i="10" s="1"/>
  <c r="GQ63" i="15"/>
  <c r="FK61" i="15"/>
  <c r="P50" i="15"/>
  <c r="DI47" i="15"/>
  <c r="DG43" i="15"/>
  <c r="ET39" i="15"/>
  <c r="R30" i="15"/>
  <c r="GB27" i="15"/>
  <c r="DE27" i="15"/>
  <c r="CK27" i="15"/>
  <c r="P26" i="15"/>
  <c r="BO24" i="15"/>
  <c r="GL12" i="14"/>
  <c r="AG86" i="13"/>
  <c r="AZ52" i="14"/>
  <c r="HE38" i="14"/>
  <c r="HH16" i="14"/>
  <c r="DE16" i="2" s="1"/>
  <c r="G16" i="9" s="1"/>
  <c r="AZ17" i="14"/>
  <c r="HV21" i="14"/>
  <c r="EE79" i="14"/>
  <c r="EY66" i="14"/>
  <c r="AX75" i="14"/>
  <c r="HR42" i="14"/>
  <c r="IK55" i="14"/>
  <c r="BO53" i="14"/>
  <c r="HT47" i="14"/>
  <c r="HH65" i="14"/>
  <c r="DE65" i="2" s="1"/>
  <c r="G65" i="9" s="1"/>
  <c r="HY64" i="14"/>
  <c r="DP64" i="2" s="1"/>
  <c r="H64" i="9" s="1"/>
  <c r="HY86" i="14"/>
  <c r="DP86" i="2" s="1"/>
  <c r="H86" i="9" s="1"/>
  <c r="BC46" i="13"/>
  <c r="AX9" i="13"/>
  <c r="R14" i="13"/>
  <c r="AX36" i="15"/>
  <c r="FK70" i="15"/>
  <c r="R92" i="15"/>
  <c r="BQ53" i="15"/>
  <c r="AI27" i="15"/>
  <c r="AZ25" i="15"/>
  <c r="GU33" i="15"/>
  <c r="GS29" i="15"/>
  <c r="AV95" i="15"/>
  <c r="JI80" i="15"/>
  <c r="GS71" i="15"/>
  <c r="AX79" i="15"/>
  <c r="BO78" i="15"/>
  <c r="AG71" i="15"/>
  <c r="JG70" i="15"/>
  <c r="AI57" i="15"/>
  <c r="GU35" i="15"/>
  <c r="GS28" i="15"/>
  <c r="GU16" i="15"/>
  <c r="EV10" i="15"/>
  <c r="AG28" i="15"/>
  <c r="N28" i="15"/>
  <c r="GU27" i="15"/>
  <c r="BM26" i="15"/>
  <c r="AX26" i="15"/>
  <c r="DG12" i="15"/>
  <c r="GB31" i="15"/>
  <c r="CK15" i="15"/>
  <c r="AV6" i="15"/>
  <c r="GS5" i="15"/>
  <c r="P84" i="15"/>
  <c r="IK73" i="15"/>
  <c r="P71" i="15"/>
  <c r="ET78" i="15"/>
  <c r="ET74" i="15"/>
  <c r="HO78" i="15"/>
  <c r="JG74" i="15"/>
  <c r="ER58" i="15"/>
  <c r="N58" i="15"/>
  <c r="AX57" i="15"/>
  <c r="JG56" i="15"/>
  <c r="GB30" i="15"/>
  <c r="GB14" i="15"/>
  <c r="CM8" i="15"/>
  <c r="AG5" i="15"/>
  <c r="JG77" i="15"/>
  <c r="AX76" i="15"/>
  <c r="BO75" i="15"/>
  <c r="FK80" i="15"/>
  <c r="FK76" i="15"/>
  <c r="JG72" i="15"/>
  <c r="FZ17" i="15"/>
  <c r="AI30" i="15"/>
  <c r="AZ28" i="15"/>
  <c r="CK19" i="15"/>
  <c r="DE86" i="15"/>
  <c r="BC81" i="15"/>
  <c r="AH81" i="3" s="1"/>
  <c r="H81" i="10" s="1"/>
  <c r="HQ80" i="15"/>
  <c r="N80" i="15"/>
  <c r="IP78" i="15"/>
  <c r="AE77" i="15"/>
  <c r="JI76" i="15"/>
  <c r="HT76" i="15"/>
  <c r="U76" i="15"/>
  <c r="K76" i="3" s="1"/>
  <c r="L76" i="3" s="1"/>
  <c r="F76" i="10" s="1"/>
  <c r="AZ75" i="15"/>
  <c r="BQ74" i="15"/>
  <c r="II72" i="15"/>
  <c r="KG70" i="15"/>
  <c r="KH70" i="15" s="1"/>
  <c r="DH70" i="3" s="1"/>
  <c r="DI70" i="3" s="1"/>
  <c r="L70" i="11" s="1"/>
  <c r="HQ70" i="15"/>
  <c r="II69" i="15"/>
  <c r="IP69" i="15"/>
  <c r="FK27" i="15"/>
  <c r="AG26" i="15"/>
  <c r="AX24" i="15"/>
  <c r="IO57" i="15"/>
  <c r="ET99" i="15"/>
  <c r="GG87" i="15"/>
  <c r="CH87" i="3" s="1"/>
  <c r="H87" i="11" s="1"/>
  <c r="AG47" i="15"/>
  <c r="HO44" i="15"/>
  <c r="BQ44" i="15"/>
  <c r="JG40" i="15"/>
  <c r="IM40" i="15"/>
  <c r="AX39" i="15"/>
  <c r="R38" i="15"/>
  <c r="AG37" i="15"/>
  <c r="FK41" i="15"/>
  <c r="DG40" i="15"/>
  <c r="EY16" i="15"/>
  <c r="BK16" i="3" s="1"/>
  <c r="BL16" i="3" s="1"/>
  <c r="F16" i="11" s="1"/>
  <c r="IP10" i="15"/>
  <c r="DG25" i="15"/>
  <c r="ET35" i="15"/>
  <c r="KC73" i="14"/>
  <c r="R67" i="14"/>
  <c r="IK73" i="14"/>
  <c r="EA30" i="14"/>
  <c r="AX21" i="14"/>
  <c r="IK26" i="14"/>
  <c r="LA17" i="14"/>
  <c r="R67" i="13"/>
  <c r="CM44" i="14"/>
  <c r="KA69" i="14"/>
  <c r="EE54" i="14"/>
  <c r="HT52" i="14"/>
  <c r="DI51" i="14"/>
  <c r="HV50" i="14"/>
  <c r="P82" i="14"/>
  <c r="KC67" i="14"/>
  <c r="P66" i="14"/>
  <c r="P65" i="14"/>
  <c r="EC62" i="14"/>
  <c r="EY60" i="14"/>
  <c r="CK85" i="14"/>
  <c r="HC71" i="14"/>
  <c r="CK69" i="14"/>
  <c r="CI64" i="14"/>
  <c r="AX55" i="14"/>
  <c r="DG53" i="14"/>
  <c r="EC48" i="14"/>
  <c r="GL46" i="14"/>
  <c r="HC92" i="14"/>
  <c r="IK89" i="14"/>
  <c r="AG79" i="14"/>
  <c r="DI78" i="14"/>
  <c r="HV54" i="14"/>
  <c r="AX58" i="13"/>
  <c r="II85" i="14"/>
  <c r="AZ40" i="14"/>
  <c r="LS38" i="14"/>
  <c r="IM38" i="14"/>
  <c r="JG32" i="14"/>
  <c r="JG30" i="14"/>
  <c r="KC23" i="14"/>
  <c r="HE19" i="14"/>
  <c r="R78" i="13"/>
  <c r="R34" i="13"/>
  <c r="N19" i="13"/>
  <c r="U99" i="13"/>
  <c r="K99" i="2" s="1"/>
  <c r="F99" i="4" s="1"/>
  <c r="BC22" i="13"/>
  <c r="GQ42" i="14"/>
  <c r="CS42" i="2" s="1"/>
  <c r="CT42" i="2" s="1"/>
  <c r="F42" i="9" s="1"/>
  <c r="BQ40" i="14"/>
  <c r="N40" i="14"/>
  <c r="HC21" i="14"/>
  <c r="HC20" i="14"/>
  <c r="DG20" i="14"/>
  <c r="HE72" i="14"/>
  <c r="CK59" i="14"/>
  <c r="DI55" i="14"/>
  <c r="EE50" i="14"/>
  <c r="AV49" i="14"/>
  <c r="AZ44" i="14"/>
  <c r="LS42" i="14"/>
  <c r="IM42" i="14"/>
  <c r="GQ43" i="14"/>
  <c r="CS43" i="2" s="1"/>
  <c r="CT43" i="2" s="1"/>
  <c r="F43" i="9" s="1"/>
  <c r="BO9" i="14"/>
  <c r="AE29" i="13"/>
  <c r="AE21" i="13"/>
  <c r="LU10" i="14"/>
  <c r="IK7" i="14"/>
  <c r="N75" i="13"/>
  <c r="AX77" i="13"/>
  <c r="U55" i="13"/>
  <c r="K55" i="2" s="1"/>
  <c r="F55" i="4" s="1"/>
  <c r="AV54" i="13"/>
  <c r="R60" i="14"/>
  <c r="HA25" i="14"/>
  <c r="BM11" i="14"/>
  <c r="P72" i="14"/>
  <c r="HT82" i="14"/>
  <c r="BQ72" i="14"/>
  <c r="GN73" i="14"/>
  <c r="II65" i="14"/>
  <c r="GJ64" i="14"/>
  <c r="KC29" i="14"/>
  <c r="JE29" i="14"/>
  <c r="KY28" i="14"/>
  <c r="KA28" i="14"/>
  <c r="LU21" i="14"/>
  <c r="KW21" i="14"/>
  <c r="FA21" i="14"/>
  <c r="AV59" i="14"/>
  <c r="EC58" i="14"/>
  <c r="CM79" i="14"/>
  <c r="EY78" i="14"/>
  <c r="GJ55" i="14"/>
  <c r="BM75" i="14"/>
  <c r="II79" i="14"/>
  <c r="HR38" i="14"/>
  <c r="IM22" i="14"/>
  <c r="AL73" i="13"/>
  <c r="II8" i="14"/>
  <c r="JG18" i="14"/>
  <c r="CK60" i="14"/>
  <c r="AZ34" i="14"/>
  <c r="EE96" i="14"/>
  <c r="DI93" i="14"/>
  <c r="HT99" i="14"/>
  <c r="HA99" i="14"/>
  <c r="FA99" i="14"/>
  <c r="AE99" i="14"/>
  <c r="HV97" i="14"/>
  <c r="AZ36" i="14"/>
  <c r="R18" i="14"/>
  <c r="AE61" i="13"/>
  <c r="AG57" i="13"/>
  <c r="AG49" i="13"/>
  <c r="N48" i="13"/>
  <c r="AL41" i="13"/>
  <c r="AI88" i="13"/>
  <c r="AX34" i="13"/>
  <c r="U71" i="13"/>
  <c r="K71" i="2" s="1"/>
  <c r="F71" i="4" s="1"/>
  <c r="AX69" i="13"/>
  <c r="U63" i="13"/>
  <c r="K63" i="2" s="1"/>
  <c r="F63" i="4" s="1"/>
  <c r="FA57" i="14"/>
  <c r="KC44" i="14"/>
  <c r="DG41" i="14"/>
  <c r="GN31" i="14"/>
  <c r="BO75" i="13"/>
  <c r="BO56" i="13"/>
  <c r="BQ22" i="13"/>
  <c r="BT5" i="13"/>
  <c r="AC5" i="2" s="1"/>
  <c r="I5" i="17" s="1"/>
  <c r="BM91" i="13"/>
  <c r="BM25" i="13"/>
  <c r="BO15" i="13"/>
  <c r="BQ44" i="13"/>
  <c r="BO39" i="13"/>
  <c r="BO14" i="13"/>
  <c r="EC5" i="14"/>
  <c r="AE78" i="13"/>
  <c r="AI34" i="13"/>
  <c r="BO16" i="14"/>
  <c r="BT88" i="13"/>
  <c r="BO84" i="13"/>
  <c r="BO20" i="13"/>
  <c r="BQ85" i="13"/>
  <c r="BQ45" i="13"/>
  <c r="LC7" i="14"/>
  <c r="IK97" i="15"/>
  <c r="P95" i="15"/>
  <c r="GS99" i="15"/>
  <c r="FM98" i="15"/>
  <c r="GD97" i="15"/>
  <c r="CM96" i="15"/>
  <c r="KG99" i="15"/>
  <c r="KH99" i="15" s="1"/>
  <c r="DH99" i="3" s="1"/>
  <c r="DI99" i="3" s="1"/>
  <c r="L99" i="11" s="1"/>
  <c r="IK98" i="15"/>
  <c r="HM98" i="15"/>
  <c r="CK98" i="15"/>
  <c r="AG97" i="15"/>
  <c r="HQ91" i="15"/>
  <c r="IK99" i="15"/>
  <c r="BO82" i="15"/>
  <c r="AG81" i="15"/>
  <c r="IK76" i="15"/>
  <c r="P74" i="15"/>
  <c r="BQ72" i="15"/>
  <c r="FZ65" i="15"/>
  <c r="FK65" i="15"/>
  <c r="AG64" i="15"/>
  <c r="II67" i="15"/>
  <c r="EV66" i="15"/>
  <c r="BT65" i="15"/>
  <c r="AI65" i="3" s="1"/>
  <c r="I65" i="10" s="1"/>
  <c r="DI64" i="15"/>
  <c r="AG59" i="15"/>
  <c r="HO56" i="15"/>
  <c r="FK50" i="15"/>
  <c r="BT50" i="15"/>
  <c r="AI50" i="3" s="1"/>
  <c r="I50" i="10" s="1"/>
  <c r="CP48" i="15"/>
  <c r="P43" i="15"/>
  <c r="GS43" i="15"/>
  <c r="EV41" i="15"/>
  <c r="DL34" i="15"/>
  <c r="II57" i="15"/>
  <c r="AG54" i="15"/>
  <c r="AV58" i="15"/>
  <c r="JG51" i="15"/>
  <c r="AZ80" i="15"/>
  <c r="BQ79" i="15"/>
  <c r="GB66" i="15"/>
  <c r="P65" i="15"/>
  <c r="BO63" i="15"/>
  <c r="P53" i="15"/>
  <c r="DL47" i="15"/>
  <c r="IK83" i="15"/>
  <c r="JG84" i="15"/>
  <c r="FM83" i="15"/>
  <c r="P81" i="15"/>
  <c r="AG78" i="15"/>
  <c r="FZ63" i="15"/>
  <c r="FK63" i="15"/>
  <c r="CM63" i="15"/>
  <c r="GS68" i="15"/>
  <c r="BM61" i="15"/>
  <c r="FK60" i="15"/>
  <c r="FP59" i="15"/>
  <c r="BW59" i="3" s="1"/>
  <c r="G59" i="11" s="1"/>
  <c r="IK55" i="15"/>
  <c r="GD55" i="15"/>
  <c r="EV50" i="15"/>
  <c r="AL55" i="15"/>
  <c r="W55" i="3" s="1"/>
  <c r="G55" i="10" s="1"/>
  <c r="BQ94" i="15"/>
  <c r="ET88" i="15"/>
  <c r="GS91" i="15"/>
  <c r="DG87" i="15"/>
  <c r="FK85" i="15"/>
  <c r="HO75" i="15"/>
  <c r="JG71" i="15"/>
  <c r="CM64" i="15"/>
  <c r="JI60" i="15"/>
  <c r="P60" i="15"/>
  <c r="FP67" i="15"/>
  <c r="BW67" i="3" s="1"/>
  <c r="G67" i="11" s="1"/>
  <c r="FK62" i="15"/>
  <c r="P57" i="15"/>
  <c r="HO95" i="15"/>
  <c r="AG95" i="15"/>
  <c r="DE90" i="15"/>
  <c r="AX89" i="15"/>
  <c r="BO83" i="15"/>
  <c r="GB87" i="15"/>
  <c r="JI44" i="15"/>
  <c r="AZ43" i="15"/>
  <c r="AI41" i="15"/>
  <c r="AV90" i="15"/>
  <c r="EV89" i="15"/>
  <c r="JI87" i="15"/>
  <c r="GQ85" i="15"/>
  <c r="EV60" i="15"/>
  <c r="IK59" i="15"/>
  <c r="AI58" i="15"/>
  <c r="BO69" i="15"/>
  <c r="FK68" i="15"/>
  <c r="AG67" i="15"/>
  <c r="AX65" i="15"/>
  <c r="IM62" i="15"/>
  <c r="CM60" i="15"/>
  <c r="AI69" i="15"/>
  <c r="AZ67" i="15"/>
  <c r="FP66" i="15"/>
  <c r="BW66" i="3" s="1"/>
  <c r="G66" i="11" s="1"/>
  <c r="FZ62" i="15"/>
  <c r="AV56" i="15"/>
  <c r="AZ61" i="15"/>
  <c r="JI45" i="15"/>
  <c r="R45" i="15"/>
  <c r="HQ39" i="15"/>
  <c r="GU45" i="15"/>
  <c r="DG39" i="15"/>
  <c r="II45" i="15"/>
  <c r="FZ10" i="15"/>
  <c r="BO34" i="15"/>
  <c r="R24" i="15"/>
  <c r="BQ22" i="15"/>
  <c r="GB21" i="15"/>
  <c r="DE21" i="15"/>
  <c r="CK21" i="15"/>
  <c r="P20" i="15"/>
  <c r="BO18" i="15"/>
  <c r="ET15" i="15"/>
  <c r="EV25" i="15"/>
  <c r="U9" i="15"/>
  <c r="K9" i="3" s="1"/>
  <c r="L9" i="3" s="1"/>
  <c r="F9" i="10" s="1"/>
  <c r="CK92" i="14"/>
  <c r="HR87" i="14"/>
  <c r="EE68" i="14"/>
  <c r="CK84" i="14"/>
  <c r="EY81" i="14"/>
  <c r="CK78" i="14"/>
  <c r="DG77" i="14"/>
  <c r="EA72" i="14"/>
  <c r="HT71" i="14"/>
  <c r="EW71" i="14"/>
  <c r="CK70" i="14"/>
  <c r="DG69" i="14"/>
  <c r="GQ60" i="14"/>
  <c r="CS60" i="2" s="1"/>
  <c r="CT60" i="2" s="1"/>
  <c r="F60" i="9" s="1"/>
  <c r="BC69" i="14"/>
  <c r="BF69" i="2" s="1"/>
  <c r="H69" i="8" s="1"/>
  <c r="BO68" i="14"/>
  <c r="DG62" i="14"/>
  <c r="EC60" i="14"/>
  <c r="IK83" i="14"/>
  <c r="GL80" i="14"/>
  <c r="GL71" i="14"/>
  <c r="IM64" i="14"/>
  <c r="CP59" i="14"/>
  <c r="CK58" i="14"/>
  <c r="HE56" i="14"/>
  <c r="HV55" i="14"/>
  <c r="CP25" i="15"/>
  <c r="CP31" i="15"/>
  <c r="IP66" i="14"/>
  <c r="DQ66" i="2" s="1"/>
  <c r="I66" i="9" s="1"/>
  <c r="GU49" i="15"/>
  <c r="R56" i="15"/>
  <c r="AX60" i="15"/>
  <c r="HM53" i="15"/>
  <c r="FM53" i="15"/>
  <c r="GD52" i="15"/>
  <c r="JI49" i="15"/>
  <c r="BO49" i="15"/>
  <c r="GU40" i="15"/>
  <c r="AI36" i="15"/>
  <c r="GD18" i="15"/>
  <c r="EG18" i="15"/>
  <c r="EH18" i="15" s="1"/>
  <c r="BC18" i="3" s="1"/>
  <c r="BD18" i="3" s="1"/>
  <c r="L18" i="10" s="1"/>
  <c r="FM32" i="15"/>
  <c r="EY14" i="15"/>
  <c r="BK14" i="3" s="1"/>
  <c r="BL14" i="3" s="1"/>
  <c r="F14" i="11" s="1"/>
  <c r="FI9" i="15"/>
  <c r="BC9" i="15"/>
  <c r="AH9" i="3" s="1"/>
  <c r="H9" i="10" s="1"/>
  <c r="ET6" i="15"/>
  <c r="GN98" i="14"/>
  <c r="R89" i="14"/>
  <c r="HT86" i="14"/>
  <c r="EW86" i="14"/>
  <c r="DE86" i="14"/>
  <c r="AI83" i="14"/>
  <c r="R81" i="14"/>
  <c r="CM33" i="15"/>
  <c r="CM17" i="15"/>
  <c r="P19" i="15"/>
  <c r="BO17" i="15"/>
  <c r="FM16" i="15"/>
  <c r="DL16" i="15"/>
  <c r="GB15" i="15"/>
  <c r="GS10" i="15"/>
  <c r="FP5" i="15"/>
  <c r="BW5" i="3" s="1"/>
  <c r="AX9" i="15"/>
  <c r="BQ7" i="15"/>
  <c r="GB6" i="15"/>
  <c r="BM87" i="14"/>
  <c r="DI96" i="14"/>
  <c r="FD95" i="14"/>
  <c r="CM95" i="14"/>
  <c r="AL95" i="14"/>
  <c r="AU95" i="2" s="1"/>
  <c r="G95" i="8" s="1"/>
  <c r="HY93" i="14"/>
  <c r="DP93" i="2" s="1"/>
  <c r="H93" i="9" s="1"/>
  <c r="MU92" i="14"/>
  <c r="MV92" i="14" s="1"/>
  <c r="EU92" i="2" s="1"/>
  <c r="EV92" i="2" s="1"/>
  <c r="L92" i="9" s="1"/>
  <c r="DG92" i="14"/>
  <c r="GN89" i="14"/>
  <c r="AL84" i="14"/>
  <c r="AU84" i="2" s="1"/>
  <c r="G84" i="8" s="1"/>
  <c r="U78" i="14"/>
  <c r="AI78" i="2" s="1"/>
  <c r="AJ78" i="2" s="1"/>
  <c r="F78" i="8" s="1"/>
  <c r="R77" i="14"/>
  <c r="HY84" i="14"/>
  <c r="DP84" i="2" s="1"/>
  <c r="H84" i="9" s="1"/>
  <c r="HH83" i="14"/>
  <c r="DE83" i="2" s="1"/>
  <c r="G83" i="9" s="1"/>
  <c r="FA83" i="14"/>
  <c r="DL83" i="14"/>
  <c r="FD82" i="14"/>
  <c r="EE82" i="14"/>
  <c r="HE80" i="14"/>
  <c r="CP80" i="14"/>
  <c r="HY78" i="14"/>
  <c r="DP78" i="2" s="1"/>
  <c r="H78" i="9" s="1"/>
  <c r="HH77" i="14"/>
  <c r="DE77" i="2" s="1"/>
  <c r="G77" i="9" s="1"/>
  <c r="HY70" i="14"/>
  <c r="DP70" i="2" s="1"/>
  <c r="H70" i="9" s="1"/>
  <c r="HH69" i="14"/>
  <c r="DE69" i="2" s="1"/>
  <c r="G69" i="9" s="1"/>
  <c r="EE62" i="14"/>
  <c r="AZ74" i="14"/>
  <c r="GQ77" i="14"/>
  <c r="CS77" i="2" s="1"/>
  <c r="CT77" i="2" s="1"/>
  <c r="F77" i="9" s="1"/>
  <c r="AG31" i="14"/>
  <c r="LW27" i="14"/>
  <c r="AG25" i="14"/>
  <c r="FM57" i="15"/>
  <c r="IK51" i="15"/>
  <c r="EY54" i="15"/>
  <c r="BK54" i="3" s="1"/>
  <c r="BL54" i="3" s="1"/>
  <c r="F54" i="11" s="1"/>
  <c r="GB49" i="15"/>
  <c r="IM47" i="15"/>
  <c r="IK54" i="15"/>
  <c r="AL51" i="15"/>
  <c r="W51" i="3" s="1"/>
  <c r="G51" i="10" s="1"/>
  <c r="BO50" i="15"/>
  <c r="CK48" i="15"/>
  <c r="R59" i="15"/>
  <c r="BQ43" i="15"/>
  <c r="IM39" i="15"/>
  <c r="ET47" i="15"/>
  <c r="HO38" i="15"/>
  <c r="IK36" i="15"/>
  <c r="FI45" i="15"/>
  <c r="ET45" i="15"/>
  <c r="AI29" i="15"/>
  <c r="AZ27" i="15"/>
  <c r="IM10" i="15"/>
  <c r="IK24" i="15"/>
  <c r="CM23" i="15"/>
  <c r="AX20" i="15"/>
  <c r="BC10" i="15"/>
  <c r="AH10" i="3" s="1"/>
  <c r="H10" i="10" s="1"/>
  <c r="EC98" i="14"/>
  <c r="AX97" i="14"/>
  <c r="DG95" i="14"/>
  <c r="IK90" i="14"/>
  <c r="IK95" i="14"/>
  <c r="GU14" i="15"/>
  <c r="CM98" i="14"/>
  <c r="R95" i="14"/>
  <c r="AG68" i="14"/>
  <c r="EC63" i="14"/>
  <c r="N58" i="14"/>
  <c r="CK57" i="14"/>
  <c r="HR34" i="14"/>
  <c r="EC34" i="14"/>
  <c r="BC24" i="14"/>
  <c r="BF24" i="2" s="1"/>
  <c r="H24" i="8" s="1"/>
  <c r="AZ82" i="15"/>
  <c r="BM81" i="15"/>
  <c r="AI80" i="15"/>
  <c r="II79" i="15"/>
  <c r="KG77" i="15"/>
  <c r="KH77" i="15" s="1"/>
  <c r="DH77" i="3" s="1"/>
  <c r="DI77" i="3" s="1"/>
  <c r="L77" i="11" s="1"/>
  <c r="HQ77" i="15"/>
  <c r="N77" i="15"/>
  <c r="IP75" i="15"/>
  <c r="AE74" i="15"/>
  <c r="JI73" i="15"/>
  <c r="HT73" i="15"/>
  <c r="U73" i="15"/>
  <c r="K73" i="3" s="1"/>
  <c r="L73" i="3" s="1"/>
  <c r="F73" i="10" s="1"/>
  <c r="AZ72" i="15"/>
  <c r="BQ71" i="15"/>
  <c r="FP70" i="15"/>
  <c r="BW70" i="3" s="1"/>
  <c r="G70" i="11" s="1"/>
  <c r="GQ81" i="15"/>
  <c r="BT69" i="15"/>
  <c r="AI69" i="3" s="1"/>
  <c r="I69" i="10" s="1"/>
  <c r="FP68" i="15"/>
  <c r="BW68" i="3" s="1"/>
  <c r="G68" i="11" s="1"/>
  <c r="BQ55" i="15"/>
  <c r="KG54" i="15"/>
  <c r="KH54" i="15" s="1"/>
  <c r="DH54" i="3" s="1"/>
  <c r="DI54" i="3" s="1"/>
  <c r="L54" i="11" s="1"/>
  <c r="IP53" i="15"/>
  <c r="CM53" i="15"/>
  <c r="AE52" i="15"/>
  <c r="JG53" i="15"/>
  <c r="DI50" i="15"/>
  <c r="ET49" i="15"/>
  <c r="KG46" i="15"/>
  <c r="KH46" i="15" s="1"/>
  <c r="DH46" i="3" s="1"/>
  <c r="DI46" i="3" s="1"/>
  <c r="L46" i="11" s="1"/>
  <c r="R46" i="15"/>
  <c r="IP44" i="15"/>
  <c r="AE43" i="15"/>
  <c r="U42" i="15"/>
  <c r="K42" i="3" s="1"/>
  <c r="L42" i="3" s="1"/>
  <c r="F42" i="10" s="1"/>
  <c r="EG41" i="15"/>
  <c r="EH41" i="15" s="1"/>
  <c r="BC41" i="3" s="1"/>
  <c r="BD41" i="3" s="1"/>
  <c r="L41" i="10" s="1"/>
  <c r="HQ40" i="15"/>
  <c r="AL39" i="15"/>
  <c r="W39" i="3" s="1"/>
  <c r="G39" i="10" s="1"/>
  <c r="KG36" i="15"/>
  <c r="KH36" i="15" s="1"/>
  <c r="DH36" i="3" s="1"/>
  <c r="DI36" i="3" s="1"/>
  <c r="L36" i="11" s="1"/>
  <c r="JI36" i="15"/>
  <c r="FM43" i="15"/>
  <c r="GD42" i="15"/>
  <c r="GS19" i="15"/>
  <c r="EV19" i="15"/>
  <c r="DI17" i="15"/>
  <c r="DG13" i="15"/>
  <c r="GB28" i="15"/>
  <c r="GQ18" i="15"/>
  <c r="GD16" i="15"/>
  <c r="FI11" i="15"/>
  <c r="BQ6" i="15"/>
  <c r="P10" i="15"/>
  <c r="GU11" i="15"/>
  <c r="AV7" i="15"/>
  <c r="FP6" i="15"/>
  <c r="BW6" i="3" s="1"/>
  <c r="G6" i="11" s="1"/>
  <c r="P99" i="14"/>
  <c r="IK96" i="14"/>
  <c r="BO96" i="14"/>
  <c r="GL94" i="14"/>
  <c r="AX90" i="14"/>
  <c r="GJ86" i="14"/>
  <c r="DI97" i="14"/>
  <c r="EE92" i="14"/>
  <c r="HV89" i="14"/>
  <c r="CK99" i="14"/>
  <c r="HE97" i="14"/>
  <c r="HC93" i="14"/>
  <c r="AG93" i="14"/>
  <c r="HV90" i="14"/>
  <c r="DE84" i="14"/>
  <c r="AG78" i="14"/>
  <c r="KC77" i="14"/>
  <c r="AG76" i="14"/>
  <c r="KC75" i="14"/>
  <c r="DI82" i="14"/>
  <c r="HV80" i="14"/>
  <c r="LA70" i="14"/>
  <c r="EE70" i="14"/>
  <c r="LW75" i="14"/>
  <c r="GL84" i="14"/>
  <c r="FY81" i="14"/>
  <c r="FZ81" i="14" s="1"/>
  <c r="CK81" i="2" s="1"/>
  <c r="CL81" i="2" s="1"/>
  <c r="L81" i="8" s="1"/>
  <c r="IK80" i="14"/>
  <c r="GQ80" i="14"/>
  <c r="CS80" i="2" s="1"/>
  <c r="CT80" i="2" s="1"/>
  <c r="F80" i="9" s="1"/>
  <c r="IM78" i="14"/>
  <c r="MU77" i="14"/>
  <c r="MV77" i="14" s="1"/>
  <c r="EU77" i="2" s="1"/>
  <c r="EV77" i="2" s="1"/>
  <c r="L77" i="9" s="1"/>
  <c r="IM77" i="14"/>
  <c r="JG70" i="14"/>
  <c r="IM70" i="14"/>
  <c r="GL68" i="14"/>
  <c r="LS32" i="14"/>
  <c r="JI26" i="14"/>
  <c r="LW24" i="14"/>
  <c r="JI24" i="14"/>
  <c r="IK28" i="14"/>
  <c r="EE59" i="14"/>
  <c r="EE55" i="14"/>
  <c r="FA52" i="14"/>
  <c r="R52" i="14"/>
  <c r="HE50" i="14"/>
  <c r="AG33" i="13"/>
  <c r="AG25" i="13"/>
  <c r="N94" i="13"/>
  <c r="R51" i="13"/>
  <c r="P31" i="13"/>
  <c r="II13" i="14"/>
  <c r="M64" i="13"/>
  <c r="Q64" i="13"/>
  <c r="M80" i="13"/>
  <c r="Q80" i="13"/>
  <c r="FY60" i="14"/>
  <c r="FZ60" i="14" s="1"/>
  <c r="CK60" i="2" s="1"/>
  <c r="CL60" i="2" s="1"/>
  <c r="L60" i="8" s="1"/>
  <c r="AI58" i="14"/>
  <c r="P21" i="14"/>
  <c r="II16" i="14"/>
  <c r="HT7" i="14"/>
  <c r="BA35" i="15"/>
  <c r="AW35" i="15"/>
  <c r="AS35" i="15"/>
  <c r="DI54" i="14"/>
  <c r="FD53" i="14"/>
  <c r="CM53" i="14"/>
  <c r="DG50" i="14"/>
  <c r="CK49" i="14"/>
  <c r="AL48" i="14"/>
  <c r="AU48" i="2" s="1"/>
  <c r="G48" i="8" s="1"/>
  <c r="GQ47" i="14"/>
  <c r="CS47" i="2" s="1"/>
  <c r="CT47" i="2" s="1"/>
  <c r="F47" i="9" s="1"/>
  <c r="AX47" i="14"/>
  <c r="HY45" i="14"/>
  <c r="DP45" i="2" s="1"/>
  <c r="H45" i="9" s="1"/>
  <c r="HC44" i="14"/>
  <c r="HV39" i="14"/>
  <c r="HY37" i="14"/>
  <c r="DP37" i="2" s="1"/>
  <c r="H37" i="9" s="1"/>
  <c r="HC36" i="14"/>
  <c r="LW34" i="14"/>
  <c r="KC33" i="14"/>
  <c r="IM32" i="14"/>
  <c r="HV31" i="14"/>
  <c r="IP23" i="14"/>
  <c r="DQ23" i="2" s="1"/>
  <c r="I23" i="9" s="1"/>
  <c r="P29" i="14"/>
  <c r="BO21" i="14"/>
  <c r="U18" i="14"/>
  <c r="AI18" i="2" s="1"/>
  <c r="AJ18" i="2" s="1"/>
  <c r="F18" i="8" s="1"/>
  <c r="IM20" i="14"/>
  <c r="HY20" i="14"/>
  <c r="DP20" i="2" s="1"/>
  <c r="H20" i="9" s="1"/>
  <c r="N50" i="13"/>
  <c r="CM56" i="14"/>
  <c r="FY54" i="14"/>
  <c r="FZ54" i="14" s="1"/>
  <c r="CK54" i="2" s="1"/>
  <c r="CL54" i="2" s="1"/>
  <c r="L54" i="8" s="1"/>
  <c r="CM54" i="14"/>
  <c r="IM50" i="14"/>
  <c r="P46" i="14"/>
  <c r="GN27" i="14"/>
  <c r="GL25" i="14"/>
  <c r="LA16" i="14"/>
  <c r="CP11" i="14"/>
  <c r="IP6" i="14"/>
  <c r="DQ6" i="2" s="1"/>
  <c r="I6" i="9" s="1"/>
  <c r="AL18" i="14"/>
  <c r="AU18" i="2" s="1"/>
  <c r="G18" i="8" s="1"/>
  <c r="BQ10" i="14"/>
  <c r="R61" i="13"/>
  <c r="BO50" i="13"/>
  <c r="GN17" i="14"/>
  <c r="BQ47" i="13"/>
  <c r="BQ69" i="13"/>
  <c r="BO86" i="14"/>
  <c r="BM65" i="14"/>
  <c r="AX65" i="14"/>
  <c r="AZ64" i="14"/>
  <c r="CP62" i="14"/>
  <c r="GQ75" i="14"/>
  <c r="CS75" i="2" s="1"/>
  <c r="CT75" i="2" s="1"/>
  <c r="F75" i="9" s="1"/>
  <c r="JG74" i="14"/>
  <c r="BQ59" i="14"/>
  <c r="GN59" i="14"/>
  <c r="DG57" i="14"/>
  <c r="JI56" i="14"/>
  <c r="GQ56" i="14"/>
  <c r="CS56" i="2" s="1"/>
  <c r="CT56" i="2" s="1"/>
  <c r="F56" i="9" s="1"/>
  <c r="DI56" i="14"/>
  <c r="HC53" i="14"/>
  <c r="EY53" i="14"/>
  <c r="AG53" i="14"/>
  <c r="HT51" i="14"/>
  <c r="AG48" i="14"/>
  <c r="GL47" i="14"/>
  <c r="HT45" i="14"/>
  <c r="AX45" i="14"/>
  <c r="HT37" i="14"/>
  <c r="AX37" i="14"/>
  <c r="JG43" i="14"/>
  <c r="AG42" i="14"/>
  <c r="R35" i="14"/>
  <c r="LU33" i="14"/>
  <c r="HA33" i="14"/>
  <c r="GL33" i="14"/>
  <c r="R27" i="14"/>
  <c r="P26" i="14"/>
  <c r="HT20" i="14"/>
  <c r="N83" i="13"/>
  <c r="R74" i="13"/>
  <c r="N59" i="13"/>
  <c r="R30" i="13"/>
  <c r="AZ61" i="14"/>
  <c r="IP50" i="14"/>
  <c r="DQ50" i="2" s="1"/>
  <c r="I50" i="9" s="1"/>
  <c r="II48" i="14"/>
  <c r="DG47" i="14"/>
  <c r="DI45" i="14"/>
  <c r="GL44" i="14"/>
  <c r="P44" i="14"/>
  <c r="LA41" i="14"/>
  <c r="DI31" i="14"/>
  <c r="HC30" i="14"/>
  <c r="GQ26" i="14"/>
  <c r="CS26" i="2" s="1"/>
  <c r="CT26" i="2" s="1"/>
  <c r="F26" i="9" s="1"/>
  <c r="KY18" i="14"/>
  <c r="BO18" i="14"/>
  <c r="GJ15" i="14"/>
  <c r="BQ97" i="13"/>
  <c r="BO82" i="13"/>
  <c r="BM72" i="13"/>
  <c r="LC33" i="14"/>
  <c r="EY31" i="14"/>
  <c r="IM27" i="14"/>
  <c r="HE54" i="14"/>
  <c r="EC53" i="14"/>
  <c r="EY50" i="14"/>
  <c r="P50" i="14"/>
  <c r="P43" i="14"/>
  <c r="CK32" i="14"/>
  <c r="BC6" i="14"/>
  <c r="BF6" i="2" s="1"/>
  <c r="H6" i="8" s="1"/>
  <c r="N66" i="13"/>
  <c r="HV57" i="14"/>
  <c r="CK38" i="14"/>
  <c r="DG35" i="14"/>
  <c r="LS22" i="14"/>
  <c r="GJ19" i="14"/>
  <c r="AG98" i="13"/>
  <c r="BO14" i="14"/>
  <c r="AG17" i="14"/>
  <c r="BT94" i="13"/>
  <c r="BT74" i="13"/>
  <c r="BO37" i="13"/>
  <c r="BO16" i="13"/>
  <c r="HE87" i="14"/>
  <c r="R73" i="14"/>
  <c r="R64" i="14"/>
  <c r="HT85" i="14"/>
  <c r="HT84" i="14"/>
  <c r="HC83" i="14"/>
  <c r="DG83" i="14"/>
  <c r="HC82" i="14"/>
  <c r="EY82" i="14"/>
  <c r="CK80" i="14"/>
  <c r="HT78" i="14"/>
  <c r="HC77" i="14"/>
  <c r="KY72" i="14"/>
  <c r="HV72" i="14"/>
  <c r="HH71" i="14"/>
  <c r="DE71" i="2" s="1"/>
  <c r="G71" i="9" s="1"/>
  <c r="HT70" i="14"/>
  <c r="HC69" i="14"/>
  <c r="DG68" i="14"/>
  <c r="DI64" i="14"/>
  <c r="CM62" i="14"/>
  <c r="BQ82" i="14"/>
  <c r="BM81" i="14"/>
  <c r="BM77" i="14"/>
  <c r="LS69" i="14"/>
  <c r="GJ72" i="14"/>
  <c r="FA45" i="14"/>
  <c r="AI30" i="14"/>
  <c r="AI28" i="14"/>
  <c r="KC27" i="14"/>
  <c r="JE27" i="14"/>
  <c r="KY26" i="14"/>
  <c r="KA26" i="14"/>
  <c r="KC25" i="14"/>
  <c r="KY24" i="14"/>
  <c r="AZ22" i="14"/>
  <c r="FA55" i="14"/>
  <c r="HV53" i="14"/>
  <c r="FA47" i="14"/>
  <c r="HE42" i="14"/>
  <c r="IM29" i="14"/>
  <c r="AV57" i="14"/>
  <c r="GL53" i="14"/>
  <c r="HC48" i="14"/>
  <c r="JG41" i="14"/>
  <c r="U41" i="14"/>
  <c r="AI41" i="2" s="1"/>
  <c r="AJ41" i="2" s="1"/>
  <c r="F41" i="8" s="1"/>
  <c r="R23" i="14"/>
  <c r="R8" i="14"/>
  <c r="AE77" i="13"/>
  <c r="HA16" i="14"/>
  <c r="HC14" i="14"/>
  <c r="LW6" i="14"/>
  <c r="DI18" i="14"/>
  <c r="AX73" i="13"/>
  <c r="AX53" i="13"/>
  <c r="R34" i="14"/>
  <c r="HE28" i="14"/>
  <c r="HE23" i="14"/>
  <c r="EY14" i="14"/>
  <c r="BT68" i="13"/>
  <c r="BT10" i="13"/>
  <c r="BO74" i="13"/>
  <c r="BO40" i="13"/>
  <c r="BT21" i="13"/>
  <c r="AE80" i="13"/>
  <c r="KW7" i="14"/>
  <c r="R27" i="13"/>
  <c r="BC6" i="13"/>
  <c r="GQ50" i="14"/>
  <c r="CS50" i="2" s="1"/>
  <c r="CT50" i="2" s="1"/>
  <c r="F50" i="9" s="1"/>
  <c r="LW30" i="14"/>
  <c r="AE30" i="13"/>
  <c r="BO43" i="13"/>
  <c r="BQ29" i="13"/>
  <c r="BO21" i="13"/>
  <c r="U31" i="13"/>
  <c r="K31" i="2" s="1"/>
  <c r="F31" i="4" s="1"/>
  <c r="AV30" i="13"/>
  <c r="LS11" i="14"/>
  <c r="BT48" i="13"/>
  <c r="CM65" i="15"/>
  <c r="AZ68" i="15"/>
  <c r="IM50" i="15"/>
  <c r="EV55" i="15"/>
  <c r="GX98" i="15"/>
  <c r="CI98" i="3" s="1"/>
  <c r="I98" i="11" s="1"/>
  <c r="GB98" i="15"/>
  <c r="FM97" i="15"/>
  <c r="GD96" i="15"/>
  <c r="ER95" i="15"/>
  <c r="IK94" i="15"/>
  <c r="FK94" i="15"/>
  <c r="JE99" i="15"/>
  <c r="BQ99" i="15"/>
  <c r="KG98" i="15"/>
  <c r="KH98" i="15" s="1"/>
  <c r="DH98" i="3" s="1"/>
  <c r="DI98" i="3" s="1"/>
  <c r="L98" i="11" s="1"/>
  <c r="KG97" i="15"/>
  <c r="KH97" i="15" s="1"/>
  <c r="DH97" i="3" s="1"/>
  <c r="DI97" i="3" s="1"/>
  <c r="L97" i="11" s="1"/>
  <c r="JI97" i="15"/>
  <c r="HO97" i="15"/>
  <c r="U97" i="15"/>
  <c r="K97" i="3" s="1"/>
  <c r="L97" i="3" s="1"/>
  <c r="F97" i="10" s="1"/>
  <c r="CM95" i="15"/>
  <c r="CI94" i="15"/>
  <c r="DG97" i="15"/>
  <c r="DI96" i="15"/>
  <c r="GG95" i="15"/>
  <c r="CH95" i="3" s="1"/>
  <c r="H95" i="11" s="1"/>
  <c r="IK96" i="15"/>
  <c r="JI93" i="15"/>
  <c r="R93" i="15"/>
  <c r="GS92" i="15"/>
  <c r="GB90" i="15"/>
  <c r="P89" i="15"/>
  <c r="JI89" i="15"/>
  <c r="FK89" i="15"/>
  <c r="DG89" i="15"/>
  <c r="CP89" i="15"/>
  <c r="EV94" i="15"/>
  <c r="AZ93" i="15"/>
  <c r="CK92" i="15"/>
  <c r="GB88" i="15"/>
  <c r="BO92" i="15"/>
  <c r="DG91" i="15"/>
  <c r="BT87" i="15"/>
  <c r="AI87" i="3" s="1"/>
  <c r="I87" i="10" s="1"/>
  <c r="R87" i="15"/>
  <c r="AL86" i="15"/>
  <c r="W86" i="3" s="1"/>
  <c r="G86" i="10" s="1"/>
  <c r="IK85" i="15"/>
  <c r="HQ85" i="15"/>
  <c r="BM85" i="15"/>
  <c r="AI84" i="15"/>
  <c r="HO83" i="15"/>
  <c r="P83" i="15"/>
  <c r="EV84" i="15"/>
  <c r="FZ83" i="15"/>
  <c r="JL82" i="15"/>
  <c r="EG88" i="15"/>
  <c r="EH88" i="15" s="1"/>
  <c r="BC88" i="3" s="1"/>
  <c r="BD88" i="3" s="1"/>
  <c r="L88" i="10" s="1"/>
  <c r="BC87" i="15"/>
  <c r="AH87" i="3" s="1"/>
  <c r="H87" i="10" s="1"/>
  <c r="AG87" i="15"/>
  <c r="KG86" i="15"/>
  <c r="KH86" i="15" s="1"/>
  <c r="DH86" i="3" s="1"/>
  <c r="DI86" i="3" s="1"/>
  <c r="L86" i="11" s="1"/>
  <c r="CP86" i="15"/>
  <c r="BQ86" i="15"/>
  <c r="N86" i="15"/>
  <c r="EG85" i="15"/>
  <c r="EH85" i="15" s="1"/>
  <c r="BC85" i="3" s="1"/>
  <c r="BD85" i="3" s="1"/>
  <c r="L85" i="10" s="1"/>
  <c r="AZ85" i="15"/>
  <c r="CM84" i="15"/>
  <c r="AL83" i="15"/>
  <c r="W83" i="3" s="1"/>
  <c r="G83" i="10" s="1"/>
  <c r="ET83" i="15"/>
  <c r="EY80" i="15"/>
  <c r="BK80" i="3" s="1"/>
  <c r="BL80" i="3" s="1"/>
  <c r="F80" i="11" s="1"/>
  <c r="GD79" i="15"/>
  <c r="GU77" i="15"/>
  <c r="GD75" i="15"/>
  <c r="GU73" i="15"/>
  <c r="ET72" i="15"/>
  <c r="GG82" i="15"/>
  <c r="CH82" i="3" s="1"/>
  <c r="H82" i="11" s="1"/>
  <c r="GG80" i="15"/>
  <c r="CH80" i="3" s="1"/>
  <c r="H80" i="11" s="1"/>
  <c r="KG45" i="15"/>
  <c r="KH45" i="15" s="1"/>
  <c r="DH45" i="3" s="1"/>
  <c r="DI45" i="3" s="1"/>
  <c r="L45" i="11" s="1"/>
  <c r="HT45" i="15"/>
  <c r="AV44" i="15"/>
  <c r="AG44" i="15"/>
  <c r="IP43" i="15"/>
  <c r="AE42" i="15"/>
  <c r="U41" i="15"/>
  <c r="K41" i="3" s="1"/>
  <c r="L41" i="3" s="1"/>
  <c r="F41" i="10" s="1"/>
  <c r="EG40" i="15"/>
  <c r="EH40" i="15" s="1"/>
  <c r="BC40" i="3" s="1"/>
  <c r="BD40" i="3" s="1"/>
  <c r="L40" i="10" s="1"/>
  <c r="AL38" i="15"/>
  <c r="W38" i="3" s="1"/>
  <c r="G38" i="10" s="1"/>
  <c r="BO37" i="15"/>
  <c r="GX35" i="15"/>
  <c r="CI35" i="3" s="1"/>
  <c r="I35" i="11" s="1"/>
  <c r="ET46" i="15"/>
  <c r="DL45" i="15"/>
  <c r="EY44" i="15"/>
  <c r="BK44" i="3" s="1"/>
  <c r="BL44" i="3" s="1"/>
  <c r="F44" i="11" s="1"/>
  <c r="GS41" i="15"/>
  <c r="FZ48" i="15"/>
  <c r="BQ48" i="15"/>
  <c r="FI37" i="15"/>
  <c r="ET37" i="15"/>
  <c r="AV36" i="15"/>
  <c r="IP33" i="15"/>
  <c r="EY32" i="15"/>
  <c r="BK32" i="3" s="1"/>
  <c r="BL32" i="3" s="1"/>
  <c r="F32" i="11" s="1"/>
  <c r="DG30" i="15"/>
  <c r="ET28" i="15"/>
  <c r="KG27" i="15"/>
  <c r="KH27" i="15" s="1"/>
  <c r="DH27" i="3" s="1"/>
  <c r="DI27" i="3" s="1"/>
  <c r="L27" i="11" s="1"/>
  <c r="FP26" i="15"/>
  <c r="BW26" i="3" s="1"/>
  <c r="G26" i="11" s="1"/>
  <c r="CK18" i="15"/>
  <c r="IP13" i="15"/>
  <c r="EY12" i="15"/>
  <c r="BK12" i="3" s="1"/>
  <c r="BL12" i="3" s="1"/>
  <c r="F12" i="11" s="1"/>
  <c r="GG35" i="15"/>
  <c r="CH35" i="3" s="1"/>
  <c r="H35" i="11" s="1"/>
  <c r="FK24" i="15"/>
  <c r="AG23" i="15"/>
  <c r="AX21" i="15"/>
  <c r="CK31" i="15"/>
  <c r="ET21" i="15"/>
  <c r="AZ88" i="15"/>
  <c r="FK49" i="15"/>
  <c r="BQ47" i="15"/>
  <c r="HO45" i="15"/>
  <c r="IK43" i="15"/>
  <c r="JG41" i="15"/>
  <c r="P41" i="15"/>
  <c r="AX40" i="15"/>
  <c r="AG38" i="15"/>
  <c r="DG45" i="15"/>
  <c r="ET44" i="15"/>
  <c r="AG45" i="15"/>
  <c r="BO38" i="15"/>
  <c r="FK34" i="15"/>
  <c r="IK33" i="15"/>
  <c r="ET32" i="15"/>
  <c r="FK26" i="15"/>
  <c r="AG25" i="15"/>
  <c r="DG14" i="15"/>
  <c r="IK13" i="15"/>
  <c r="ET12" i="15"/>
  <c r="CK29" i="15"/>
  <c r="FK17" i="15"/>
  <c r="AG16" i="15"/>
  <c r="AX14" i="15"/>
  <c r="DG32" i="15"/>
  <c r="IK31" i="15"/>
  <c r="ET30" i="15"/>
  <c r="FP94" i="15"/>
  <c r="BW94" i="3" s="1"/>
  <c r="G94" i="11" s="1"/>
  <c r="FK99" i="15"/>
  <c r="AX96" i="15"/>
  <c r="GB95" i="15"/>
  <c r="AG94" i="15"/>
  <c r="CK87" i="15"/>
  <c r="AG83" i="15"/>
  <c r="HO79" i="15"/>
  <c r="AG76" i="15"/>
  <c r="AX74" i="15"/>
  <c r="ET80" i="15"/>
  <c r="AG79" i="15"/>
  <c r="BO76" i="15"/>
  <c r="HO72" i="15"/>
  <c r="GB80" i="15"/>
  <c r="GB72" i="15"/>
  <c r="ET68" i="15"/>
  <c r="GD60" i="15"/>
  <c r="HO52" i="15"/>
  <c r="FM46" i="15"/>
  <c r="P99" i="15"/>
  <c r="BO97" i="15"/>
  <c r="IK95" i="15"/>
  <c r="GQ99" i="15"/>
  <c r="GD99" i="15"/>
  <c r="ER98" i="15"/>
  <c r="GS97" i="15"/>
  <c r="FK96" i="15"/>
  <c r="GS95" i="15"/>
  <c r="BT98" i="15"/>
  <c r="AI98" i="3" s="1"/>
  <c r="I98" i="10" s="1"/>
  <c r="P98" i="15"/>
  <c r="AX97" i="15"/>
  <c r="JE96" i="15"/>
  <c r="BQ96" i="15"/>
  <c r="KG95" i="15"/>
  <c r="KH95" i="15" s="1"/>
  <c r="DH95" i="3" s="1"/>
  <c r="DI95" i="3" s="1"/>
  <c r="L95" i="11" s="1"/>
  <c r="KG94" i="15"/>
  <c r="KH94" i="15" s="1"/>
  <c r="DH94" i="3" s="1"/>
  <c r="DI94" i="3" s="1"/>
  <c r="L94" i="11" s="1"/>
  <c r="JI94" i="15"/>
  <c r="HO88" i="15"/>
  <c r="GU88" i="15"/>
  <c r="BM88" i="15"/>
  <c r="GU93" i="15"/>
  <c r="CI93" i="15"/>
  <c r="AI92" i="15"/>
  <c r="JE88" i="15"/>
  <c r="KG92" i="15"/>
  <c r="KH92" i="15" s="1"/>
  <c r="DH92" i="3" s="1"/>
  <c r="DI92" i="3" s="1"/>
  <c r="L92" i="11" s="1"/>
  <c r="BC92" i="15"/>
  <c r="AH92" i="3" s="1"/>
  <c r="H92" i="10" s="1"/>
  <c r="JG91" i="15"/>
  <c r="GD91" i="15"/>
  <c r="R90" i="15"/>
  <c r="GS89" i="15"/>
  <c r="HO87" i="15"/>
  <c r="AX86" i="15"/>
  <c r="CK85" i="15"/>
  <c r="JG83" i="15"/>
  <c r="GS87" i="15"/>
  <c r="FK86" i="15"/>
  <c r="HO86" i="15"/>
  <c r="AG85" i="15"/>
  <c r="AX83" i="15"/>
  <c r="AE82" i="15"/>
  <c r="IK75" i="15"/>
  <c r="HO73" i="15"/>
  <c r="P73" i="15"/>
  <c r="FK78" i="15"/>
  <c r="FK74" i="15"/>
  <c r="GB71" i="15"/>
  <c r="AX81" i="15"/>
  <c r="IK78" i="15"/>
  <c r="HO76" i="15"/>
  <c r="P76" i="15"/>
  <c r="AG73" i="15"/>
  <c r="FM69" i="15"/>
  <c r="IM64" i="15"/>
  <c r="P64" i="15"/>
  <c r="DE68" i="15"/>
  <c r="CK68" i="15"/>
  <c r="P67" i="15"/>
  <c r="BO65" i="15"/>
  <c r="II66" i="15"/>
  <c r="GS65" i="15"/>
  <c r="EV65" i="15"/>
  <c r="DI63" i="15"/>
  <c r="FK66" i="15"/>
  <c r="AG65" i="15"/>
  <c r="AX63" i="15"/>
  <c r="FM59" i="15"/>
  <c r="IK53" i="15"/>
  <c r="P51" i="15"/>
  <c r="FI56" i="15"/>
  <c r="ET56" i="15"/>
  <c r="GB53" i="15"/>
  <c r="GS51" i="15"/>
  <c r="CI56" i="15"/>
  <c r="AG55" i="15"/>
  <c r="DI55" i="15"/>
  <c r="GG54" i="15"/>
  <c r="CH54" i="3" s="1"/>
  <c r="H54" i="11" s="1"/>
  <c r="HO49" i="15"/>
  <c r="BO41" i="15"/>
  <c r="IK37" i="15"/>
  <c r="GB45" i="15"/>
  <c r="GU37" i="15"/>
  <c r="DL37" i="15"/>
  <c r="EY36" i="15"/>
  <c r="BK36" i="3" s="1"/>
  <c r="BL36" i="3" s="1"/>
  <c r="F36" i="11" s="1"/>
  <c r="IK44" i="15"/>
  <c r="JG42" i="15"/>
  <c r="P42" i="15"/>
  <c r="AX41" i="15"/>
  <c r="AG39" i="15"/>
  <c r="GX44" i="15"/>
  <c r="CI44" i="3" s="1"/>
  <c r="I44" i="11" s="1"/>
  <c r="GB44" i="15"/>
  <c r="GB38" i="15"/>
  <c r="GB34" i="15"/>
  <c r="DG34" i="15"/>
  <c r="FK30" i="15"/>
  <c r="IM21" i="15"/>
  <c r="P21" i="15"/>
  <c r="BO19" i="15"/>
  <c r="FM18" i="15"/>
  <c r="DL18" i="15"/>
  <c r="IK17" i="15"/>
  <c r="ET16" i="15"/>
  <c r="AX34" i="15"/>
  <c r="EY27" i="15"/>
  <c r="BK27" i="3" s="1"/>
  <c r="BL27" i="3" s="1"/>
  <c r="F27" i="11" s="1"/>
  <c r="AI24" i="15"/>
  <c r="ET23" i="15"/>
  <c r="AZ22" i="15"/>
  <c r="FP21" i="15"/>
  <c r="BW21" i="3" s="1"/>
  <c r="G21" i="11" s="1"/>
  <c r="CK13" i="15"/>
  <c r="FK28" i="15"/>
  <c r="IP5" i="15"/>
  <c r="EV92" i="15"/>
  <c r="GS98" i="15"/>
  <c r="P97" i="15"/>
  <c r="BT94" i="15"/>
  <c r="AI94" i="3" s="1"/>
  <c r="I94" i="10" s="1"/>
  <c r="BO90" i="15"/>
  <c r="GS90" i="15"/>
  <c r="BO87" i="15"/>
  <c r="ET86" i="15"/>
  <c r="AX87" i="15"/>
  <c r="IK84" i="15"/>
  <c r="JG75" i="15"/>
  <c r="GB81" i="15"/>
  <c r="ET76" i="15"/>
  <c r="GB76" i="15"/>
  <c r="IK58" i="15"/>
  <c r="KG67" i="15"/>
  <c r="KH67" i="15" s="1"/>
  <c r="DH67" i="3" s="1"/>
  <c r="DI67" i="3" s="1"/>
  <c r="L67" i="11" s="1"/>
  <c r="GB51" i="15"/>
  <c r="DG99" i="15"/>
  <c r="DE95" i="15"/>
  <c r="AV99" i="15"/>
  <c r="AG99" i="15"/>
  <c r="JL98" i="15"/>
  <c r="II98" i="15"/>
  <c r="BO98" i="15"/>
  <c r="HO96" i="15"/>
  <c r="HQ92" i="15"/>
  <c r="BO91" i="15"/>
  <c r="AV91" i="15"/>
  <c r="JI90" i="15"/>
  <c r="FK90" i="15"/>
  <c r="DG90" i="15"/>
  <c r="AG89" i="15"/>
  <c r="AI88" i="15"/>
  <c r="HM90" i="15"/>
  <c r="BT89" i="15"/>
  <c r="AI89" i="3" s="1"/>
  <c r="I89" i="10" s="1"/>
  <c r="FK88" i="15"/>
  <c r="AX92" i="15"/>
  <c r="CM83" i="15"/>
  <c r="IM82" i="15"/>
  <c r="N88" i="15"/>
  <c r="FP87" i="15"/>
  <c r="BW87" i="3" s="1"/>
  <c r="G87" i="11" s="1"/>
  <c r="ET87" i="15"/>
  <c r="GQ86" i="15"/>
  <c r="GB86" i="15"/>
  <c r="EV85" i="15"/>
  <c r="FZ84" i="15"/>
  <c r="DI84" i="15"/>
  <c r="JG79" i="15"/>
  <c r="AX78" i="15"/>
  <c r="BO77" i="15"/>
  <c r="BO80" i="15"/>
  <c r="AX71" i="15"/>
  <c r="CI70" i="15"/>
  <c r="II68" i="15"/>
  <c r="GS67" i="15"/>
  <c r="EV67" i="15"/>
  <c r="BT66" i="15"/>
  <c r="AI66" i="3" s="1"/>
  <c r="I66" i="10" s="1"/>
  <c r="DI65" i="15"/>
  <c r="N62" i="15"/>
  <c r="GX61" i="15"/>
  <c r="CI61" i="3" s="1"/>
  <c r="I61" i="11" s="1"/>
  <c r="BQ68" i="15"/>
  <c r="GB67" i="15"/>
  <c r="DE67" i="15"/>
  <c r="CK67" i="15"/>
  <c r="P66" i="15"/>
  <c r="BO64" i="15"/>
  <c r="BO60" i="15"/>
  <c r="P55" i="15"/>
  <c r="HT54" i="15"/>
  <c r="FK54" i="15"/>
  <c r="GS53" i="15"/>
  <c r="DE51" i="15"/>
  <c r="FK58" i="15"/>
  <c r="BT52" i="15"/>
  <c r="AI52" i="3" s="1"/>
  <c r="I52" i="10" s="1"/>
  <c r="AX51" i="15"/>
  <c r="CK50" i="15"/>
  <c r="JE55" i="15"/>
  <c r="HQ55" i="15"/>
  <c r="GB54" i="15"/>
  <c r="DG52" i="15"/>
  <c r="GX50" i="15"/>
  <c r="CI50" i="3" s="1"/>
  <c r="I50" i="11" s="1"/>
  <c r="GB50" i="15"/>
  <c r="FI42" i="15"/>
  <c r="ET42" i="15"/>
  <c r="DI41" i="15"/>
  <c r="ER40" i="15"/>
  <c r="GS39" i="15"/>
  <c r="FK38" i="15"/>
  <c r="DG37" i="15"/>
  <c r="ET36" i="15"/>
  <c r="BM36" i="15"/>
  <c r="IK38" i="15"/>
  <c r="DG46" i="15"/>
  <c r="GS44" i="15"/>
  <c r="DG42" i="15"/>
  <c r="GS38" i="15"/>
  <c r="EY33" i="15"/>
  <c r="BK33" i="3" s="1"/>
  <c r="BL33" i="3" s="1"/>
  <c r="F33" i="11" s="1"/>
  <c r="DG31" i="15"/>
  <c r="ET29" i="15"/>
  <c r="KG28" i="15"/>
  <c r="KH28" i="15" s="1"/>
  <c r="DH28" i="3" s="1"/>
  <c r="DI28" i="3" s="1"/>
  <c r="L28" i="11" s="1"/>
  <c r="FP27" i="15"/>
  <c r="BW27" i="3" s="1"/>
  <c r="G27" i="11" s="1"/>
  <c r="AG22" i="15"/>
  <c r="AZ10" i="15"/>
  <c r="HQ8" i="15"/>
  <c r="GU84" i="15"/>
  <c r="HO99" i="15"/>
  <c r="CK89" i="15"/>
  <c r="JG92" i="15"/>
  <c r="HT87" i="15"/>
  <c r="AG86" i="15"/>
  <c r="GB85" i="15"/>
  <c r="CK86" i="15"/>
  <c r="P79" i="15"/>
  <c r="JG78" i="15"/>
  <c r="AX77" i="15"/>
  <c r="P72" i="15"/>
  <c r="GB82" i="15"/>
  <c r="AG68" i="15"/>
  <c r="AX66" i="15"/>
  <c r="AG70" i="15"/>
  <c r="GS66" i="15"/>
  <c r="ET69" i="15"/>
  <c r="FP57" i="15"/>
  <c r="BW57" i="3" s="1"/>
  <c r="G57" i="11" s="1"/>
  <c r="AG56" i="15"/>
  <c r="IK49" i="15"/>
  <c r="GS59" i="15"/>
  <c r="BO56" i="15"/>
  <c r="DI98" i="15"/>
  <c r="ER97" i="15"/>
  <c r="GS96" i="15"/>
  <c r="FM95" i="15"/>
  <c r="CM99" i="15"/>
  <c r="AV98" i="15"/>
  <c r="AG98" i="15"/>
  <c r="IP97" i="15"/>
  <c r="AI96" i="15"/>
  <c r="JE95" i="15"/>
  <c r="BQ95" i="15"/>
  <c r="JG98" i="15"/>
  <c r="P96" i="15"/>
  <c r="ER93" i="15"/>
  <c r="AI93" i="15"/>
  <c r="CK90" i="15"/>
  <c r="DG93" i="15"/>
  <c r="GG89" i="15"/>
  <c r="CH89" i="3" s="1"/>
  <c r="H89" i="11" s="1"/>
  <c r="GB93" i="15"/>
  <c r="FI93" i="15"/>
  <c r="BQ93" i="15"/>
  <c r="GB92" i="15"/>
  <c r="FI92" i="15"/>
  <c r="DI92" i="15"/>
  <c r="AE91" i="15"/>
  <c r="P91" i="15"/>
  <c r="BO89" i="15"/>
  <c r="JL85" i="15"/>
  <c r="P85" i="15"/>
  <c r="AX84" i="15"/>
  <c r="FK84" i="15"/>
  <c r="GU83" i="15"/>
  <c r="JG86" i="15"/>
  <c r="II86" i="15"/>
  <c r="HO84" i="15"/>
  <c r="BO84" i="15"/>
  <c r="FK87" i="15"/>
  <c r="GU79" i="15"/>
  <c r="EY78" i="15"/>
  <c r="BK78" i="3" s="1"/>
  <c r="BL78" i="3" s="1"/>
  <c r="F78" i="11" s="1"/>
  <c r="GD77" i="15"/>
  <c r="GU75" i="15"/>
  <c r="GD73" i="15"/>
  <c r="FK81" i="15"/>
  <c r="ER81" i="15"/>
  <c r="GS80" i="15"/>
  <c r="FI79" i="15"/>
  <c r="FK77" i="15"/>
  <c r="ER77" i="15"/>
  <c r="GS76" i="15"/>
  <c r="FI75" i="15"/>
  <c r="FK73" i="15"/>
  <c r="ER73" i="15"/>
  <c r="GS72" i="15"/>
  <c r="FI71" i="15"/>
  <c r="BQ70" i="15"/>
  <c r="CK69" i="15"/>
  <c r="P68" i="15"/>
  <c r="BO66" i="15"/>
  <c r="ET63" i="15"/>
  <c r="AX69" i="15"/>
  <c r="AL63" i="15"/>
  <c r="W63" i="3" s="1"/>
  <c r="G63" i="10" s="1"/>
  <c r="GS61" i="15"/>
  <c r="II65" i="15"/>
  <c r="GS64" i="15"/>
  <c r="EV64" i="15"/>
  <c r="AE50" i="15"/>
  <c r="AZ59" i="15"/>
  <c r="JI54" i="15"/>
  <c r="HO54" i="15"/>
  <c r="EY52" i="15"/>
  <c r="BK52" i="3" s="1"/>
  <c r="BL52" i="3" s="1"/>
  <c r="F52" i="11" s="1"/>
  <c r="GS57" i="15"/>
  <c r="IK56" i="15"/>
  <c r="BO54" i="15"/>
  <c r="AL53" i="15"/>
  <c r="W53" i="3" s="1"/>
  <c r="G53" i="10" s="1"/>
  <c r="IM52" i="15"/>
  <c r="BO52" i="15"/>
  <c r="GB56" i="15"/>
  <c r="FK55" i="15"/>
  <c r="GS54" i="15"/>
  <c r="GS50" i="15"/>
  <c r="AV46" i="15"/>
  <c r="AG46" i="15"/>
  <c r="BO45" i="15"/>
  <c r="KG43" i="15"/>
  <c r="KH43" i="15" s="1"/>
  <c r="DH43" i="3" s="1"/>
  <c r="DI43" i="3" s="1"/>
  <c r="L43" i="11" s="1"/>
  <c r="JI43" i="15"/>
  <c r="HO43" i="15"/>
  <c r="AZ42" i="15"/>
  <c r="IK41" i="15"/>
  <c r="HM41" i="15"/>
  <c r="AI40" i="15"/>
  <c r="JG39" i="15"/>
  <c r="BT39" i="15"/>
  <c r="AI39" i="3" s="1"/>
  <c r="I39" i="10" s="1"/>
  <c r="P39" i="15"/>
  <c r="AX38" i="15"/>
  <c r="JE37" i="15"/>
  <c r="FK44" i="15"/>
  <c r="GG43" i="15"/>
  <c r="CH43" i="3" s="1"/>
  <c r="H43" i="11" s="1"/>
  <c r="GB37" i="15"/>
  <c r="HO34" i="15"/>
  <c r="BT48" i="15"/>
  <c r="AI48" i="3" s="1"/>
  <c r="I48" i="10" s="1"/>
  <c r="GB46" i="15"/>
  <c r="DE38" i="15"/>
  <c r="GX36" i="15"/>
  <c r="CI36" i="3" s="1"/>
  <c r="I36" i="11" s="1"/>
  <c r="GB36" i="15"/>
  <c r="AG33" i="15"/>
  <c r="N33" i="15"/>
  <c r="GU32" i="15"/>
  <c r="BM31" i="15"/>
  <c r="AX31" i="15"/>
  <c r="GG30" i="15"/>
  <c r="CH30" i="3" s="1"/>
  <c r="H30" i="11" s="1"/>
  <c r="R29" i="15"/>
  <c r="BQ27" i="15"/>
  <c r="GB26" i="15"/>
  <c r="DE26" i="15"/>
  <c r="CK26" i="15"/>
  <c r="P25" i="15"/>
  <c r="BO23" i="15"/>
  <c r="ET20" i="15"/>
  <c r="AG13" i="15"/>
  <c r="N13" i="15"/>
  <c r="GU12" i="15"/>
  <c r="II11" i="15"/>
  <c r="GD35" i="15"/>
  <c r="BT34" i="15"/>
  <c r="AI34" i="3" s="1"/>
  <c r="I34" i="10" s="1"/>
  <c r="DI33" i="15"/>
  <c r="DG29" i="15"/>
  <c r="FK25" i="15"/>
  <c r="IM16" i="15"/>
  <c r="P16" i="15"/>
  <c r="BO14" i="15"/>
  <c r="DL13" i="15"/>
  <c r="IK12" i="15"/>
  <c r="EY34" i="15"/>
  <c r="BK34" i="3" s="1"/>
  <c r="BL34" i="3" s="1"/>
  <c r="F34" i="11" s="1"/>
  <c r="BC33" i="15"/>
  <c r="AH33" i="3" s="1"/>
  <c r="H33" i="10" s="1"/>
  <c r="GD32" i="15"/>
  <c r="GS26" i="15"/>
  <c r="AG15" i="15"/>
  <c r="N15" i="15"/>
  <c r="BM13" i="15"/>
  <c r="AX13" i="15"/>
  <c r="GG12" i="15"/>
  <c r="CH12" i="3" s="1"/>
  <c r="H12" i="11" s="1"/>
  <c r="CP12" i="15"/>
  <c r="BQ61" i="15"/>
  <c r="EY99" i="15"/>
  <c r="BK99" i="3" s="1"/>
  <c r="BL99" i="3" s="1"/>
  <c r="F99" i="11" s="1"/>
  <c r="EV96" i="15"/>
  <c r="FZ94" i="15"/>
  <c r="EV91" i="15"/>
  <c r="BM90" i="15"/>
  <c r="HQ89" i="15"/>
  <c r="IM87" i="15"/>
  <c r="DE85" i="15"/>
  <c r="BO81" i="15"/>
  <c r="HM79" i="15"/>
  <c r="AL78" i="15"/>
  <c r="W78" i="3" s="1"/>
  <c r="G78" i="10" s="1"/>
  <c r="IM77" i="15"/>
  <c r="JE75" i="15"/>
  <c r="BT75" i="15"/>
  <c r="AI75" i="3" s="1"/>
  <c r="I75" i="10" s="1"/>
  <c r="R75" i="15"/>
  <c r="EG74" i="15"/>
  <c r="EH74" i="15" s="1"/>
  <c r="BC74" i="3" s="1"/>
  <c r="BD74" i="3" s="1"/>
  <c r="L74" i="10" s="1"/>
  <c r="AI72" i="15"/>
  <c r="II71" i="15"/>
  <c r="HO71" i="15"/>
  <c r="ET82" i="15"/>
  <c r="FK72" i="15"/>
  <c r="IM80" i="15"/>
  <c r="BC79" i="15"/>
  <c r="AH79" i="3" s="1"/>
  <c r="H79" i="10" s="1"/>
  <c r="BT78" i="15"/>
  <c r="AI78" i="3" s="1"/>
  <c r="I78" i="10" s="1"/>
  <c r="R78" i="15"/>
  <c r="EG77" i="15"/>
  <c r="EH77" i="15" s="1"/>
  <c r="BC77" i="3" s="1"/>
  <c r="BD77" i="3" s="1"/>
  <c r="L77" i="10" s="1"/>
  <c r="AI75" i="15"/>
  <c r="II74" i="15"/>
  <c r="HO74" i="15"/>
  <c r="KG72" i="15"/>
  <c r="KH72" i="15" s="1"/>
  <c r="DH72" i="3" s="1"/>
  <c r="DI72" i="3" s="1"/>
  <c r="L72" i="11" s="1"/>
  <c r="JL70" i="15"/>
  <c r="IM70" i="15"/>
  <c r="GB78" i="15"/>
  <c r="GB74" i="15"/>
  <c r="GB70" i="15"/>
  <c r="DI61" i="15"/>
  <c r="GG60" i="15"/>
  <c r="CH60" i="3" s="1"/>
  <c r="H60" i="11" s="1"/>
  <c r="IP59" i="15"/>
  <c r="FZ64" i="15"/>
  <c r="FK64" i="15"/>
  <c r="AG63" i="15"/>
  <c r="ER70" i="15"/>
  <c r="CP60" i="15"/>
  <c r="R69" i="15"/>
  <c r="BQ67" i="15"/>
  <c r="DE66" i="15"/>
  <c r="CK66" i="15"/>
  <c r="EG58" i="15"/>
  <c r="EH58" i="15" s="1"/>
  <c r="BC58" i="3" s="1"/>
  <c r="BD58" i="3" s="1"/>
  <c r="L58" i="10" s="1"/>
  <c r="KG56" i="15"/>
  <c r="KH56" i="15" s="1"/>
  <c r="DH56" i="3" s="1"/>
  <c r="DI56" i="3" s="1"/>
  <c r="L56" i="11" s="1"/>
  <c r="IP55" i="15"/>
  <c r="CM55" i="15"/>
  <c r="AV54" i="15"/>
  <c r="AZ52" i="15"/>
  <c r="IP51" i="15"/>
  <c r="CM51" i="15"/>
  <c r="GS55" i="15"/>
  <c r="DG54" i="15"/>
  <c r="DI53" i="15"/>
  <c r="HQ50" i="15"/>
  <c r="CI54" i="15"/>
  <c r="GS56" i="15"/>
  <c r="ER53" i="15"/>
  <c r="GS52" i="15"/>
  <c r="EY49" i="15"/>
  <c r="BK49" i="3" s="1"/>
  <c r="BL49" i="3" s="1"/>
  <c r="F49" i="11" s="1"/>
  <c r="BO39" i="15"/>
  <c r="GB43" i="15"/>
  <c r="BO46" i="15"/>
  <c r="KG44" i="15"/>
  <c r="KH44" i="15" s="1"/>
  <c r="DH44" i="3" s="1"/>
  <c r="DI44" i="3" s="1"/>
  <c r="L44" i="11" s="1"/>
  <c r="IK42" i="15"/>
  <c r="HM42" i="15"/>
  <c r="BT40" i="15"/>
  <c r="AI40" i="3" s="1"/>
  <c r="I40" i="10" s="1"/>
  <c r="P40" i="15"/>
  <c r="JE38" i="15"/>
  <c r="AV37" i="15"/>
  <c r="IP36" i="15"/>
  <c r="DI44" i="15"/>
  <c r="ER43" i="15"/>
  <c r="GS42" i="15"/>
  <c r="DL40" i="15"/>
  <c r="EY39" i="15"/>
  <c r="BK39" i="3" s="1"/>
  <c r="BL39" i="3" s="1"/>
  <c r="F39" i="11" s="1"/>
  <c r="GS36" i="15"/>
  <c r="CK30" i="15"/>
  <c r="AG17" i="15"/>
  <c r="N17" i="15"/>
  <c r="BM15" i="15"/>
  <c r="AX15" i="15"/>
  <c r="GG14" i="15"/>
  <c r="CH14" i="3" s="1"/>
  <c r="H14" i="11" s="1"/>
  <c r="ET31" i="15"/>
  <c r="II20" i="15"/>
  <c r="BT18" i="15"/>
  <c r="AI18" i="3" s="1"/>
  <c r="I18" i="10" s="1"/>
  <c r="ET34" i="15"/>
  <c r="AX33" i="15"/>
  <c r="CK28" i="15"/>
  <c r="AL19" i="15"/>
  <c r="W19" i="3" s="1"/>
  <c r="G19" i="10" s="1"/>
  <c r="BC17" i="15"/>
  <c r="AH17" i="3" s="1"/>
  <c r="H17" i="10" s="1"/>
  <c r="CI83" i="14"/>
  <c r="DE76" i="14"/>
  <c r="N75" i="14"/>
  <c r="AE72" i="14"/>
  <c r="DG19" i="15"/>
  <c r="IK18" i="15"/>
  <c r="ET17" i="15"/>
  <c r="AG14" i="15"/>
  <c r="AX12" i="15"/>
  <c r="DG9" i="15"/>
  <c r="AG8" i="15"/>
  <c r="BO9" i="15"/>
  <c r="CK7" i="15"/>
  <c r="HC96" i="14"/>
  <c r="AG94" i="14"/>
  <c r="CK94" i="14"/>
  <c r="IK91" i="14"/>
  <c r="AX88" i="14"/>
  <c r="DG99" i="14"/>
  <c r="EC94" i="14"/>
  <c r="AX93" i="14"/>
  <c r="IK88" i="14"/>
  <c r="EY84" i="14"/>
  <c r="P80" i="14"/>
  <c r="P79" i="14"/>
  <c r="AL76" i="14"/>
  <c r="AU76" i="2" s="1"/>
  <c r="G76" i="8" s="1"/>
  <c r="U68" i="14"/>
  <c r="AI68" i="2" s="1"/>
  <c r="AJ68" i="2" s="1"/>
  <c r="F68" i="8" s="1"/>
  <c r="DG85" i="14"/>
  <c r="HC79" i="14"/>
  <c r="DG72" i="14"/>
  <c r="CP72" i="14"/>
  <c r="EC71" i="14"/>
  <c r="DL71" i="14"/>
  <c r="DI62" i="14"/>
  <c r="AE85" i="13"/>
  <c r="P77" i="13"/>
  <c r="R77" i="13"/>
  <c r="FK15" i="15"/>
  <c r="GU7" i="15"/>
  <c r="DE5" i="15"/>
  <c r="GU8" i="15"/>
  <c r="DE6" i="15"/>
  <c r="R5" i="15"/>
  <c r="P97" i="14"/>
  <c r="GL92" i="14"/>
  <c r="IK99" i="14"/>
  <c r="BO97" i="14"/>
  <c r="DE98" i="14"/>
  <c r="AX98" i="14"/>
  <c r="CI97" i="14"/>
  <c r="AZ96" i="14"/>
  <c r="FY95" i="14"/>
  <c r="FZ95" i="14" s="1"/>
  <c r="CK95" i="2" s="1"/>
  <c r="CL95" i="2" s="1"/>
  <c r="L95" i="8" s="1"/>
  <c r="DL94" i="14"/>
  <c r="EY93" i="14"/>
  <c r="CP93" i="14"/>
  <c r="BC92" i="14"/>
  <c r="BF92" i="2" s="1"/>
  <c r="H92" i="8" s="1"/>
  <c r="HT91" i="14"/>
  <c r="HA91" i="14"/>
  <c r="FA91" i="14"/>
  <c r="FD90" i="14"/>
  <c r="FA89" i="14"/>
  <c r="HV88" i="14"/>
  <c r="FD88" i="14"/>
  <c r="EH83" i="14"/>
  <c r="AI77" i="14"/>
  <c r="FD76" i="14"/>
  <c r="P74" i="14"/>
  <c r="CK71" i="14"/>
  <c r="FA70" i="14"/>
  <c r="AE70" i="14"/>
  <c r="P70" i="14"/>
  <c r="P68" i="14"/>
  <c r="HC85" i="14"/>
  <c r="BQ58" i="14"/>
  <c r="AZ32" i="14"/>
  <c r="AZ30" i="14"/>
  <c r="AZ29" i="14"/>
  <c r="EE24" i="14"/>
  <c r="EE22" i="14"/>
  <c r="LA58" i="14"/>
  <c r="P16" i="13"/>
  <c r="N16" i="13"/>
  <c r="IO41" i="14"/>
  <c r="IG41" i="14"/>
  <c r="IJ41" i="14"/>
  <c r="IL41" i="14"/>
  <c r="IH41" i="14"/>
  <c r="IN41" i="14"/>
  <c r="IF41" i="14"/>
  <c r="HW18" i="14"/>
  <c r="HS18" i="14"/>
  <c r="HR18" i="14" s="1"/>
  <c r="HO18" i="14"/>
  <c r="HY18" i="14" s="1"/>
  <c r="DP18" i="2" s="1"/>
  <c r="H18" i="9" s="1"/>
  <c r="HX18" i="14"/>
  <c r="HU18" i="14"/>
  <c r="HQ18" i="14"/>
  <c r="HP18" i="14"/>
  <c r="Q15" i="13"/>
  <c r="M15" i="13"/>
  <c r="L15" i="13"/>
  <c r="K15" i="13"/>
  <c r="T15" i="13"/>
  <c r="II25" i="15"/>
  <c r="GS24" i="15"/>
  <c r="EV24" i="15"/>
  <c r="BT23" i="15"/>
  <c r="AI23" i="3" s="1"/>
  <c r="I23" i="10" s="1"/>
  <c r="DI22" i="15"/>
  <c r="DG18" i="15"/>
  <c r="FK14" i="15"/>
  <c r="IM32" i="15"/>
  <c r="P32" i="15"/>
  <c r="BO30" i="15"/>
  <c r="FM29" i="15"/>
  <c r="DL29" i="15"/>
  <c r="IK28" i="15"/>
  <c r="ET27" i="15"/>
  <c r="FK21" i="15"/>
  <c r="AX18" i="15"/>
  <c r="GS22" i="15"/>
  <c r="BT21" i="15"/>
  <c r="AI21" i="3" s="1"/>
  <c r="I21" i="10" s="1"/>
  <c r="DG16" i="15"/>
  <c r="IK15" i="15"/>
  <c r="ET14" i="15"/>
  <c r="GS13" i="15"/>
  <c r="BT12" i="15"/>
  <c r="AI12" i="3" s="1"/>
  <c r="I12" i="10" s="1"/>
  <c r="AL10" i="15"/>
  <c r="W10" i="3" s="1"/>
  <c r="G10" i="10" s="1"/>
  <c r="AV11" i="15"/>
  <c r="GU6" i="15"/>
  <c r="GB7" i="15"/>
  <c r="DE7" i="15"/>
  <c r="N11" i="15"/>
  <c r="GL99" i="14"/>
  <c r="GN97" i="14"/>
  <c r="EH97" i="14"/>
  <c r="EA95" i="14"/>
  <c r="HC94" i="14"/>
  <c r="FD94" i="14"/>
  <c r="FE94" i="14" s="1"/>
  <c r="FG94" i="14" s="1"/>
  <c r="FH94" i="14" s="1"/>
  <c r="CI94" i="2" s="1"/>
  <c r="CJ94" i="2" s="1"/>
  <c r="K94" i="8" s="1"/>
  <c r="EW92" i="14"/>
  <c r="AG92" i="14"/>
  <c r="N92" i="14"/>
  <c r="GL91" i="14"/>
  <c r="HC90" i="14"/>
  <c r="BO90" i="14"/>
  <c r="CI89" i="14"/>
  <c r="AI89" i="14"/>
  <c r="CM88" i="14"/>
  <c r="P87" i="14"/>
  <c r="HH86" i="14"/>
  <c r="DE86" i="2" s="1"/>
  <c r="G86" i="9" s="1"/>
  <c r="DG94" i="14"/>
  <c r="CK93" i="14"/>
  <c r="AX92" i="14"/>
  <c r="EY90" i="14"/>
  <c r="P90" i="14"/>
  <c r="EY88" i="14"/>
  <c r="P88" i="14"/>
  <c r="EC83" i="14"/>
  <c r="EY76" i="14"/>
  <c r="P71" i="14"/>
  <c r="CP63" i="14"/>
  <c r="AG63" i="14"/>
  <c r="N63" i="14"/>
  <c r="CK62" i="14"/>
  <c r="LD60" i="14"/>
  <c r="DG60" i="14"/>
  <c r="HT76" i="14"/>
  <c r="HA76" i="14"/>
  <c r="HR75" i="14"/>
  <c r="HC75" i="14"/>
  <c r="EE75" i="14"/>
  <c r="CP75" i="14"/>
  <c r="CK73" i="14"/>
  <c r="EY72" i="14"/>
  <c r="HT68" i="14"/>
  <c r="HA68" i="14"/>
  <c r="FA68" i="14"/>
  <c r="CK66" i="14"/>
  <c r="DG65" i="14"/>
  <c r="EC64" i="14"/>
  <c r="LU85" i="14"/>
  <c r="AZ73" i="14"/>
  <c r="BT71" i="14"/>
  <c r="BG71" i="2" s="1"/>
  <c r="I71" i="8" s="1"/>
  <c r="II86" i="14"/>
  <c r="JE72" i="14"/>
  <c r="MU70" i="14"/>
  <c r="MV70" i="14" s="1"/>
  <c r="EU70" i="2" s="1"/>
  <c r="EV70" i="2" s="1"/>
  <c r="L70" i="9" s="1"/>
  <c r="MU69" i="14"/>
  <c r="MV69" i="14" s="1"/>
  <c r="EU69" i="2" s="1"/>
  <c r="EV69" i="2" s="1"/>
  <c r="L69" i="9" s="1"/>
  <c r="IM69" i="14"/>
  <c r="CP58" i="14"/>
  <c r="IK44" i="14"/>
  <c r="IK36" i="14"/>
  <c r="GN37" i="14"/>
  <c r="FY25" i="14"/>
  <c r="FZ25" i="14" s="1"/>
  <c r="CK25" i="2" s="1"/>
  <c r="CL25" i="2" s="1"/>
  <c r="L25" i="8" s="1"/>
  <c r="AX57" i="13"/>
  <c r="O15" i="13"/>
  <c r="EG32" i="15"/>
  <c r="EH32" i="15" s="1"/>
  <c r="BC32" i="3" s="1"/>
  <c r="BD32" i="3" s="1"/>
  <c r="L32" i="10" s="1"/>
  <c r="AG31" i="15"/>
  <c r="N31" i="15"/>
  <c r="GU30" i="15"/>
  <c r="BM29" i="15"/>
  <c r="AX29" i="15"/>
  <c r="GG28" i="15"/>
  <c r="CH28" i="3" s="1"/>
  <c r="H28" i="11" s="1"/>
  <c r="CP28" i="15"/>
  <c r="BQ25" i="15"/>
  <c r="GB24" i="15"/>
  <c r="DE24" i="15"/>
  <c r="CK24" i="15"/>
  <c r="P23" i="15"/>
  <c r="BO21" i="15"/>
  <c r="ET18" i="15"/>
  <c r="FK12" i="15"/>
  <c r="FZ23" i="15"/>
  <c r="FK23" i="15"/>
  <c r="AL22" i="15"/>
  <c r="W22" i="3" s="1"/>
  <c r="G22" i="10" s="1"/>
  <c r="GQ21" i="15"/>
  <c r="BC20" i="15"/>
  <c r="AH20" i="3" s="1"/>
  <c r="H20" i="10" s="1"/>
  <c r="GD19" i="15"/>
  <c r="EG19" i="15"/>
  <c r="EH19" i="15" s="1"/>
  <c r="BC19" i="3" s="1"/>
  <c r="BD19" i="3" s="1"/>
  <c r="L19" i="10" s="1"/>
  <c r="AG18" i="15"/>
  <c r="GU17" i="15"/>
  <c r="BM16" i="15"/>
  <c r="GG15" i="15"/>
  <c r="CH15" i="3" s="1"/>
  <c r="H15" i="11" s="1"/>
  <c r="CP15" i="15"/>
  <c r="P14" i="15"/>
  <c r="BO12" i="15"/>
  <c r="CK9" i="15"/>
  <c r="ET7" i="15"/>
  <c r="FK10" i="15"/>
  <c r="BM8" i="15"/>
  <c r="AX8" i="15"/>
  <c r="ET8" i="15"/>
  <c r="EC97" i="14"/>
  <c r="EY94" i="14"/>
  <c r="P94" i="14"/>
  <c r="U99" i="14"/>
  <c r="AI99" i="2" s="1"/>
  <c r="AJ99" i="2" s="1"/>
  <c r="F99" i="8" s="1"/>
  <c r="FY98" i="14"/>
  <c r="FZ98" i="14" s="1"/>
  <c r="CK98" i="2" s="1"/>
  <c r="CL98" i="2" s="1"/>
  <c r="L98" i="8" s="1"/>
  <c r="CK96" i="14"/>
  <c r="BT96" i="14"/>
  <c r="BG96" i="2" s="1"/>
  <c r="I96" i="8" s="1"/>
  <c r="GQ94" i="14"/>
  <c r="CS94" i="2" s="1"/>
  <c r="CT94" i="2" s="1"/>
  <c r="F94" i="9" s="1"/>
  <c r="P93" i="14"/>
  <c r="II92" i="14"/>
  <c r="BC90" i="14"/>
  <c r="BF90" i="2" s="1"/>
  <c r="H90" i="8" s="1"/>
  <c r="DG89" i="14"/>
  <c r="DG88" i="14"/>
  <c r="JI87" i="14"/>
  <c r="II87" i="14"/>
  <c r="HA86" i="14"/>
  <c r="EH98" i="14"/>
  <c r="IK97" i="14"/>
  <c r="DL95" i="14"/>
  <c r="BO95" i="14"/>
  <c r="AV95" i="14"/>
  <c r="HT94" i="14"/>
  <c r="HV92" i="14"/>
  <c r="EC91" i="14"/>
  <c r="EC90" i="14"/>
  <c r="HE89" i="14"/>
  <c r="GL88" i="14"/>
  <c r="BO87" i="14"/>
  <c r="EY97" i="14"/>
  <c r="HT95" i="14"/>
  <c r="BO91" i="14"/>
  <c r="BO89" i="14"/>
  <c r="R85" i="14"/>
  <c r="P84" i="14"/>
  <c r="KA71" i="14"/>
  <c r="DG70" i="14"/>
  <c r="KA65" i="14"/>
  <c r="CK63" i="14"/>
  <c r="KY60" i="14"/>
  <c r="HY85" i="14"/>
  <c r="DP85" i="2" s="1"/>
  <c r="H85" i="9" s="1"/>
  <c r="CK82" i="14"/>
  <c r="DE81" i="14"/>
  <c r="CK81" i="14"/>
  <c r="EA80" i="14"/>
  <c r="DG80" i="14"/>
  <c r="HT79" i="14"/>
  <c r="CK75" i="14"/>
  <c r="CK67" i="14"/>
  <c r="LU73" i="14"/>
  <c r="BO71" i="14"/>
  <c r="JG60" i="14"/>
  <c r="JL74" i="14"/>
  <c r="R56" i="14"/>
  <c r="GQ53" i="14"/>
  <c r="CS53" i="2" s="1"/>
  <c r="CT53" i="2" s="1"/>
  <c r="F53" i="9" s="1"/>
  <c r="GJ51" i="14"/>
  <c r="EE51" i="14"/>
  <c r="HH48" i="14"/>
  <c r="DE48" i="2" s="1"/>
  <c r="G48" i="9" s="1"/>
  <c r="FA48" i="14"/>
  <c r="CI47" i="14"/>
  <c r="JE39" i="14"/>
  <c r="HE39" i="14"/>
  <c r="CI28" i="14"/>
  <c r="BQ27" i="14"/>
  <c r="AE97" i="13"/>
  <c r="R35" i="13"/>
  <c r="FY17" i="14"/>
  <c r="FZ17" i="14" s="1"/>
  <c r="CK17" i="2" s="1"/>
  <c r="CL17" i="2" s="1"/>
  <c r="L17" i="8" s="1"/>
  <c r="AE16" i="14"/>
  <c r="R98" i="13"/>
  <c r="HE6" i="14"/>
  <c r="AX97" i="13"/>
  <c r="N26" i="13"/>
  <c r="S15" i="13"/>
  <c r="AZ80" i="14"/>
  <c r="BQ78" i="14"/>
  <c r="AZ76" i="14"/>
  <c r="AX67" i="14"/>
  <c r="AZ66" i="14"/>
  <c r="BQ61" i="14"/>
  <c r="KA86" i="14"/>
  <c r="GN85" i="14"/>
  <c r="JL76" i="14"/>
  <c r="GN66" i="14"/>
  <c r="BT57" i="14"/>
  <c r="BG57" i="2" s="1"/>
  <c r="I57" i="8" s="1"/>
  <c r="P57" i="14"/>
  <c r="EH52" i="14"/>
  <c r="IK51" i="14"/>
  <c r="DL49" i="14"/>
  <c r="BO49" i="14"/>
  <c r="HT48" i="14"/>
  <c r="EH47" i="14"/>
  <c r="EH46" i="14"/>
  <c r="AX46" i="14"/>
  <c r="EH42" i="14"/>
  <c r="AX42" i="14"/>
  <c r="EH38" i="14"/>
  <c r="AX38" i="14"/>
  <c r="EC81" i="14"/>
  <c r="EY80" i="14"/>
  <c r="CK77" i="14"/>
  <c r="KY74" i="14"/>
  <c r="HV74" i="14"/>
  <c r="FD74" i="14"/>
  <c r="EE74" i="14"/>
  <c r="CK74" i="14"/>
  <c r="FA73" i="14"/>
  <c r="DG73" i="14"/>
  <c r="KY66" i="14"/>
  <c r="HV66" i="14"/>
  <c r="HV63" i="14"/>
  <c r="EY63" i="14"/>
  <c r="AZ71" i="14"/>
  <c r="BO69" i="14"/>
  <c r="FY86" i="14"/>
  <c r="FZ86" i="14" s="1"/>
  <c r="CK86" i="2" s="1"/>
  <c r="CL86" i="2" s="1"/>
  <c r="L86" i="8" s="1"/>
  <c r="IM84" i="14"/>
  <c r="GL83" i="14"/>
  <c r="IP82" i="14"/>
  <c r="DQ82" i="2" s="1"/>
  <c r="I82" i="9" s="1"/>
  <c r="GN82" i="14"/>
  <c r="IK81" i="14"/>
  <c r="GN81" i="14"/>
  <c r="MU80" i="14"/>
  <c r="MV80" i="14" s="1"/>
  <c r="EU80" i="2" s="1"/>
  <c r="EV80" i="2" s="1"/>
  <c r="L80" i="9" s="1"/>
  <c r="EE57" i="14"/>
  <c r="LS8" i="14"/>
  <c r="LW8" i="14"/>
  <c r="FK79" i="15"/>
  <c r="ER79" i="15"/>
  <c r="GS78" i="15"/>
  <c r="GG76" i="15"/>
  <c r="CH76" i="3" s="1"/>
  <c r="H76" i="11" s="1"/>
  <c r="FK75" i="15"/>
  <c r="ER75" i="15"/>
  <c r="GS74" i="15"/>
  <c r="GG72" i="15"/>
  <c r="CH72" i="3" s="1"/>
  <c r="H72" i="11" s="1"/>
  <c r="FK71" i="15"/>
  <c r="ER71" i="15"/>
  <c r="GS70" i="15"/>
  <c r="BT70" i="15"/>
  <c r="AI70" i="3" s="1"/>
  <c r="I70" i="10" s="1"/>
  <c r="KG69" i="15"/>
  <c r="KH69" i="15" s="1"/>
  <c r="DH69" i="3" s="1"/>
  <c r="DI69" i="3" s="1"/>
  <c r="L69" i="11" s="1"/>
  <c r="CI69" i="15"/>
  <c r="AL70" i="15"/>
  <c r="W70" i="3" s="1"/>
  <c r="G70" i="10" s="1"/>
  <c r="IM63" i="15"/>
  <c r="P63" i="15"/>
  <c r="HQ62" i="15"/>
  <c r="FK67" i="15"/>
  <c r="AG66" i="15"/>
  <c r="AX64" i="15"/>
  <c r="EY59" i="15"/>
  <c r="BK59" i="3" s="1"/>
  <c r="BL59" i="3" s="1"/>
  <c r="F59" i="11" s="1"/>
  <c r="EY57" i="15"/>
  <c r="BK57" i="3" s="1"/>
  <c r="BL57" i="3" s="1"/>
  <c r="F57" i="11" s="1"/>
  <c r="BQ51" i="15"/>
  <c r="AZ50" i="15"/>
  <c r="IP49" i="15"/>
  <c r="EG47" i="15"/>
  <c r="EH47" i="15" s="1"/>
  <c r="BC47" i="3" s="1"/>
  <c r="BD47" i="3" s="1"/>
  <c r="L47" i="10" s="1"/>
  <c r="AX62" i="15"/>
  <c r="BC59" i="15"/>
  <c r="AH59" i="3" s="1"/>
  <c r="H59" i="10" s="1"/>
  <c r="ET54" i="15"/>
  <c r="JI52" i="15"/>
  <c r="FK52" i="15"/>
  <c r="GG51" i="15"/>
  <c r="CH51" i="3" s="1"/>
  <c r="H51" i="11" s="1"/>
  <c r="R54" i="15"/>
  <c r="AX53" i="15"/>
  <c r="CK52" i="15"/>
  <c r="AG51" i="15"/>
  <c r="GU48" i="15"/>
  <c r="FI51" i="15"/>
  <c r="ET51" i="15"/>
  <c r="AE48" i="15"/>
  <c r="GX41" i="15"/>
  <c r="CI41" i="3" s="1"/>
  <c r="I41" i="11" s="1"/>
  <c r="GB41" i="15"/>
  <c r="FM40" i="15"/>
  <c r="GD39" i="15"/>
  <c r="AE49" i="15"/>
  <c r="P44" i="15"/>
  <c r="GB40" i="15"/>
  <c r="DI36" i="15"/>
  <c r="CK34" i="15"/>
  <c r="FZ22" i="15"/>
  <c r="FK22" i="15"/>
  <c r="CM22" i="15"/>
  <c r="AG21" i="15"/>
  <c r="AL32" i="15"/>
  <c r="W32" i="3" s="1"/>
  <c r="G32" i="10" s="1"/>
  <c r="BC30" i="15"/>
  <c r="AH30" i="3" s="1"/>
  <c r="H30" i="10" s="1"/>
  <c r="GD29" i="15"/>
  <c r="GB25" i="15"/>
  <c r="CK25" i="15"/>
  <c r="GS23" i="15"/>
  <c r="AG12" i="15"/>
  <c r="N12" i="15"/>
  <c r="AE35" i="15"/>
  <c r="FZ20" i="15"/>
  <c r="FK20" i="15"/>
  <c r="CM20" i="15"/>
  <c r="AG19" i="15"/>
  <c r="AX17" i="15"/>
  <c r="GB12" i="15"/>
  <c r="CK12" i="15"/>
  <c r="ET10" i="15"/>
  <c r="ER9" i="15"/>
  <c r="FK31" i="15"/>
  <c r="CM14" i="15"/>
  <c r="IM8" i="15"/>
  <c r="U8" i="15"/>
  <c r="K8" i="3" s="1"/>
  <c r="L8" i="3" s="1"/>
  <c r="F8" i="10" s="1"/>
  <c r="HQ7" i="15"/>
  <c r="FK5" i="15"/>
  <c r="AL7" i="15"/>
  <c r="W7" i="3" s="1"/>
  <c r="G7" i="10" s="1"/>
  <c r="P7" i="15"/>
  <c r="AV5" i="15"/>
  <c r="FP7" i="15"/>
  <c r="BW7" i="3" s="1"/>
  <c r="G7" i="11" s="1"/>
  <c r="IP6" i="15"/>
  <c r="AG6" i="15"/>
  <c r="P9" i="15"/>
  <c r="FK6" i="15"/>
  <c r="IK5" i="15"/>
  <c r="EA99" i="14"/>
  <c r="HC98" i="14"/>
  <c r="FD98" i="14"/>
  <c r="EW96" i="14"/>
  <c r="AG96" i="14"/>
  <c r="N96" i="14"/>
  <c r="GL95" i="14"/>
  <c r="GN93" i="14"/>
  <c r="EH93" i="14"/>
  <c r="CI91" i="14"/>
  <c r="AI91" i="14"/>
  <c r="CM90" i="14"/>
  <c r="HC88" i="14"/>
  <c r="BO88" i="14"/>
  <c r="GJ87" i="14"/>
  <c r="HC95" i="14"/>
  <c r="EY95" i="14"/>
  <c r="AG95" i="14"/>
  <c r="HT93" i="14"/>
  <c r="AX91" i="14"/>
  <c r="AX89" i="14"/>
  <c r="AG84" i="14"/>
  <c r="P78" i="14"/>
  <c r="P76" i="14"/>
  <c r="AL71" i="14"/>
  <c r="AU71" i="2" s="1"/>
  <c r="G71" i="8" s="1"/>
  <c r="AG69" i="14"/>
  <c r="EH76" i="14"/>
  <c r="CK76" i="14"/>
  <c r="FA75" i="14"/>
  <c r="DG75" i="14"/>
  <c r="EY74" i="14"/>
  <c r="LD68" i="14"/>
  <c r="FA67" i="14"/>
  <c r="DG67" i="14"/>
  <c r="HC65" i="14"/>
  <c r="HT64" i="14"/>
  <c r="AX86" i="14"/>
  <c r="BQ73" i="14"/>
  <c r="LU71" i="14"/>
  <c r="FD60" i="14"/>
  <c r="IK82" i="14"/>
  <c r="GL77" i="14"/>
  <c r="GL70" i="14"/>
  <c r="GQ69" i="14"/>
  <c r="CS69" i="2" s="1"/>
  <c r="CT69" i="2" s="1"/>
  <c r="F69" i="9" s="1"/>
  <c r="JG68" i="14"/>
  <c r="EE60" i="14"/>
  <c r="HV30" i="14"/>
  <c r="HY25" i="14"/>
  <c r="DP25" i="2" s="1"/>
  <c r="H25" i="9" s="1"/>
  <c r="AV62" i="14"/>
  <c r="AG59" i="14"/>
  <c r="FZ33" i="15"/>
  <c r="FK33" i="15"/>
  <c r="AG32" i="15"/>
  <c r="AX30" i="15"/>
  <c r="AL16" i="15"/>
  <c r="W16" i="3" s="1"/>
  <c r="G16" i="10" s="1"/>
  <c r="GQ15" i="15"/>
  <c r="BC14" i="15"/>
  <c r="AH14" i="3" s="1"/>
  <c r="H14" i="10" s="1"/>
  <c r="GD13" i="15"/>
  <c r="EG13" i="15"/>
  <c r="EH13" i="15" s="1"/>
  <c r="BC13" i="3" s="1"/>
  <c r="BD13" i="3" s="1"/>
  <c r="L13" i="10" s="1"/>
  <c r="BO33" i="15"/>
  <c r="DL32" i="15"/>
  <c r="EY30" i="15"/>
  <c r="BK30" i="3" s="1"/>
  <c r="BL30" i="3" s="1"/>
  <c r="F30" i="11" s="1"/>
  <c r="DG28" i="15"/>
  <c r="IK27" i="15"/>
  <c r="ET26" i="15"/>
  <c r="KG25" i="15"/>
  <c r="KH25" i="15" s="1"/>
  <c r="DH25" i="3" s="1"/>
  <c r="DI25" i="3" s="1"/>
  <c r="L25" i="11" s="1"/>
  <c r="FP24" i="15"/>
  <c r="BW24" i="3" s="1"/>
  <c r="G24" i="11" s="1"/>
  <c r="BQ11" i="15"/>
  <c r="II26" i="15"/>
  <c r="GS25" i="15"/>
  <c r="BT24" i="15"/>
  <c r="AI24" i="3" s="1"/>
  <c r="I24" i="10" s="1"/>
  <c r="DI23" i="15"/>
  <c r="IM22" i="15"/>
  <c r="P22" i="15"/>
  <c r="BO20" i="15"/>
  <c r="DL19" i="15"/>
  <c r="EY17" i="15"/>
  <c r="BK17" i="3" s="1"/>
  <c r="BL17" i="3" s="1"/>
  <c r="F17" i="11" s="1"/>
  <c r="DG15" i="15"/>
  <c r="IK14" i="15"/>
  <c r="P8" i="15"/>
  <c r="FM8" i="15"/>
  <c r="DG8" i="15"/>
  <c r="AG7" i="15"/>
  <c r="GU9" i="15"/>
  <c r="KG8" i="15"/>
  <c r="KH8" i="15" s="1"/>
  <c r="DH8" i="3" s="1"/>
  <c r="DI8" i="3" s="1"/>
  <c r="L8" i="11" s="1"/>
  <c r="JE7" i="15"/>
  <c r="FK7" i="15"/>
  <c r="IK6" i="15"/>
  <c r="AG9" i="15"/>
  <c r="CK6" i="15"/>
  <c r="EY98" i="14"/>
  <c r="P98" i="14"/>
  <c r="EC93" i="14"/>
  <c r="HV87" i="14"/>
  <c r="IK98" i="14"/>
  <c r="BO98" i="14"/>
  <c r="GL96" i="14"/>
  <c r="IM94" i="14"/>
  <c r="CP94" i="14"/>
  <c r="BQ94" i="14"/>
  <c r="MU93" i="14"/>
  <c r="MV93" i="14" s="1"/>
  <c r="EU93" i="2" s="1"/>
  <c r="EV93" i="2" s="1"/>
  <c r="L93" i="9" s="1"/>
  <c r="IP91" i="14"/>
  <c r="DQ91" i="2" s="1"/>
  <c r="I91" i="9" s="1"/>
  <c r="DG91" i="14"/>
  <c r="DG90" i="14"/>
  <c r="BC88" i="14"/>
  <c r="BF88" i="2" s="1"/>
  <c r="H88" i="8" s="1"/>
  <c r="GL86" i="14"/>
  <c r="DL99" i="14"/>
  <c r="BO99" i="14"/>
  <c r="AV99" i="14"/>
  <c r="HT98" i="14"/>
  <c r="HV96" i="14"/>
  <c r="EH94" i="14"/>
  <c r="IK93" i="14"/>
  <c r="GL90" i="14"/>
  <c r="EC89" i="14"/>
  <c r="EC88" i="14"/>
  <c r="HY87" i="14"/>
  <c r="DP87" i="2" s="1"/>
  <c r="H87" i="9" s="1"/>
  <c r="AG90" i="14"/>
  <c r="AG88" i="14"/>
  <c r="AG71" i="14"/>
  <c r="EW62" i="14"/>
  <c r="P86" i="14"/>
  <c r="EW85" i="14"/>
  <c r="EC85" i="14"/>
  <c r="DL85" i="14"/>
  <c r="HC84" i="14"/>
  <c r="EE84" i="14"/>
  <c r="CP84" i="14"/>
  <c r="HT83" i="14"/>
  <c r="FY82" i="14"/>
  <c r="FZ82" i="14" s="1"/>
  <c r="CK82" i="2" s="1"/>
  <c r="CL82" i="2" s="1"/>
  <c r="L82" i="8" s="1"/>
  <c r="HR81" i="14"/>
  <c r="HC81" i="14"/>
  <c r="FD81" i="14"/>
  <c r="HH79" i="14"/>
  <c r="DE79" i="2" s="1"/>
  <c r="G79" i="9" s="1"/>
  <c r="FA79" i="14"/>
  <c r="DG79" i="14"/>
  <c r="HC78" i="14"/>
  <c r="EE78" i="14"/>
  <c r="CP78" i="14"/>
  <c r="HT77" i="14"/>
  <c r="EW77" i="14"/>
  <c r="EC77" i="14"/>
  <c r="DL77" i="14"/>
  <c r="KY76" i="14"/>
  <c r="EC76" i="14"/>
  <c r="HC70" i="14"/>
  <c r="CP70" i="14"/>
  <c r="EW69" i="14"/>
  <c r="EC69" i="14"/>
  <c r="DL69" i="14"/>
  <c r="KY68" i="14"/>
  <c r="CK65" i="14"/>
  <c r="BQ74" i="14"/>
  <c r="LA33" i="14"/>
  <c r="KH25" i="14"/>
  <c r="AV25" i="14"/>
  <c r="LD24" i="14"/>
  <c r="MU50" i="14"/>
  <c r="MV50" i="14" s="1"/>
  <c r="EU50" i="2" s="1"/>
  <c r="EV50" i="2" s="1"/>
  <c r="L50" i="9" s="1"/>
  <c r="FY45" i="14"/>
  <c r="FZ45" i="14" s="1"/>
  <c r="CK45" i="2" s="1"/>
  <c r="CL45" i="2" s="1"/>
  <c r="L45" i="8" s="1"/>
  <c r="MU42" i="14"/>
  <c r="MV42" i="14" s="1"/>
  <c r="EU42" i="2" s="1"/>
  <c r="EV42" i="2" s="1"/>
  <c r="L42" i="9" s="1"/>
  <c r="AV39" i="14"/>
  <c r="FY37" i="14"/>
  <c r="FZ37" i="14" s="1"/>
  <c r="CK37" i="2" s="1"/>
  <c r="CL37" i="2" s="1"/>
  <c r="L37" i="8" s="1"/>
  <c r="MU34" i="14"/>
  <c r="MV34" i="14" s="1"/>
  <c r="EU34" i="2" s="1"/>
  <c r="EV34" i="2" s="1"/>
  <c r="L34" i="9" s="1"/>
  <c r="MU32" i="14"/>
  <c r="MV32" i="14" s="1"/>
  <c r="EU32" i="2" s="1"/>
  <c r="EV32" i="2" s="1"/>
  <c r="L32" i="9" s="1"/>
  <c r="LD20" i="14"/>
  <c r="JG76" i="14"/>
  <c r="GL75" i="14"/>
  <c r="IM72" i="14"/>
  <c r="II67" i="14"/>
  <c r="BQ55" i="14"/>
  <c r="IM49" i="14"/>
  <c r="LU44" i="14"/>
  <c r="LU40" i="14"/>
  <c r="LU36" i="14"/>
  <c r="EE32" i="14"/>
  <c r="LU31" i="14"/>
  <c r="KW31" i="14"/>
  <c r="AX31" i="14"/>
  <c r="KE30" i="14"/>
  <c r="AG24" i="14"/>
  <c r="LA23" i="14"/>
  <c r="JG23" i="14"/>
  <c r="MU22" i="14"/>
  <c r="MV22" i="14" s="1"/>
  <c r="EU22" i="2" s="1"/>
  <c r="EV22" i="2" s="1"/>
  <c r="L22" i="9" s="1"/>
  <c r="JG21" i="14"/>
  <c r="JL58" i="14"/>
  <c r="HC58" i="14"/>
  <c r="DG58" i="14"/>
  <c r="KW56" i="14"/>
  <c r="GL56" i="14"/>
  <c r="HV27" i="14"/>
  <c r="EW25" i="14"/>
  <c r="HT23" i="14"/>
  <c r="HE61" i="14"/>
  <c r="IP60" i="14"/>
  <c r="DQ60" i="2" s="1"/>
  <c r="I60" i="9" s="1"/>
  <c r="AX60" i="14"/>
  <c r="JI45" i="14"/>
  <c r="R45" i="14"/>
  <c r="GL43" i="14"/>
  <c r="P41" i="14"/>
  <c r="AI36" i="14"/>
  <c r="R31" i="14"/>
  <c r="P30" i="14"/>
  <c r="CM26" i="14"/>
  <c r="CI24" i="14"/>
  <c r="BQ23" i="14"/>
  <c r="P22" i="14"/>
  <c r="FY21" i="14"/>
  <c r="FZ21" i="14" s="1"/>
  <c r="CK21" i="2" s="1"/>
  <c r="CL21" i="2" s="1"/>
  <c r="L21" i="8" s="1"/>
  <c r="GN20" i="14"/>
  <c r="P18" i="14"/>
  <c r="CK15" i="14"/>
  <c r="GN10" i="14"/>
  <c r="AG73" i="13"/>
  <c r="AZ13" i="14"/>
  <c r="R46" i="13"/>
  <c r="BO17" i="14"/>
  <c r="AX93" i="13"/>
  <c r="AX25" i="13"/>
  <c r="U60" i="14"/>
  <c r="AI60" i="2" s="1"/>
  <c r="AJ60" i="2" s="1"/>
  <c r="F60" i="8" s="1"/>
  <c r="KY43" i="14"/>
  <c r="CI42" i="14"/>
  <c r="DG39" i="14"/>
  <c r="BO36" i="14"/>
  <c r="BO34" i="14"/>
  <c r="U34" i="14"/>
  <c r="AI34" i="2" s="1"/>
  <c r="AJ34" i="2" s="1"/>
  <c r="F34" i="8" s="1"/>
  <c r="IK33" i="14"/>
  <c r="HC24" i="14"/>
  <c r="AG70" i="13"/>
  <c r="P38" i="13"/>
  <c r="CN86" i="14"/>
  <c r="CL86" i="14"/>
  <c r="CM86" i="14" s="1"/>
  <c r="CG86" i="14"/>
  <c r="BN54" i="14"/>
  <c r="BJ54" i="14"/>
  <c r="BL54" i="14"/>
  <c r="BK54" i="14"/>
  <c r="EX59" i="14"/>
  <c r="EW59" i="14" s="1"/>
  <c r="ET59" i="14"/>
  <c r="EU59" i="14"/>
  <c r="DD23" i="14"/>
  <c r="DC23" i="14"/>
  <c r="DL23" i="14" s="1"/>
  <c r="DF23" i="14"/>
  <c r="DG23" i="14" s="1"/>
  <c r="LY16" i="14"/>
  <c r="LX16" i="14"/>
  <c r="LR16" i="14"/>
  <c r="LW16" i="14" s="1"/>
  <c r="Q84" i="13"/>
  <c r="M84" i="13"/>
  <c r="AY61" i="13"/>
  <c r="AX61" i="13" s="1"/>
  <c r="AT61" i="13"/>
  <c r="L46" i="13"/>
  <c r="K46" i="13"/>
  <c r="AK29" i="13"/>
  <c r="AC29" i="13"/>
  <c r="BR11" i="13"/>
  <c r="BT11" i="13" s="1"/>
  <c r="BN11" i="13"/>
  <c r="BJ11" i="13"/>
  <c r="BP11" i="13"/>
  <c r="BL11" i="13"/>
  <c r="BS11" i="13"/>
  <c r="BJ12" i="13"/>
  <c r="BP12" i="13"/>
  <c r="BL12" i="13"/>
  <c r="BM12" i="13" s="1"/>
  <c r="BS12" i="13"/>
  <c r="BR12" i="13"/>
  <c r="CF50" i="14"/>
  <c r="CH50" i="14"/>
  <c r="CN50" i="14"/>
  <c r="Q15" i="14"/>
  <c r="M15" i="14"/>
  <c r="L15" i="14"/>
  <c r="O15" i="14"/>
  <c r="JX5" i="14"/>
  <c r="KG5" i="14"/>
  <c r="KB5" i="14"/>
  <c r="BA86" i="13"/>
  <c r="AY86" i="13"/>
  <c r="AV86" i="13" s="1"/>
  <c r="BB86" i="13"/>
  <c r="AK65" i="13"/>
  <c r="AC65" i="13"/>
  <c r="BA38" i="13"/>
  <c r="AY38" i="13"/>
  <c r="BB38" i="13"/>
  <c r="Q11" i="13"/>
  <c r="R11" i="13" s="1"/>
  <c r="K11" i="13"/>
  <c r="S11" i="13"/>
  <c r="Q24" i="13"/>
  <c r="M24" i="13"/>
  <c r="T24" i="13"/>
  <c r="U24" i="13" s="1"/>
  <c r="K24" i="2" s="1"/>
  <c r="F24" i="4" s="1"/>
  <c r="S24" i="13"/>
  <c r="DF29" i="14"/>
  <c r="DE29" i="14" s="1"/>
  <c r="DB29" i="14"/>
  <c r="DC29" i="14"/>
  <c r="BR19" i="14"/>
  <c r="BN19" i="14"/>
  <c r="BS19" i="14"/>
  <c r="BK19" i="14"/>
  <c r="BP19" i="14"/>
  <c r="AS10" i="14"/>
  <c r="BB10" i="14"/>
  <c r="FW5" i="14"/>
  <c r="FU5" i="14"/>
  <c r="BA74" i="13"/>
  <c r="BB74" i="13"/>
  <c r="AS74" i="13"/>
  <c r="AK49" i="13"/>
  <c r="AC49" i="13"/>
  <c r="CG36" i="14"/>
  <c r="CN36" i="14"/>
  <c r="CF36" i="14"/>
  <c r="CL36" i="14"/>
  <c r="CM36" i="14" s="1"/>
  <c r="AK69" i="13"/>
  <c r="AC69" i="13"/>
  <c r="GM34" i="14"/>
  <c r="GP34" i="14"/>
  <c r="GQ34" i="14" s="1"/>
  <c r="CS34" i="2" s="1"/>
  <c r="CT34" i="2" s="1"/>
  <c r="F34" i="9" s="1"/>
  <c r="GK34" i="14"/>
  <c r="HB27" i="14"/>
  <c r="GX27" i="14"/>
  <c r="GZ27" i="14"/>
  <c r="GX22" i="14"/>
  <c r="GZ22" i="14"/>
  <c r="HC22" i="14" s="1"/>
  <c r="HF22" i="14"/>
  <c r="HU14" i="14"/>
  <c r="HQ14" i="14"/>
  <c r="HX14" i="14"/>
  <c r="HP14" i="14"/>
  <c r="HW14" i="14"/>
  <c r="HS14" i="14"/>
  <c r="KF6" i="14"/>
  <c r="KB6" i="14"/>
  <c r="JZ6" i="14"/>
  <c r="KG6" i="14"/>
  <c r="S86" i="13"/>
  <c r="O86" i="13"/>
  <c r="R86" i="13" s="1"/>
  <c r="T86" i="13"/>
  <c r="BA62" i="13"/>
  <c r="AY62" i="13"/>
  <c r="AV62" i="13" s="1"/>
  <c r="BB62" i="13"/>
  <c r="BC62" i="13" s="1"/>
  <c r="Q41" i="13"/>
  <c r="M41" i="13"/>
  <c r="K22" i="13"/>
  <c r="T22" i="13"/>
  <c r="S22" i="13"/>
  <c r="AK5" i="13"/>
  <c r="AC5" i="13"/>
  <c r="MR43" i="14"/>
  <c r="MP43" i="14"/>
  <c r="DH37" i="14"/>
  <c r="DK37" i="14"/>
  <c r="DF37" i="14"/>
  <c r="GZ9" i="14"/>
  <c r="HD9" i="14"/>
  <c r="HB9" i="14"/>
  <c r="AJ93" i="13"/>
  <c r="AF93" i="13"/>
  <c r="AH93" i="13"/>
  <c r="AS53" i="13"/>
  <c r="BA53" i="13"/>
  <c r="BB53" i="13"/>
  <c r="BC53" i="13" s="1"/>
  <c r="DD27" i="14"/>
  <c r="DF27" i="14"/>
  <c r="BS49" i="13"/>
  <c r="BK49" i="13"/>
  <c r="BR49" i="13"/>
  <c r="BN49" i="13"/>
  <c r="BJ49" i="13"/>
  <c r="BP49" i="13"/>
  <c r="BQ49" i="13" s="1"/>
  <c r="DD6" i="14"/>
  <c r="DG6" i="14" s="1"/>
  <c r="DC6" i="14"/>
  <c r="AY5" i="13"/>
  <c r="AU5" i="13"/>
  <c r="BB5" i="13"/>
  <c r="AT5" i="13"/>
  <c r="AW5" i="13"/>
  <c r="Q81" i="13"/>
  <c r="M81" i="13"/>
  <c r="Q7" i="13"/>
  <c r="P7" i="13" s="1"/>
  <c r="S7" i="13"/>
  <c r="O7" i="13"/>
  <c r="M7" i="13"/>
  <c r="T7" i="13"/>
  <c r="DB12" i="14"/>
  <c r="DD12" i="14"/>
  <c r="DG12" i="14" s="1"/>
  <c r="DJ12" i="14"/>
  <c r="BA82" i="13"/>
  <c r="AY82" i="13"/>
  <c r="AX82" i="13" s="1"/>
  <c r="AK9" i="13"/>
  <c r="AC9" i="13"/>
  <c r="FD33" i="14"/>
  <c r="BO33" i="14"/>
  <c r="AG32" i="14"/>
  <c r="JG31" i="14"/>
  <c r="AX26" i="14"/>
  <c r="JG25" i="14"/>
  <c r="MU24" i="14"/>
  <c r="MV24" i="14" s="1"/>
  <c r="EU24" i="2" s="1"/>
  <c r="EV24" i="2" s="1"/>
  <c r="L24" i="9" s="1"/>
  <c r="KC24" i="14"/>
  <c r="AX24" i="14"/>
  <c r="KC22" i="14"/>
  <c r="DI59" i="14"/>
  <c r="JG58" i="14"/>
  <c r="HC56" i="14"/>
  <c r="FD29" i="14"/>
  <c r="HY28" i="14"/>
  <c r="DP28" i="2" s="1"/>
  <c r="H28" i="9" s="1"/>
  <c r="FY28" i="14"/>
  <c r="FZ28" i="14" s="1"/>
  <c r="CK28" i="2" s="1"/>
  <c r="CL28" i="2" s="1"/>
  <c r="L28" i="8" s="1"/>
  <c r="FD27" i="14"/>
  <c r="HY26" i="14"/>
  <c r="DP26" i="2" s="1"/>
  <c r="H26" i="9" s="1"/>
  <c r="IK23" i="14"/>
  <c r="KC59" i="14"/>
  <c r="EA56" i="14"/>
  <c r="EY54" i="14"/>
  <c r="P54" i="14"/>
  <c r="HH52" i="14"/>
  <c r="DE52" i="2" s="1"/>
  <c r="G52" i="9" s="1"/>
  <c r="GQ49" i="14"/>
  <c r="CS49" i="2" s="1"/>
  <c r="CT49" i="2" s="1"/>
  <c r="F49" i="9" s="1"/>
  <c r="EC49" i="14"/>
  <c r="CM48" i="14"/>
  <c r="HC46" i="14"/>
  <c r="HC45" i="14"/>
  <c r="JI37" i="14"/>
  <c r="R37" i="14"/>
  <c r="GN35" i="14"/>
  <c r="U33" i="14"/>
  <c r="AI33" i="2" s="1"/>
  <c r="AJ33" i="2" s="1"/>
  <c r="F33" i="8" s="1"/>
  <c r="BM26" i="14"/>
  <c r="MU25" i="14"/>
  <c r="MV25" i="14" s="1"/>
  <c r="EU25" i="2" s="1"/>
  <c r="EV25" i="2" s="1"/>
  <c r="L25" i="9" s="1"/>
  <c r="AX20" i="14"/>
  <c r="BO15" i="14"/>
  <c r="GQ10" i="14"/>
  <c r="CS10" i="2" s="1"/>
  <c r="CT10" i="2" s="1"/>
  <c r="F10" i="9" s="1"/>
  <c r="AE45" i="13"/>
  <c r="AG41" i="13"/>
  <c r="AG17" i="13"/>
  <c r="P13" i="13"/>
  <c r="R13" i="13"/>
  <c r="R62" i="13"/>
  <c r="AG56" i="13"/>
  <c r="FA16" i="14"/>
  <c r="DI14" i="14"/>
  <c r="N12" i="14"/>
  <c r="N42" i="13"/>
  <c r="CK52" i="14"/>
  <c r="R51" i="14"/>
  <c r="CP40" i="14"/>
  <c r="KH36" i="14"/>
  <c r="HT17" i="14"/>
  <c r="HY13" i="14"/>
  <c r="DP13" i="2" s="1"/>
  <c r="H13" i="9" s="1"/>
  <c r="KA11" i="14"/>
  <c r="KY10" i="14"/>
  <c r="JE10" i="14"/>
  <c r="AV89" i="13"/>
  <c r="AG74" i="13"/>
  <c r="HE74" i="14"/>
  <c r="DI74" i="14"/>
  <c r="HR73" i="14"/>
  <c r="HC73" i="14"/>
  <c r="EE73" i="14"/>
  <c r="CP73" i="14"/>
  <c r="CK72" i="14"/>
  <c r="DG71" i="14"/>
  <c r="BQ85" i="14"/>
  <c r="BM83" i="14"/>
  <c r="AX83" i="14"/>
  <c r="AZ82" i="14"/>
  <c r="BQ80" i="14"/>
  <c r="BM79" i="14"/>
  <c r="AX79" i="14"/>
  <c r="AZ78" i="14"/>
  <c r="BQ76" i="14"/>
  <c r="MU75" i="14"/>
  <c r="MV75" i="14" s="1"/>
  <c r="EU75" i="2" s="1"/>
  <c r="EV75" i="2" s="1"/>
  <c r="L75" i="9" s="1"/>
  <c r="AX72" i="14"/>
  <c r="BO70" i="14"/>
  <c r="LW65" i="14"/>
  <c r="BQ64" i="14"/>
  <c r="BM63" i="14"/>
  <c r="AX63" i="14"/>
  <c r="IK74" i="14"/>
  <c r="GQ74" i="14"/>
  <c r="CS74" i="2" s="1"/>
  <c r="CT74" i="2" s="1"/>
  <c r="F74" i="9" s="1"/>
  <c r="IK71" i="14"/>
  <c r="GL69" i="14"/>
  <c r="GN65" i="14"/>
  <c r="CM60" i="14"/>
  <c r="U59" i="14"/>
  <c r="AI59" i="2" s="1"/>
  <c r="AJ59" i="2" s="1"/>
  <c r="F59" i="8" s="1"/>
  <c r="BO57" i="14"/>
  <c r="EC52" i="14"/>
  <c r="DG49" i="14"/>
  <c r="EC47" i="14"/>
  <c r="EC46" i="14"/>
  <c r="EE44" i="14"/>
  <c r="FD43" i="14"/>
  <c r="EC42" i="14"/>
  <c r="EE40" i="14"/>
  <c r="FD39" i="14"/>
  <c r="BO39" i="14"/>
  <c r="EC38" i="14"/>
  <c r="EE36" i="14"/>
  <c r="FD35" i="14"/>
  <c r="BO35" i="14"/>
  <c r="KA34" i="14"/>
  <c r="IM34" i="14"/>
  <c r="EY33" i="14"/>
  <c r="KC32" i="14"/>
  <c r="JI28" i="14"/>
  <c r="AX28" i="14"/>
  <c r="AE27" i="14"/>
  <c r="KE21" i="14"/>
  <c r="LS19" i="14"/>
  <c r="HA57" i="14"/>
  <c r="GL57" i="14"/>
  <c r="AZ56" i="14"/>
  <c r="HE55" i="14"/>
  <c r="CI55" i="14"/>
  <c r="AZ54" i="14"/>
  <c r="FY53" i="14"/>
  <c r="FZ53" i="14" s="1"/>
  <c r="CK53" i="2" s="1"/>
  <c r="CL53" i="2" s="1"/>
  <c r="L53" i="8" s="1"/>
  <c r="DL52" i="14"/>
  <c r="HC51" i="14"/>
  <c r="EY51" i="14"/>
  <c r="CP51" i="14"/>
  <c r="AG51" i="14"/>
  <c r="BC50" i="14"/>
  <c r="BF50" i="2" s="1"/>
  <c r="H50" i="8" s="1"/>
  <c r="HT49" i="14"/>
  <c r="HA49" i="14"/>
  <c r="FA49" i="14"/>
  <c r="AE49" i="14"/>
  <c r="P48" i="14"/>
  <c r="BT47" i="14"/>
  <c r="BG47" i="2" s="1"/>
  <c r="I47" i="8" s="1"/>
  <c r="HY46" i="14"/>
  <c r="DP46" i="2" s="1"/>
  <c r="H46" i="9" s="1"/>
  <c r="EY46" i="14"/>
  <c r="AI45" i="14"/>
  <c r="HV43" i="14"/>
  <c r="AV43" i="14"/>
  <c r="AG43" i="14"/>
  <c r="HY41" i="14"/>
  <c r="DP41" i="2" s="1"/>
  <c r="H41" i="9" s="1"/>
  <c r="FY41" i="14"/>
  <c r="FZ41" i="14" s="1"/>
  <c r="CK41" i="2" s="1"/>
  <c r="CL41" i="2" s="1"/>
  <c r="L41" i="8" s="1"/>
  <c r="HC40" i="14"/>
  <c r="MU38" i="14"/>
  <c r="MV38" i="14" s="1"/>
  <c r="EU38" i="2" s="1"/>
  <c r="EV38" i="2" s="1"/>
  <c r="L38" i="9" s="1"/>
  <c r="AI37" i="14"/>
  <c r="HV35" i="14"/>
  <c r="AV35" i="14"/>
  <c r="AG35" i="14"/>
  <c r="JL34" i="14"/>
  <c r="HV33" i="14"/>
  <c r="AV33" i="14"/>
  <c r="AG33" i="14"/>
  <c r="HR32" i="14"/>
  <c r="IK31" i="14"/>
  <c r="IK30" i="14"/>
  <c r="EY29" i="14"/>
  <c r="HT28" i="14"/>
  <c r="EY27" i="14"/>
  <c r="HT26" i="14"/>
  <c r="LA20" i="14"/>
  <c r="AZ58" i="14"/>
  <c r="LA57" i="14"/>
  <c r="LW56" i="14"/>
  <c r="HC52" i="14"/>
  <c r="GL49" i="14"/>
  <c r="AG44" i="14"/>
  <c r="GJ39" i="14"/>
  <c r="P39" i="14"/>
  <c r="HC37" i="14"/>
  <c r="P33" i="14"/>
  <c r="BQ29" i="14"/>
  <c r="BT28" i="14"/>
  <c r="BG28" i="2" s="1"/>
  <c r="I28" i="8" s="1"/>
  <c r="R28" i="14"/>
  <c r="BO25" i="14"/>
  <c r="P7" i="14"/>
  <c r="AE96" i="13"/>
  <c r="AL92" i="13"/>
  <c r="AE69" i="13"/>
  <c r="U88" i="13"/>
  <c r="K88" i="2" s="1"/>
  <c r="F88" i="4" s="1"/>
  <c r="LZ15" i="14"/>
  <c r="LZ5" i="14"/>
  <c r="AX81" i="13"/>
  <c r="AX41" i="13"/>
  <c r="AX29" i="13"/>
  <c r="U23" i="13"/>
  <c r="K23" i="2" s="1"/>
  <c r="F23" i="4" s="1"/>
  <c r="AV22" i="13"/>
  <c r="HR56" i="14"/>
  <c r="FA56" i="14"/>
  <c r="DG45" i="14"/>
  <c r="KC38" i="14"/>
  <c r="GN38" i="14"/>
  <c r="BM38" i="14"/>
  <c r="MU37" i="14"/>
  <c r="MV37" i="14" s="1"/>
  <c r="EU37" i="2" s="1"/>
  <c r="EV37" i="2" s="1"/>
  <c r="L37" i="9" s="1"/>
  <c r="KC36" i="14"/>
  <c r="DE33" i="14"/>
  <c r="HE32" i="14"/>
  <c r="GJ26" i="14"/>
  <c r="DG25" i="14"/>
  <c r="U50" i="13"/>
  <c r="K50" i="2" s="1"/>
  <c r="F50" i="4" s="1"/>
  <c r="AV49" i="13"/>
  <c r="AL6" i="13"/>
  <c r="HR67" i="14"/>
  <c r="HC67" i="14"/>
  <c r="EE67" i="14"/>
  <c r="CP67" i="14"/>
  <c r="HE66" i="14"/>
  <c r="EA66" i="14"/>
  <c r="DG66" i="14"/>
  <c r="CP66" i="14"/>
  <c r="HT65" i="14"/>
  <c r="EW65" i="14"/>
  <c r="EC65" i="14"/>
  <c r="DL65" i="14"/>
  <c r="HC64" i="14"/>
  <c r="EY64" i="14"/>
  <c r="EH64" i="14"/>
  <c r="HE63" i="14"/>
  <c r="DE63" i="14"/>
  <c r="HT62" i="14"/>
  <c r="HA62" i="14"/>
  <c r="JG61" i="14"/>
  <c r="AV87" i="14"/>
  <c r="AX84" i="14"/>
  <c r="LW67" i="14"/>
  <c r="BQ66" i="14"/>
  <c r="MU65" i="14"/>
  <c r="MV65" i="14" s="1"/>
  <c r="EU65" i="2" s="1"/>
  <c r="EV65" i="2" s="1"/>
  <c r="L65" i="9" s="1"/>
  <c r="HV61" i="14"/>
  <c r="GN79" i="14"/>
  <c r="IK76" i="14"/>
  <c r="GQ76" i="14"/>
  <c r="CS76" i="2" s="1"/>
  <c r="CT76" i="2" s="1"/>
  <c r="F76" i="9" s="1"/>
  <c r="IM75" i="14"/>
  <c r="GL74" i="14"/>
  <c r="GN67" i="14"/>
  <c r="JI66" i="14"/>
  <c r="GL63" i="14"/>
  <c r="IP62" i="14"/>
  <c r="DQ62" i="2" s="1"/>
  <c r="I62" i="9" s="1"/>
  <c r="GN62" i="14"/>
  <c r="P62" i="14"/>
  <c r="P59" i="14"/>
  <c r="BQ45" i="14"/>
  <c r="HY44" i="14"/>
  <c r="DP44" i="2" s="1"/>
  <c r="H44" i="9" s="1"/>
  <c r="FY44" i="14"/>
  <c r="FZ44" i="14" s="1"/>
  <c r="CK44" i="2" s="1"/>
  <c r="CL44" i="2" s="1"/>
  <c r="L44" i="8" s="1"/>
  <c r="EY43" i="14"/>
  <c r="BQ41" i="14"/>
  <c r="HY40" i="14"/>
  <c r="DP40" i="2" s="1"/>
  <c r="H40" i="9" s="1"/>
  <c r="FY40" i="14"/>
  <c r="FZ40" i="14" s="1"/>
  <c r="CK40" i="2" s="1"/>
  <c r="CL40" i="2" s="1"/>
  <c r="L40" i="8" s="1"/>
  <c r="EY39" i="14"/>
  <c r="HY36" i="14"/>
  <c r="DP36" i="2" s="1"/>
  <c r="H36" i="9" s="1"/>
  <c r="FY36" i="14"/>
  <c r="FZ36" i="14" s="1"/>
  <c r="CK36" i="2" s="1"/>
  <c r="CL36" i="2" s="1"/>
  <c r="L36" i="8" s="1"/>
  <c r="EY35" i="14"/>
  <c r="KE31" i="14"/>
  <c r="AE29" i="14"/>
  <c r="KY27" i="14"/>
  <c r="LU26" i="14"/>
  <c r="EC26" i="14"/>
  <c r="LA22" i="14"/>
  <c r="AL21" i="14"/>
  <c r="AU21" i="2" s="1"/>
  <c r="G21" i="8" s="1"/>
  <c r="HC59" i="14"/>
  <c r="LZ57" i="14"/>
  <c r="KC57" i="14"/>
  <c r="DG52" i="14"/>
  <c r="CK51" i="14"/>
  <c r="AX50" i="14"/>
  <c r="BO47" i="14"/>
  <c r="HT41" i="14"/>
  <c r="AX41" i="14"/>
  <c r="JG34" i="14"/>
  <c r="HT29" i="14"/>
  <c r="HT27" i="14"/>
  <c r="FA23" i="14"/>
  <c r="HR22" i="14"/>
  <c r="IK21" i="14"/>
  <c r="LU59" i="14"/>
  <c r="KW59" i="14"/>
  <c r="MU58" i="14"/>
  <c r="MV58" i="14" s="1"/>
  <c r="EU58" i="2" s="1"/>
  <c r="EV58" i="2" s="1"/>
  <c r="L58" i="9" s="1"/>
  <c r="LW58" i="14"/>
  <c r="JG57" i="14"/>
  <c r="KC56" i="14"/>
  <c r="JL43" i="14"/>
  <c r="HC43" i="14"/>
  <c r="AL42" i="14"/>
  <c r="AU42" i="2" s="1"/>
  <c r="G42" i="8" s="1"/>
  <c r="HA41" i="14"/>
  <c r="GL41" i="14"/>
  <c r="AG36" i="14"/>
  <c r="CM30" i="14"/>
  <c r="U29" i="14"/>
  <c r="AI29" i="2" s="1"/>
  <c r="AJ29" i="2" s="1"/>
  <c r="F29" i="8" s="1"/>
  <c r="BO28" i="14"/>
  <c r="CM22" i="14"/>
  <c r="KE19" i="14"/>
  <c r="JL10" i="14"/>
  <c r="BT9" i="14"/>
  <c r="BG9" i="2" s="1"/>
  <c r="I9" i="8" s="1"/>
  <c r="IM8" i="14"/>
  <c r="AG92" i="13"/>
  <c r="AG89" i="13"/>
  <c r="R75" i="13"/>
  <c r="AG65" i="13"/>
  <c r="AE37" i="13"/>
  <c r="AE13" i="13"/>
  <c r="AG9" i="13"/>
  <c r="AX12" i="14"/>
  <c r="R90" i="13"/>
  <c r="JI17" i="14"/>
  <c r="CM17" i="14"/>
  <c r="U17" i="14"/>
  <c r="AI17" i="2" s="1"/>
  <c r="AJ17" i="2" s="1"/>
  <c r="F17" i="8" s="1"/>
  <c r="GL6" i="14"/>
  <c r="CM5" i="14"/>
  <c r="U87" i="13"/>
  <c r="K87" i="2" s="1"/>
  <c r="F87" i="4" s="1"/>
  <c r="AV38" i="13"/>
  <c r="N10" i="13"/>
  <c r="AV6" i="13"/>
  <c r="IK43" i="14"/>
  <c r="KW39" i="14"/>
  <c r="JG35" i="14"/>
  <c r="IM35" i="14"/>
  <c r="CI34" i="14"/>
  <c r="JI33" i="14"/>
  <c r="HE29" i="14"/>
  <c r="P70" i="13"/>
  <c r="AG54" i="13"/>
  <c r="AG26" i="13"/>
  <c r="GL76" i="14"/>
  <c r="IK68" i="14"/>
  <c r="GQ68" i="14"/>
  <c r="CS68" i="2" s="1"/>
  <c r="CT68" i="2" s="1"/>
  <c r="F68" i="9" s="1"/>
  <c r="IK62" i="14"/>
  <c r="IK61" i="14"/>
  <c r="IM53" i="14"/>
  <c r="BQ51" i="14"/>
  <c r="HT44" i="14"/>
  <c r="FA41" i="14"/>
  <c r="HT40" i="14"/>
  <c r="FA37" i="14"/>
  <c r="HT36" i="14"/>
  <c r="LA32" i="14"/>
  <c r="AL31" i="14"/>
  <c r="AU31" i="2" s="1"/>
  <c r="G31" i="8" s="1"/>
  <c r="LA30" i="14"/>
  <c r="JL30" i="14"/>
  <c r="KY29" i="14"/>
  <c r="LU28" i="14"/>
  <c r="EC28" i="14"/>
  <c r="LW25" i="14"/>
  <c r="LW23" i="14"/>
  <c r="KH23" i="14"/>
  <c r="JG22" i="14"/>
  <c r="AG21" i="14"/>
  <c r="P61" i="14"/>
  <c r="GN58" i="14"/>
  <c r="LU57" i="14"/>
  <c r="II24" i="14"/>
  <c r="HT24" i="14"/>
  <c r="HH61" i="14"/>
  <c r="DE61" i="2" s="1"/>
  <c r="G61" i="9" s="1"/>
  <c r="FY61" i="14"/>
  <c r="FZ61" i="14" s="1"/>
  <c r="CK61" i="2" s="1"/>
  <c r="CL61" i="2" s="1"/>
  <c r="L61" i="8" s="1"/>
  <c r="IM60" i="14"/>
  <c r="JG59" i="14"/>
  <c r="KC58" i="14"/>
  <c r="AG58" i="14"/>
  <c r="IM47" i="14"/>
  <c r="GN45" i="14"/>
  <c r="LA34" i="14"/>
  <c r="BQ32" i="14"/>
  <c r="N32" i="14"/>
  <c r="BO31" i="14"/>
  <c r="FY30" i="14"/>
  <c r="FZ30" i="14" s="1"/>
  <c r="CK30" i="2" s="1"/>
  <c r="CL30" i="2" s="1"/>
  <c r="L30" i="8" s="1"/>
  <c r="R24" i="14"/>
  <c r="BM22" i="14"/>
  <c r="MU21" i="14"/>
  <c r="MV21" i="14" s="1"/>
  <c r="EU21" i="2" s="1"/>
  <c r="EV21" i="2" s="1"/>
  <c r="L21" i="9" s="1"/>
  <c r="BT21" i="14"/>
  <c r="BG21" i="2" s="1"/>
  <c r="I21" i="8" s="1"/>
  <c r="GQ20" i="14"/>
  <c r="CS20" i="2" s="1"/>
  <c r="CT20" i="2" s="1"/>
  <c r="F20" i="9" s="1"/>
  <c r="JI20" i="14"/>
  <c r="MU16" i="14"/>
  <c r="MV16" i="14" s="1"/>
  <c r="EU16" i="2" s="1"/>
  <c r="EV16" i="2" s="1"/>
  <c r="L16" i="9" s="1"/>
  <c r="BC11" i="14"/>
  <c r="BF11" i="2" s="1"/>
  <c r="H11" i="8" s="1"/>
  <c r="AL57" i="13"/>
  <c r="P29" i="13"/>
  <c r="R29" i="13"/>
  <c r="DG8" i="14"/>
  <c r="U8" i="14"/>
  <c r="AI8" i="2" s="1"/>
  <c r="AJ8" i="2" s="1"/>
  <c r="F8" i="8" s="1"/>
  <c r="JI7" i="14"/>
  <c r="AZ6" i="14"/>
  <c r="AX50" i="13"/>
  <c r="N27" i="13"/>
  <c r="AX7" i="14"/>
  <c r="U6" i="14"/>
  <c r="AI6" i="2" s="1"/>
  <c r="AJ6" i="2" s="1"/>
  <c r="F6" i="8" s="1"/>
  <c r="U79" i="13"/>
  <c r="K79" i="2" s="1"/>
  <c r="F79" i="4" s="1"/>
  <c r="AV78" i="13"/>
  <c r="AV46" i="13"/>
  <c r="U39" i="13"/>
  <c r="K39" i="2" s="1"/>
  <c r="F39" i="4" s="1"/>
  <c r="EW58" i="14"/>
  <c r="EE15" i="14"/>
  <c r="U12" i="14"/>
  <c r="AI12" i="2" s="1"/>
  <c r="AJ12" i="2" s="1"/>
  <c r="F12" i="8" s="1"/>
  <c r="AE90" i="13"/>
  <c r="P22" i="13"/>
  <c r="BT41" i="13"/>
  <c r="P8" i="14"/>
  <c r="U72" i="13"/>
  <c r="K72" i="2" s="1"/>
  <c r="F72" i="4" s="1"/>
  <c r="U16" i="13"/>
  <c r="P11" i="14"/>
  <c r="P6" i="14"/>
  <c r="U55" i="14"/>
  <c r="AI55" i="2" s="1"/>
  <c r="AJ55" i="2" s="1"/>
  <c r="F55" i="8" s="1"/>
  <c r="CI40" i="14"/>
  <c r="AI66" i="13"/>
  <c r="AX21" i="13"/>
  <c r="AV14" i="13"/>
  <c r="IK57" i="14"/>
  <c r="P53" i="14"/>
  <c r="GL48" i="14"/>
  <c r="CK46" i="14"/>
  <c r="KE42" i="14"/>
  <c r="KA40" i="14"/>
  <c r="KY35" i="14"/>
  <c r="HH23" i="14"/>
  <c r="DE23" i="2" s="1"/>
  <c r="G23" i="9" s="1"/>
  <c r="HH20" i="14"/>
  <c r="DE20" i="2" s="1"/>
  <c r="G20" i="9" s="1"/>
  <c r="FA20" i="14"/>
  <c r="DL20" i="14"/>
  <c r="GJ18" i="14"/>
  <c r="IK14" i="14"/>
  <c r="FD14" i="14"/>
  <c r="HV13" i="14"/>
  <c r="BC65" i="13"/>
  <c r="AG58" i="13"/>
  <c r="U34" i="13"/>
  <c r="K34" i="2" s="1"/>
  <c r="F34" i="4" s="1"/>
  <c r="AV33" i="13"/>
  <c r="AE14" i="13"/>
  <c r="BO87" i="13"/>
  <c r="BO57" i="13"/>
  <c r="HT10" i="14"/>
  <c r="BT84" i="13"/>
  <c r="BO81" i="13"/>
  <c r="BM52" i="13"/>
  <c r="BO41" i="13"/>
  <c r="AL17" i="14"/>
  <c r="AU17" i="2" s="1"/>
  <c r="G17" i="8" s="1"/>
  <c r="HT16" i="14"/>
  <c r="BO77" i="13"/>
  <c r="BT61" i="13"/>
  <c r="BO59" i="13"/>
  <c r="BQ89" i="13"/>
  <c r="M35" i="15"/>
  <c r="O35" i="15"/>
  <c r="P35" i="15" s="1"/>
  <c r="S35" i="15"/>
  <c r="K35" i="15"/>
  <c r="AY15" i="14"/>
  <c r="AU15" i="14"/>
  <c r="AK45" i="13"/>
  <c r="AC45" i="13"/>
  <c r="Q43" i="13"/>
  <c r="M43" i="13"/>
  <c r="AW19" i="14"/>
  <c r="AZ19" i="14" s="1"/>
  <c r="BA19" i="14"/>
  <c r="AS19" i="14"/>
  <c r="Q92" i="13"/>
  <c r="M92" i="13"/>
  <c r="Q60" i="13"/>
  <c r="M60" i="13"/>
  <c r="AK85" i="13"/>
  <c r="AC85" i="13"/>
  <c r="AK21" i="13"/>
  <c r="AC21" i="13"/>
  <c r="AK16" i="14"/>
  <c r="AC16" i="14"/>
  <c r="HB18" i="14"/>
  <c r="HE18" i="14" s="1"/>
  <c r="HF18" i="14"/>
  <c r="GX18" i="14"/>
  <c r="Q68" i="13"/>
  <c r="M68" i="13"/>
  <c r="R68" i="13" s="1"/>
  <c r="HP69" i="15"/>
  <c r="HN69" i="15"/>
  <c r="FH47" i="15"/>
  <c r="FF47" i="15"/>
  <c r="FN47" i="15"/>
  <c r="FJ47" i="15"/>
  <c r="AU70" i="15"/>
  <c r="BA70" i="15"/>
  <c r="AW70" i="15"/>
  <c r="AS70" i="15"/>
  <c r="BR60" i="14"/>
  <c r="BN60" i="14"/>
  <c r="BJ60" i="14"/>
  <c r="Q8" i="13"/>
  <c r="M8" i="13"/>
  <c r="HD11" i="14"/>
  <c r="GZ11" i="14"/>
  <c r="IL12" i="14"/>
  <c r="IH12" i="14"/>
  <c r="AY9" i="14"/>
  <c r="AU9" i="14"/>
  <c r="Q89" i="13"/>
  <c r="M89" i="13"/>
  <c r="Q57" i="13"/>
  <c r="P57" i="13" s="1"/>
  <c r="M57" i="13"/>
  <c r="AK37" i="13"/>
  <c r="AC37" i="13"/>
  <c r="GZ15" i="14"/>
  <c r="HD15" i="14"/>
  <c r="AK61" i="13"/>
  <c r="AC61" i="13"/>
  <c r="AG10" i="13"/>
  <c r="AG6" i="13"/>
  <c r="GL5" i="14"/>
  <c r="BO65" i="13"/>
  <c r="BQ26" i="13"/>
  <c r="AI9" i="14"/>
  <c r="BT8" i="14"/>
  <c r="BG8" i="2" s="1"/>
  <c r="I8" i="8" s="1"/>
  <c r="HT6" i="14"/>
  <c r="BT91" i="13"/>
  <c r="BO88" i="13"/>
  <c r="BQ33" i="13"/>
  <c r="BT25" i="13"/>
  <c r="BO23" i="13"/>
  <c r="BO93" i="13"/>
  <c r="BO64" i="13"/>
  <c r="GN7" i="14"/>
  <c r="BO24" i="13"/>
  <c r="GP69" i="15"/>
  <c r="GS69" i="15" s="1"/>
  <c r="GV69" i="15"/>
  <c r="GR69" i="15"/>
  <c r="GN69" i="15"/>
  <c r="BL62" i="15"/>
  <c r="BP62" i="15"/>
  <c r="Q20" i="14"/>
  <c r="M20" i="14"/>
  <c r="HD13" i="14"/>
  <c r="GZ13" i="14"/>
  <c r="Q40" i="13"/>
  <c r="M40" i="13"/>
  <c r="LX17" i="14"/>
  <c r="LT17" i="14"/>
  <c r="LS17" i="14" s="1"/>
  <c r="Q5" i="13"/>
  <c r="M5" i="13"/>
  <c r="AK88" i="13"/>
  <c r="AC88" i="13"/>
  <c r="AK56" i="13"/>
  <c r="AC56" i="13"/>
  <c r="AK53" i="13"/>
  <c r="AC53" i="13"/>
  <c r="BA20" i="14"/>
  <c r="AS20" i="14"/>
  <c r="GZ5" i="14"/>
  <c r="HD5" i="14"/>
  <c r="N67" i="13"/>
  <c r="U60" i="13"/>
  <c r="K60" i="2" s="1"/>
  <c r="F60" i="4" s="1"/>
  <c r="N51" i="13"/>
  <c r="U44" i="13"/>
  <c r="K44" i="2" s="1"/>
  <c r="F44" i="4" s="1"/>
  <c r="U32" i="13"/>
  <c r="K32" i="2" s="1"/>
  <c r="F32" i="4" s="1"/>
  <c r="AX18" i="13"/>
  <c r="CK19" i="14"/>
  <c r="BC61" i="14"/>
  <c r="BF61" i="2" s="1"/>
  <c r="H61" i="8" s="1"/>
  <c r="HE60" i="14"/>
  <c r="HR59" i="14"/>
  <c r="IM56" i="14"/>
  <c r="P55" i="14"/>
  <c r="IK52" i="14"/>
  <c r="BO52" i="14"/>
  <c r="GL50" i="14"/>
  <c r="BO44" i="14"/>
  <c r="R42" i="14"/>
  <c r="DL39" i="14"/>
  <c r="P38" i="14"/>
  <c r="GL32" i="14"/>
  <c r="HH30" i="14"/>
  <c r="DE30" i="2" s="1"/>
  <c r="G30" i="9" s="1"/>
  <c r="GL30" i="14"/>
  <c r="HH29" i="14"/>
  <c r="DE29" i="2" s="1"/>
  <c r="G29" i="9" s="1"/>
  <c r="GL28" i="14"/>
  <c r="GN24" i="14"/>
  <c r="GJ23" i="14"/>
  <c r="DG21" i="14"/>
  <c r="DG16" i="14"/>
  <c r="GQ12" i="14"/>
  <c r="CS12" i="2" s="1"/>
  <c r="CT12" i="2" s="1"/>
  <c r="F12" i="9" s="1"/>
  <c r="CK11" i="14"/>
  <c r="EY6" i="14"/>
  <c r="U66" i="13"/>
  <c r="K66" i="2" s="1"/>
  <c r="F66" i="4" s="1"/>
  <c r="AV65" i="13"/>
  <c r="AE46" i="13"/>
  <c r="AL22" i="13"/>
  <c r="BC21" i="13"/>
  <c r="BC17" i="13"/>
  <c r="BO98" i="13"/>
  <c r="BQ79" i="13"/>
  <c r="BQ76" i="13"/>
  <c r="BT71" i="13"/>
  <c r="BO68" i="13"/>
  <c r="BO10" i="13"/>
  <c r="BQ20" i="14"/>
  <c r="HV12" i="14"/>
  <c r="BO8" i="14"/>
  <c r="BT52" i="13"/>
  <c r="BO25" i="13"/>
  <c r="BO94" i="13"/>
  <c r="BO67" i="13"/>
  <c r="BQ54" i="13"/>
  <c r="BT38" i="13"/>
  <c r="BO30" i="13"/>
  <c r="BT90" i="13"/>
  <c r="BQ58" i="13"/>
  <c r="BT51" i="13"/>
  <c r="BO48" i="13"/>
  <c r="BQ13" i="13"/>
  <c r="BO5" i="13"/>
  <c r="M20" i="13"/>
  <c r="Q20" i="13"/>
  <c r="AK33" i="13"/>
  <c r="AC33" i="13"/>
  <c r="Q37" i="13"/>
  <c r="M37" i="13"/>
  <c r="BS15" i="14"/>
  <c r="BK15" i="14"/>
  <c r="Q85" i="13"/>
  <c r="M85" i="13"/>
  <c r="Q95" i="13"/>
  <c r="M95" i="13"/>
  <c r="Q93" i="13"/>
  <c r="R93" i="13" s="1"/>
  <c r="M93" i="13"/>
  <c r="M99" i="13"/>
  <c r="Q99" i="13"/>
  <c r="AK25" i="13"/>
  <c r="AC25" i="13"/>
  <c r="AG22" i="13"/>
  <c r="BO71" i="13"/>
  <c r="BO18" i="13"/>
  <c r="HT8" i="14"/>
  <c r="BQ78" i="13"/>
  <c r="BT55" i="13"/>
  <c r="BO52" i="13"/>
  <c r="BO31" i="13"/>
  <c r="BO28" i="13"/>
  <c r="BO6" i="14"/>
  <c r="BO99" i="13"/>
  <c r="BO96" i="13"/>
  <c r="BO38" i="13"/>
  <c r="MU15" i="14"/>
  <c r="MV15" i="14" s="1"/>
  <c r="EU15" i="2" s="1"/>
  <c r="EV15" i="2" s="1"/>
  <c r="L15" i="9" s="1"/>
  <c r="GN13" i="14"/>
  <c r="BT92" i="13"/>
  <c r="BO90" i="13"/>
  <c r="BQ66" i="13"/>
  <c r="BO51" i="13"/>
  <c r="BT32" i="13"/>
  <c r="BO8" i="13"/>
  <c r="M48" i="15"/>
  <c r="K48" i="15"/>
  <c r="S48" i="15"/>
  <c r="O48" i="15"/>
  <c r="CN62" i="15"/>
  <c r="CP62" i="15" s="1"/>
  <c r="CJ62" i="15"/>
  <c r="CK62" i="15" s="1"/>
  <c r="JH69" i="15"/>
  <c r="JF69" i="15"/>
  <c r="HW60" i="14"/>
  <c r="HO60" i="14"/>
  <c r="HS60" i="14"/>
  <c r="HR60" i="14" s="1"/>
  <c r="Q91" i="13"/>
  <c r="M91" i="13"/>
  <c r="Q36" i="13"/>
  <c r="M36" i="13"/>
  <c r="Q17" i="13"/>
  <c r="M17" i="13"/>
  <c r="R17" i="13" s="1"/>
  <c r="AK97" i="13"/>
  <c r="AC97" i="13"/>
  <c r="Q72" i="13"/>
  <c r="R72" i="13" s="1"/>
  <c r="M72" i="13"/>
  <c r="Q56" i="13"/>
  <c r="M56" i="13"/>
  <c r="Q76" i="13"/>
  <c r="M76" i="13"/>
  <c r="Q16" i="14"/>
  <c r="M16" i="14"/>
  <c r="M12" i="13"/>
  <c r="Q12" i="13"/>
  <c r="AK77" i="13"/>
  <c r="AC77" i="13"/>
  <c r="AX26" i="13"/>
  <c r="II17" i="14"/>
  <c r="BT17" i="14"/>
  <c r="BG17" i="2" s="1"/>
  <c r="I17" i="8" s="1"/>
  <c r="HH14" i="14"/>
  <c r="DE14" i="2" s="1"/>
  <c r="G14" i="9" s="1"/>
  <c r="MU8" i="14"/>
  <c r="MV8" i="14" s="1"/>
  <c r="EU8" i="2" s="1"/>
  <c r="EV8" i="2" s="1"/>
  <c r="L8" i="9" s="1"/>
  <c r="IP8" i="14"/>
  <c r="DQ8" i="2" s="1"/>
  <c r="I8" i="9" s="1"/>
  <c r="EC7" i="14"/>
  <c r="BC7" i="14"/>
  <c r="BF7" i="2" s="1"/>
  <c r="H7" i="8" s="1"/>
  <c r="GQ6" i="14"/>
  <c r="CS6" i="2" s="1"/>
  <c r="CT6" i="2" s="1"/>
  <c r="F6" i="9" s="1"/>
  <c r="BC78" i="13"/>
  <c r="P63" i="13"/>
  <c r="BC54" i="13"/>
  <c r="P47" i="13"/>
  <c r="BC30" i="13"/>
  <c r="BC14" i="13"/>
  <c r="IM59" i="14"/>
  <c r="II58" i="14"/>
  <c r="HT58" i="14"/>
  <c r="KY45" i="14"/>
  <c r="IM45" i="14"/>
  <c r="DI43" i="14"/>
  <c r="GL42" i="14"/>
  <c r="IK39" i="14"/>
  <c r="GL36" i="14"/>
  <c r="P36" i="14"/>
  <c r="GQ22" i="14"/>
  <c r="CS22" i="2" s="1"/>
  <c r="CT22" i="2" s="1"/>
  <c r="F22" i="9" s="1"/>
  <c r="GQ21" i="14"/>
  <c r="CS21" i="2" s="1"/>
  <c r="CT21" i="2" s="1"/>
  <c r="F21" i="9" s="1"/>
  <c r="HC17" i="14"/>
  <c r="LW15" i="14"/>
  <c r="HC7" i="14"/>
  <c r="AG81" i="13"/>
  <c r="AE62" i="13"/>
  <c r="AL38" i="13"/>
  <c r="BC37" i="13"/>
  <c r="BC33" i="13"/>
  <c r="P6" i="13"/>
  <c r="AI18" i="14"/>
  <c r="GQ15" i="14"/>
  <c r="CS15" i="2" s="1"/>
  <c r="CT15" i="2" s="1"/>
  <c r="F15" i="9" s="1"/>
  <c r="GL11" i="14"/>
  <c r="BO73" i="13"/>
  <c r="BO12" i="14"/>
  <c r="BO55" i="13"/>
  <c r="BQ17" i="13"/>
  <c r="BO7" i="13"/>
  <c r="AE17" i="14"/>
  <c r="BT72" i="13"/>
  <c r="BO70" i="13"/>
  <c r="BM61" i="13"/>
  <c r="BO46" i="13"/>
  <c r="BO92" i="13"/>
  <c r="BO53" i="13"/>
  <c r="BQ40" i="13"/>
  <c r="BT35" i="13"/>
  <c r="BO32" i="13"/>
  <c r="GN34" i="15"/>
  <c r="GV34" i="15"/>
  <c r="GR34" i="15"/>
  <c r="GQ34" i="15" s="1"/>
  <c r="AD60" i="14"/>
  <c r="AF60" i="14"/>
  <c r="AB60" i="14"/>
  <c r="AJ60" i="14"/>
  <c r="Q52" i="13"/>
  <c r="M52" i="13"/>
  <c r="Q33" i="13"/>
  <c r="R33" i="13" s="1"/>
  <c r="M33" i="13"/>
  <c r="Q21" i="13"/>
  <c r="R21" i="13" s="1"/>
  <c r="M21" i="13"/>
  <c r="Q69" i="13"/>
  <c r="M69" i="13"/>
  <c r="LP19" i="14"/>
  <c r="LX19" i="14"/>
  <c r="Q53" i="13"/>
  <c r="M53" i="13"/>
  <c r="Q73" i="13"/>
  <c r="P73" i="13" s="1"/>
  <c r="M73" i="13"/>
  <c r="M28" i="13"/>
  <c r="Q28" i="13"/>
  <c r="Q9" i="13"/>
  <c r="M9" i="13"/>
  <c r="Q71" i="13"/>
  <c r="M71" i="13"/>
  <c r="Q32" i="13"/>
  <c r="M32" i="13"/>
  <c r="HY59" i="14"/>
  <c r="DP59" i="2" s="1"/>
  <c r="H59" i="9" s="1"/>
  <c r="BO56" i="14"/>
  <c r="IK54" i="14"/>
  <c r="GN54" i="14"/>
  <c r="GL52" i="14"/>
  <c r="MU49" i="14"/>
  <c r="MV49" i="14" s="1"/>
  <c r="EU49" i="2" s="1"/>
  <c r="EV49" i="2" s="1"/>
  <c r="L49" i="9" s="1"/>
  <c r="DG48" i="14"/>
  <c r="R47" i="14"/>
  <c r="MU45" i="14"/>
  <c r="MV45" i="14" s="1"/>
  <c r="EU45" i="2" s="1"/>
  <c r="EV45" i="2" s="1"/>
  <c r="L45" i="9" s="1"/>
  <c r="LD43" i="14"/>
  <c r="GL40" i="14"/>
  <c r="KY37" i="14"/>
  <c r="BT34" i="14"/>
  <c r="BG34" i="2" s="1"/>
  <c r="I34" i="8" s="1"/>
  <c r="IP33" i="14"/>
  <c r="DQ33" i="2" s="1"/>
  <c r="I33" i="9" s="1"/>
  <c r="HC31" i="14"/>
  <c r="LW29" i="14"/>
  <c r="GJ29" i="14"/>
  <c r="HC26" i="14"/>
  <c r="GL22" i="14"/>
  <c r="GL21" i="14"/>
  <c r="EC13" i="14"/>
  <c r="AL54" i="13"/>
  <c r="BC49" i="13"/>
  <c r="AG38" i="13"/>
  <c r="U18" i="13"/>
  <c r="K18" i="2" s="1"/>
  <c r="F18" i="4" s="1"/>
  <c r="AV17" i="13"/>
  <c r="GL15" i="14"/>
  <c r="BQ63" i="13"/>
  <c r="BQ60" i="13"/>
  <c r="BT50" i="13"/>
  <c r="BO34" i="13"/>
  <c r="AI11" i="14"/>
  <c r="BO62" i="13"/>
  <c r="BO36" i="13"/>
  <c r="BO9" i="13"/>
  <c r="BQ86" i="13"/>
  <c r="BQ80" i="13"/>
  <c r="BT75" i="13"/>
  <c r="BO72" i="13"/>
  <c r="GQ13" i="14"/>
  <c r="CS13" i="2" s="1"/>
  <c r="CT13" i="2" s="1"/>
  <c r="F13" i="9" s="1"/>
  <c r="AG13" i="14"/>
  <c r="BQ43" i="13"/>
  <c r="BT37" i="13"/>
  <c r="BO35" i="13"/>
  <c r="EF86" i="14"/>
  <c r="ED86" i="14"/>
  <c r="EC86" i="14" s="1"/>
  <c r="DY86" i="14"/>
  <c r="Q49" i="13"/>
  <c r="M49" i="13"/>
  <c r="N49" i="13" s="1"/>
  <c r="AK13" i="13"/>
  <c r="AC13" i="13"/>
  <c r="AK17" i="13"/>
  <c r="AC17" i="13"/>
  <c r="Q88" i="13"/>
  <c r="M88" i="13"/>
  <c r="AK89" i="13"/>
  <c r="AC89" i="13"/>
  <c r="Q44" i="13"/>
  <c r="M44" i="13"/>
  <c r="Q25" i="13"/>
  <c r="M25" i="13"/>
  <c r="M96" i="13"/>
  <c r="Q96" i="13"/>
  <c r="GQ97" i="15"/>
  <c r="AL97" i="15"/>
  <c r="W97" i="3" s="1"/>
  <c r="G97" i="10" s="1"/>
  <c r="ER86" i="15"/>
  <c r="GX71" i="15"/>
  <c r="CI71" i="3" s="1"/>
  <c r="I71" i="11" s="1"/>
  <c r="FI81" i="15"/>
  <c r="GG78" i="15"/>
  <c r="CH78" i="3" s="1"/>
  <c r="H78" i="11" s="1"/>
  <c r="FI73" i="15"/>
  <c r="HP67" i="15"/>
  <c r="HL67" i="15"/>
  <c r="HS67" i="15"/>
  <c r="HK67" i="15"/>
  <c r="HR67" i="15"/>
  <c r="HN67" i="15"/>
  <c r="HJ67" i="15"/>
  <c r="HP63" i="15"/>
  <c r="HL63" i="15"/>
  <c r="HS63" i="15"/>
  <c r="HK63" i="15"/>
  <c r="HR63" i="15"/>
  <c r="HN63" i="15"/>
  <c r="HJ63" i="15"/>
  <c r="U65" i="15"/>
  <c r="K65" i="3" s="1"/>
  <c r="L65" i="3" s="1"/>
  <c r="F65" i="10" s="1"/>
  <c r="GV62" i="15"/>
  <c r="GR62" i="15"/>
  <c r="GN62" i="15"/>
  <c r="GT62" i="15"/>
  <c r="GP62" i="15"/>
  <c r="GW62" i="15"/>
  <c r="GO62" i="15"/>
  <c r="FZ53" i="15"/>
  <c r="BM56" i="15"/>
  <c r="CO45" i="15"/>
  <c r="CG45" i="15"/>
  <c r="CN45" i="15"/>
  <c r="CJ45" i="15"/>
  <c r="CF45" i="15"/>
  <c r="CL45" i="15"/>
  <c r="CH45" i="15"/>
  <c r="CO41" i="15"/>
  <c r="CG41" i="15"/>
  <c r="CN41" i="15"/>
  <c r="CJ41" i="15"/>
  <c r="CF41" i="15"/>
  <c r="CL41" i="15"/>
  <c r="CH41" i="15"/>
  <c r="CO37" i="15"/>
  <c r="CG37" i="15"/>
  <c r="CN37" i="15"/>
  <c r="CJ37" i="15"/>
  <c r="CF37" i="15"/>
  <c r="CL37" i="15"/>
  <c r="CH37" i="15"/>
  <c r="GQ52" i="15"/>
  <c r="JL41" i="15"/>
  <c r="II41" i="15"/>
  <c r="BC40" i="15"/>
  <c r="AH40" i="3" s="1"/>
  <c r="H40" i="10" s="1"/>
  <c r="N39" i="15"/>
  <c r="HT37" i="15"/>
  <c r="BM37" i="15"/>
  <c r="FZ36" i="15"/>
  <c r="AE33" i="15"/>
  <c r="AV31" i="15"/>
  <c r="GX28" i="15"/>
  <c r="CI28" i="3" s="1"/>
  <c r="I28" i="11" s="1"/>
  <c r="ER28" i="15"/>
  <c r="CI26" i="15"/>
  <c r="AE13" i="15"/>
  <c r="BM10" i="15"/>
  <c r="BO10" i="15"/>
  <c r="FI33" i="15"/>
  <c r="IP31" i="15"/>
  <c r="AE31" i="15"/>
  <c r="AV29" i="15"/>
  <c r="GX26" i="15"/>
  <c r="CI26" i="3" s="1"/>
  <c r="I26" i="11" s="1"/>
  <c r="ER26" i="15"/>
  <c r="CI24" i="15"/>
  <c r="U26" i="15"/>
  <c r="K26" i="3" s="1"/>
  <c r="L26" i="3" s="1"/>
  <c r="F26" i="10" s="1"/>
  <c r="FI23" i="15"/>
  <c r="IP18" i="15"/>
  <c r="AE18" i="15"/>
  <c r="AV16" i="15"/>
  <c r="DL9" i="15"/>
  <c r="CI9" i="15"/>
  <c r="N7" i="15"/>
  <c r="AE5" i="15"/>
  <c r="LB84" i="14"/>
  <c r="KX84" i="14"/>
  <c r="KT84" i="14"/>
  <c r="KZ84" i="14"/>
  <c r="KV84" i="14"/>
  <c r="LC84" i="14"/>
  <c r="KU84" i="14"/>
  <c r="LB82" i="14"/>
  <c r="KX82" i="14"/>
  <c r="KT82" i="14"/>
  <c r="KZ82" i="14"/>
  <c r="KV82" i="14"/>
  <c r="LC82" i="14"/>
  <c r="KU82" i="14"/>
  <c r="LB80" i="14"/>
  <c r="KX80" i="14"/>
  <c r="KT80" i="14"/>
  <c r="KZ80" i="14"/>
  <c r="KV80" i="14"/>
  <c r="LC80" i="14"/>
  <c r="KU80" i="14"/>
  <c r="LB78" i="14"/>
  <c r="KX78" i="14"/>
  <c r="KT78" i="14"/>
  <c r="KZ78" i="14"/>
  <c r="KV78" i="14"/>
  <c r="LC78" i="14"/>
  <c r="KU78" i="14"/>
  <c r="JJ64" i="14"/>
  <c r="JF64" i="14"/>
  <c r="JB64" i="14"/>
  <c r="JH64" i="14"/>
  <c r="JD64" i="14"/>
  <c r="JK64" i="14"/>
  <c r="JC64" i="14"/>
  <c r="JJ62" i="14"/>
  <c r="JF62" i="14"/>
  <c r="JB62" i="14"/>
  <c r="JH62" i="14"/>
  <c r="JD62" i="14"/>
  <c r="JK62" i="14"/>
  <c r="JC62" i="14"/>
  <c r="KD84" i="14"/>
  <c r="JZ84" i="14"/>
  <c r="KG84" i="14"/>
  <c r="JY84" i="14"/>
  <c r="KF84" i="14"/>
  <c r="KB84" i="14"/>
  <c r="JX84" i="14"/>
  <c r="KD82" i="14"/>
  <c r="JZ82" i="14"/>
  <c r="KG82" i="14"/>
  <c r="JY82" i="14"/>
  <c r="KF82" i="14"/>
  <c r="KB82" i="14"/>
  <c r="JX82" i="14"/>
  <c r="KD80" i="14"/>
  <c r="JZ80" i="14"/>
  <c r="KG80" i="14"/>
  <c r="JY80" i="14"/>
  <c r="KF80" i="14"/>
  <c r="KB80" i="14"/>
  <c r="JX80" i="14"/>
  <c r="KD78" i="14"/>
  <c r="JZ78" i="14"/>
  <c r="KG78" i="14"/>
  <c r="JY78" i="14"/>
  <c r="KF78" i="14"/>
  <c r="KB78" i="14"/>
  <c r="JX78" i="14"/>
  <c r="KD76" i="14"/>
  <c r="JZ76" i="14"/>
  <c r="KG76" i="14"/>
  <c r="JY76" i="14"/>
  <c r="KF76" i="14"/>
  <c r="KB76" i="14"/>
  <c r="JX76" i="14"/>
  <c r="KD74" i="14"/>
  <c r="JZ74" i="14"/>
  <c r="KG74" i="14"/>
  <c r="JY74" i="14"/>
  <c r="KF74" i="14"/>
  <c r="KB74" i="14"/>
  <c r="JX74" i="14"/>
  <c r="KD72" i="14"/>
  <c r="JZ72" i="14"/>
  <c r="KG72" i="14"/>
  <c r="JY72" i="14"/>
  <c r="KF72" i="14"/>
  <c r="KB72" i="14"/>
  <c r="JX72" i="14"/>
  <c r="KD70" i="14"/>
  <c r="JZ70" i="14"/>
  <c r="KG70" i="14"/>
  <c r="JY70" i="14"/>
  <c r="KF70" i="14"/>
  <c r="KB70" i="14"/>
  <c r="JX70" i="14"/>
  <c r="KD68" i="14"/>
  <c r="JZ68" i="14"/>
  <c r="KG68" i="14"/>
  <c r="JY68" i="14"/>
  <c r="KF68" i="14"/>
  <c r="KB68" i="14"/>
  <c r="JX68" i="14"/>
  <c r="KD66" i="14"/>
  <c r="JZ66" i="14"/>
  <c r="KG66" i="14"/>
  <c r="JY66" i="14"/>
  <c r="KF66" i="14"/>
  <c r="KB66" i="14"/>
  <c r="JX66" i="14"/>
  <c r="KD64" i="14"/>
  <c r="JZ64" i="14"/>
  <c r="KG64" i="14"/>
  <c r="JY64" i="14"/>
  <c r="KF64" i="14"/>
  <c r="KB64" i="14"/>
  <c r="JX64" i="14"/>
  <c r="KD62" i="14"/>
  <c r="JZ62" i="14"/>
  <c r="KG62" i="14"/>
  <c r="JY62" i="14"/>
  <c r="KF62" i="14"/>
  <c r="KB62" i="14"/>
  <c r="JX62" i="14"/>
  <c r="HV86" i="14"/>
  <c r="U79" i="14"/>
  <c r="AI79" i="2" s="1"/>
  <c r="AJ79" i="2" s="1"/>
  <c r="F79" i="8" s="1"/>
  <c r="U65" i="14"/>
  <c r="AI65" i="2" s="1"/>
  <c r="AJ65" i="2" s="1"/>
  <c r="F65" i="8" s="1"/>
  <c r="EA85" i="14"/>
  <c r="HH82" i="14"/>
  <c r="DE82" i="2" s="1"/>
  <c r="G82" i="9" s="1"/>
  <c r="HA81" i="14"/>
  <c r="CI81" i="14"/>
  <c r="DE80" i="14"/>
  <c r="EA77" i="14"/>
  <c r="BC84" i="14"/>
  <c r="BF84" i="2" s="1"/>
  <c r="H84" i="8" s="1"/>
  <c r="AV83" i="14"/>
  <c r="AV81" i="14"/>
  <c r="AV79" i="14"/>
  <c r="AV65" i="14"/>
  <c r="AV63" i="14"/>
  <c r="LX61" i="14"/>
  <c r="LT61" i="14"/>
  <c r="LP61" i="14"/>
  <c r="LV61" i="14"/>
  <c r="LR61" i="14"/>
  <c r="LY61" i="14"/>
  <c r="LQ61" i="14"/>
  <c r="GJ61" i="14"/>
  <c r="GL61" i="14"/>
  <c r="AE61" i="14"/>
  <c r="AG61" i="14"/>
  <c r="II74" i="14"/>
  <c r="BM43" i="14"/>
  <c r="BM39" i="14"/>
  <c r="BM35" i="14"/>
  <c r="AE24" i="14"/>
  <c r="KH22" i="14"/>
  <c r="JE22" i="14"/>
  <c r="HA58" i="14"/>
  <c r="II21" i="14"/>
  <c r="LS59" i="14"/>
  <c r="JL59" i="14"/>
  <c r="KH58" i="14"/>
  <c r="AY24" i="13"/>
  <c r="AU24" i="13"/>
  <c r="BB24" i="13"/>
  <c r="AT24" i="13"/>
  <c r="AS24" i="13"/>
  <c r="BA24" i="13"/>
  <c r="AW24" i="13"/>
  <c r="IK20" i="14"/>
  <c r="ED17" i="14"/>
  <c r="DZ17" i="14"/>
  <c r="EG17" i="14"/>
  <c r="DY17" i="14"/>
  <c r="EF17" i="14"/>
  <c r="EB17" i="14"/>
  <c r="DX17" i="14"/>
  <c r="HW15" i="14"/>
  <c r="HS15" i="14"/>
  <c r="HO15" i="14"/>
  <c r="HU15" i="14"/>
  <c r="HQ15" i="14"/>
  <c r="HP15" i="14"/>
  <c r="HX15" i="14"/>
  <c r="LC11" i="14"/>
  <c r="KU11" i="14"/>
  <c r="LB11" i="14"/>
  <c r="KX11" i="14"/>
  <c r="KT11" i="14"/>
  <c r="KV11" i="14"/>
  <c r="KZ11" i="14"/>
  <c r="FB11" i="14"/>
  <c r="EX11" i="14"/>
  <c r="ET11" i="14"/>
  <c r="EZ11" i="14"/>
  <c r="EV11" i="14"/>
  <c r="EU11" i="14"/>
  <c r="FC11" i="14"/>
  <c r="KG10" i="14"/>
  <c r="JY10" i="14"/>
  <c r="KF10" i="14"/>
  <c r="KB10" i="14"/>
  <c r="JX10" i="14"/>
  <c r="JZ10" i="14"/>
  <c r="KD10" i="14"/>
  <c r="IL9" i="14"/>
  <c r="IH9" i="14"/>
  <c r="IO9" i="14"/>
  <c r="IG9" i="14"/>
  <c r="IJ9" i="14"/>
  <c r="IF9" i="14"/>
  <c r="IN9" i="14"/>
  <c r="AY83" i="13"/>
  <c r="AU83" i="13"/>
  <c r="BB83" i="13"/>
  <c r="AT83" i="13"/>
  <c r="AW83" i="13"/>
  <c r="AS83" i="13"/>
  <c r="BA83" i="13"/>
  <c r="N79" i="13"/>
  <c r="R79" i="13"/>
  <c r="AJ76" i="13"/>
  <c r="AF76" i="13"/>
  <c r="AB76" i="13"/>
  <c r="AH76" i="13"/>
  <c r="AD76" i="13"/>
  <c r="AC76" i="13"/>
  <c r="AK76" i="13"/>
  <c r="II43" i="14"/>
  <c r="GJ36" i="14"/>
  <c r="HH31" i="14"/>
  <c r="DE31" i="2" s="1"/>
  <c r="G31" i="9" s="1"/>
  <c r="HH27" i="14"/>
  <c r="DE27" i="2" s="1"/>
  <c r="G27" i="9" s="1"/>
  <c r="EF14" i="14"/>
  <c r="EB14" i="14"/>
  <c r="DX14" i="14"/>
  <c r="ED14" i="14"/>
  <c r="DZ14" i="14"/>
  <c r="EG14" i="14"/>
  <c r="DY14" i="14"/>
  <c r="LA10" i="14"/>
  <c r="HR6" i="14"/>
  <c r="BM36" i="13"/>
  <c r="BM23" i="13"/>
  <c r="HT96" i="15"/>
  <c r="IL89" i="15"/>
  <c r="IH89" i="15"/>
  <c r="IO89" i="15"/>
  <c r="IG89" i="15"/>
  <c r="IN89" i="15"/>
  <c r="IJ89" i="15"/>
  <c r="IF89" i="15"/>
  <c r="GX91" i="15"/>
  <c r="CI91" i="3" s="1"/>
  <c r="I91" i="11" s="1"/>
  <c r="FI77" i="15"/>
  <c r="GG74" i="15"/>
  <c r="CH74" i="3" s="1"/>
  <c r="H74" i="11" s="1"/>
  <c r="BT63" i="15"/>
  <c r="AI63" i="3" s="1"/>
  <c r="I63" i="10" s="1"/>
  <c r="KC57" i="15"/>
  <c r="KE57" i="15"/>
  <c r="KD57" i="15"/>
  <c r="KB57" i="15"/>
  <c r="KF57" i="15"/>
  <c r="AV74" i="15"/>
  <c r="BM73" i="15"/>
  <c r="HM71" i="15"/>
  <c r="N70" i="15"/>
  <c r="P70" i="15"/>
  <c r="FZ81" i="15"/>
  <c r="JE78" i="15"/>
  <c r="AV77" i="15"/>
  <c r="BM76" i="15"/>
  <c r="HM74" i="15"/>
  <c r="AL73" i="15"/>
  <c r="W73" i="3" s="1"/>
  <c r="G73" i="10" s="1"/>
  <c r="HM72" i="15"/>
  <c r="AL71" i="15"/>
  <c r="W71" i="3" s="1"/>
  <c r="G71" i="10" s="1"/>
  <c r="U67" i="15"/>
  <c r="K67" i="3" s="1"/>
  <c r="L67" i="3" s="1"/>
  <c r="F67" i="10" s="1"/>
  <c r="FI64" i="15"/>
  <c r="GB61" i="15"/>
  <c r="FZ61" i="15"/>
  <c r="EU61" i="15"/>
  <c r="EQ61" i="15"/>
  <c r="EX61" i="15"/>
  <c r="EP61" i="15"/>
  <c r="ES61" i="15"/>
  <c r="EO61" i="15"/>
  <c r="EW61" i="15"/>
  <c r="ET59" i="15"/>
  <c r="ER57" i="15"/>
  <c r="ET57" i="15"/>
  <c r="GX68" i="15"/>
  <c r="CI68" i="3" s="1"/>
  <c r="I68" i="11" s="1"/>
  <c r="ER68" i="15"/>
  <c r="CI66" i="15"/>
  <c r="CO49" i="15"/>
  <c r="CG49" i="15"/>
  <c r="CN49" i="15"/>
  <c r="CJ49" i="15"/>
  <c r="CF49" i="15"/>
  <c r="CL49" i="15"/>
  <c r="CH49" i="15"/>
  <c r="JK46" i="15"/>
  <c r="JC46" i="15"/>
  <c r="JD46" i="15"/>
  <c r="JJ46" i="15"/>
  <c r="JB46" i="15"/>
  <c r="JH46" i="15"/>
  <c r="JF46" i="15"/>
  <c r="AV62" i="15"/>
  <c r="N50" i="15"/>
  <c r="HT49" i="15"/>
  <c r="GW47" i="15"/>
  <c r="GO47" i="15"/>
  <c r="GR47" i="15"/>
  <c r="GP47" i="15"/>
  <c r="GV47" i="15"/>
  <c r="GN47" i="15"/>
  <c r="GT47" i="15"/>
  <c r="EY47" i="15"/>
  <c r="BK47" i="3" s="1"/>
  <c r="BL47" i="3" s="1"/>
  <c r="F47" i="11" s="1"/>
  <c r="BM46" i="15"/>
  <c r="JL42" i="15"/>
  <c r="II42" i="15"/>
  <c r="BC41" i="15"/>
  <c r="AH41" i="3" s="1"/>
  <c r="H41" i="10" s="1"/>
  <c r="N40" i="15"/>
  <c r="HT38" i="15"/>
  <c r="BM38" i="15"/>
  <c r="GQ42" i="15"/>
  <c r="FP41" i="15"/>
  <c r="BW41" i="3" s="1"/>
  <c r="G41" i="11" s="1"/>
  <c r="DG38" i="15"/>
  <c r="JH33" i="15"/>
  <c r="JD33" i="15"/>
  <c r="JK33" i="15"/>
  <c r="JC33" i="15"/>
  <c r="JJ33" i="15"/>
  <c r="JF33" i="15"/>
  <c r="JB33" i="15"/>
  <c r="JH31" i="15"/>
  <c r="JD31" i="15"/>
  <c r="JK31" i="15"/>
  <c r="JC31" i="15"/>
  <c r="JJ31" i="15"/>
  <c r="JF31" i="15"/>
  <c r="JB31" i="15"/>
  <c r="JH29" i="15"/>
  <c r="JD29" i="15"/>
  <c r="JK29" i="15"/>
  <c r="JC29" i="15"/>
  <c r="JJ29" i="15"/>
  <c r="JF29" i="15"/>
  <c r="JB29" i="15"/>
  <c r="JH27" i="15"/>
  <c r="JD27" i="15"/>
  <c r="JK27" i="15"/>
  <c r="JC27" i="15"/>
  <c r="JJ27" i="15"/>
  <c r="JF27" i="15"/>
  <c r="JB27" i="15"/>
  <c r="JH25" i="15"/>
  <c r="JD25" i="15"/>
  <c r="JK25" i="15"/>
  <c r="JC25" i="15"/>
  <c r="JJ25" i="15"/>
  <c r="JF25" i="15"/>
  <c r="JB25" i="15"/>
  <c r="JH23" i="15"/>
  <c r="JD23" i="15"/>
  <c r="JK23" i="15"/>
  <c r="JC23" i="15"/>
  <c r="JJ23" i="15"/>
  <c r="JF23" i="15"/>
  <c r="JB23" i="15"/>
  <c r="JH21" i="15"/>
  <c r="JD21" i="15"/>
  <c r="JK21" i="15"/>
  <c r="JC21" i="15"/>
  <c r="JJ21" i="15"/>
  <c r="JF21" i="15"/>
  <c r="JB21" i="15"/>
  <c r="JH19" i="15"/>
  <c r="JD19" i="15"/>
  <c r="JK19" i="15"/>
  <c r="JC19" i="15"/>
  <c r="JJ19" i="15"/>
  <c r="JF19" i="15"/>
  <c r="JB19" i="15"/>
  <c r="JH17" i="15"/>
  <c r="JD17" i="15"/>
  <c r="JK17" i="15"/>
  <c r="JC17" i="15"/>
  <c r="JJ17" i="15"/>
  <c r="JF17" i="15"/>
  <c r="JB17" i="15"/>
  <c r="JH15" i="15"/>
  <c r="JD15" i="15"/>
  <c r="JK15" i="15"/>
  <c r="JC15" i="15"/>
  <c r="JJ15" i="15"/>
  <c r="JF15" i="15"/>
  <c r="JB15" i="15"/>
  <c r="JH13" i="15"/>
  <c r="JD13" i="15"/>
  <c r="JK13" i="15"/>
  <c r="JC13" i="15"/>
  <c r="JJ13" i="15"/>
  <c r="JF13" i="15"/>
  <c r="JB13" i="15"/>
  <c r="FI34" i="15"/>
  <c r="IP17" i="15"/>
  <c r="AE17" i="15"/>
  <c r="AV15" i="15"/>
  <c r="U20" i="15"/>
  <c r="K20" i="3" s="1"/>
  <c r="L20" i="3" s="1"/>
  <c r="F20" i="10" s="1"/>
  <c r="FI17" i="15"/>
  <c r="AE34" i="15"/>
  <c r="AV32" i="15"/>
  <c r="GX29" i="15"/>
  <c r="CI29" i="3" s="1"/>
  <c r="I29" i="11" s="1"/>
  <c r="ER29" i="15"/>
  <c r="CI27" i="15"/>
  <c r="AE6" i="15"/>
  <c r="HA98" i="14"/>
  <c r="U98" i="14"/>
  <c r="AI98" i="2" s="1"/>
  <c r="AJ98" i="2" s="1"/>
  <c r="F98" i="8" s="1"/>
  <c r="AE96" i="14"/>
  <c r="HA94" i="14"/>
  <c r="U94" i="14"/>
  <c r="AI94" i="2" s="1"/>
  <c r="AJ94" i="2" s="1"/>
  <c r="F94" i="8" s="1"/>
  <c r="AE92" i="14"/>
  <c r="HA90" i="14"/>
  <c r="HA88" i="14"/>
  <c r="EG87" i="14"/>
  <c r="DY87" i="14"/>
  <c r="ED87" i="14"/>
  <c r="DZ87" i="14"/>
  <c r="EB87" i="14"/>
  <c r="DX87" i="14"/>
  <c r="EF87" i="14"/>
  <c r="KZ86" i="14"/>
  <c r="KV86" i="14"/>
  <c r="LB86" i="14"/>
  <c r="KT86" i="14"/>
  <c r="KX86" i="14"/>
  <c r="LC86" i="14"/>
  <c r="KU86" i="14"/>
  <c r="LX86" i="14"/>
  <c r="LT86" i="14"/>
  <c r="LP86" i="14"/>
  <c r="LY86" i="14"/>
  <c r="LQ86" i="14"/>
  <c r="LR86" i="14"/>
  <c r="LV86" i="14"/>
  <c r="GQ86" i="14"/>
  <c r="CS86" i="2" s="1"/>
  <c r="CT86" i="2" s="1"/>
  <c r="F86" i="9" s="1"/>
  <c r="HR99" i="14"/>
  <c r="AV98" i="14"/>
  <c r="HH95" i="14"/>
  <c r="DE95" i="2" s="1"/>
  <c r="G95" i="9" s="1"/>
  <c r="EW93" i="14"/>
  <c r="HR91" i="14"/>
  <c r="BC91" i="14"/>
  <c r="BF91" i="2" s="1"/>
  <c r="H91" i="8" s="1"/>
  <c r="U90" i="14"/>
  <c r="AI90" i="2" s="1"/>
  <c r="AJ90" i="2" s="1"/>
  <c r="F90" i="8" s="1"/>
  <c r="BC89" i="14"/>
  <c r="BF89" i="2" s="1"/>
  <c r="H89" i="8" s="1"/>
  <c r="U88" i="14"/>
  <c r="AI88" i="2" s="1"/>
  <c r="AJ88" i="2" s="1"/>
  <c r="F88" i="8" s="1"/>
  <c r="N82" i="14"/>
  <c r="N80" i="14"/>
  <c r="KH75" i="14"/>
  <c r="AE75" i="14"/>
  <c r="N72" i="14"/>
  <c r="U69" i="14"/>
  <c r="AI69" i="2" s="1"/>
  <c r="AJ69" i="2" s="1"/>
  <c r="F69" i="8" s="1"/>
  <c r="N66" i="14"/>
  <c r="HR68" i="14"/>
  <c r="HA67" i="14"/>
  <c r="DE66" i="14"/>
  <c r="EA65" i="14"/>
  <c r="EW64" i="14"/>
  <c r="HR62" i="14"/>
  <c r="BQ62" i="14"/>
  <c r="BO62" i="14"/>
  <c r="JJ55" i="14"/>
  <c r="JF55" i="14"/>
  <c r="JB55" i="14"/>
  <c r="JH55" i="14"/>
  <c r="JD55" i="14"/>
  <c r="JK55" i="14"/>
  <c r="JC55" i="14"/>
  <c r="JJ53" i="14"/>
  <c r="JF53" i="14"/>
  <c r="JB53" i="14"/>
  <c r="JH53" i="14"/>
  <c r="JD53" i="14"/>
  <c r="JK53" i="14"/>
  <c r="JC53" i="14"/>
  <c r="JJ51" i="14"/>
  <c r="JF51" i="14"/>
  <c r="JB51" i="14"/>
  <c r="JH51" i="14"/>
  <c r="JD51" i="14"/>
  <c r="JK51" i="14"/>
  <c r="JC51" i="14"/>
  <c r="JJ49" i="14"/>
  <c r="JF49" i="14"/>
  <c r="JB49" i="14"/>
  <c r="JH49" i="14"/>
  <c r="JD49" i="14"/>
  <c r="JK49" i="14"/>
  <c r="JC49" i="14"/>
  <c r="JJ47" i="14"/>
  <c r="JF47" i="14"/>
  <c r="JB47" i="14"/>
  <c r="JH47" i="14"/>
  <c r="JD47" i="14"/>
  <c r="JK47" i="14"/>
  <c r="JC47" i="14"/>
  <c r="AV67" i="14"/>
  <c r="II76" i="14"/>
  <c r="IP63" i="14"/>
  <c r="DQ63" i="2" s="1"/>
  <c r="I63" i="9" s="1"/>
  <c r="GJ63" i="14"/>
  <c r="AK62" i="14"/>
  <c r="AC62" i="14"/>
  <c r="AF62" i="14"/>
  <c r="AD62" i="14"/>
  <c r="AJ62" i="14"/>
  <c r="AB62" i="14"/>
  <c r="AH62" i="14"/>
  <c r="EG61" i="14"/>
  <c r="DY61" i="14"/>
  <c r="ED61" i="14"/>
  <c r="EB61" i="14"/>
  <c r="DZ61" i="14"/>
  <c r="EF61" i="14"/>
  <c r="DX61" i="14"/>
  <c r="MQ60" i="14"/>
  <c r="MS60" i="14"/>
  <c r="MR60" i="14"/>
  <c r="MP60" i="14"/>
  <c r="MT60" i="14"/>
  <c r="JH54" i="14"/>
  <c r="JD54" i="14"/>
  <c r="JK54" i="14"/>
  <c r="JC54" i="14"/>
  <c r="JJ54" i="14"/>
  <c r="JF54" i="14"/>
  <c r="JB54" i="14"/>
  <c r="JH52" i="14"/>
  <c r="JD52" i="14"/>
  <c r="JK52" i="14"/>
  <c r="JC52" i="14"/>
  <c r="JJ52" i="14"/>
  <c r="JF52" i="14"/>
  <c r="JB52" i="14"/>
  <c r="JH50" i="14"/>
  <c r="JD50" i="14"/>
  <c r="JK50" i="14"/>
  <c r="JC50" i="14"/>
  <c r="JJ50" i="14"/>
  <c r="JF50" i="14"/>
  <c r="JB50" i="14"/>
  <c r="JH48" i="14"/>
  <c r="JD48" i="14"/>
  <c r="JK48" i="14"/>
  <c r="JC48" i="14"/>
  <c r="JJ48" i="14"/>
  <c r="JF48" i="14"/>
  <c r="JB48" i="14"/>
  <c r="JH46" i="14"/>
  <c r="JD46" i="14"/>
  <c r="JK46" i="14"/>
  <c r="JC46" i="14"/>
  <c r="JJ46" i="14"/>
  <c r="JF46" i="14"/>
  <c r="JB46" i="14"/>
  <c r="JH44" i="14"/>
  <c r="JD44" i="14"/>
  <c r="JK44" i="14"/>
  <c r="JC44" i="14"/>
  <c r="JJ44" i="14"/>
  <c r="JF44" i="14"/>
  <c r="JB44" i="14"/>
  <c r="JH42" i="14"/>
  <c r="JD42" i="14"/>
  <c r="JK42" i="14"/>
  <c r="JC42" i="14"/>
  <c r="JJ42" i="14"/>
  <c r="JF42" i="14"/>
  <c r="JB42" i="14"/>
  <c r="JH40" i="14"/>
  <c r="JD40" i="14"/>
  <c r="JK40" i="14"/>
  <c r="JC40" i="14"/>
  <c r="JJ40" i="14"/>
  <c r="JF40" i="14"/>
  <c r="JB40" i="14"/>
  <c r="JH38" i="14"/>
  <c r="JD38" i="14"/>
  <c r="JK38" i="14"/>
  <c r="JC38" i="14"/>
  <c r="JJ38" i="14"/>
  <c r="JF38" i="14"/>
  <c r="JB38" i="14"/>
  <c r="JH36" i="14"/>
  <c r="JD36" i="14"/>
  <c r="JK36" i="14"/>
  <c r="JC36" i="14"/>
  <c r="JJ36" i="14"/>
  <c r="JF36" i="14"/>
  <c r="JB36" i="14"/>
  <c r="IP61" i="14"/>
  <c r="DQ61" i="2" s="1"/>
  <c r="I61" i="9" s="1"/>
  <c r="LZ44" i="14"/>
  <c r="LZ40" i="14"/>
  <c r="LZ36" i="14"/>
  <c r="LD29" i="14"/>
  <c r="KA29" i="14"/>
  <c r="LZ28" i="14"/>
  <c r="KW28" i="14"/>
  <c r="EH28" i="14"/>
  <c r="AV28" i="14"/>
  <c r="LD27" i="14"/>
  <c r="KA27" i="14"/>
  <c r="LZ26" i="14"/>
  <c r="KW26" i="14"/>
  <c r="EH26" i="14"/>
  <c r="AV26" i="14"/>
  <c r="HR23" i="14"/>
  <c r="HH45" i="14"/>
  <c r="DE45" i="2" s="1"/>
  <c r="G45" i="9" s="1"/>
  <c r="U30" i="14"/>
  <c r="AI30" i="2" s="1"/>
  <c r="AJ30" i="2" s="1"/>
  <c r="F30" i="8" s="1"/>
  <c r="CK28" i="14"/>
  <c r="CL9" i="14"/>
  <c r="CH9" i="14"/>
  <c r="CO9" i="14"/>
  <c r="CG9" i="14"/>
  <c r="CN9" i="14"/>
  <c r="CJ9" i="14"/>
  <c r="CF9" i="14"/>
  <c r="Q9" i="14"/>
  <c r="M9" i="14"/>
  <c r="T9" i="14"/>
  <c r="L9" i="14"/>
  <c r="K9" i="14"/>
  <c r="S9" i="14"/>
  <c r="O9" i="14"/>
  <c r="LC5" i="14"/>
  <c r="KU5" i="14"/>
  <c r="LB5" i="14"/>
  <c r="KX5" i="14"/>
  <c r="KT5" i="14"/>
  <c r="KZ5" i="14"/>
  <c r="KV5" i="14"/>
  <c r="FB5" i="14"/>
  <c r="EX5" i="14"/>
  <c r="ET5" i="14"/>
  <c r="EZ5" i="14"/>
  <c r="EV5" i="14"/>
  <c r="EU5" i="14"/>
  <c r="FC5" i="14"/>
  <c r="AY92" i="13"/>
  <c r="AU92" i="13"/>
  <c r="BB92" i="13"/>
  <c r="AT92" i="13"/>
  <c r="AS92" i="13"/>
  <c r="BA92" i="13"/>
  <c r="AW92" i="13"/>
  <c r="AY88" i="13"/>
  <c r="AU88" i="13"/>
  <c r="BB88" i="13"/>
  <c r="AT88" i="13"/>
  <c r="AS88" i="13"/>
  <c r="BA88" i="13"/>
  <c r="AW88" i="13"/>
  <c r="P65" i="13"/>
  <c r="N65" i="13"/>
  <c r="AY64" i="13"/>
  <c r="AU64" i="13"/>
  <c r="BB64" i="13"/>
  <c r="AT64" i="13"/>
  <c r="AS64" i="13"/>
  <c r="BA64" i="13"/>
  <c r="AW64" i="13"/>
  <c r="AY48" i="13"/>
  <c r="AU48" i="13"/>
  <c r="BB48" i="13"/>
  <c r="AT48" i="13"/>
  <c r="AS48" i="13"/>
  <c r="BA48" i="13"/>
  <c r="AW48" i="13"/>
  <c r="AY8" i="13"/>
  <c r="AU8" i="13"/>
  <c r="BB8" i="13"/>
  <c r="AT8" i="13"/>
  <c r="AS8" i="13"/>
  <c r="BA8" i="13"/>
  <c r="AW8" i="13"/>
  <c r="AJ95" i="13"/>
  <c r="AF95" i="13"/>
  <c r="AB95" i="13"/>
  <c r="AH95" i="13"/>
  <c r="AD95" i="13"/>
  <c r="AC95" i="13"/>
  <c r="AK95" i="13"/>
  <c r="CL18" i="14"/>
  <c r="CH18" i="14"/>
  <c r="CN18" i="14"/>
  <c r="CJ18" i="14"/>
  <c r="CF18" i="14"/>
  <c r="CO18" i="14"/>
  <c r="CG18" i="14"/>
  <c r="KY17" i="14"/>
  <c r="IK16" i="14"/>
  <c r="GO16" i="14"/>
  <c r="GK16" i="14"/>
  <c r="GG16" i="14"/>
  <c r="GM16" i="14"/>
  <c r="GI16" i="14"/>
  <c r="GH16" i="14"/>
  <c r="GP16" i="14"/>
  <c r="HE14" i="14"/>
  <c r="P14" i="14"/>
  <c r="LV13" i="14"/>
  <c r="LR13" i="14"/>
  <c r="LY13" i="14"/>
  <c r="LQ13" i="14"/>
  <c r="LX13" i="14"/>
  <c r="LT13" i="14"/>
  <c r="LP13" i="14"/>
  <c r="CL13" i="14"/>
  <c r="CH13" i="14"/>
  <c r="CO13" i="14"/>
  <c r="CG13" i="14"/>
  <c r="CN13" i="14"/>
  <c r="CJ13" i="14"/>
  <c r="CF13" i="14"/>
  <c r="KZ12" i="14"/>
  <c r="KV12" i="14"/>
  <c r="LC12" i="14"/>
  <c r="KU12" i="14"/>
  <c r="LB12" i="14"/>
  <c r="KX12" i="14"/>
  <c r="KT12" i="14"/>
  <c r="AJ12" i="14"/>
  <c r="AF12" i="14"/>
  <c r="AB12" i="14"/>
  <c r="AH12" i="14"/>
  <c r="AD12" i="14"/>
  <c r="AK12" i="14"/>
  <c r="AC12" i="14"/>
  <c r="EF8" i="14"/>
  <c r="EB8" i="14"/>
  <c r="DX8" i="14"/>
  <c r="ED8" i="14"/>
  <c r="DZ8" i="14"/>
  <c r="EG8" i="14"/>
  <c r="DY8" i="14"/>
  <c r="EA7" i="14"/>
  <c r="HH6" i="14"/>
  <c r="DE6" i="2" s="1"/>
  <c r="G6" i="9" s="1"/>
  <c r="AJ82" i="13"/>
  <c r="AF82" i="13"/>
  <c r="AB82" i="13"/>
  <c r="AH82" i="13"/>
  <c r="AD82" i="13"/>
  <c r="AK82" i="13"/>
  <c r="AC82" i="13"/>
  <c r="II57" i="14"/>
  <c r="U44" i="14"/>
  <c r="AI44" i="2" s="1"/>
  <c r="AJ44" i="2" s="1"/>
  <c r="F44" i="8" s="1"/>
  <c r="DG33" i="14"/>
  <c r="JE17" i="14"/>
  <c r="MU6" i="14"/>
  <c r="MV6" i="14" s="1"/>
  <c r="EU6" i="2" s="1"/>
  <c r="EV6" i="2" s="1"/>
  <c r="L6" i="9" s="1"/>
  <c r="AZ53" i="13"/>
  <c r="AZ37" i="13"/>
  <c r="AZ21" i="13"/>
  <c r="GJ11" i="14"/>
  <c r="BM39" i="13"/>
  <c r="HR16" i="14"/>
  <c r="BM6" i="14"/>
  <c r="BM56" i="13"/>
  <c r="BM30" i="13"/>
  <c r="IL93" i="15"/>
  <c r="IH93" i="15"/>
  <c r="IO93" i="15"/>
  <c r="IG93" i="15"/>
  <c r="IN93" i="15"/>
  <c r="IJ93" i="15"/>
  <c r="IF93" i="15"/>
  <c r="GX89" i="15"/>
  <c r="CI89" i="3" s="1"/>
  <c r="I89" i="11" s="1"/>
  <c r="FP86" i="15"/>
  <c r="BW86" i="3" s="1"/>
  <c r="G86" i="11" s="1"/>
  <c r="EY76" i="15"/>
  <c r="BK76" i="3" s="1"/>
  <c r="BL76" i="3" s="1"/>
  <c r="F76" i="11" s="1"/>
  <c r="EY74" i="15"/>
  <c r="BK74" i="3" s="1"/>
  <c r="BL74" i="3" s="1"/>
  <c r="F74" i="11" s="1"/>
  <c r="FP72" i="15"/>
  <c r="BW72" i="3" s="1"/>
  <c r="G72" i="11" s="1"/>
  <c r="GG70" i="15"/>
  <c r="CH70" i="3" s="1"/>
  <c r="H70" i="11" s="1"/>
  <c r="DH69" i="15"/>
  <c r="DD69" i="15"/>
  <c r="DJ69" i="15"/>
  <c r="DF69" i="15"/>
  <c r="DB69" i="15"/>
  <c r="DK69" i="15"/>
  <c r="DC69" i="15"/>
  <c r="HP65" i="15"/>
  <c r="HL65" i="15"/>
  <c r="HS65" i="15"/>
  <c r="HK65" i="15"/>
  <c r="HR65" i="15"/>
  <c r="HN65" i="15"/>
  <c r="HJ65" i="15"/>
  <c r="JH61" i="15"/>
  <c r="JD61" i="15"/>
  <c r="JK61" i="15"/>
  <c r="JC61" i="15"/>
  <c r="JJ61" i="15"/>
  <c r="JF61" i="15"/>
  <c r="JB61" i="15"/>
  <c r="KC59" i="15"/>
  <c r="KF59" i="15"/>
  <c r="KB59" i="15"/>
  <c r="KE59" i="15"/>
  <c r="KD59" i="15"/>
  <c r="KC58" i="15"/>
  <c r="KE58" i="15"/>
  <c r="KD58" i="15"/>
  <c r="KB58" i="15"/>
  <c r="KF58" i="15"/>
  <c r="BM91" i="15"/>
  <c r="U89" i="15"/>
  <c r="K89" i="3" s="1"/>
  <c r="L89" i="3" s="1"/>
  <c r="F89" i="10" s="1"/>
  <c r="U81" i="15"/>
  <c r="K81" i="3" s="1"/>
  <c r="L81" i="3" s="1"/>
  <c r="F81" i="10" s="1"/>
  <c r="JL77" i="15"/>
  <c r="FZ98" i="15"/>
  <c r="GQ96" i="15"/>
  <c r="II94" i="15"/>
  <c r="HT99" i="15"/>
  <c r="BC96" i="15"/>
  <c r="AH96" i="3" s="1"/>
  <c r="H96" i="10" s="1"/>
  <c r="HT95" i="15"/>
  <c r="GU94" i="15"/>
  <c r="DG95" i="15"/>
  <c r="U83" i="15"/>
  <c r="K83" i="3" s="1"/>
  <c r="L83" i="3" s="1"/>
  <c r="F83" i="10" s="1"/>
  <c r="IO81" i="15"/>
  <c r="IG81" i="15"/>
  <c r="IN81" i="15"/>
  <c r="IF81" i="15"/>
  <c r="IL81" i="15"/>
  <c r="IJ81" i="15"/>
  <c r="IH81" i="15"/>
  <c r="JG82" i="15"/>
  <c r="JI82" i="15"/>
  <c r="EE82" i="15"/>
  <c r="EC82" i="15"/>
  <c r="ED82" i="15"/>
  <c r="EB82" i="15"/>
  <c r="EF82" i="15"/>
  <c r="DH81" i="15"/>
  <c r="DD81" i="15"/>
  <c r="DK81" i="15"/>
  <c r="DC81" i="15"/>
  <c r="DJ81" i="15"/>
  <c r="DF81" i="15"/>
  <c r="DB81" i="15"/>
  <c r="DH77" i="15"/>
  <c r="DD77" i="15"/>
  <c r="DK77" i="15"/>
  <c r="DC77" i="15"/>
  <c r="DJ77" i="15"/>
  <c r="DF77" i="15"/>
  <c r="DB77" i="15"/>
  <c r="DH73" i="15"/>
  <c r="DD73" i="15"/>
  <c r="DK73" i="15"/>
  <c r="DC73" i="15"/>
  <c r="DJ73" i="15"/>
  <c r="DF73" i="15"/>
  <c r="DB73" i="15"/>
  <c r="CI68" i="15"/>
  <c r="DE61" i="15"/>
  <c r="HP58" i="15"/>
  <c r="HL58" i="15"/>
  <c r="HR58" i="15"/>
  <c r="HN58" i="15"/>
  <c r="HJ58" i="15"/>
  <c r="HS58" i="15"/>
  <c r="HK58" i="15"/>
  <c r="U66" i="15"/>
  <c r="K66" i="3" s="1"/>
  <c r="L66" i="3" s="1"/>
  <c r="F66" i="10" s="1"/>
  <c r="FI63" i="15"/>
  <c r="FI60" i="15"/>
  <c r="HT52" i="15"/>
  <c r="DG51" i="15"/>
  <c r="GX57" i="15"/>
  <c r="CI57" i="3" s="1"/>
  <c r="I57" i="11" s="1"/>
  <c r="N52" i="15"/>
  <c r="FK48" i="15"/>
  <c r="FP55" i="15"/>
  <c r="BW55" i="3" s="1"/>
  <c r="G55" i="11" s="1"/>
  <c r="FP38" i="15"/>
  <c r="BW38" i="3" s="1"/>
  <c r="G38" i="11" s="1"/>
  <c r="FZ44" i="15"/>
  <c r="AE28" i="15"/>
  <c r="AV26" i="15"/>
  <c r="GX23" i="15"/>
  <c r="CI23" i="3" s="1"/>
  <c r="I23" i="11" s="1"/>
  <c r="ER23" i="15"/>
  <c r="CI21" i="15"/>
  <c r="IP15" i="15"/>
  <c r="AE15" i="15"/>
  <c r="AV13" i="15"/>
  <c r="JK5" i="15"/>
  <c r="JC5" i="15"/>
  <c r="JJ5" i="15"/>
  <c r="JF5" i="15"/>
  <c r="JB5" i="15"/>
  <c r="JH5" i="15"/>
  <c r="JD5" i="15"/>
  <c r="G5" i="11"/>
  <c r="U10" i="15"/>
  <c r="K10" i="3" s="1"/>
  <c r="L10" i="3" s="1"/>
  <c r="F10" i="10" s="1"/>
  <c r="KF98" i="14"/>
  <c r="KB98" i="14"/>
  <c r="JX98" i="14"/>
  <c r="KD98" i="14"/>
  <c r="JZ98" i="14"/>
  <c r="KG98" i="14"/>
  <c r="JY98" i="14"/>
  <c r="KF96" i="14"/>
  <c r="KB96" i="14"/>
  <c r="JX96" i="14"/>
  <c r="KD96" i="14"/>
  <c r="JZ96" i="14"/>
  <c r="KG96" i="14"/>
  <c r="JY96" i="14"/>
  <c r="KF94" i="14"/>
  <c r="KB94" i="14"/>
  <c r="JX94" i="14"/>
  <c r="KD94" i="14"/>
  <c r="JZ94" i="14"/>
  <c r="KG94" i="14"/>
  <c r="JY94" i="14"/>
  <c r="KF92" i="14"/>
  <c r="KB92" i="14"/>
  <c r="JX92" i="14"/>
  <c r="KD92" i="14"/>
  <c r="JZ92" i="14"/>
  <c r="KG92" i="14"/>
  <c r="JY92" i="14"/>
  <c r="KF90" i="14"/>
  <c r="KB90" i="14"/>
  <c r="JX90" i="14"/>
  <c r="KD90" i="14"/>
  <c r="JZ90" i="14"/>
  <c r="KG90" i="14"/>
  <c r="JY90" i="14"/>
  <c r="KF88" i="14"/>
  <c r="KB88" i="14"/>
  <c r="JX88" i="14"/>
  <c r="KD88" i="14"/>
  <c r="JZ88" i="14"/>
  <c r="KG88" i="14"/>
  <c r="JY88" i="14"/>
  <c r="GB10" i="15"/>
  <c r="KD99" i="14"/>
  <c r="JZ99" i="14"/>
  <c r="KG99" i="14"/>
  <c r="JY99" i="14"/>
  <c r="KF99" i="14"/>
  <c r="KB99" i="14"/>
  <c r="JX99" i="14"/>
  <c r="KD97" i="14"/>
  <c r="JZ97" i="14"/>
  <c r="KG97" i="14"/>
  <c r="JY97" i="14"/>
  <c r="KF97" i="14"/>
  <c r="KB97" i="14"/>
  <c r="JX97" i="14"/>
  <c r="KD95" i="14"/>
  <c r="JZ95" i="14"/>
  <c r="KG95" i="14"/>
  <c r="JY95" i="14"/>
  <c r="KF95" i="14"/>
  <c r="KB95" i="14"/>
  <c r="JX95" i="14"/>
  <c r="KD93" i="14"/>
  <c r="JZ93" i="14"/>
  <c r="KG93" i="14"/>
  <c r="JY93" i="14"/>
  <c r="KF93" i="14"/>
  <c r="KB93" i="14"/>
  <c r="JX93" i="14"/>
  <c r="KD91" i="14"/>
  <c r="JZ91" i="14"/>
  <c r="KG91" i="14"/>
  <c r="JY91" i="14"/>
  <c r="KF91" i="14"/>
  <c r="KB91" i="14"/>
  <c r="JX91" i="14"/>
  <c r="KD89" i="14"/>
  <c r="JZ89" i="14"/>
  <c r="KG89" i="14"/>
  <c r="JY89" i="14"/>
  <c r="KF89" i="14"/>
  <c r="KB89" i="14"/>
  <c r="JX89" i="14"/>
  <c r="IP96" i="14"/>
  <c r="DQ96" i="2" s="1"/>
  <c r="I96" i="9" s="1"/>
  <c r="GJ96" i="14"/>
  <c r="CI96" i="14"/>
  <c r="N93" i="14"/>
  <c r="DE91" i="14"/>
  <c r="DE89" i="14"/>
  <c r="BM99" i="14"/>
  <c r="II97" i="14"/>
  <c r="BC97" i="14"/>
  <c r="BF97" i="2" s="1"/>
  <c r="H97" i="8" s="1"/>
  <c r="BM95" i="14"/>
  <c r="II93" i="14"/>
  <c r="BC93" i="14"/>
  <c r="BF93" i="2" s="1"/>
  <c r="H93" i="8" s="1"/>
  <c r="IP90" i="14"/>
  <c r="DQ90" i="2" s="1"/>
  <c r="I90" i="9" s="1"/>
  <c r="GJ90" i="14"/>
  <c r="EA90" i="14"/>
  <c r="IP88" i="14"/>
  <c r="DQ88" i="2" s="1"/>
  <c r="I88" i="9" s="1"/>
  <c r="GJ88" i="14"/>
  <c r="EA88" i="14"/>
  <c r="CK83" i="14"/>
  <c r="DG76" i="14"/>
  <c r="N70" i="14"/>
  <c r="EA69" i="14"/>
  <c r="BM68" i="14"/>
  <c r="EG45" i="14"/>
  <c r="DY45" i="14"/>
  <c r="EF45" i="14"/>
  <c r="EB45" i="14"/>
  <c r="DX45" i="14"/>
  <c r="ED45" i="14"/>
  <c r="DZ45" i="14"/>
  <c r="EG43" i="14"/>
  <c r="DY43" i="14"/>
  <c r="EF43" i="14"/>
  <c r="EB43" i="14"/>
  <c r="DX43" i="14"/>
  <c r="ED43" i="14"/>
  <c r="DZ43" i="14"/>
  <c r="EG41" i="14"/>
  <c r="DY41" i="14"/>
  <c r="EF41" i="14"/>
  <c r="EB41" i="14"/>
  <c r="DX41" i="14"/>
  <c r="ED41" i="14"/>
  <c r="DZ41" i="14"/>
  <c r="EG39" i="14"/>
  <c r="DY39" i="14"/>
  <c r="EF39" i="14"/>
  <c r="EB39" i="14"/>
  <c r="DX39" i="14"/>
  <c r="ED39" i="14"/>
  <c r="DZ39" i="14"/>
  <c r="EG37" i="14"/>
  <c r="DY37" i="14"/>
  <c r="EF37" i="14"/>
  <c r="EB37" i="14"/>
  <c r="DX37" i="14"/>
  <c r="ED37" i="14"/>
  <c r="DZ37" i="14"/>
  <c r="EG35" i="14"/>
  <c r="DY35" i="14"/>
  <c r="EF35" i="14"/>
  <c r="EB35" i="14"/>
  <c r="DX35" i="14"/>
  <c r="ED35" i="14"/>
  <c r="DZ35" i="14"/>
  <c r="EG33" i="14"/>
  <c r="DY33" i="14"/>
  <c r="EF33" i="14"/>
  <c r="EB33" i="14"/>
  <c r="DX33" i="14"/>
  <c r="ED33" i="14"/>
  <c r="DZ33" i="14"/>
  <c r="EG31" i="14"/>
  <c r="DY31" i="14"/>
  <c r="EF31" i="14"/>
  <c r="EB31" i="14"/>
  <c r="DX31" i="14"/>
  <c r="ED31" i="14"/>
  <c r="DZ31" i="14"/>
  <c r="EG29" i="14"/>
  <c r="DY29" i="14"/>
  <c r="EF29" i="14"/>
  <c r="EB29" i="14"/>
  <c r="DX29" i="14"/>
  <c r="ED29" i="14"/>
  <c r="DZ29" i="14"/>
  <c r="EG27" i="14"/>
  <c r="DY27" i="14"/>
  <c r="EF27" i="14"/>
  <c r="EB27" i="14"/>
  <c r="DX27" i="14"/>
  <c r="ED27" i="14"/>
  <c r="DZ27" i="14"/>
  <c r="EG25" i="14"/>
  <c r="DY25" i="14"/>
  <c r="EF25" i="14"/>
  <c r="EB25" i="14"/>
  <c r="DX25" i="14"/>
  <c r="ED25" i="14"/>
  <c r="DZ25" i="14"/>
  <c r="EG23" i="14"/>
  <c r="DY23" i="14"/>
  <c r="EF23" i="14"/>
  <c r="EB23" i="14"/>
  <c r="DX23" i="14"/>
  <c r="ED23" i="14"/>
  <c r="DZ23" i="14"/>
  <c r="EG21" i="14"/>
  <c r="DY21" i="14"/>
  <c r="EF21" i="14"/>
  <c r="EB21" i="14"/>
  <c r="DX21" i="14"/>
  <c r="ED21" i="14"/>
  <c r="DZ21" i="14"/>
  <c r="IP83" i="14"/>
  <c r="DQ83" i="2" s="1"/>
  <c r="I83" i="9" s="1"/>
  <c r="GJ83" i="14"/>
  <c r="II80" i="14"/>
  <c r="JL68" i="14"/>
  <c r="II68" i="14"/>
  <c r="LS31" i="14"/>
  <c r="JL31" i="14"/>
  <c r="EC30" i="14"/>
  <c r="FU19" i="14"/>
  <c r="FW19" i="14"/>
  <c r="FX19" i="14"/>
  <c r="FV19" i="14"/>
  <c r="FT19" i="14"/>
  <c r="HH59" i="14"/>
  <c r="DE59" i="2" s="1"/>
  <c r="G59" i="9" s="1"/>
  <c r="KA57" i="14"/>
  <c r="DL57" i="14"/>
  <c r="KY56" i="14"/>
  <c r="IP30" i="14"/>
  <c r="DQ30" i="2" s="1"/>
  <c r="I30" i="9" s="1"/>
  <c r="EY25" i="14"/>
  <c r="HA46" i="14"/>
  <c r="HH37" i="14"/>
  <c r="DE37" i="2" s="1"/>
  <c r="G37" i="9" s="1"/>
  <c r="HH35" i="14"/>
  <c r="DE35" i="2" s="1"/>
  <c r="G35" i="9" s="1"/>
  <c r="LS33" i="14"/>
  <c r="CP32" i="14"/>
  <c r="BM31" i="14"/>
  <c r="N21" i="14"/>
  <c r="IO18" i="14"/>
  <c r="IG18" i="14"/>
  <c r="IH18" i="14"/>
  <c r="IN18" i="14"/>
  <c r="IF18" i="14"/>
  <c r="IL18" i="14"/>
  <c r="IJ18" i="14"/>
  <c r="EZ19" i="14"/>
  <c r="EV19" i="14"/>
  <c r="FB19" i="14"/>
  <c r="EX19" i="14"/>
  <c r="ET19" i="14"/>
  <c r="FC19" i="14"/>
  <c r="EU19" i="14"/>
  <c r="JH16" i="14"/>
  <c r="JD16" i="14"/>
  <c r="JK16" i="14"/>
  <c r="JC16" i="14"/>
  <c r="JJ16" i="14"/>
  <c r="JF16" i="14"/>
  <c r="JB16" i="14"/>
  <c r="CI15" i="14"/>
  <c r="LY14" i="14"/>
  <c r="LQ14" i="14"/>
  <c r="LX14" i="14"/>
  <c r="LT14" i="14"/>
  <c r="LP14" i="14"/>
  <c r="LR14" i="14"/>
  <c r="LV14" i="14"/>
  <c r="JK13" i="14"/>
  <c r="JC13" i="14"/>
  <c r="JJ13" i="14"/>
  <c r="JF13" i="14"/>
  <c r="JB13" i="14"/>
  <c r="JH13" i="14"/>
  <c r="JD13" i="14"/>
  <c r="LY12" i="14"/>
  <c r="LQ12" i="14"/>
  <c r="LX12" i="14"/>
  <c r="LT12" i="14"/>
  <c r="LP12" i="14"/>
  <c r="LV12" i="14"/>
  <c r="LR12" i="14"/>
  <c r="EZ12" i="14"/>
  <c r="EV12" i="14"/>
  <c r="FC12" i="14"/>
  <c r="EU12" i="14"/>
  <c r="FB12" i="14"/>
  <c r="EX12" i="14"/>
  <c r="ET12" i="14"/>
  <c r="DH10" i="14"/>
  <c r="DD10" i="14"/>
  <c r="DK10" i="14"/>
  <c r="DC10" i="14"/>
  <c r="DJ10" i="14"/>
  <c r="DF10" i="14"/>
  <c r="DB10" i="14"/>
  <c r="LV9" i="14"/>
  <c r="LR9" i="14"/>
  <c r="LY9" i="14"/>
  <c r="LQ9" i="14"/>
  <c r="LT9" i="14"/>
  <c r="LP9" i="14"/>
  <c r="LX9" i="14"/>
  <c r="AY72" i="13"/>
  <c r="AU72" i="13"/>
  <c r="BB72" i="13"/>
  <c r="AT72" i="13"/>
  <c r="AS72" i="13"/>
  <c r="BA72" i="13"/>
  <c r="AW72" i="13"/>
  <c r="AY32" i="13"/>
  <c r="AU32" i="13"/>
  <c r="BB32" i="13"/>
  <c r="AT32" i="13"/>
  <c r="AS32" i="13"/>
  <c r="BA32" i="13"/>
  <c r="AW32" i="13"/>
  <c r="CP19" i="14"/>
  <c r="KH44" i="14"/>
  <c r="GJ44" i="14"/>
  <c r="CK42" i="14"/>
  <c r="LD35" i="14"/>
  <c r="CK34" i="14"/>
  <c r="GJ30" i="14"/>
  <c r="FY11" i="14"/>
  <c r="FZ11" i="14" s="1"/>
  <c r="CK11" i="2" s="1"/>
  <c r="CL11" i="2" s="1"/>
  <c r="L11" i="8" s="1"/>
  <c r="DJ5" i="14"/>
  <c r="DF5" i="14"/>
  <c r="DB5" i="14"/>
  <c r="DH5" i="14"/>
  <c r="DD5" i="14"/>
  <c r="DK5" i="14"/>
  <c r="DC5" i="14"/>
  <c r="BC69" i="13"/>
  <c r="AZ69" i="13"/>
  <c r="BM65" i="13"/>
  <c r="BM34" i="13"/>
  <c r="BM81" i="13"/>
  <c r="BM70" i="13"/>
  <c r="R65" i="13"/>
  <c r="BM59" i="13"/>
  <c r="N98" i="15"/>
  <c r="GQ94" i="15"/>
  <c r="GS94" i="15"/>
  <c r="GV60" i="15"/>
  <c r="GR60" i="15"/>
  <c r="GN60" i="15"/>
  <c r="GT60" i="15"/>
  <c r="GP60" i="15"/>
  <c r="GW60" i="15"/>
  <c r="GO60" i="15"/>
  <c r="GX53" i="15"/>
  <c r="CI53" i="3" s="1"/>
  <c r="I53" i="11" s="1"/>
  <c r="GG90" i="15"/>
  <c r="CH90" i="3" s="1"/>
  <c r="H90" i="11" s="1"/>
  <c r="CP90" i="15"/>
  <c r="KE87" i="15"/>
  <c r="KD87" i="15"/>
  <c r="KC87" i="15"/>
  <c r="KB87" i="15"/>
  <c r="KF87" i="15"/>
  <c r="FP88" i="15"/>
  <c r="BW88" i="3" s="1"/>
  <c r="G88" i="11" s="1"/>
  <c r="BC76" i="15"/>
  <c r="AH76" i="3" s="1"/>
  <c r="H76" i="10" s="1"/>
  <c r="FP96" i="15"/>
  <c r="BW96" i="3" s="1"/>
  <c r="G96" i="11" s="1"/>
  <c r="DE89" i="15"/>
  <c r="AL94" i="15"/>
  <c r="W94" i="3" s="1"/>
  <c r="G94" i="10" s="1"/>
  <c r="FZ93" i="15"/>
  <c r="JL92" i="15"/>
  <c r="FZ92" i="15"/>
  <c r="N91" i="15"/>
  <c r="CI87" i="15"/>
  <c r="AV84" i="15"/>
  <c r="IP83" i="15"/>
  <c r="HM83" i="15"/>
  <c r="FI84" i="15"/>
  <c r="CN80" i="15"/>
  <c r="CJ80" i="15"/>
  <c r="CF80" i="15"/>
  <c r="CL80" i="15"/>
  <c r="CH80" i="15"/>
  <c r="CO80" i="15"/>
  <c r="CG80" i="15"/>
  <c r="CN76" i="15"/>
  <c r="CJ76" i="15"/>
  <c r="CF76" i="15"/>
  <c r="CL76" i="15"/>
  <c r="CH76" i="15"/>
  <c r="CO76" i="15"/>
  <c r="CG76" i="15"/>
  <c r="CN72" i="15"/>
  <c r="CJ72" i="15"/>
  <c r="CF72" i="15"/>
  <c r="CL72" i="15"/>
  <c r="CH72" i="15"/>
  <c r="CO72" i="15"/>
  <c r="CG72" i="15"/>
  <c r="AE87" i="15"/>
  <c r="JE86" i="15"/>
  <c r="IP84" i="15"/>
  <c r="HM84" i="15"/>
  <c r="U84" i="15"/>
  <c r="K84" i="3" s="1"/>
  <c r="L84" i="3" s="1"/>
  <c r="F84" i="10" s="1"/>
  <c r="GQ82" i="15"/>
  <c r="GS82" i="15"/>
  <c r="BO88" i="15"/>
  <c r="ER87" i="15"/>
  <c r="FI85" i="15"/>
  <c r="U68" i="15"/>
  <c r="K68" i="3" s="1"/>
  <c r="L68" i="3" s="1"/>
  <c r="F68" i="10" s="1"/>
  <c r="FI65" i="15"/>
  <c r="CI67" i="15"/>
  <c r="FI62" i="15"/>
  <c r="JL56" i="15"/>
  <c r="GQ55" i="15"/>
  <c r="FP50" i="15"/>
  <c r="BW50" i="3" s="1"/>
  <c r="G50" i="11" s="1"/>
  <c r="DL49" i="15"/>
  <c r="BC49" i="15"/>
  <c r="AH49" i="3" s="1"/>
  <c r="H49" i="10" s="1"/>
  <c r="EC48" i="15"/>
  <c r="EE48" i="15"/>
  <c r="EF48" i="15"/>
  <c r="ED48" i="15"/>
  <c r="EB48" i="15"/>
  <c r="R48" i="15"/>
  <c r="P48" i="15"/>
  <c r="N48" i="15"/>
  <c r="FI47" i="15"/>
  <c r="GX59" i="15"/>
  <c r="CI59" i="3" s="1"/>
  <c r="I59" i="11" s="1"/>
  <c r="BM54" i="15"/>
  <c r="FZ56" i="15"/>
  <c r="JL51" i="15"/>
  <c r="FZ50" i="15"/>
  <c r="DE43" i="15"/>
  <c r="FZ41" i="15"/>
  <c r="GQ39" i="15"/>
  <c r="IK45" i="15"/>
  <c r="FO35" i="15"/>
  <c r="FG35" i="15"/>
  <c r="FJ35" i="15"/>
  <c r="FH35" i="15"/>
  <c r="FN35" i="15"/>
  <c r="FF35" i="15"/>
  <c r="FL35" i="15"/>
  <c r="U25" i="15"/>
  <c r="K25" i="3" s="1"/>
  <c r="L25" i="3" s="1"/>
  <c r="F25" i="10" s="1"/>
  <c r="FI22" i="15"/>
  <c r="IP12" i="15"/>
  <c r="AE12" i="15"/>
  <c r="DK11" i="15"/>
  <c r="DC11" i="15"/>
  <c r="DD11" i="15"/>
  <c r="DJ11" i="15"/>
  <c r="DB11" i="15"/>
  <c r="DH11" i="15"/>
  <c r="DF11" i="15"/>
  <c r="BT10" i="15"/>
  <c r="AI10" i="3" s="1"/>
  <c r="I10" i="10" s="1"/>
  <c r="U23" i="15"/>
  <c r="K23" i="3" s="1"/>
  <c r="L23" i="3" s="1"/>
  <c r="F23" i="10" s="1"/>
  <c r="FI20" i="15"/>
  <c r="U14" i="15"/>
  <c r="K14" i="3" s="1"/>
  <c r="L14" i="3" s="1"/>
  <c r="F14" i="10" s="1"/>
  <c r="JH11" i="15"/>
  <c r="JD11" i="15"/>
  <c r="JJ11" i="15"/>
  <c r="JF11" i="15"/>
  <c r="JB11" i="15"/>
  <c r="JK11" i="15"/>
  <c r="JC11" i="15"/>
  <c r="FD84" i="14"/>
  <c r="DG84" i="14"/>
  <c r="EW78" i="14"/>
  <c r="AE63" i="14"/>
  <c r="LD76" i="14"/>
  <c r="HR76" i="14"/>
  <c r="HA75" i="14"/>
  <c r="HA73" i="14"/>
  <c r="DE72" i="14"/>
  <c r="EA71" i="14"/>
  <c r="AV75" i="14"/>
  <c r="LZ73" i="14"/>
  <c r="BC72" i="14"/>
  <c r="BF72" i="2" s="1"/>
  <c r="H72" i="8" s="1"/>
  <c r="IP71" i="14"/>
  <c r="DQ71" i="2" s="1"/>
  <c r="I71" i="9" s="1"/>
  <c r="GJ71" i="14"/>
  <c r="N57" i="14"/>
  <c r="II55" i="14"/>
  <c r="BC55" i="14"/>
  <c r="BF55" i="2" s="1"/>
  <c r="H55" i="8" s="1"/>
  <c r="BM53" i="14"/>
  <c r="II51" i="14"/>
  <c r="BC51" i="14"/>
  <c r="BF51" i="2" s="1"/>
  <c r="H51" i="8" s="1"/>
  <c r="BM49" i="14"/>
  <c r="HR47" i="14"/>
  <c r="AV46" i="14"/>
  <c r="AV42" i="14"/>
  <c r="AV38" i="14"/>
  <c r="EA34" i="14"/>
  <c r="BM33" i="14"/>
  <c r="KH32" i="14"/>
  <c r="JE32" i="14"/>
  <c r="LS21" i="14"/>
  <c r="JL21" i="14"/>
  <c r="U61" i="14"/>
  <c r="AI61" i="2" s="1"/>
  <c r="AJ61" i="2" s="1"/>
  <c r="F61" i="8" s="1"/>
  <c r="HH53" i="14"/>
  <c r="DE53" i="2" s="1"/>
  <c r="G53" i="9" s="1"/>
  <c r="EW51" i="14"/>
  <c r="HR49" i="14"/>
  <c r="BC45" i="14"/>
  <c r="BF45" i="2" s="1"/>
  <c r="H45" i="8" s="1"/>
  <c r="HA44" i="14"/>
  <c r="BC41" i="14"/>
  <c r="BF41" i="2" s="1"/>
  <c r="H41" i="8" s="1"/>
  <c r="HA40" i="14"/>
  <c r="BC37" i="14"/>
  <c r="BF37" i="2" s="1"/>
  <c r="H37" i="8" s="1"/>
  <c r="HA36" i="14"/>
  <c r="HA34" i="14"/>
  <c r="KA33" i="14"/>
  <c r="II31" i="14"/>
  <c r="LY18" i="14"/>
  <c r="LQ18" i="14"/>
  <c r="LR18" i="14"/>
  <c r="LX18" i="14"/>
  <c r="LP18" i="14"/>
  <c r="LV18" i="14"/>
  <c r="LT18" i="14"/>
  <c r="BB18" i="14"/>
  <c r="AT18" i="14"/>
  <c r="BA18" i="14"/>
  <c r="AS18" i="14"/>
  <c r="AY18" i="14"/>
  <c r="AW18" i="14"/>
  <c r="AU18" i="14"/>
  <c r="EA58" i="14"/>
  <c r="JL57" i="14"/>
  <c r="KH56" i="14"/>
  <c r="EC56" i="14"/>
  <c r="N39" i="14"/>
  <c r="N25" i="14"/>
  <c r="CK24" i="14"/>
  <c r="AY56" i="13"/>
  <c r="AU56" i="13"/>
  <c r="BB56" i="13"/>
  <c r="AT56" i="13"/>
  <c r="AS56" i="13"/>
  <c r="BA56" i="13"/>
  <c r="AW56" i="13"/>
  <c r="AY40" i="13"/>
  <c r="AU40" i="13"/>
  <c r="BB40" i="13"/>
  <c r="AT40" i="13"/>
  <c r="AS40" i="13"/>
  <c r="BA40" i="13"/>
  <c r="AW40" i="13"/>
  <c r="AY16" i="13"/>
  <c r="AU16" i="13"/>
  <c r="BB16" i="13"/>
  <c r="AT16" i="13"/>
  <c r="AS16" i="13"/>
  <c r="BA16" i="13"/>
  <c r="AW16" i="13"/>
  <c r="DE8" i="14"/>
  <c r="CL7" i="14"/>
  <c r="CH7" i="14"/>
  <c r="CO7" i="14"/>
  <c r="CG7" i="14"/>
  <c r="CN7" i="14"/>
  <c r="CJ7" i="14"/>
  <c r="CF7" i="14"/>
  <c r="JH6" i="14"/>
  <c r="JD6" i="14"/>
  <c r="JK6" i="14"/>
  <c r="JC6" i="14"/>
  <c r="JJ6" i="14"/>
  <c r="JF6" i="14"/>
  <c r="JB6" i="14"/>
  <c r="AJ64" i="13"/>
  <c r="AF64" i="13"/>
  <c r="AB64" i="13"/>
  <c r="AH64" i="13"/>
  <c r="AD64" i="13"/>
  <c r="AC64" i="13"/>
  <c r="AK64" i="13"/>
  <c r="AX62" i="13"/>
  <c r="AY55" i="13"/>
  <c r="AU55" i="13"/>
  <c r="BB55" i="13"/>
  <c r="AT55" i="13"/>
  <c r="AW55" i="13"/>
  <c r="AS55" i="13"/>
  <c r="BA55" i="13"/>
  <c r="AJ48" i="13"/>
  <c r="AF48" i="13"/>
  <c r="AB48" i="13"/>
  <c r="AH48" i="13"/>
  <c r="AD48" i="13"/>
  <c r="AC48" i="13"/>
  <c r="AK48" i="13"/>
  <c r="AX46" i="13"/>
  <c r="N39" i="13"/>
  <c r="R39" i="13"/>
  <c r="AJ36" i="13"/>
  <c r="AF36" i="13"/>
  <c r="AB36" i="13"/>
  <c r="AH36" i="13"/>
  <c r="AD36" i="13"/>
  <c r="AC36" i="13"/>
  <c r="AK36" i="13"/>
  <c r="AY27" i="13"/>
  <c r="AU27" i="13"/>
  <c r="BB27" i="13"/>
  <c r="AT27" i="13"/>
  <c r="AW27" i="13"/>
  <c r="AS27" i="13"/>
  <c r="BA27" i="13"/>
  <c r="N23" i="13"/>
  <c r="R23" i="13"/>
  <c r="AJ20" i="13"/>
  <c r="AF20" i="13"/>
  <c r="AB20" i="13"/>
  <c r="AH20" i="13"/>
  <c r="AD20" i="13"/>
  <c r="AC20" i="13"/>
  <c r="AK20" i="13"/>
  <c r="N12" i="13"/>
  <c r="AY11" i="13"/>
  <c r="AU11" i="13"/>
  <c r="BB11" i="13"/>
  <c r="AT11" i="13"/>
  <c r="AW11" i="13"/>
  <c r="AS11" i="13"/>
  <c r="BA11" i="13"/>
  <c r="EY59" i="14"/>
  <c r="IP52" i="14"/>
  <c r="DQ52" i="2" s="1"/>
  <c r="I52" i="9" s="1"/>
  <c r="GJ52" i="14"/>
  <c r="CI52" i="14"/>
  <c r="N49" i="14"/>
  <c r="DE47" i="14"/>
  <c r="DE41" i="14"/>
  <c r="U36" i="14"/>
  <c r="AI36" i="2" s="1"/>
  <c r="AJ36" i="2" s="1"/>
  <c r="F36" i="8" s="1"/>
  <c r="DL25" i="14"/>
  <c r="HA24" i="14"/>
  <c r="HH12" i="14"/>
  <c r="DE12" i="2" s="1"/>
  <c r="G12" i="9" s="1"/>
  <c r="BM98" i="13"/>
  <c r="BM82" i="13"/>
  <c r="BM20" i="13"/>
  <c r="BM7" i="13"/>
  <c r="BM93" i="13"/>
  <c r="BO61" i="14"/>
  <c r="P60" i="14"/>
  <c r="IM58" i="14"/>
  <c r="FD56" i="14"/>
  <c r="II54" i="14"/>
  <c r="CM52" i="14"/>
  <c r="R49" i="14"/>
  <c r="CP46" i="14"/>
  <c r="DL45" i="14"/>
  <c r="CM42" i="14"/>
  <c r="DI41" i="14"/>
  <c r="GQ40" i="14"/>
  <c r="CS40" i="2" s="1"/>
  <c r="CT40" i="2" s="1"/>
  <c r="F40" i="9" s="1"/>
  <c r="DE39" i="14"/>
  <c r="KW37" i="14"/>
  <c r="GQ32" i="14"/>
  <c r="CS32" i="2" s="1"/>
  <c r="CT32" i="2" s="1"/>
  <c r="F32" i="9" s="1"/>
  <c r="GQ31" i="14"/>
  <c r="CS31" i="2" s="1"/>
  <c r="CT31" i="2" s="1"/>
  <c r="F31" i="9" s="1"/>
  <c r="GQ27" i="14"/>
  <c r="CS27" i="2" s="1"/>
  <c r="CT27" i="2" s="1"/>
  <c r="F27" i="9" s="1"/>
  <c r="HH26" i="14"/>
  <c r="DE26" i="2" s="1"/>
  <c r="G26" i="9" s="1"/>
  <c r="HE25" i="14"/>
  <c r="LW22" i="14"/>
  <c r="DL16" i="14"/>
  <c r="IM13" i="14"/>
  <c r="P12" i="14"/>
  <c r="LW11" i="14"/>
  <c r="BQ11" i="14"/>
  <c r="JG10" i="14"/>
  <c r="LD7" i="14"/>
  <c r="FB7" i="14"/>
  <c r="EX7" i="14"/>
  <c r="ET7" i="14"/>
  <c r="EZ7" i="14"/>
  <c r="EV7" i="14"/>
  <c r="FC7" i="14"/>
  <c r="EU7" i="14"/>
  <c r="AI90" i="13"/>
  <c r="AI78" i="13"/>
  <c r="AV77" i="13"/>
  <c r="AI62" i="13"/>
  <c r="AV61" i="13"/>
  <c r="P50" i="13"/>
  <c r="AI46" i="13"/>
  <c r="AV45" i="13"/>
  <c r="P34" i="13"/>
  <c r="AI30" i="13"/>
  <c r="AV29" i="13"/>
  <c r="P18" i="13"/>
  <c r="AI14" i="13"/>
  <c r="AV13" i="13"/>
  <c r="BT16" i="14"/>
  <c r="BG16" i="2" s="1"/>
  <c r="I16" i="8" s="1"/>
  <c r="BQ98" i="13"/>
  <c r="BQ82" i="13"/>
  <c r="BQ34" i="13"/>
  <c r="BT20" i="14"/>
  <c r="BG20" i="2" s="1"/>
  <c r="I20" i="8" s="1"/>
  <c r="BT14" i="14"/>
  <c r="BG14" i="2" s="1"/>
  <c r="I14" i="8" s="1"/>
  <c r="MU13" i="14"/>
  <c r="MV13" i="14" s="1"/>
  <c r="EU13" i="2" s="1"/>
  <c r="EV13" i="2" s="1"/>
  <c r="L13" i="9" s="1"/>
  <c r="MU11" i="14"/>
  <c r="MV11" i="14" s="1"/>
  <c r="EU11" i="2" s="1"/>
  <c r="EV11" i="2" s="1"/>
  <c r="L11" i="9" s="1"/>
  <c r="HY10" i="14"/>
  <c r="DP10" i="2" s="1"/>
  <c r="H10" i="9" s="1"/>
  <c r="BT31" i="13"/>
  <c r="BT28" i="13"/>
  <c r="BT15" i="13"/>
  <c r="BQ7" i="13"/>
  <c r="BT99" i="13"/>
  <c r="BQ93" i="13"/>
  <c r="BT64" i="13"/>
  <c r="BQ30" i="13"/>
  <c r="AE13" i="14"/>
  <c r="BM90" i="13"/>
  <c r="BM74" i="13"/>
  <c r="BM51" i="13"/>
  <c r="BM48" i="13"/>
  <c r="BM35" i="13"/>
  <c r="BM32" i="13"/>
  <c r="BM19" i="13"/>
  <c r="BM16" i="13"/>
  <c r="FM99" i="15"/>
  <c r="ER99" i="15"/>
  <c r="DE99" i="15"/>
  <c r="GU98" i="15"/>
  <c r="DL98" i="15"/>
  <c r="FK97" i="15"/>
  <c r="EY97" i="15"/>
  <c r="BK97" i="3" s="1"/>
  <c r="BL97" i="3" s="1"/>
  <c r="F97" i="11" s="1"/>
  <c r="GG96" i="15"/>
  <c r="CH96" i="3" s="1"/>
  <c r="H96" i="11" s="1"/>
  <c r="FK95" i="15"/>
  <c r="EY95" i="15"/>
  <c r="BK95" i="3" s="1"/>
  <c r="BL95" i="3" s="1"/>
  <c r="F95" i="11" s="1"/>
  <c r="DH94" i="15"/>
  <c r="DD94" i="15"/>
  <c r="DJ94" i="15"/>
  <c r="DF94" i="15"/>
  <c r="DB94" i="15"/>
  <c r="DK94" i="15"/>
  <c r="DC94" i="15"/>
  <c r="JL99" i="15"/>
  <c r="II99" i="15"/>
  <c r="HM99" i="15"/>
  <c r="CK99" i="15"/>
  <c r="BT99" i="15"/>
  <c r="AI99" i="3" s="1"/>
  <c r="I99" i="10" s="1"/>
  <c r="N99" i="15"/>
  <c r="EG98" i="15"/>
  <c r="EH98" i="15" s="1"/>
  <c r="BC98" i="3" s="1"/>
  <c r="BD98" i="3" s="1"/>
  <c r="L98" i="10" s="1"/>
  <c r="BC98" i="15"/>
  <c r="AH98" i="3" s="1"/>
  <c r="H98" i="10" s="1"/>
  <c r="AI98" i="15"/>
  <c r="JG97" i="15"/>
  <c r="IM97" i="15"/>
  <c r="HQ97" i="15"/>
  <c r="BM97" i="15"/>
  <c r="R97" i="15"/>
  <c r="AV96" i="15"/>
  <c r="AG96" i="15"/>
  <c r="JL95" i="15"/>
  <c r="II95" i="15"/>
  <c r="HM95" i="15"/>
  <c r="CK95" i="15"/>
  <c r="BT95" i="15"/>
  <c r="AI95" i="3" s="1"/>
  <c r="I95" i="10" s="1"/>
  <c r="N95" i="15"/>
  <c r="CP94" i="15"/>
  <c r="GG99" i="15"/>
  <c r="CH99" i="3" s="1"/>
  <c r="H99" i="11" s="1"/>
  <c r="FK98" i="15"/>
  <c r="EY98" i="15"/>
  <c r="BK98" i="3" s="1"/>
  <c r="BL98" i="3" s="1"/>
  <c r="F98" i="11" s="1"/>
  <c r="GG97" i="15"/>
  <c r="CH97" i="3" s="1"/>
  <c r="H97" i="11" s="1"/>
  <c r="DE97" i="15"/>
  <c r="FI96" i="15"/>
  <c r="ET96" i="15"/>
  <c r="DL96" i="15"/>
  <c r="GQ95" i="15"/>
  <c r="GD95" i="15"/>
  <c r="HS94" i="15"/>
  <c r="HK94" i="15"/>
  <c r="HN94" i="15"/>
  <c r="HL94" i="15"/>
  <c r="HR94" i="15"/>
  <c r="HJ94" i="15"/>
  <c r="HP94" i="15"/>
  <c r="EG99" i="15"/>
  <c r="EH99" i="15" s="1"/>
  <c r="BC99" i="3" s="1"/>
  <c r="BD99" i="3" s="1"/>
  <c r="L99" i="10" s="1"/>
  <c r="BC99" i="15"/>
  <c r="AH99" i="3" s="1"/>
  <c r="H99" i="10" s="1"/>
  <c r="AI99" i="15"/>
  <c r="JE98" i="15"/>
  <c r="HT98" i="15"/>
  <c r="CM98" i="15"/>
  <c r="BQ98" i="15"/>
  <c r="AZ97" i="15"/>
  <c r="AE97" i="15"/>
  <c r="JL96" i="15"/>
  <c r="II96" i="15"/>
  <c r="HM96" i="15"/>
  <c r="CK96" i="15"/>
  <c r="BT96" i="15"/>
  <c r="AI96" i="3" s="1"/>
  <c r="I96" i="10" s="1"/>
  <c r="N96" i="15"/>
  <c r="EG95" i="15"/>
  <c r="EH95" i="15" s="1"/>
  <c r="BC95" i="3" s="1"/>
  <c r="BD95" i="3" s="1"/>
  <c r="L95" i="10" s="1"/>
  <c r="BC95" i="15"/>
  <c r="AH95" i="3" s="1"/>
  <c r="H95" i="10" s="1"/>
  <c r="AI95" i="15"/>
  <c r="JG94" i="15"/>
  <c r="IL91" i="15"/>
  <c r="IH91" i="15"/>
  <c r="IO91" i="15"/>
  <c r="IG91" i="15"/>
  <c r="IN91" i="15"/>
  <c r="IJ91" i="15"/>
  <c r="IF91" i="15"/>
  <c r="GB94" i="15"/>
  <c r="JG93" i="15"/>
  <c r="EY93" i="15"/>
  <c r="BK93" i="3" s="1"/>
  <c r="BL93" i="3" s="1"/>
  <c r="F93" i="11" s="1"/>
  <c r="AG93" i="15"/>
  <c r="U93" i="15"/>
  <c r="K93" i="3" s="1"/>
  <c r="L93" i="3" s="1"/>
  <c r="F93" i="10" s="1"/>
  <c r="HO92" i="15"/>
  <c r="GU92" i="15"/>
  <c r="ET92" i="15"/>
  <c r="KG91" i="15"/>
  <c r="KH91" i="15" s="1"/>
  <c r="DH91" i="3" s="1"/>
  <c r="DI91" i="3" s="1"/>
  <c r="L91" i="11" s="1"/>
  <c r="BC91" i="15"/>
  <c r="AH91" i="3" s="1"/>
  <c r="H91" i="10" s="1"/>
  <c r="JG90" i="15"/>
  <c r="GD90" i="15"/>
  <c r="FM90" i="15"/>
  <c r="CI90" i="15"/>
  <c r="AI89" i="15"/>
  <c r="R89" i="15"/>
  <c r="HQ88" i="15"/>
  <c r="GX88" i="15"/>
  <c r="CI88" i="3" s="1"/>
  <c r="I88" i="11" s="1"/>
  <c r="EV88" i="15"/>
  <c r="GX93" i="15"/>
  <c r="CI93" i="3" s="1"/>
  <c r="I93" i="11" s="1"/>
  <c r="DE93" i="15"/>
  <c r="CP93" i="15"/>
  <c r="AG92" i="15"/>
  <c r="U92" i="15"/>
  <c r="K92" i="3" s="1"/>
  <c r="L92" i="3" s="1"/>
  <c r="F92" i="10" s="1"/>
  <c r="HO91" i="15"/>
  <c r="GU91" i="15"/>
  <c r="ET91" i="15"/>
  <c r="KG90" i="15"/>
  <c r="KH90" i="15" s="1"/>
  <c r="DH90" i="3" s="1"/>
  <c r="DI90" i="3" s="1"/>
  <c r="L90" i="11" s="1"/>
  <c r="BC90" i="15"/>
  <c r="AH90" i="3" s="1"/>
  <c r="H90" i="10" s="1"/>
  <c r="JG89" i="15"/>
  <c r="GD89" i="15"/>
  <c r="FM89" i="15"/>
  <c r="CI89" i="15"/>
  <c r="ET94" i="15"/>
  <c r="AE94" i="15"/>
  <c r="FP93" i="15"/>
  <c r="BW93" i="3" s="1"/>
  <c r="G93" i="11" s="1"/>
  <c r="EG93" i="15"/>
  <c r="EH93" i="15" s="1"/>
  <c r="BC93" i="3" s="1"/>
  <c r="BD93" i="3" s="1"/>
  <c r="L93" i="10" s="1"/>
  <c r="BT93" i="15"/>
  <c r="AI93" i="3" s="1"/>
  <c r="I93" i="10" s="1"/>
  <c r="AX93" i="15"/>
  <c r="JE92" i="15"/>
  <c r="FP92" i="15"/>
  <c r="BW92" i="3" s="1"/>
  <c r="G92" i="11" s="1"/>
  <c r="EG92" i="15"/>
  <c r="EH92" i="15" s="1"/>
  <c r="BC92" i="3" s="1"/>
  <c r="BD92" i="3" s="1"/>
  <c r="L92" i="10" s="1"/>
  <c r="DL92" i="15"/>
  <c r="CM92" i="15"/>
  <c r="AL91" i="15"/>
  <c r="W91" i="3" s="1"/>
  <c r="G91" i="10" s="1"/>
  <c r="HT90" i="15"/>
  <c r="GQ90" i="15"/>
  <c r="EY90" i="15"/>
  <c r="BK90" i="3" s="1"/>
  <c r="BL90" i="3" s="1"/>
  <c r="F90" i="11" s="1"/>
  <c r="BQ89" i="15"/>
  <c r="AZ89" i="15"/>
  <c r="JL88" i="15"/>
  <c r="FZ88" i="15"/>
  <c r="FI88" i="15"/>
  <c r="AE88" i="15"/>
  <c r="BM92" i="15"/>
  <c r="AV92" i="15"/>
  <c r="JI91" i="15"/>
  <c r="GG91" i="15"/>
  <c r="CH91" i="3" s="1"/>
  <c r="H91" i="11" s="1"/>
  <c r="FK91" i="15"/>
  <c r="DE91" i="15"/>
  <c r="CP91" i="15"/>
  <c r="AG90" i="15"/>
  <c r="U90" i="15"/>
  <c r="K90" i="3" s="1"/>
  <c r="L90" i="3" s="1"/>
  <c r="F90" i="10" s="1"/>
  <c r="HO89" i="15"/>
  <c r="GU89" i="15"/>
  <c r="ET89" i="15"/>
  <c r="KG88" i="15"/>
  <c r="KH88" i="15" s="1"/>
  <c r="DH88" i="3" s="1"/>
  <c r="DI88" i="3" s="1"/>
  <c r="L88" i="11" s="1"/>
  <c r="JL87" i="15"/>
  <c r="IK87" i="15"/>
  <c r="HQ87" i="15"/>
  <c r="BM87" i="15"/>
  <c r="P87" i="15"/>
  <c r="AV86" i="15"/>
  <c r="AI86" i="15"/>
  <c r="JI85" i="15"/>
  <c r="IM85" i="15"/>
  <c r="HT85" i="15"/>
  <c r="CI85" i="15"/>
  <c r="BT85" i="15"/>
  <c r="AI85" i="3" s="1"/>
  <c r="I85" i="10" s="1"/>
  <c r="R85" i="15"/>
  <c r="AL84" i="15"/>
  <c r="W84" i="3" s="1"/>
  <c r="G84" i="10" s="1"/>
  <c r="JE83" i="15"/>
  <c r="II83" i="15"/>
  <c r="CP83" i="15"/>
  <c r="BQ83" i="15"/>
  <c r="N83" i="15"/>
  <c r="GU82" i="15"/>
  <c r="U88" i="15"/>
  <c r="K88" i="3" s="1"/>
  <c r="L88" i="3" s="1"/>
  <c r="F88" i="10" s="1"/>
  <c r="R88" i="15"/>
  <c r="GU87" i="15"/>
  <c r="FZ87" i="15"/>
  <c r="DI87" i="15"/>
  <c r="FM86" i="15"/>
  <c r="GX85" i="15"/>
  <c r="CI85" i="3" s="1"/>
  <c r="I85" i="11" s="1"/>
  <c r="GD85" i="15"/>
  <c r="DL85" i="15"/>
  <c r="EY84" i="15"/>
  <c r="BK84" i="3" s="1"/>
  <c r="BL84" i="3" s="1"/>
  <c r="F84" i="11" s="1"/>
  <c r="GS83" i="15"/>
  <c r="GG83" i="15"/>
  <c r="CH83" i="3" s="1"/>
  <c r="H83" i="11" s="1"/>
  <c r="CN78" i="15"/>
  <c r="CJ78" i="15"/>
  <c r="CF78" i="15"/>
  <c r="CL78" i="15"/>
  <c r="CH78" i="15"/>
  <c r="CO78" i="15"/>
  <c r="CG78" i="15"/>
  <c r="CN74" i="15"/>
  <c r="CJ74" i="15"/>
  <c r="CF74" i="15"/>
  <c r="CL74" i="15"/>
  <c r="CH74" i="15"/>
  <c r="CO74" i="15"/>
  <c r="CG74" i="15"/>
  <c r="EG87" i="15"/>
  <c r="EH87" i="15" s="1"/>
  <c r="BC87" i="3" s="1"/>
  <c r="BD87" i="3" s="1"/>
  <c r="L87" i="10" s="1"/>
  <c r="AZ87" i="15"/>
  <c r="IP86" i="15"/>
  <c r="HM86" i="15"/>
  <c r="CM86" i="15"/>
  <c r="BO86" i="15"/>
  <c r="U86" i="15"/>
  <c r="K86" i="3" s="1"/>
  <c r="L86" i="3" s="1"/>
  <c r="F86" i="10" s="1"/>
  <c r="BC85" i="15"/>
  <c r="AH85" i="3" s="1"/>
  <c r="H85" i="10" s="1"/>
  <c r="AE85" i="15"/>
  <c r="KG84" i="15"/>
  <c r="KH84" i="15" s="1"/>
  <c r="DH84" i="3" s="1"/>
  <c r="DI84" i="3" s="1"/>
  <c r="L84" i="11" s="1"/>
  <c r="JE84" i="15"/>
  <c r="II84" i="15"/>
  <c r="CP84" i="15"/>
  <c r="BQ84" i="15"/>
  <c r="N84" i="15"/>
  <c r="AV83" i="15"/>
  <c r="AI83" i="15"/>
  <c r="JK81" i="15"/>
  <c r="JC81" i="15"/>
  <c r="JF81" i="15"/>
  <c r="JD81" i="15"/>
  <c r="JJ81" i="15"/>
  <c r="JB81" i="15"/>
  <c r="JH81" i="15"/>
  <c r="AX88" i="15"/>
  <c r="FM87" i="15"/>
  <c r="GX86" i="15"/>
  <c r="CI86" i="3" s="1"/>
  <c r="I86" i="11" s="1"/>
  <c r="GD86" i="15"/>
  <c r="DL86" i="15"/>
  <c r="DM86" i="15" s="1"/>
  <c r="DO86" i="15" s="1"/>
  <c r="DP86" i="15" s="1"/>
  <c r="BA86" i="3" s="1"/>
  <c r="BB86" i="3" s="1"/>
  <c r="K86" i="10" s="1"/>
  <c r="EY85" i="15"/>
  <c r="BK85" i="3" s="1"/>
  <c r="BL85" i="3" s="1"/>
  <c r="F85" i="11" s="1"/>
  <c r="GS84" i="15"/>
  <c r="GG84" i="15"/>
  <c r="CH84" i="3" s="1"/>
  <c r="H84" i="11" s="1"/>
  <c r="DG84" i="15"/>
  <c r="FP83" i="15"/>
  <c r="BW83" i="3" s="1"/>
  <c r="G83" i="11" s="1"/>
  <c r="ER83" i="15"/>
  <c r="IP82" i="15"/>
  <c r="AV82" i="15"/>
  <c r="DH79" i="15"/>
  <c r="DD79" i="15"/>
  <c r="DK79" i="15"/>
  <c r="DC79" i="15"/>
  <c r="DJ79" i="15"/>
  <c r="DF79" i="15"/>
  <c r="DB79" i="15"/>
  <c r="DH75" i="15"/>
  <c r="DD75" i="15"/>
  <c r="DK75" i="15"/>
  <c r="DC75" i="15"/>
  <c r="DJ75" i="15"/>
  <c r="DF75" i="15"/>
  <c r="DB75" i="15"/>
  <c r="DH71" i="15"/>
  <c r="DD71" i="15"/>
  <c r="DK71" i="15"/>
  <c r="DC71" i="15"/>
  <c r="DJ71" i="15"/>
  <c r="DF71" i="15"/>
  <c r="DB71" i="15"/>
  <c r="AL82" i="15"/>
  <c r="W82" i="3" s="1"/>
  <c r="G82" i="10" s="1"/>
  <c r="AI82" i="15"/>
  <c r="N81" i="15"/>
  <c r="BC80" i="15"/>
  <c r="AH80" i="3" s="1"/>
  <c r="H80" i="10" s="1"/>
  <c r="AG80" i="15"/>
  <c r="JE79" i="15"/>
  <c r="IP79" i="15"/>
  <c r="BT79" i="15"/>
  <c r="AI79" i="3" s="1"/>
  <c r="I79" i="10" s="1"/>
  <c r="R79" i="15"/>
  <c r="EG78" i="15"/>
  <c r="EH78" i="15" s="1"/>
  <c r="BC78" i="3" s="1"/>
  <c r="BD78" i="3" s="1"/>
  <c r="L78" i="10" s="1"/>
  <c r="AV78" i="15"/>
  <c r="AE78" i="15"/>
  <c r="JI77" i="15"/>
  <c r="IK77" i="15"/>
  <c r="HT77" i="15"/>
  <c r="BM77" i="15"/>
  <c r="U77" i="15"/>
  <c r="K77" i="3" s="1"/>
  <c r="L77" i="3" s="1"/>
  <c r="F77" i="10" s="1"/>
  <c r="AZ76" i="15"/>
  <c r="AI76" i="15"/>
  <c r="II75" i="15"/>
  <c r="HM75" i="15"/>
  <c r="BQ75" i="15"/>
  <c r="P75" i="15"/>
  <c r="AL74" i="15"/>
  <c r="W74" i="3" s="1"/>
  <c r="G74" i="10" s="1"/>
  <c r="KG73" i="15"/>
  <c r="KH73" i="15" s="1"/>
  <c r="DH73" i="3" s="1"/>
  <c r="DI73" i="3" s="1"/>
  <c r="L73" i="11" s="1"/>
  <c r="JL73" i="15"/>
  <c r="IM73" i="15"/>
  <c r="HQ73" i="15"/>
  <c r="N73" i="15"/>
  <c r="BC72" i="15"/>
  <c r="AH72" i="3" s="1"/>
  <c r="H72" i="10" s="1"/>
  <c r="AG72" i="15"/>
  <c r="JE71" i="15"/>
  <c r="IP71" i="15"/>
  <c r="BT71" i="15"/>
  <c r="AI71" i="3" s="1"/>
  <c r="I71" i="10" s="1"/>
  <c r="R71" i="15"/>
  <c r="IM69" i="15"/>
  <c r="ER82" i="15"/>
  <c r="GX81" i="15"/>
  <c r="CI81" i="3" s="1"/>
  <c r="I81" i="11" s="1"/>
  <c r="JL80" i="15"/>
  <c r="FI80" i="15"/>
  <c r="ER80" i="15"/>
  <c r="GS79" i="15"/>
  <c r="GG79" i="15"/>
  <c r="CH79" i="3" s="1"/>
  <c r="H79" i="11" s="1"/>
  <c r="FI78" i="15"/>
  <c r="ER78" i="15"/>
  <c r="GS77" i="15"/>
  <c r="GG77" i="15"/>
  <c r="CH77" i="3" s="1"/>
  <c r="H77" i="11" s="1"/>
  <c r="FI76" i="15"/>
  <c r="ER76" i="15"/>
  <c r="GS75" i="15"/>
  <c r="GG75" i="15"/>
  <c r="CH75" i="3" s="1"/>
  <c r="H75" i="11" s="1"/>
  <c r="FI74" i="15"/>
  <c r="ER74" i="15"/>
  <c r="GS73" i="15"/>
  <c r="GG73" i="15"/>
  <c r="CH73" i="3" s="1"/>
  <c r="H73" i="11" s="1"/>
  <c r="JE72" i="15"/>
  <c r="FM72" i="15"/>
  <c r="EV72" i="15"/>
  <c r="GQ71" i="15"/>
  <c r="FZ71" i="15"/>
  <c r="JL69" i="15"/>
  <c r="HQ82" i="15"/>
  <c r="BQ82" i="15"/>
  <c r="AZ81" i="15"/>
  <c r="AI81" i="15"/>
  <c r="IK80" i="15"/>
  <c r="HT80" i="15"/>
  <c r="BM80" i="15"/>
  <c r="U80" i="15"/>
  <c r="K80" i="3" s="1"/>
  <c r="L80" i="3" s="1"/>
  <c r="F80" i="10" s="1"/>
  <c r="AZ79" i="15"/>
  <c r="AI79" i="15"/>
  <c r="II78" i="15"/>
  <c r="HM78" i="15"/>
  <c r="BQ78" i="15"/>
  <c r="P78" i="15"/>
  <c r="AL77" i="15"/>
  <c r="W77" i="3" s="1"/>
  <c r="G77" i="10" s="1"/>
  <c r="KG76" i="15"/>
  <c r="KH76" i="15" s="1"/>
  <c r="DH76" i="3" s="1"/>
  <c r="DI76" i="3" s="1"/>
  <c r="L76" i="11" s="1"/>
  <c r="JL76" i="15"/>
  <c r="IM76" i="15"/>
  <c r="HQ76" i="15"/>
  <c r="N76" i="15"/>
  <c r="BC75" i="15"/>
  <c r="AH75" i="3" s="1"/>
  <c r="H75" i="10" s="1"/>
  <c r="AG75" i="15"/>
  <c r="JE74" i="15"/>
  <c r="IP74" i="15"/>
  <c r="BT74" i="15"/>
  <c r="AI74" i="3" s="1"/>
  <c r="I74" i="10" s="1"/>
  <c r="R74" i="15"/>
  <c r="EG73" i="15"/>
  <c r="EH73" i="15" s="1"/>
  <c r="BC73" i="3" s="1"/>
  <c r="BD73" i="3" s="1"/>
  <c r="L73" i="10" s="1"/>
  <c r="AV73" i="15"/>
  <c r="AE73" i="15"/>
  <c r="IP72" i="15"/>
  <c r="BT72" i="15"/>
  <c r="AI72" i="3" s="1"/>
  <c r="I72" i="10" s="1"/>
  <c r="R72" i="15"/>
  <c r="EG71" i="15"/>
  <c r="EH71" i="15" s="1"/>
  <c r="BC71" i="3" s="1"/>
  <c r="BD71" i="3" s="1"/>
  <c r="L71" i="10" s="1"/>
  <c r="AV71" i="15"/>
  <c r="AE71" i="15"/>
  <c r="JI70" i="15"/>
  <c r="IK70" i="15"/>
  <c r="HT70" i="15"/>
  <c r="DH70" i="15"/>
  <c r="DD70" i="15"/>
  <c r="DJ70" i="15"/>
  <c r="DF70" i="15"/>
  <c r="DB70" i="15"/>
  <c r="DK70" i="15"/>
  <c r="DC70" i="15"/>
  <c r="FZ82" i="15"/>
  <c r="EY81" i="15"/>
  <c r="BK81" i="3" s="1"/>
  <c r="BL81" i="3" s="1"/>
  <c r="F81" i="11" s="1"/>
  <c r="GU80" i="15"/>
  <c r="GD80" i="15"/>
  <c r="EY79" i="15"/>
  <c r="BK79" i="3" s="1"/>
  <c r="BL79" i="3" s="1"/>
  <c r="F79" i="11" s="1"/>
  <c r="GU78" i="15"/>
  <c r="GD78" i="15"/>
  <c r="EY77" i="15"/>
  <c r="BK77" i="3" s="1"/>
  <c r="BL77" i="3" s="1"/>
  <c r="F77" i="11" s="1"/>
  <c r="GU76" i="15"/>
  <c r="GD76" i="15"/>
  <c r="GU74" i="15"/>
  <c r="GD74" i="15"/>
  <c r="EY73" i="15"/>
  <c r="BK73" i="3" s="1"/>
  <c r="BL73" i="3" s="1"/>
  <c r="F73" i="11" s="1"/>
  <c r="GU72" i="15"/>
  <c r="GD72" i="15"/>
  <c r="EY71" i="15"/>
  <c r="BK71" i="3" s="1"/>
  <c r="BL71" i="3" s="1"/>
  <c r="F71" i="11" s="1"/>
  <c r="GU70" i="15"/>
  <c r="GD70" i="15"/>
  <c r="CP70" i="15"/>
  <c r="JG69" i="15"/>
  <c r="HP68" i="15"/>
  <c r="HL68" i="15"/>
  <c r="HS68" i="15"/>
  <c r="HK68" i="15"/>
  <c r="HR68" i="15"/>
  <c r="HN68" i="15"/>
  <c r="HJ68" i="15"/>
  <c r="HP66" i="15"/>
  <c r="HL66" i="15"/>
  <c r="HS66" i="15"/>
  <c r="HK66" i="15"/>
  <c r="HR66" i="15"/>
  <c r="HN66" i="15"/>
  <c r="HJ66" i="15"/>
  <c r="HP64" i="15"/>
  <c r="HL64" i="15"/>
  <c r="HS64" i="15"/>
  <c r="HK64" i="15"/>
  <c r="HR64" i="15"/>
  <c r="HN64" i="15"/>
  <c r="HJ64" i="15"/>
  <c r="IP68" i="15"/>
  <c r="AE68" i="15"/>
  <c r="N68" i="15"/>
  <c r="GU67" i="15"/>
  <c r="EY67" i="15"/>
  <c r="BK67" i="3" s="1"/>
  <c r="BL67" i="3" s="1"/>
  <c r="F67" i="11" s="1"/>
  <c r="BM66" i="15"/>
  <c r="AV66" i="15"/>
  <c r="GG65" i="15"/>
  <c r="CH65" i="3" s="1"/>
  <c r="H65" i="11" s="1"/>
  <c r="DG65" i="15"/>
  <c r="CP65" i="15"/>
  <c r="IK64" i="15"/>
  <c r="AI64" i="15"/>
  <c r="R64" i="15"/>
  <c r="GX63" i="15"/>
  <c r="CI63" i="3" s="1"/>
  <c r="I63" i="11" s="1"/>
  <c r="ER63" i="15"/>
  <c r="KG62" i="15"/>
  <c r="KH62" i="15" s="1"/>
  <c r="DH62" i="3" s="1"/>
  <c r="DI62" i="3" s="1"/>
  <c r="L62" i="11" s="1"/>
  <c r="GB62" i="15"/>
  <c r="EU62" i="15"/>
  <c r="EQ62" i="15"/>
  <c r="EX62" i="15"/>
  <c r="EP62" i="15"/>
  <c r="EW62" i="15"/>
  <c r="ES62" i="15"/>
  <c r="EO62" i="15"/>
  <c r="GD61" i="15"/>
  <c r="BT61" i="15"/>
  <c r="AI61" i="3" s="1"/>
  <c r="I61" i="10" s="1"/>
  <c r="II59" i="15"/>
  <c r="IM58" i="15"/>
  <c r="EV58" i="15"/>
  <c r="IP57" i="15"/>
  <c r="AE70" i="15"/>
  <c r="BM69" i="15"/>
  <c r="AV69" i="15"/>
  <c r="KG68" i="15"/>
  <c r="KH68" i="15" s="1"/>
  <c r="DH68" i="3" s="1"/>
  <c r="DI68" i="3" s="1"/>
  <c r="L68" i="11" s="1"/>
  <c r="GD68" i="15"/>
  <c r="FM68" i="15"/>
  <c r="EG68" i="15"/>
  <c r="EH68" i="15" s="1"/>
  <c r="BC68" i="3" s="1"/>
  <c r="BD68" i="3" s="1"/>
  <c r="L68" i="10" s="1"/>
  <c r="DL68" i="15"/>
  <c r="IP67" i="15"/>
  <c r="AE67" i="15"/>
  <c r="N67" i="15"/>
  <c r="GU66" i="15"/>
  <c r="EY66" i="15"/>
  <c r="BK66" i="3" s="1"/>
  <c r="BL66" i="3" s="1"/>
  <c r="F66" i="11" s="1"/>
  <c r="BM65" i="15"/>
  <c r="AV65" i="15"/>
  <c r="GG64" i="15"/>
  <c r="CH64" i="3" s="1"/>
  <c r="H64" i="11" s="1"/>
  <c r="DG64" i="15"/>
  <c r="CP64" i="15"/>
  <c r="IK63" i="15"/>
  <c r="AI63" i="15"/>
  <c r="R63" i="15"/>
  <c r="HT62" i="15"/>
  <c r="U62" i="15"/>
  <c r="K62" i="3" s="1"/>
  <c r="L62" i="3" s="1"/>
  <c r="F62" i="10" s="1"/>
  <c r="GQ61" i="15"/>
  <c r="DG61" i="15"/>
  <c r="JL60" i="15"/>
  <c r="CK60" i="15"/>
  <c r="R60" i="15"/>
  <c r="HP59" i="15"/>
  <c r="HL59" i="15"/>
  <c r="HR59" i="15"/>
  <c r="HN59" i="15"/>
  <c r="HJ59" i="15"/>
  <c r="HS59" i="15"/>
  <c r="HK59" i="15"/>
  <c r="HP57" i="15"/>
  <c r="HL57" i="15"/>
  <c r="HR57" i="15"/>
  <c r="HN57" i="15"/>
  <c r="HJ57" i="15"/>
  <c r="HS57" i="15"/>
  <c r="HK57" i="15"/>
  <c r="EY70" i="15"/>
  <c r="BK70" i="3" s="1"/>
  <c r="BL70" i="3" s="1"/>
  <c r="F70" i="11" s="1"/>
  <c r="GB69" i="15"/>
  <c r="BO68" i="15"/>
  <c r="BC68" i="15"/>
  <c r="AH68" i="3" s="1"/>
  <c r="H68" i="10" s="1"/>
  <c r="GD67" i="15"/>
  <c r="FM67" i="15"/>
  <c r="EG67" i="15"/>
  <c r="EH67" i="15" s="1"/>
  <c r="BC67" i="3" s="1"/>
  <c r="BD67" i="3" s="1"/>
  <c r="L67" i="10" s="1"/>
  <c r="DL67" i="15"/>
  <c r="IP66" i="15"/>
  <c r="AE66" i="15"/>
  <c r="N66" i="15"/>
  <c r="GU65" i="15"/>
  <c r="EY65" i="15"/>
  <c r="BK65" i="3" s="1"/>
  <c r="BL65" i="3" s="1"/>
  <c r="F65" i="11" s="1"/>
  <c r="BM64" i="15"/>
  <c r="AV64" i="15"/>
  <c r="GG63" i="15"/>
  <c r="CH63" i="3" s="1"/>
  <c r="H63" i="11" s="1"/>
  <c r="DG63" i="15"/>
  <c r="CP63" i="15"/>
  <c r="IK62" i="15"/>
  <c r="AH62" i="15"/>
  <c r="AD62" i="15"/>
  <c r="AK62" i="15"/>
  <c r="AC62" i="15"/>
  <c r="AF62" i="15"/>
  <c r="AB62" i="15"/>
  <c r="AJ62" i="15"/>
  <c r="IN60" i="15"/>
  <c r="IJ60" i="15"/>
  <c r="IF60" i="15"/>
  <c r="IL60" i="15"/>
  <c r="IH60" i="15"/>
  <c r="IO60" i="15"/>
  <c r="IG60" i="15"/>
  <c r="AH60" i="15"/>
  <c r="AD60" i="15"/>
  <c r="AK60" i="15"/>
  <c r="AC60" i="15"/>
  <c r="AF60" i="15"/>
  <c r="AB60" i="15"/>
  <c r="AJ60" i="15"/>
  <c r="AE59" i="15"/>
  <c r="AE58" i="15"/>
  <c r="AE57" i="15"/>
  <c r="EV69" i="15"/>
  <c r="AL69" i="15"/>
  <c r="W69" i="3" s="1"/>
  <c r="G69" i="10" s="1"/>
  <c r="P69" i="15"/>
  <c r="GQ68" i="15"/>
  <c r="BO67" i="15"/>
  <c r="BC67" i="15"/>
  <c r="AH67" i="3" s="1"/>
  <c r="H67" i="10" s="1"/>
  <c r="GD66" i="15"/>
  <c r="FM66" i="15"/>
  <c r="EG66" i="15"/>
  <c r="EH66" i="15" s="1"/>
  <c r="BC66" i="3" s="1"/>
  <c r="BD66" i="3" s="1"/>
  <c r="L66" i="10" s="1"/>
  <c r="DL66" i="15"/>
  <c r="IP65" i="15"/>
  <c r="AE65" i="15"/>
  <c r="N65" i="15"/>
  <c r="GU64" i="15"/>
  <c r="EY64" i="15"/>
  <c r="BK64" i="3" s="1"/>
  <c r="BL64" i="3" s="1"/>
  <c r="F64" i="11" s="1"/>
  <c r="BM63" i="15"/>
  <c r="AV63" i="15"/>
  <c r="DK62" i="15"/>
  <c r="DC62" i="15"/>
  <c r="DJ62" i="15"/>
  <c r="DF62" i="15"/>
  <c r="DB62" i="15"/>
  <c r="DH62" i="15"/>
  <c r="DD62" i="15"/>
  <c r="EY60" i="15"/>
  <c r="BK60" i="3" s="1"/>
  <c r="BL60" i="3" s="1"/>
  <c r="F60" i="11" s="1"/>
  <c r="GD62" i="15"/>
  <c r="GS58" i="15"/>
  <c r="N57" i="15"/>
  <c r="EG56" i="15"/>
  <c r="EH56" i="15" s="1"/>
  <c r="BC56" i="3" s="1"/>
  <c r="BD56" i="3" s="1"/>
  <c r="L56" i="10" s="1"/>
  <c r="BC56" i="15"/>
  <c r="AH56" i="3" s="1"/>
  <c r="H56" i="10" s="1"/>
  <c r="AI56" i="15"/>
  <c r="IM55" i="15"/>
  <c r="CK55" i="15"/>
  <c r="BT55" i="15"/>
  <c r="AI55" i="3" s="1"/>
  <c r="I55" i="10" s="1"/>
  <c r="N55" i="15"/>
  <c r="EG54" i="15"/>
  <c r="EH54" i="15" s="1"/>
  <c r="BC54" i="3" s="1"/>
  <c r="BD54" i="3" s="1"/>
  <c r="L54" i="10" s="1"/>
  <c r="BC54" i="15"/>
  <c r="AH54" i="3" s="1"/>
  <c r="H54" i="10" s="1"/>
  <c r="AI54" i="15"/>
  <c r="IM53" i="15"/>
  <c r="CK53" i="15"/>
  <c r="BT53" i="15"/>
  <c r="AI53" i="3" s="1"/>
  <c r="I53" i="10" s="1"/>
  <c r="N53" i="15"/>
  <c r="AX52" i="15"/>
  <c r="AL52" i="15"/>
  <c r="W52" i="3" s="1"/>
  <c r="G52" i="10" s="1"/>
  <c r="IM51" i="15"/>
  <c r="CK51" i="15"/>
  <c r="BT51" i="15"/>
  <c r="AI51" i="3" s="1"/>
  <c r="I51" i="10" s="1"/>
  <c r="N51" i="15"/>
  <c r="AX50" i="15"/>
  <c r="AL50" i="15"/>
  <c r="W50" i="3" s="1"/>
  <c r="G50" i="10" s="1"/>
  <c r="IM49" i="15"/>
  <c r="T49" i="15"/>
  <c r="L49" i="15"/>
  <c r="Q49" i="15"/>
  <c r="O49" i="15"/>
  <c r="M49" i="15"/>
  <c r="S49" i="15"/>
  <c r="K49" i="15"/>
  <c r="N47" i="15"/>
  <c r="FI46" i="15"/>
  <c r="U58" i="15"/>
  <c r="K58" i="3" s="1"/>
  <c r="L58" i="3" s="1"/>
  <c r="F58" i="10" s="1"/>
  <c r="AV57" i="15"/>
  <c r="JE56" i="15"/>
  <c r="HQ56" i="15"/>
  <c r="FP56" i="15"/>
  <c r="BW56" i="3" s="1"/>
  <c r="G56" i="11" s="1"/>
  <c r="EV56" i="15"/>
  <c r="DI56" i="15"/>
  <c r="GG55" i="15"/>
  <c r="CH55" i="3" s="1"/>
  <c r="H55" i="11" s="1"/>
  <c r="JG54" i="15"/>
  <c r="HM54" i="15"/>
  <c r="FM54" i="15"/>
  <c r="ER54" i="15"/>
  <c r="DE54" i="15"/>
  <c r="GU53" i="15"/>
  <c r="JG52" i="15"/>
  <c r="HM52" i="15"/>
  <c r="FM52" i="15"/>
  <c r="ER52" i="15"/>
  <c r="GQ51" i="15"/>
  <c r="GD51" i="15"/>
  <c r="JL50" i="15"/>
  <c r="HO50" i="15"/>
  <c r="FI50" i="15"/>
  <c r="ET50" i="15"/>
  <c r="GX49" i="15"/>
  <c r="CI49" i="3" s="1"/>
  <c r="I49" i="11" s="1"/>
  <c r="FZ49" i="15"/>
  <c r="DI49" i="15"/>
  <c r="U47" i="15"/>
  <c r="K47" i="3" s="1"/>
  <c r="L47" i="3" s="1"/>
  <c r="F47" i="10" s="1"/>
  <c r="FI61" i="15"/>
  <c r="GQ59" i="15"/>
  <c r="FI58" i="15"/>
  <c r="GQ57" i="15"/>
  <c r="II56" i="15"/>
  <c r="CP56" i="15"/>
  <c r="U56" i="15"/>
  <c r="K56" i="3" s="1"/>
  <c r="L56" i="3" s="1"/>
  <c r="F56" i="10" s="1"/>
  <c r="AZ55" i="15"/>
  <c r="AE55" i="15"/>
  <c r="II54" i="15"/>
  <c r="CP54" i="15"/>
  <c r="U54" i="15"/>
  <c r="K54" i="3" s="1"/>
  <c r="L54" i="3" s="1"/>
  <c r="F54" i="10" s="1"/>
  <c r="AZ53" i="15"/>
  <c r="AE53" i="15"/>
  <c r="IP52" i="15"/>
  <c r="CM52" i="15"/>
  <c r="BQ52" i="15"/>
  <c r="AZ51" i="15"/>
  <c r="AE51" i="15"/>
  <c r="IP50" i="15"/>
  <c r="CM50" i="15"/>
  <c r="BQ50" i="15"/>
  <c r="CI48" i="15"/>
  <c r="CO43" i="15"/>
  <c r="CG43" i="15"/>
  <c r="CN43" i="15"/>
  <c r="CJ43" i="15"/>
  <c r="CF43" i="15"/>
  <c r="CL43" i="15"/>
  <c r="CH43" i="15"/>
  <c r="CO39" i="15"/>
  <c r="CG39" i="15"/>
  <c r="CN39" i="15"/>
  <c r="CJ39" i="15"/>
  <c r="CF39" i="15"/>
  <c r="CL39" i="15"/>
  <c r="CH39" i="15"/>
  <c r="BC61" i="15"/>
  <c r="AH61" i="3" s="1"/>
  <c r="H61" i="10" s="1"/>
  <c r="AV60" i="15"/>
  <c r="P59" i="15"/>
  <c r="BC58" i="15"/>
  <c r="AH58" i="3" s="1"/>
  <c r="H58" i="10" s="1"/>
  <c r="AZ58" i="15"/>
  <c r="GU56" i="15"/>
  <c r="JL55" i="15"/>
  <c r="HO55" i="15"/>
  <c r="FI55" i="15"/>
  <c r="ET55" i="15"/>
  <c r="DL55" i="15"/>
  <c r="GQ54" i="15"/>
  <c r="GD54" i="15"/>
  <c r="JI53" i="15"/>
  <c r="HT53" i="15"/>
  <c r="FK53" i="15"/>
  <c r="EY53" i="15"/>
  <c r="BK53" i="3" s="1"/>
  <c r="BL53" i="3" s="1"/>
  <c r="F53" i="11" s="1"/>
  <c r="GG52" i="15"/>
  <c r="CH52" i="3" s="1"/>
  <c r="H52" i="11" s="1"/>
  <c r="DE52" i="15"/>
  <c r="JE51" i="15"/>
  <c r="HQ51" i="15"/>
  <c r="FP51" i="15"/>
  <c r="BW51" i="3" s="1"/>
  <c r="G51" i="11" s="1"/>
  <c r="EV51" i="15"/>
  <c r="GU50" i="15"/>
  <c r="DL50" i="15"/>
  <c r="JG49" i="15"/>
  <c r="HM49" i="15"/>
  <c r="FM49" i="15"/>
  <c r="ER49" i="15"/>
  <c r="FP48" i="15"/>
  <c r="BW48" i="3" s="1"/>
  <c r="G48" i="11" s="1"/>
  <c r="IO46" i="15"/>
  <c r="IG46" i="15"/>
  <c r="IL46" i="15"/>
  <c r="IJ46" i="15"/>
  <c r="IH46" i="15"/>
  <c r="IN46" i="15"/>
  <c r="IF46" i="15"/>
  <c r="BM49" i="15"/>
  <c r="KG47" i="15"/>
  <c r="KH47" i="15" s="1"/>
  <c r="DH47" i="3" s="1"/>
  <c r="DI47" i="3" s="1"/>
  <c r="L47" i="11" s="1"/>
  <c r="BC46" i="15"/>
  <c r="AH46" i="3" s="1"/>
  <c r="H46" i="10" s="1"/>
  <c r="AI46" i="15"/>
  <c r="JG45" i="15"/>
  <c r="HM45" i="15"/>
  <c r="U45" i="15"/>
  <c r="K45" i="3" s="1"/>
  <c r="L45" i="3" s="1"/>
  <c r="F45" i="10" s="1"/>
  <c r="EG44" i="15"/>
  <c r="EH44" i="15" s="1"/>
  <c r="BC44" i="3" s="1"/>
  <c r="BD44" i="3" s="1"/>
  <c r="L44" i="10" s="1"/>
  <c r="BC44" i="15"/>
  <c r="AH44" i="3" s="1"/>
  <c r="H44" i="10" s="1"/>
  <c r="AI44" i="15"/>
  <c r="JG43" i="15"/>
  <c r="IM43" i="15"/>
  <c r="HQ43" i="15"/>
  <c r="BT43" i="15"/>
  <c r="AI43" i="3" s="1"/>
  <c r="I43" i="10" s="1"/>
  <c r="N43" i="15"/>
  <c r="AX42" i="15"/>
  <c r="JE41" i="15"/>
  <c r="HT41" i="15"/>
  <c r="BM41" i="15"/>
  <c r="R41" i="15"/>
  <c r="AV40" i="15"/>
  <c r="AG40" i="15"/>
  <c r="KG39" i="15"/>
  <c r="KH39" i="15" s="1"/>
  <c r="DH39" i="3" s="1"/>
  <c r="DI39" i="3" s="1"/>
  <c r="L39" i="11" s="1"/>
  <c r="JI39" i="15"/>
  <c r="IP39" i="15"/>
  <c r="HO39" i="15"/>
  <c r="BQ39" i="15"/>
  <c r="AZ38" i="15"/>
  <c r="AE38" i="15"/>
  <c r="JL37" i="15"/>
  <c r="II37" i="15"/>
  <c r="HM37" i="15"/>
  <c r="U37" i="15"/>
  <c r="K37" i="3" s="1"/>
  <c r="L37" i="3" s="1"/>
  <c r="F37" i="10" s="1"/>
  <c r="EG36" i="15"/>
  <c r="EH36" i="15" s="1"/>
  <c r="BC36" i="3" s="1"/>
  <c r="BD36" i="3" s="1"/>
  <c r="L36" i="10" s="1"/>
  <c r="CO36" i="15"/>
  <c r="CG36" i="15"/>
  <c r="CN36" i="15"/>
  <c r="CJ36" i="15"/>
  <c r="CF36" i="15"/>
  <c r="CL36" i="15"/>
  <c r="CH36" i="15"/>
  <c r="IO35" i="15"/>
  <c r="IG35" i="15"/>
  <c r="IN35" i="15"/>
  <c r="IF35" i="15"/>
  <c r="IL35" i="15"/>
  <c r="IJ35" i="15"/>
  <c r="IH35" i="15"/>
  <c r="DH35" i="15"/>
  <c r="DD35" i="15"/>
  <c r="DJ35" i="15"/>
  <c r="DF35" i="15"/>
  <c r="DB35" i="15"/>
  <c r="DK35" i="15"/>
  <c r="DC35" i="15"/>
  <c r="EV48" i="15"/>
  <c r="AL48" i="15"/>
  <c r="W48" i="3" s="1"/>
  <c r="G48" i="10" s="1"/>
  <c r="FK46" i="15"/>
  <c r="EV46" i="15"/>
  <c r="GX45" i="15"/>
  <c r="CI45" i="3" s="1"/>
  <c r="I45" i="11" s="1"/>
  <c r="FZ45" i="15"/>
  <c r="DI45" i="15"/>
  <c r="FM44" i="15"/>
  <c r="ER44" i="15"/>
  <c r="GQ43" i="15"/>
  <c r="GD43" i="15"/>
  <c r="FP42" i="15"/>
  <c r="BW42" i="3" s="1"/>
  <c r="G42" i="11" s="1"/>
  <c r="EV42" i="15"/>
  <c r="GU41" i="15"/>
  <c r="DL41" i="15"/>
  <c r="FK40" i="15"/>
  <c r="EY40" i="15"/>
  <c r="BK40" i="3" s="1"/>
  <c r="BL40" i="3" s="1"/>
  <c r="F40" i="11" s="1"/>
  <c r="GG39" i="15"/>
  <c r="CH39" i="3" s="1"/>
  <c r="H39" i="11" s="1"/>
  <c r="DE39" i="15"/>
  <c r="FI38" i="15"/>
  <c r="ET38" i="15"/>
  <c r="GX37" i="15"/>
  <c r="CI37" i="3" s="1"/>
  <c r="I37" i="11" s="1"/>
  <c r="FZ37" i="15"/>
  <c r="DI37" i="15"/>
  <c r="FM36" i="15"/>
  <c r="ER36" i="15"/>
  <c r="BT36" i="15"/>
  <c r="AI36" i="3" s="1"/>
  <c r="I36" i="10" s="1"/>
  <c r="BQ36" i="15"/>
  <c r="CM35" i="15"/>
  <c r="AL49" i="15"/>
  <c r="W49" i="3" s="1"/>
  <c r="G49" i="10" s="1"/>
  <c r="ER47" i="15"/>
  <c r="AI47" i="15"/>
  <c r="U46" i="15"/>
  <c r="K46" i="3" s="1"/>
  <c r="L46" i="3" s="1"/>
  <c r="F46" i="10" s="1"/>
  <c r="EG45" i="15"/>
  <c r="EH45" i="15" s="1"/>
  <c r="BC45" i="3" s="1"/>
  <c r="BD45" i="3" s="1"/>
  <c r="L45" i="10" s="1"/>
  <c r="BC45" i="15"/>
  <c r="AH45" i="3" s="1"/>
  <c r="H45" i="10" s="1"/>
  <c r="AI45" i="15"/>
  <c r="JG44" i="15"/>
  <c r="IM44" i="15"/>
  <c r="HQ44" i="15"/>
  <c r="BT44" i="15"/>
  <c r="AI44" i="3" s="1"/>
  <c r="I44" i="10" s="1"/>
  <c r="N44" i="15"/>
  <c r="AX43" i="15"/>
  <c r="AL43" i="15"/>
  <c r="W43" i="3" s="1"/>
  <c r="G43" i="10" s="1"/>
  <c r="JE42" i="15"/>
  <c r="HT42" i="15"/>
  <c r="BM42" i="15"/>
  <c r="R42" i="15"/>
  <c r="AV41" i="15"/>
  <c r="AG41" i="15"/>
  <c r="KG40" i="15"/>
  <c r="KH40" i="15" s="1"/>
  <c r="DH40" i="3" s="1"/>
  <c r="DI40" i="3" s="1"/>
  <c r="L40" i="11" s="1"/>
  <c r="JI40" i="15"/>
  <c r="IP40" i="15"/>
  <c r="HO40" i="15"/>
  <c r="BQ40" i="15"/>
  <c r="AZ39" i="15"/>
  <c r="AE39" i="15"/>
  <c r="JL38" i="15"/>
  <c r="II38" i="15"/>
  <c r="HM38" i="15"/>
  <c r="U38" i="15"/>
  <c r="K38" i="3" s="1"/>
  <c r="L38" i="3" s="1"/>
  <c r="F38" i="10" s="1"/>
  <c r="EG37" i="15"/>
  <c r="EH37" i="15" s="1"/>
  <c r="BC37" i="3" s="1"/>
  <c r="BD37" i="3" s="1"/>
  <c r="L37" i="10" s="1"/>
  <c r="BC37" i="15"/>
  <c r="AH37" i="3" s="1"/>
  <c r="H37" i="10" s="1"/>
  <c r="AI37" i="15"/>
  <c r="JG36" i="15"/>
  <c r="IM36" i="15"/>
  <c r="HQ36" i="15"/>
  <c r="JK35" i="15"/>
  <c r="JC35" i="15"/>
  <c r="JF35" i="15"/>
  <c r="JD35" i="15"/>
  <c r="JJ35" i="15"/>
  <c r="JB35" i="15"/>
  <c r="JH35" i="15"/>
  <c r="GS48" i="15"/>
  <c r="GB48" i="15"/>
  <c r="FZ46" i="15"/>
  <c r="DI46" i="15"/>
  <c r="FP45" i="15"/>
  <c r="BW45" i="3" s="1"/>
  <c r="G45" i="11" s="1"/>
  <c r="EV45" i="15"/>
  <c r="GU44" i="15"/>
  <c r="DL44" i="15"/>
  <c r="FK43" i="15"/>
  <c r="EY43" i="15"/>
  <c r="BK43" i="3" s="1"/>
  <c r="BL43" i="3" s="1"/>
  <c r="F43" i="11" s="1"/>
  <c r="GG42" i="15"/>
  <c r="CH42" i="3" s="1"/>
  <c r="H42" i="11" s="1"/>
  <c r="DE42" i="15"/>
  <c r="FI41" i="15"/>
  <c r="ET41" i="15"/>
  <c r="GX40" i="15"/>
  <c r="CI40" i="3" s="1"/>
  <c r="I40" i="11" s="1"/>
  <c r="FZ40" i="15"/>
  <c r="DI40" i="15"/>
  <c r="FM39" i="15"/>
  <c r="ER39" i="15"/>
  <c r="GQ38" i="15"/>
  <c r="GD38" i="15"/>
  <c r="FP37" i="15"/>
  <c r="BW37" i="3" s="1"/>
  <c r="G37" i="11" s="1"/>
  <c r="EV37" i="15"/>
  <c r="GU36" i="15"/>
  <c r="DL36" i="15"/>
  <c r="T36" i="15"/>
  <c r="L36" i="15"/>
  <c r="O36" i="15"/>
  <c r="M36" i="15"/>
  <c r="S36" i="15"/>
  <c r="K36" i="15"/>
  <c r="Q36" i="15"/>
  <c r="IK34" i="15"/>
  <c r="JH32" i="15"/>
  <c r="JD32" i="15"/>
  <c r="JK32" i="15"/>
  <c r="JC32" i="15"/>
  <c r="JJ32" i="15"/>
  <c r="JF32" i="15"/>
  <c r="JB32" i="15"/>
  <c r="JH30" i="15"/>
  <c r="JD30" i="15"/>
  <c r="JK30" i="15"/>
  <c r="JC30" i="15"/>
  <c r="JJ30" i="15"/>
  <c r="JF30" i="15"/>
  <c r="JB30" i="15"/>
  <c r="JH28" i="15"/>
  <c r="JD28" i="15"/>
  <c r="JK28" i="15"/>
  <c r="JC28" i="15"/>
  <c r="JJ28" i="15"/>
  <c r="JF28" i="15"/>
  <c r="JB28" i="15"/>
  <c r="JH26" i="15"/>
  <c r="JD26" i="15"/>
  <c r="JK26" i="15"/>
  <c r="JC26" i="15"/>
  <c r="JJ26" i="15"/>
  <c r="JF26" i="15"/>
  <c r="JB26" i="15"/>
  <c r="JH24" i="15"/>
  <c r="JD24" i="15"/>
  <c r="JK24" i="15"/>
  <c r="JC24" i="15"/>
  <c r="JJ24" i="15"/>
  <c r="JF24" i="15"/>
  <c r="JB24" i="15"/>
  <c r="JH22" i="15"/>
  <c r="JD22" i="15"/>
  <c r="JK22" i="15"/>
  <c r="JC22" i="15"/>
  <c r="JJ22" i="15"/>
  <c r="JF22" i="15"/>
  <c r="JB22" i="15"/>
  <c r="JH20" i="15"/>
  <c r="JD20" i="15"/>
  <c r="JK20" i="15"/>
  <c r="JC20" i="15"/>
  <c r="JJ20" i="15"/>
  <c r="JF20" i="15"/>
  <c r="JB20" i="15"/>
  <c r="JH18" i="15"/>
  <c r="JD18" i="15"/>
  <c r="JK18" i="15"/>
  <c r="JC18" i="15"/>
  <c r="JJ18" i="15"/>
  <c r="JF18" i="15"/>
  <c r="JB18" i="15"/>
  <c r="JH16" i="15"/>
  <c r="JD16" i="15"/>
  <c r="JK16" i="15"/>
  <c r="JC16" i="15"/>
  <c r="JJ16" i="15"/>
  <c r="JF16" i="15"/>
  <c r="JB16" i="15"/>
  <c r="JH14" i="15"/>
  <c r="JD14" i="15"/>
  <c r="JK14" i="15"/>
  <c r="JC14" i="15"/>
  <c r="JJ14" i="15"/>
  <c r="JF14" i="15"/>
  <c r="JB14" i="15"/>
  <c r="JH12" i="15"/>
  <c r="JD12" i="15"/>
  <c r="JK12" i="15"/>
  <c r="JC12" i="15"/>
  <c r="JJ12" i="15"/>
  <c r="JF12" i="15"/>
  <c r="JB12" i="15"/>
  <c r="AG36" i="15"/>
  <c r="GG34" i="15"/>
  <c r="CH34" i="3" s="1"/>
  <c r="H34" i="11" s="1"/>
  <c r="GD34" i="15"/>
  <c r="DE34" i="15"/>
  <c r="CI34" i="15"/>
  <c r="II33" i="15"/>
  <c r="U33" i="15"/>
  <c r="K33" i="3" s="1"/>
  <c r="L33" i="3" s="1"/>
  <c r="F33" i="10" s="1"/>
  <c r="GS32" i="15"/>
  <c r="EV32" i="15"/>
  <c r="BT31" i="15"/>
  <c r="AI31" i="3" s="1"/>
  <c r="I31" i="10" s="1"/>
  <c r="FZ30" i="15"/>
  <c r="FI30" i="15"/>
  <c r="DI30" i="15"/>
  <c r="CM30" i="15"/>
  <c r="IM29" i="15"/>
  <c r="AL29" i="15"/>
  <c r="W29" i="3" s="1"/>
  <c r="G29" i="10" s="1"/>
  <c r="P29" i="15"/>
  <c r="GQ28" i="15"/>
  <c r="BO27" i="15"/>
  <c r="BC27" i="15"/>
  <c r="AH27" i="3" s="1"/>
  <c r="H27" i="10" s="1"/>
  <c r="GD26" i="15"/>
  <c r="FM26" i="15"/>
  <c r="EG26" i="15"/>
  <c r="EH26" i="15" s="1"/>
  <c r="BC26" i="3" s="1"/>
  <c r="BD26" i="3" s="1"/>
  <c r="L26" i="10" s="1"/>
  <c r="DL26" i="15"/>
  <c r="IP25" i="15"/>
  <c r="AE25" i="15"/>
  <c r="N25" i="15"/>
  <c r="GU24" i="15"/>
  <c r="EY24" i="15"/>
  <c r="BK24" i="3" s="1"/>
  <c r="BL24" i="3" s="1"/>
  <c r="F24" i="11" s="1"/>
  <c r="BM23" i="15"/>
  <c r="AV23" i="15"/>
  <c r="GG22" i="15"/>
  <c r="CH22" i="3" s="1"/>
  <c r="H22" i="11" s="1"/>
  <c r="DG22" i="15"/>
  <c r="CP22" i="15"/>
  <c r="IK21" i="15"/>
  <c r="AI21" i="15"/>
  <c r="R21" i="15"/>
  <c r="GX20" i="15"/>
  <c r="CI20" i="3" s="1"/>
  <c r="I20" i="11" s="1"/>
  <c r="ER20" i="15"/>
  <c r="KG19" i="15"/>
  <c r="KH19" i="15" s="1"/>
  <c r="DH19" i="3" s="1"/>
  <c r="DI19" i="3" s="1"/>
  <c r="L19" i="11" s="1"/>
  <c r="BQ19" i="15"/>
  <c r="AZ19" i="15"/>
  <c r="GB18" i="15"/>
  <c r="FP18" i="15"/>
  <c r="BW18" i="3" s="1"/>
  <c r="G18" i="11" s="1"/>
  <c r="DE18" i="15"/>
  <c r="CI18" i="15"/>
  <c r="II17" i="15"/>
  <c r="U17" i="15"/>
  <c r="K17" i="3" s="1"/>
  <c r="L17" i="3" s="1"/>
  <c r="F17" i="10" s="1"/>
  <c r="GS16" i="15"/>
  <c r="EV16" i="15"/>
  <c r="BT15" i="15"/>
  <c r="AI15" i="3" s="1"/>
  <c r="I15" i="10" s="1"/>
  <c r="FZ14" i="15"/>
  <c r="FI14" i="15"/>
  <c r="DI14" i="15"/>
  <c r="II13" i="15"/>
  <c r="U13" i="15"/>
  <c r="K13" i="3" s="1"/>
  <c r="L13" i="3" s="1"/>
  <c r="F13" i="10" s="1"/>
  <c r="GS12" i="15"/>
  <c r="EV12" i="15"/>
  <c r="IP11" i="15"/>
  <c r="EX11" i="15"/>
  <c r="EP11" i="15"/>
  <c r="EU11" i="15"/>
  <c r="ES11" i="15"/>
  <c r="EQ11" i="15"/>
  <c r="EW11" i="15"/>
  <c r="EO11" i="15"/>
  <c r="IK10" i="15"/>
  <c r="IP9" i="15"/>
  <c r="EV9" i="15"/>
  <c r="BM35" i="15"/>
  <c r="BM34" i="15"/>
  <c r="AV34" i="15"/>
  <c r="GG33" i="15"/>
  <c r="CH33" i="3" s="1"/>
  <c r="H33" i="11" s="1"/>
  <c r="DG33" i="15"/>
  <c r="CP33" i="15"/>
  <c r="IK32" i="15"/>
  <c r="AI32" i="15"/>
  <c r="R32" i="15"/>
  <c r="GX31" i="15"/>
  <c r="CI31" i="3" s="1"/>
  <c r="I31" i="11" s="1"/>
  <c r="ER31" i="15"/>
  <c r="KG30" i="15"/>
  <c r="KH30" i="15" s="1"/>
  <c r="DH30" i="3" s="1"/>
  <c r="DI30" i="3" s="1"/>
  <c r="L30" i="11" s="1"/>
  <c r="BQ30" i="15"/>
  <c r="AZ30" i="15"/>
  <c r="GB29" i="15"/>
  <c r="FP29" i="15"/>
  <c r="BW29" i="3" s="1"/>
  <c r="G29" i="11" s="1"/>
  <c r="DE29" i="15"/>
  <c r="CI29" i="15"/>
  <c r="II28" i="15"/>
  <c r="U28" i="15"/>
  <c r="K28" i="3" s="1"/>
  <c r="L28" i="3" s="1"/>
  <c r="F28" i="10" s="1"/>
  <c r="GS27" i="15"/>
  <c r="EV27" i="15"/>
  <c r="BT26" i="15"/>
  <c r="AI26" i="3" s="1"/>
  <c r="I26" i="10" s="1"/>
  <c r="FZ25" i="15"/>
  <c r="FI25" i="15"/>
  <c r="DI25" i="15"/>
  <c r="CM25" i="15"/>
  <c r="IM24" i="15"/>
  <c r="AL24" i="15"/>
  <c r="W24" i="3" s="1"/>
  <c r="G24" i="10" s="1"/>
  <c r="P24" i="15"/>
  <c r="GQ23" i="15"/>
  <c r="BO22" i="15"/>
  <c r="BC22" i="15"/>
  <c r="AH22" i="3" s="1"/>
  <c r="H22" i="10" s="1"/>
  <c r="GD21" i="15"/>
  <c r="FM21" i="15"/>
  <c r="EG21" i="15"/>
  <c r="EH21" i="15" s="1"/>
  <c r="BC21" i="3" s="1"/>
  <c r="BD21" i="3" s="1"/>
  <c r="L21" i="10" s="1"/>
  <c r="DL21" i="15"/>
  <c r="IP20" i="15"/>
  <c r="AE20" i="15"/>
  <c r="N20" i="15"/>
  <c r="GU19" i="15"/>
  <c r="EY19" i="15"/>
  <c r="BK19" i="3" s="1"/>
  <c r="BL19" i="3" s="1"/>
  <c r="F19" i="11" s="1"/>
  <c r="BM18" i="15"/>
  <c r="AV18" i="15"/>
  <c r="GG17" i="15"/>
  <c r="CH17" i="3" s="1"/>
  <c r="H17" i="11" s="1"/>
  <c r="DG17" i="15"/>
  <c r="CP17" i="15"/>
  <c r="IK16" i="15"/>
  <c r="AI16" i="15"/>
  <c r="R16" i="15"/>
  <c r="GX15" i="15"/>
  <c r="CI15" i="3" s="1"/>
  <c r="I15" i="11" s="1"/>
  <c r="ER15" i="15"/>
  <c r="KG14" i="15"/>
  <c r="KH14" i="15" s="1"/>
  <c r="DH14" i="3" s="1"/>
  <c r="DI14" i="3" s="1"/>
  <c r="L14" i="11" s="1"/>
  <c r="BQ14" i="15"/>
  <c r="AZ14" i="15"/>
  <c r="GB13" i="15"/>
  <c r="FP13" i="15"/>
  <c r="BW13" i="3" s="1"/>
  <c r="G13" i="11" s="1"/>
  <c r="DE13" i="15"/>
  <c r="CI13" i="15"/>
  <c r="II12" i="15"/>
  <c r="U12" i="15"/>
  <c r="K12" i="3" s="1"/>
  <c r="L12" i="3" s="1"/>
  <c r="F12" i="10" s="1"/>
  <c r="BT11" i="15"/>
  <c r="AI11" i="3" s="1"/>
  <c r="I11" i="10" s="1"/>
  <c r="DK10" i="15"/>
  <c r="DC10" i="15"/>
  <c r="DD10" i="15"/>
  <c r="DJ10" i="15"/>
  <c r="DB10" i="15"/>
  <c r="DH10" i="15"/>
  <c r="DF10" i="15"/>
  <c r="AL35" i="15"/>
  <c r="W35" i="3" s="1"/>
  <c r="G35" i="10" s="1"/>
  <c r="IM34" i="15"/>
  <c r="EV34" i="15"/>
  <c r="EG34" i="15"/>
  <c r="EH34" i="15" s="1"/>
  <c r="BC34" i="3" s="1"/>
  <c r="BD34" i="3" s="1"/>
  <c r="L34" i="10" s="1"/>
  <c r="KG33" i="15"/>
  <c r="KH33" i="15" s="1"/>
  <c r="DH33" i="3" s="1"/>
  <c r="DI33" i="3" s="1"/>
  <c r="L33" i="11" s="1"/>
  <c r="BQ33" i="15"/>
  <c r="AZ33" i="15"/>
  <c r="GB32" i="15"/>
  <c r="FP32" i="15"/>
  <c r="BW32" i="3" s="1"/>
  <c r="G32" i="11" s="1"/>
  <c r="DE32" i="15"/>
  <c r="CI32" i="15"/>
  <c r="II31" i="15"/>
  <c r="U31" i="15"/>
  <c r="K31" i="3" s="1"/>
  <c r="L31" i="3" s="1"/>
  <c r="F31" i="10" s="1"/>
  <c r="GS30" i="15"/>
  <c r="EV30" i="15"/>
  <c r="BT29" i="15"/>
  <c r="AI29" i="3" s="1"/>
  <c r="I29" i="10" s="1"/>
  <c r="FZ28" i="15"/>
  <c r="FI28" i="15"/>
  <c r="DI28" i="15"/>
  <c r="CM28" i="15"/>
  <c r="IM27" i="15"/>
  <c r="AL27" i="15"/>
  <c r="W27" i="3" s="1"/>
  <c r="G27" i="10" s="1"/>
  <c r="P27" i="15"/>
  <c r="GQ26" i="15"/>
  <c r="BO25" i="15"/>
  <c r="BC25" i="15"/>
  <c r="AH25" i="3" s="1"/>
  <c r="H25" i="10" s="1"/>
  <c r="GD24" i="15"/>
  <c r="FM24" i="15"/>
  <c r="EG24" i="15"/>
  <c r="EH24" i="15" s="1"/>
  <c r="BC24" i="3" s="1"/>
  <c r="BD24" i="3" s="1"/>
  <c r="L24" i="10" s="1"/>
  <c r="DL24" i="15"/>
  <c r="IP23" i="15"/>
  <c r="AE23" i="15"/>
  <c r="N23" i="15"/>
  <c r="GU22" i="15"/>
  <c r="EY22" i="15"/>
  <c r="BK22" i="3" s="1"/>
  <c r="BL22" i="3" s="1"/>
  <c r="F22" i="11" s="1"/>
  <c r="BM21" i="15"/>
  <c r="AV21" i="15"/>
  <c r="GG20" i="15"/>
  <c r="CH20" i="3" s="1"/>
  <c r="H20" i="11" s="1"/>
  <c r="DG20" i="15"/>
  <c r="CP20" i="15"/>
  <c r="IK19" i="15"/>
  <c r="AI19" i="15"/>
  <c r="R19" i="15"/>
  <c r="GX18" i="15"/>
  <c r="CI18" i="3" s="1"/>
  <c r="I18" i="11" s="1"/>
  <c r="ER18" i="15"/>
  <c r="KG17" i="15"/>
  <c r="KH17" i="15" s="1"/>
  <c r="DH17" i="3" s="1"/>
  <c r="DI17" i="3" s="1"/>
  <c r="L17" i="11" s="1"/>
  <c r="BQ17" i="15"/>
  <c r="AZ17" i="15"/>
  <c r="GB16" i="15"/>
  <c r="FP16" i="15"/>
  <c r="BW16" i="3" s="1"/>
  <c r="G16" i="11" s="1"/>
  <c r="DE16" i="15"/>
  <c r="CI16" i="15"/>
  <c r="II15" i="15"/>
  <c r="U15" i="15"/>
  <c r="K15" i="3" s="1"/>
  <c r="L15" i="3" s="1"/>
  <c r="F15" i="10" s="1"/>
  <c r="GS14" i="15"/>
  <c r="EV14" i="15"/>
  <c r="BT13" i="15"/>
  <c r="AI13" i="3" s="1"/>
  <c r="I13" i="10" s="1"/>
  <c r="FZ12" i="15"/>
  <c r="FI12" i="15"/>
  <c r="DI12" i="15"/>
  <c r="CM12" i="15"/>
  <c r="GD10" i="15"/>
  <c r="BQ10" i="15"/>
  <c r="GD9" i="15"/>
  <c r="JK6" i="15"/>
  <c r="JC6" i="15"/>
  <c r="JJ6" i="15"/>
  <c r="JF6" i="15"/>
  <c r="JB6" i="15"/>
  <c r="JH6" i="15"/>
  <c r="JD6" i="15"/>
  <c r="EV35" i="15"/>
  <c r="N35" i="15"/>
  <c r="U34" i="15"/>
  <c r="K34" i="3" s="1"/>
  <c r="L34" i="3" s="1"/>
  <c r="F34" i="10" s="1"/>
  <c r="GS33" i="15"/>
  <c r="EV33" i="15"/>
  <c r="BT32" i="15"/>
  <c r="AI32" i="3" s="1"/>
  <c r="I32" i="10" s="1"/>
  <c r="FZ31" i="15"/>
  <c r="FI31" i="15"/>
  <c r="DI31" i="15"/>
  <c r="CM31" i="15"/>
  <c r="IM30" i="15"/>
  <c r="AL30" i="15"/>
  <c r="W30" i="3" s="1"/>
  <c r="G30" i="10" s="1"/>
  <c r="P30" i="15"/>
  <c r="GQ29" i="15"/>
  <c r="BO28" i="15"/>
  <c r="BC28" i="15"/>
  <c r="AH28" i="3" s="1"/>
  <c r="H28" i="10" s="1"/>
  <c r="GD27" i="15"/>
  <c r="FM27" i="15"/>
  <c r="EG27" i="15"/>
  <c r="EH27" i="15" s="1"/>
  <c r="BC27" i="3" s="1"/>
  <c r="BD27" i="3" s="1"/>
  <c r="L27" i="10" s="1"/>
  <c r="DL27" i="15"/>
  <c r="IP26" i="15"/>
  <c r="AE26" i="15"/>
  <c r="N26" i="15"/>
  <c r="GU25" i="15"/>
  <c r="EY25" i="15"/>
  <c r="BK25" i="3" s="1"/>
  <c r="BL25" i="3" s="1"/>
  <c r="F25" i="11" s="1"/>
  <c r="BM24" i="15"/>
  <c r="AV24" i="15"/>
  <c r="GG23" i="15"/>
  <c r="CH23" i="3" s="1"/>
  <c r="H23" i="11" s="1"/>
  <c r="DG23" i="15"/>
  <c r="CP23" i="15"/>
  <c r="IK22" i="15"/>
  <c r="AI22" i="15"/>
  <c r="R22" i="15"/>
  <c r="GX21" i="15"/>
  <c r="CI21" i="3" s="1"/>
  <c r="I21" i="11" s="1"/>
  <c r="ER21" i="15"/>
  <c r="KG20" i="15"/>
  <c r="KH20" i="15" s="1"/>
  <c r="DH20" i="3" s="1"/>
  <c r="DI20" i="3" s="1"/>
  <c r="L20" i="11" s="1"/>
  <c r="BQ20" i="15"/>
  <c r="AZ20" i="15"/>
  <c r="GB19" i="15"/>
  <c r="FP19" i="15"/>
  <c r="BW19" i="3" s="1"/>
  <c r="G19" i="11" s="1"/>
  <c r="DE19" i="15"/>
  <c r="CI19" i="15"/>
  <c r="II18" i="15"/>
  <c r="U18" i="15"/>
  <c r="K18" i="3" s="1"/>
  <c r="L18" i="3" s="1"/>
  <c r="F18" i="10" s="1"/>
  <c r="GS17" i="15"/>
  <c r="EV17" i="15"/>
  <c r="BT16" i="15"/>
  <c r="AI16" i="3" s="1"/>
  <c r="I16" i="10" s="1"/>
  <c r="FZ15" i="15"/>
  <c r="FI15" i="15"/>
  <c r="DI15" i="15"/>
  <c r="CM15" i="15"/>
  <c r="IM14" i="15"/>
  <c r="CP14" i="15"/>
  <c r="AE14" i="15"/>
  <c r="N14" i="15"/>
  <c r="GU13" i="15"/>
  <c r="EY13" i="15"/>
  <c r="BK13" i="3" s="1"/>
  <c r="BL13" i="3" s="1"/>
  <c r="F13" i="11" s="1"/>
  <c r="BM12" i="15"/>
  <c r="AV12" i="15"/>
  <c r="CO11" i="15"/>
  <c r="CG11" i="15"/>
  <c r="CL11" i="15"/>
  <c r="CJ11" i="15"/>
  <c r="CH11" i="15"/>
  <c r="CN11" i="15"/>
  <c r="CF11" i="15"/>
  <c r="JH10" i="15"/>
  <c r="JD10" i="15"/>
  <c r="JJ10" i="15"/>
  <c r="JF10" i="15"/>
  <c r="JB10" i="15"/>
  <c r="JK10" i="15"/>
  <c r="JC10" i="15"/>
  <c r="CO10" i="15"/>
  <c r="CG10" i="15"/>
  <c r="CL10" i="15"/>
  <c r="CJ10" i="15"/>
  <c r="CH10" i="15"/>
  <c r="CN10" i="15"/>
  <c r="CF10" i="15"/>
  <c r="JH9" i="15"/>
  <c r="JD9" i="15"/>
  <c r="JJ9" i="15"/>
  <c r="JF9" i="15"/>
  <c r="JB9" i="15"/>
  <c r="JK9" i="15"/>
  <c r="JC9" i="15"/>
  <c r="GB11" i="15"/>
  <c r="FK11" i="15"/>
  <c r="GU10" i="15"/>
  <c r="FP9" i="15"/>
  <c r="BW9" i="3" s="1"/>
  <c r="G9" i="11" s="1"/>
  <c r="FM9" i="15"/>
  <c r="DE9" i="15"/>
  <c r="IP8" i="15"/>
  <c r="AE8" i="15"/>
  <c r="R8" i="15"/>
  <c r="HO7" i="15"/>
  <c r="GX7" i="15"/>
  <c r="CI7" i="3" s="1"/>
  <c r="I7" i="11" s="1"/>
  <c r="ER7" i="15"/>
  <c r="BO6" i="15"/>
  <c r="BC6" i="15"/>
  <c r="AH6" i="3" s="1"/>
  <c r="H6" i="10" s="1"/>
  <c r="FI5" i="15"/>
  <c r="DL5" i="15"/>
  <c r="BC11" i="15"/>
  <c r="AH11" i="3" s="1"/>
  <c r="H11" i="10" s="1"/>
  <c r="AZ11" i="15"/>
  <c r="N10" i="15"/>
  <c r="BQ9" i="15"/>
  <c r="AV9" i="15"/>
  <c r="JI8" i="15"/>
  <c r="FZ8" i="15"/>
  <c r="FK8" i="15"/>
  <c r="EG8" i="15"/>
  <c r="EH8" i="15" s="1"/>
  <c r="BC8" i="3" s="1"/>
  <c r="BD8" i="3" s="1"/>
  <c r="L8" i="10" s="1"/>
  <c r="DI8" i="15"/>
  <c r="CP8" i="15"/>
  <c r="II7" i="15"/>
  <c r="AI7" i="15"/>
  <c r="GX6" i="15"/>
  <c r="CI6" i="3" s="1"/>
  <c r="I6" i="11" s="1"/>
  <c r="ER6" i="15"/>
  <c r="BC5" i="15"/>
  <c r="AH5" i="3" s="1"/>
  <c r="H5" i="10" s="1"/>
  <c r="JJ99" i="14"/>
  <c r="JF99" i="14"/>
  <c r="JB99" i="14"/>
  <c r="JH99" i="14"/>
  <c r="JD99" i="14"/>
  <c r="JK99" i="14"/>
  <c r="JC99" i="14"/>
  <c r="JJ97" i="14"/>
  <c r="JF97" i="14"/>
  <c r="JB97" i="14"/>
  <c r="JH97" i="14"/>
  <c r="JD97" i="14"/>
  <c r="JK97" i="14"/>
  <c r="JC97" i="14"/>
  <c r="JJ95" i="14"/>
  <c r="JF95" i="14"/>
  <c r="JB95" i="14"/>
  <c r="JH95" i="14"/>
  <c r="JD95" i="14"/>
  <c r="JK95" i="14"/>
  <c r="JC95" i="14"/>
  <c r="JJ93" i="14"/>
  <c r="JF93" i="14"/>
  <c r="JB93" i="14"/>
  <c r="JH93" i="14"/>
  <c r="JD93" i="14"/>
  <c r="JK93" i="14"/>
  <c r="JC93" i="14"/>
  <c r="JJ91" i="14"/>
  <c r="JF91" i="14"/>
  <c r="JB91" i="14"/>
  <c r="JH91" i="14"/>
  <c r="JD91" i="14"/>
  <c r="JK91" i="14"/>
  <c r="JC91" i="14"/>
  <c r="JJ89" i="14"/>
  <c r="JF89" i="14"/>
  <c r="JB89" i="14"/>
  <c r="JH89" i="14"/>
  <c r="JD89" i="14"/>
  <c r="JK89" i="14"/>
  <c r="JC89" i="14"/>
  <c r="GS11" i="15"/>
  <c r="FI10" i="15"/>
  <c r="GS9" i="15"/>
  <c r="BT8" i="15"/>
  <c r="AI8" i="3" s="1"/>
  <c r="I8" i="10" s="1"/>
  <c r="AZ8" i="15"/>
  <c r="JL7" i="15"/>
  <c r="GD7" i="15"/>
  <c r="FI7" i="15"/>
  <c r="DL7" i="15"/>
  <c r="CI7" i="15"/>
  <c r="IM6" i="15"/>
  <c r="U6" i="15"/>
  <c r="K6" i="3" s="1"/>
  <c r="L6" i="3" s="1"/>
  <c r="F6" i="10" s="1"/>
  <c r="GQ5" i="15"/>
  <c r="U11" i="15"/>
  <c r="K11" i="3" s="1"/>
  <c r="L11" i="3" s="1"/>
  <c r="F11" i="10" s="1"/>
  <c r="AE9" i="15"/>
  <c r="R9" i="15"/>
  <c r="HO8" i="15"/>
  <c r="GX8" i="15"/>
  <c r="CI8" i="3" s="1"/>
  <c r="I8" i="11" s="1"/>
  <c r="ER8" i="15"/>
  <c r="BO7" i="15"/>
  <c r="BC7" i="15"/>
  <c r="AH7" i="3" s="1"/>
  <c r="H7" i="10" s="1"/>
  <c r="GD6" i="15"/>
  <c r="FI6" i="15"/>
  <c r="DL6" i="15"/>
  <c r="CI6" i="15"/>
  <c r="IM5" i="15"/>
  <c r="U5" i="15"/>
  <c r="K5" i="3" s="1"/>
  <c r="L5" i="3" s="1"/>
  <c r="JH98" i="14"/>
  <c r="JD98" i="14"/>
  <c r="JK98" i="14"/>
  <c r="JC98" i="14"/>
  <c r="JJ98" i="14"/>
  <c r="JF98" i="14"/>
  <c r="JB98" i="14"/>
  <c r="JH96" i="14"/>
  <c r="JD96" i="14"/>
  <c r="JK96" i="14"/>
  <c r="JC96" i="14"/>
  <c r="JJ96" i="14"/>
  <c r="JF96" i="14"/>
  <c r="JB96" i="14"/>
  <c r="JH94" i="14"/>
  <c r="JD94" i="14"/>
  <c r="JK94" i="14"/>
  <c r="JC94" i="14"/>
  <c r="JJ94" i="14"/>
  <c r="JF94" i="14"/>
  <c r="JB94" i="14"/>
  <c r="JH92" i="14"/>
  <c r="JD92" i="14"/>
  <c r="JK92" i="14"/>
  <c r="JC92" i="14"/>
  <c r="JJ92" i="14"/>
  <c r="JF92" i="14"/>
  <c r="JB92" i="14"/>
  <c r="JH90" i="14"/>
  <c r="JD90" i="14"/>
  <c r="JK90" i="14"/>
  <c r="JC90" i="14"/>
  <c r="JJ90" i="14"/>
  <c r="JF90" i="14"/>
  <c r="JB90" i="14"/>
  <c r="JH88" i="14"/>
  <c r="JD88" i="14"/>
  <c r="JK88" i="14"/>
  <c r="JC88" i="14"/>
  <c r="JJ88" i="14"/>
  <c r="JF88" i="14"/>
  <c r="JB88" i="14"/>
  <c r="GN99" i="14"/>
  <c r="EH99" i="14"/>
  <c r="EW98" i="14"/>
  <c r="AE98" i="14"/>
  <c r="N98" i="14"/>
  <c r="GL97" i="14"/>
  <c r="EA97" i="14"/>
  <c r="HA96" i="14"/>
  <c r="FD96" i="14"/>
  <c r="U96" i="14"/>
  <c r="AI96" i="2" s="1"/>
  <c r="AJ96" i="2" s="1"/>
  <c r="F96" i="8" s="1"/>
  <c r="GN95" i="14"/>
  <c r="EH95" i="14"/>
  <c r="EW94" i="14"/>
  <c r="AE94" i="14"/>
  <c r="N94" i="14"/>
  <c r="GL93" i="14"/>
  <c r="EA93" i="14"/>
  <c r="HA92" i="14"/>
  <c r="FD92" i="14"/>
  <c r="U92" i="14"/>
  <c r="AI92" i="2" s="1"/>
  <c r="AJ92" i="2" s="1"/>
  <c r="F92" i="8" s="1"/>
  <c r="GN91" i="14"/>
  <c r="CP91" i="14"/>
  <c r="AG91" i="14"/>
  <c r="MU90" i="14"/>
  <c r="MV90" i="14" s="1"/>
  <c r="EU90" i="2" s="1"/>
  <c r="EV90" i="2" s="1"/>
  <c r="L90" i="9" s="1"/>
  <c r="CP90" i="14"/>
  <c r="BQ90" i="14"/>
  <c r="MU89" i="14"/>
  <c r="MV89" i="14" s="1"/>
  <c r="EU89" i="2" s="1"/>
  <c r="EV89" i="2" s="1"/>
  <c r="L89" i="9" s="1"/>
  <c r="II89" i="14"/>
  <c r="CP89" i="14"/>
  <c r="AG89" i="14"/>
  <c r="MU88" i="14"/>
  <c r="MV88" i="14" s="1"/>
  <c r="EU88" i="2" s="1"/>
  <c r="EV88" i="2" s="1"/>
  <c r="L88" i="9" s="1"/>
  <c r="CP88" i="14"/>
  <c r="BQ88" i="14"/>
  <c r="MU87" i="14"/>
  <c r="MV87" i="14" s="1"/>
  <c r="EU87" i="2" s="1"/>
  <c r="EV87" i="2" s="1"/>
  <c r="L87" i="9" s="1"/>
  <c r="GL87" i="14"/>
  <c r="BQ87" i="14"/>
  <c r="R99" i="14"/>
  <c r="IM98" i="14"/>
  <c r="GQ98" i="14"/>
  <c r="CS98" i="2" s="1"/>
  <c r="CT98" i="2" s="1"/>
  <c r="F98" i="9" s="1"/>
  <c r="CP98" i="14"/>
  <c r="BQ98" i="14"/>
  <c r="MU97" i="14"/>
  <c r="MV97" i="14" s="1"/>
  <c r="EU97" i="2" s="1"/>
  <c r="EV97" i="2" s="1"/>
  <c r="L97" i="9" s="1"/>
  <c r="N97" i="14"/>
  <c r="II96" i="14"/>
  <c r="BM96" i="14"/>
  <c r="U95" i="14"/>
  <c r="AI95" i="2" s="1"/>
  <c r="AJ95" i="2" s="1"/>
  <c r="F95" i="8" s="1"/>
  <c r="IK94" i="14"/>
  <c r="GN94" i="14"/>
  <c r="FY94" i="14"/>
  <c r="FZ94" i="14" s="1"/>
  <c r="CK94" i="2" s="1"/>
  <c r="CL94" i="2" s="1"/>
  <c r="L94" i="8" s="1"/>
  <c r="CM94" i="14"/>
  <c r="BO94" i="14"/>
  <c r="IP92" i="14"/>
  <c r="DQ92" i="2" s="1"/>
  <c r="I92" i="9" s="1"/>
  <c r="GJ92" i="14"/>
  <c r="CI92" i="14"/>
  <c r="BT92" i="14"/>
  <c r="BG92" i="2" s="1"/>
  <c r="I92" i="8" s="1"/>
  <c r="IM91" i="14"/>
  <c r="U91" i="14"/>
  <c r="AI91" i="2" s="1"/>
  <c r="AJ91" i="2" s="1"/>
  <c r="F91" i="8" s="1"/>
  <c r="DI90" i="14"/>
  <c r="AZ90" i="14"/>
  <c r="U89" i="14"/>
  <c r="AI89" i="2" s="1"/>
  <c r="AJ89" i="2" s="1"/>
  <c r="F89" i="8" s="1"/>
  <c r="DI88" i="14"/>
  <c r="AZ88" i="14"/>
  <c r="JG87" i="14"/>
  <c r="IK87" i="14"/>
  <c r="N87" i="14"/>
  <c r="HE86" i="14"/>
  <c r="LX83" i="14"/>
  <c r="LT83" i="14"/>
  <c r="LP83" i="14"/>
  <c r="LV83" i="14"/>
  <c r="LR83" i="14"/>
  <c r="LY83" i="14"/>
  <c r="LQ83" i="14"/>
  <c r="LX81" i="14"/>
  <c r="LT81" i="14"/>
  <c r="LP81" i="14"/>
  <c r="LV81" i="14"/>
  <c r="LR81" i="14"/>
  <c r="LY81" i="14"/>
  <c r="LQ81" i="14"/>
  <c r="LX79" i="14"/>
  <c r="LT79" i="14"/>
  <c r="LP79" i="14"/>
  <c r="LV79" i="14"/>
  <c r="LR79" i="14"/>
  <c r="LY79" i="14"/>
  <c r="LQ79" i="14"/>
  <c r="LX77" i="14"/>
  <c r="LT77" i="14"/>
  <c r="LP77" i="14"/>
  <c r="LV77" i="14"/>
  <c r="LR77" i="14"/>
  <c r="LY77" i="14"/>
  <c r="LQ77" i="14"/>
  <c r="KF63" i="14"/>
  <c r="KB63" i="14"/>
  <c r="JX63" i="14"/>
  <c r="KD63" i="14"/>
  <c r="JZ63" i="14"/>
  <c r="KG63" i="14"/>
  <c r="JY63" i="14"/>
  <c r="II99" i="14"/>
  <c r="DI99" i="14"/>
  <c r="BC99" i="14"/>
  <c r="BF99" i="2" s="1"/>
  <c r="H99" i="8" s="1"/>
  <c r="HV98" i="14"/>
  <c r="EE98" i="14"/>
  <c r="DL97" i="14"/>
  <c r="BM97" i="14"/>
  <c r="AV97" i="14"/>
  <c r="HT96" i="14"/>
  <c r="EH96" i="14"/>
  <c r="II95" i="14"/>
  <c r="DI95" i="14"/>
  <c r="BC95" i="14"/>
  <c r="BF95" i="2" s="1"/>
  <c r="H95" i="8" s="1"/>
  <c r="HV94" i="14"/>
  <c r="EE94" i="14"/>
  <c r="DL93" i="14"/>
  <c r="BM93" i="14"/>
  <c r="AV93" i="14"/>
  <c r="HT92" i="14"/>
  <c r="EH92" i="14"/>
  <c r="EE91" i="14"/>
  <c r="II90" i="14"/>
  <c r="HY89" i="14"/>
  <c r="DP89" i="2" s="1"/>
  <c r="H89" i="9" s="1"/>
  <c r="HC89" i="14"/>
  <c r="EE89" i="14"/>
  <c r="II88" i="14"/>
  <c r="KD87" i="14"/>
  <c r="JZ87" i="14"/>
  <c r="KF87" i="14"/>
  <c r="KB87" i="14"/>
  <c r="JX87" i="14"/>
  <c r="KG87" i="14"/>
  <c r="JY87" i="14"/>
  <c r="FY87" i="14"/>
  <c r="FZ87" i="14" s="1"/>
  <c r="CK87" i="2" s="1"/>
  <c r="CL87" i="2" s="1"/>
  <c r="L87" i="8" s="1"/>
  <c r="DK87" i="14"/>
  <c r="DC87" i="14"/>
  <c r="DJ87" i="14"/>
  <c r="DF87" i="14"/>
  <c r="DB87" i="14"/>
  <c r="DH87" i="14"/>
  <c r="DD87" i="14"/>
  <c r="HH99" i="14"/>
  <c r="DE99" i="2" s="1"/>
  <c r="G99" i="9" s="1"/>
  <c r="FY99" i="14"/>
  <c r="FZ99" i="14" s="1"/>
  <c r="CK99" i="2" s="1"/>
  <c r="CL99" i="2" s="1"/>
  <c r="L99" i="8" s="1"/>
  <c r="FD99" i="14"/>
  <c r="CM99" i="14"/>
  <c r="AL99" i="14"/>
  <c r="AU99" i="2" s="1"/>
  <c r="G99" i="8" s="1"/>
  <c r="DL98" i="14"/>
  <c r="HY97" i="14"/>
  <c r="DP97" i="2" s="1"/>
  <c r="H97" i="9" s="1"/>
  <c r="HC97" i="14"/>
  <c r="EW97" i="14"/>
  <c r="CP97" i="14"/>
  <c r="AG97" i="14"/>
  <c r="MU96" i="14"/>
  <c r="MV96" i="14" s="1"/>
  <c r="EU96" i="2" s="1"/>
  <c r="EV96" i="2" s="1"/>
  <c r="L96" i="9" s="1"/>
  <c r="DG96" i="14"/>
  <c r="BC96" i="14"/>
  <c r="BF96" i="2" s="1"/>
  <c r="H96" i="8" s="1"/>
  <c r="HR95" i="14"/>
  <c r="HA95" i="14"/>
  <c r="FA95" i="14"/>
  <c r="CK95" i="14"/>
  <c r="AE95" i="14"/>
  <c r="DE94" i="14"/>
  <c r="AV94" i="14"/>
  <c r="HV93" i="14"/>
  <c r="HE93" i="14"/>
  <c r="CI93" i="14"/>
  <c r="AI93" i="14"/>
  <c r="DI92" i="14"/>
  <c r="AZ92" i="14"/>
  <c r="HH91" i="14"/>
  <c r="DE91" i="2" s="1"/>
  <c r="G91" i="9" s="1"/>
  <c r="FY91" i="14"/>
  <c r="FZ91" i="14" s="1"/>
  <c r="CK91" i="2" s="1"/>
  <c r="CL91" i="2" s="1"/>
  <c r="L91" i="8" s="1"/>
  <c r="FD91" i="14"/>
  <c r="BM91" i="14"/>
  <c r="AV91" i="14"/>
  <c r="HT90" i="14"/>
  <c r="EW90" i="14"/>
  <c r="AE90" i="14"/>
  <c r="N90" i="14"/>
  <c r="GL89" i="14"/>
  <c r="FD89" i="14"/>
  <c r="BM89" i="14"/>
  <c r="AV89" i="14"/>
  <c r="HT88" i="14"/>
  <c r="EW88" i="14"/>
  <c r="AE88" i="14"/>
  <c r="N88" i="14"/>
  <c r="CK86" i="14"/>
  <c r="JH85" i="14"/>
  <c r="JD85" i="14"/>
  <c r="JK85" i="14"/>
  <c r="JC85" i="14"/>
  <c r="JJ85" i="14"/>
  <c r="JF85" i="14"/>
  <c r="JB85" i="14"/>
  <c r="JH83" i="14"/>
  <c r="JD83" i="14"/>
  <c r="JK83" i="14"/>
  <c r="JC83" i="14"/>
  <c r="JJ83" i="14"/>
  <c r="JF83" i="14"/>
  <c r="JB83" i="14"/>
  <c r="JH81" i="14"/>
  <c r="JD81" i="14"/>
  <c r="JK81" i="14"/>
  <c r="JC81" i="14"/>
  <c r="JJ81" i="14"/>
  <c r="JF81" i="14"/>
  <c r="JB81" i="14"/>
  <c r="JH79" i="14"/>
  <c r="JD79" i="14"/>
  <c r="JK79" i="14"/>
  <c r="JC79" i="14"/>
  <c r="JJ79" i="14"/>
  <c r="JF79" i="14"/>
  <c r="JB79" i="14"/>
  <c r="JH77" i="14"/>
  <c r="JD77" i="14"/>
  <c r="JK77" i="14"/>
  <c r="JC77" i="14"/>
  <c r="JJ77" i="14"/>
  <c r="JF77" i="14"/>
  <c r="JB77" i="14"/>
  <c r="JH75" i="14"/>
  <c r="JD75" i="14"/>
  <c r="JK75" i="14"/>
  <c r="JC75" i="14"/>
  <c r="JJ75" i="14"/>
  <c r="JF75" i="14"/>
  <c r="JB75" i="14"/>
  <c r="JH73" i="14"/>
  <c r="JD73" i="14"/>
  <c r="JK73" i="14"/>
  <c r="JC73" i="14"/>
  <c r="JJ73" i="14"/>
  <c r="JF73" i="14"/>
  <c r="JB73" i="14"/>
  <c r="JH71" i="14"/>
  <c r="JD71" i="14"/>
  <c r="JK71" i="14"/>
  <c r="JC71" i="14"/>
  <c r="JJ71" i="14"/>
  <c r="JF71" i="14"/>
  <c r="JB71" i="14"/>
  <c r="JH69" i="14"/>
  <c r="JD69" i="14"/>
  <c r="JK69" i="14"/>
  <c r="JC69" i="14"/>
  <c r="JJ69" i="14"/>
  <c r="JF69" i="14"/>
  <c r="JB69" i="14"/>
  <c r="JH67" i="14"/>
  <c r="JD67" i="14"/>
  <c r="JK67" i="14"/>
  <c r="JC67" i="14"/>
  <c r="JJ67" i="14"/>
  <c r="JF67" i="14"/>
  <c r="JB67" i="14"/>
  <c r="JH65" i="14"/>
  <c r="JD65" i="14"/>
  <c r="JK65" i="14"/>
  <c r="JC65" i="14"/>
  <c r="JJ65" i="14"/>
  <c r="JF65" i="14"/>
  <c r="JB65" i="14"/>
  <c r="JH63" i="14"/>
  <c r="JD63" i="14"/>
  <c r="JK63" i="14"/>
  <c r="JC63" i="14"/>
  <c r="JJ63" i="14"/>
  <c r="JF63" i="14"/>
  <c r="JB63" i="14"/>
  <c r="HC87" i="14"/>
  <c r="EY86" i="14"/>
  <c r="DL86" i="14"/>
  <c r="DG86" i="14"/>
  <c r="AL85" i="14"/>
  <c r="AU85" i="2" s="1"/>
  <c r="G85" i="8" s="1"/>
  <c r="P85" i="14"/>
  <c r="FA84" i="14"/>
  <c r="AE84" i="14"/>
  <c r="N84" i="14"/>
  <c r="EE83" i="14"/>
  <c r="AL83" i="14"/>
  <c r="AU83" i="2" s="1"/>
  <c r="G83" i="8" s="1"/>
  <c r="P83" i="14"/>
  <c r="P81" i="14"/>
  <c r="CP79" i="14"/>
  <c r="AE79" i="14"/>
  <c r="N79" i="14"/>
  <c r="DL78" i="14"/>
  <c r="AI78" i="14"/>
  <c r="R78" i="14"/>
  <c r="KE77" i="14"/>
  <c r="AL77" i="14"/>
  <c r="AU77" i="2" s="1"/>
  <c r="G77" i="8" s="1"/>
  <c r="P77" i="14"/>
  <c r="FA76" i="14"/>
  <c r="AE76" i="14"/>
  <c r="N76" i="14"/>
  <c r="KA75" i="14"/>
  <c r="U75" i="14"/>
  <c r="AI75" i="2" s="1"/>
  <c r="AJ75" i="2" s="1"/>
  <c r="F75" i="8" s="1"/>
  <c r="AI74" i="14"/>
  <c r="R74" i="14"/>
  <c r="KE73" i="14"/>
  <c r="P73" i="14"/>
  <c r="KH71" i="14"/>
  <c r="CI71" i="14"/>
  <c r="AI71" i="14"/>
  <c r="R71" i="14"/>
  <c r="FD70" i="14"/>
  <c r="DE70" i="14"/>
  <c r="AL70" i="14"/>
  <c r="AU70" i="2" s="1"/>
  <c r="G70" i="8" s="1"/>
  <c r="KH69" i="14"/>
  <c r="AE69" i="14"/>
  <c r="N69" i="14"/>
  <c r="EC68" i="14"/>
  <c r="CI68" i="14"/>
  <c r="AI68" i="14"/>
  <c r="R68" i="14"/>
  <c r="KE67" i="14"/>
  <c r="AL67" i="14"/>
  <c r="AU67" i="2" s="1"/>
  <c r="G67" i="8" s="1"/>
  <c r="P67" i="14"/>
  <c r="AL66" i="14"/>
  <c r="AU66" i="2" s="1"/>
  <c r="G66" i="8" s="1"/>
  <c r="KH65" i="14"/>
  <c r="N65" i="14"/>
  <c r="AG64" i="14"/>
  <c r="U64" i="14"/>
  <c r="AI64" i="2" s="1"/>
  <c r="AJ64" i="2" s="1"/>
  <c r="F64" i="8" s="1"/>
  <c r="EA63" i="14"/>
  <c r="CM63" i="14"/>
  <c r="U63" i="14"/>
  <c r="AI63" i="2" s="1"/>
  <c r="AJ63" i="2" s="1"/>
  <c r="F63" i="8" s="1"/>
  <c r="FD62" i="14"/>
  <c r="BT62" i="14"/>
  <c r="BG62" i="2" s="1"/>
  <c r="I62" i="8" s="1"/>
  <c r="HR61" i="14"/>
  <c r="BM61" i="14"/>
  <c r="KW60" i="14"/>
  <c r="EH60" i="14"/>
  <c r="HC86" i="14"/>
  <c r="N86" i="14"/>
  <c r="HR85" i="14"/>
  <c r="HA85" i="14"/>
  <c r="FD85" i="14"/>
  <c r="DE85" i="14"/>
  <c r="CI85" i="14"/>
  <c r="HV84" i="14"/>
  <c r="HE84" i="14"/>
  <c r="EC84" i="14"/>
  <c r="CI84" i="14"/>
  <c r="HV83" i="14"/>
  <c r="HE83" i="14"/>
  <c r="EY83" i="14"/>
  <c r="DE83" i="14"/>
  <c r="HR82" i="14"/>
  <c r="HA82" i="14"/>
  <c r="FA82" i="14"/>
  <c r="EC82" i="14"/>
  <c r="DL82" i="14"/>
  <c r="CM82" i="14"/>
  <c r="HY81" i="14"/>
  <c r="DP81" i="2" s="1"/>
  <c r="H81" i="9" s="1"/>
  <c r="EW81" i="14"/>
  <c r="EA81" i="14"/>
  <c r="DL81" i="14"/>
  <c r="HY80" i="14"/>
  <c r="DP80" i="2" s="1"/>
  <c r="H80" i="9" s="1"/>
  <c r="HC80" i="14"/>
  <c r="EW80" i="14"/>
  <c r="EH80" i="14"/>
  <c r="CI80" i="14"/>
  <c r="HV79" i="14"/>
  <c r="HE79" i="14"/>
  <c r="EY79" i="14"/>
  <c r="EH79" i="14"/>
  <c r="DI79" i="14"/>
  <c r="HV78" i="14"/>
  <c r="HE78" i="14"/>
  <c r="EC78" i="14"/>
  <c r="CI78" i="14"/>
  <c r="HV77" i="14"/>
  <c r="HE77" i="14"/>
  <c r="FY77" i="14"/>
  <c r="FZ77" i="14" s="1"/>
  <c r="CK77" i="2" s="1"/>
  <c r="CL77" i="2" s="1"/>
  <c r="L77" i="8" s="1"/>
  <c r="FD77" i="14"/>
  <c r="DE77" i="14"/>
  <c r="CI77" i="14"/>
  <c r="KW76" i="14"/>
  <c r="HH76" i="14"/>
  <c r="DE76" i="2" s="1"/>
  <c r="G76" i="9" s="1"/>
  <c r="FY76" i="14"/>
  <c r="FZ76" i="14" s="1"/>
  <c r="CK76" i="2" s="1"/>
  <c r="CL76" i="2" s="1"/>
  <c r="L76" i="8" s="1"/>
  <c r="EA76" i="14"/>
  <c r="CM76" i="14"/>
  <c r="HY75" i="14"/>
  <c r="DP75" i="2" s="1"/>
  <c r="H75" i="9" s="1"/>
  <c r="EY75" i="14"/>
  <c r="EH75" i="14"/>
  <c r="DI75" i="14"/>
  <c r="CM75" i="14"/>
  <c r="LA74" i="14"/>
  <c r="HY74" i="14"/>
  <c r="DP74" i="2" s="1"/>
  <c r="H74" i="9" s="1"/>
  <c r="HC74" i="14"/>
  <c r="FA74" i="14"/>
  <c r="EC74" i="14"/>
  <c r="DL74" i="14"/>
  <c r="CM74" i="14"/>
  <c r="HY73" i="14"/>
  <c r="DP73" i="2" s="1"/>
  <c r="H73" i="9" s="1"/>
  <c r="EY73" i="14"/>
  <c r="EH73" i="14"/>
  <c r="DI73" i="14"/>
  <c r="CM73" i="14"/>
  <c r="LA72" i="14"/>
  <c r="HY72" i="14"/>
  <c r="DP72" i="2" s="1"/>
  <c r="H72" i="9" s="1"/>
  <c r="HC72" i="14"/>
  <c r="EW72" i="14"/>
  <c r="EH72" i="14"/>
  <c r="CI72" i="14"/>
  <c r="HV71" i="14"/>
  <c r="HE71" i="14"/>
  <c r="FY71" i="14"/>
  <c r="FZ71" i="14" s="1"/>
  <c r="CK71" i="2" s="1"/>
  <c r="CL71" i="2" s="1"/>
  <c r="L71" i="8" s="1"/>
  <c r="FD71" i="14"/>
  <c r="DE71" i="14"/>
  <c r="KY70" i="14"/>
  <c r="HV70" i="14"/>
  <c r="HE70" i="14"/>
  <c r="EC70" i="14"/>
  <c r="CI70" i="14"/>
  <c r="HE69" i="14"/>
  <c r="FY69" i="14"/>
  <c r="FZ69" i="14" s="1"/>
  <c r="CK69" i="2" s="1"/>
  <c r="CL69" i="2" s="1"/>
  <c r="L69" i="8" s="1"/>
  <c r="FD69" i="14"/>
  <c r="DE69" i="14"/>
  <c r="CI69" i="14"/>
  <c r="KW68" i="14"/>
  <c r="HH68" i="14"/>
  <c r="DE68" i="2" s="1"/>
  <c r="G68" i="9" s="1"/>
  <c r="FY68" i="14"/>
  <c r="FZ68" i="14" s="1"/>
  <c r="CK68" i="2" s="1"/>
  <c r="CL68" i="2" s="1"/>
  <c r="L68" i="8" s="1"/>
  <c r="FD68" i="14"/>
  <c r="DE68" i="14"/>
  <c r="HY67" i="14"/>
  <c r="DP67" i="2" s="1"/>
  <c r="H67" i="9" s="1"/>
  <c r="EY67" i="14"/>
  <c r="EH67" i="14"/>
  <c r="DI67" i="14"/>
  <c r="CM67" i="14"/>
  <c r="LA66" i="14"/>
  <c r="HY66" i="14"/>
  <c r="DP66" i="2" s="1"/>
  <c r="H66" i="9" s="1"/>
  <c r="HC66" i="14"/>
  <c r="EW66" i="14"/>
  <c r="EH66" i="14"/>
  <c r="CI66" i="14"/>
  <c r="HV65" i="14"/>
  <c r="HE65" i="14"/>
  <c r="FY65" i="14"/>
  <c r="FZ65" i="14" s="1"/>
  <c r="CK65" i="2" s="1"/>
  <c r="CL65" i="2" s="1"/>
  <c r="L65" i="8" s="1"/>
  <c r="FD65" i="14"/>
  <c r="DE65" i="14"/>
  <c r="CI65" i="14"/>
  <c r="HV64" i="14"/>
  <c r="HE64" i="14"/>
  <c r="EA64" i="14"/>
  <c r="DG64" i="14"/>
  <c r="DE64" i="14"/>
  <c r="CP64" i="14"/>
  <c r="HT63" i="14"/>
  <c r="HH63" i="14"/>
  <c r="DE63" i="2" s="1"/>
  <c r="G63" i="9" s="1"/>
  <c r="FA63" i="14"/>
  <c r="DL63" i="14"/>
  <c r="HH62" i="14"/>
  <c r="DE62" i="2" s="1"/>
  <c r="G62" i="9" s="1"/>
  <c r="FY62" i="14"/>
  <c r="FZ62" i="14" s="1"/>
  <c r="CK62" i="2" s="1"/>
  <c r="CL62" i="2" s="1"/>
  <c r="L62" i="8" s="1"/>
  <c r="EA62" i="14"/>
  <c r="JE61" i="14"/>
  <c r="FC61" i="14"/>
  <c r="EU61" i="14"/>
  <c r="EV61" i="14"/>
  <c r="FB61" i="14"/>
  <c r="ET61" i="14"/>
  <c r="EZ61" i="14"/>
  <c r="EX61" i="14"/>
  <c r="KD60" i="14"/>
  <c r="JZ60" i="14"/>
  <c r="KF60" i="14"/>
  <c r="KB60" i="14"/>
  <c r="JX60" i="14"/>
  <c r="KG60" i="14"/>
  <c r="JY60" i="14"/>
  <c r="DE60" i="14"/>
  <c r="KF54" i="14"/>
  <c r="KB54" i="14"/>
  <c r="JX54" i="14"/>
  <c r="KD54" i="14"/>
  <c r="JZ54" i="14"/>
  <c r="KG54" i="14"/>
  <c r="JY54" i="14"/>
  <c r="KF52" i="14"/>
  <c r="KB52" i="14"/>
  <c r="JX52" i="14"/>
  <c r="KD52" i="14"/>
  <c r="JZ52" i="14"/>
  <c r="KG52" i="14"/>
  <c r="JY52" i="14"/>
  <c r="KF50" i="14"/>
  <c r="KB50" i="14"/>
  <c r="JX50" i="14"/>
  <c r="KD50" i="14"/>
  <c r="JZ50" i="14"/>
  <c r="KG50" i="14"/>
  <c r="JY50" i="14"/>
  <c r="KF48" i="14"/>
  <c r="KB48" i="14"/>
  <c r="JX48" i="14"/>
  <c r="KD48" i="14"/>
  <c r="JZ48" i="14"/>
  <c r="KG48" i="14"/>
  <c r="JY48" i="14"/>
  <c r="KF46" i="14"/>
  <c r="KB46" i="14"/>
  <c r="JX46" i="14"/>
  <c r="KD46" i="14"/>
  <c r="JZ46" i="14"/>
  <c r="KG46" i="14"/>
  <c r="JY46" i="14"/>
  <c r="BC87" i="14"/>
  <c r="BF87" i="2" s="1"/>
  <c r="H87" i="8" s="1"/>
  <c r="BQ86" i="14"/>
  <c r="AZ86" i="14"/>
  <c r="LW85" i="14"/>
  <c r="BO85" i="14"/>
  <c r="BC85" i="14"/>
  <c r="BF85" i="2" s="1"/>
  <c r="H85" i="8" s="1"/>
  <c r="BO84" i="14"/>
  <c r="BM84" i="14"/>
  <c r="AV84" i="14"/>
  <c r="BT82" i="14"/>
  <c r="BG82" i="2" s="1"/>
  <c r="I82" i="8" s="1"/>
  <c r="AX82" i="14"/>
  <c r="BT81" i="14"/>
  <c r="BG81" i="2" s="1"/>
  <c r="I81" i="8" s="1"/>
  <c r="BT80" i="14"/>
  <c r="BG80" i="2" s="1"/>
  <c r="I80" i="8" s="1"/>
  <c r="AX80" i="14"/>
  <c r="BT79" i="14"/>
  <c r="BG79" i="2" s="1"/>
  <c r="I79" i="8" s="1"/>
  <c r="BT78" i="14"/>
  <c r="BG78" i="2" s="1"/>
  <c r="I78" i="8" s="1"/>
  <c r="AX78" i="14"/>
  <c r="BT77" i="14"/>
  <c r="BG77" i="2" s="1"/>
  <c r="I77" i="8" s="1"/>
  <c r="BT76" i="14"/>
  <c r="BG76" i="2" s="1"/>
  <c r="I76" i="8" s="1"/>
  <c r="AX76" i="14"/>
  <c r="LU75" i="14"/>
  <c r="BT75" i="14"/>
  <c r="BG75" i="2" s="1"/>
  <c r="I75" i="8" s="1"/>
  <c r="BT74" i="14"/>
  <c r="BG74" i="2" s="1"/>
  <c r="I74" i="8" s="1"/>
  <c r="AX74" i="14"/>
  <c r="LS73" i="14"/>
  <c r="BO73" i="14"/>
  <c r="BC73" i="14"/>
  <c r="BF73" i="2" s="1"/>
  <c r="H73" i="8" s="1"/>
  <c r="BO72" i="14"/>
  <c r="BM72" i="14"/>
  <c r="AV72" i="14"/>
  <c r="LW71" i="14"/>
  <c r="BM71" i="14"/>
  <c r="AX71" i="14"/>
  <c r="AV71" i="14"/>
  <c r="BQ70" i="14"/>
  <c r="AZ70" i="14"/>
  <c r="LZ69" i="14"/>
  <c r="BQ69" i="14"/>
  <c r="AZ69" i="14"/>
  <c r="BC68" i="14"/>
  <c r="BF68" i="2" s="1"/>
  <c r="H68" i="8" s="1"/>
  <c r="LU67" i="14"/>
  <c r="BT67" i="14"/>
  <c r="BG67" i="2" s="1"/>
  <c r="I67" i="8" s="1"/>
  <c r="BT66" i="14"/>
  <c r="BG66" i="2" s="1"/>
  <c r="I66" i="8" s="1"/>
  <c r="AX66" i="14"/>
  <c r="LU65" i="14"/>
  <c r="BT65" i="14"/>
  <c r="BG65" i="2" s="1"/>
  <c r="I65" i="8" s="1"/>
  <c r="BT64" i="14"/>
  <c r="BG64" i="2" s="1"/>
  <c r="I64" i="8" s="1"/>
  <c r="AX64" i="14"/>
  <c r="BT63" i="14"/>
  <c r="BG63" i="2" s="1"/>
  <c r="I63" i="8" s="1"/>
  <c r="JI60" i="14"/>
  <c r="GL60" i="14"/>
  <c r="MU59" i="14"/>
  <c r="MV59" i="14" s="1"/>
  <c r="EU59" i="2" s="1"/>
  <c r="EV59" i="2" s="1"/>
  <c r="L59" i="9" s="1"/>
  <c r="FC44" i="14"/>
  <c r="EU44" i="14"/>
  <c r="FB44" i="14"/>
  <c r="EX44" i="14"/>
  <c r="ET44" i="14"/>
  <c r="EZ44" i="14"/>
  <c r="EV44" i="14"/>
  <c r="FC42" i="14"/>
  <c r="EU42" i="14"/>
  <c r="FB42" i="14"/>
  <c r="EX42" i="14"/>
  <c r="ET42" i="14"/>
  <c r="EZ42" i="14"/>
  <c r="EV42" i="14"/>
  <c r="FC40" i="14"/>
  <c r="EU40" i="14"/>
  <c r="FB40" i="14"/>
  <c r="EX40" i="14"/>
  <c r="ET40" i="14"/>
  <c r="EZ40" i="14"/>
  <c r="EV40" i="14"/>
  <c r="FC38" i="14"/>
  <c r="EU38" i="14"/>
  <c r="FB38" i="14"/>
  <c r="EX38" i="14"/>
  <c r="ET38" i="14"/>
  <c r="EZ38" i="14"/>
  <c r="EV38" i="14"/>
  <c r="FC36" i="14"/>
  <c r="EU36" i="14"/>
  <c r="FB36" i="14"/>
  <c r="EX36" i="14"/>
  <c r="ET36" i="14"/>
  <c r="EZ36" i="14"/>
  <c r="EV36" i="14"/>
  <c r="FC34" i="14"/>
  <c r="EU34" i="14"/>
  <c r="FB34" i="14"/>
  <c r="EX34" i="14"/>
  <c r="ET34" i="14"/>
  <c r="EZ34" i="14"/>
  <c r="EV34" i="14"/>
  <c r="FC32" i="14"/>
  <c r="EU32" i="14"/>
  <c r="FB32" i="14"/>
  <c r="EX32" i="14"/>
  <c r="ET32" i="14"/>
  <c r="EZ32" i="14"/>
  <c r="EV32" i="14"/>
  <c r="FC30" i="14"/>
  <c r="EU30" i="14"/>
  <c r="FB30" i="14"/>
  <c r="EX30" i="14"/>
  <c r="ET30" i="14"/>
  <c r="EZ30" i="14"/>
  <c r="EV30" i="14"/>
  <c r="FC28" i="14"/>
  <c r="EU28" i="14"/>
  <c r="FB28" i="14"/>
  <c r="EX28" i="14"/>
  <c r="ET28" i="14"/>
  <c r="EZ28" i="14"/>
  <c r="EV28" i="14"/>
  <c r="FC26" i="14"/>
  <c r="EU26" i="14"/>
  <c r="FB26" i="14"/>
  <c r="EX26" i="14"/>
  <c r="ET26" i="14"/>
  <c r="EZ26" i="14"/>
  <c r="EV26" i="14"/>
  <c r="FC24" i="14"/>
  <c r="EU24" i="14"/>
  <c r="FB24" i="14"/>
  <c r="EX24" i="14"/>
  <c r="ET24" i="14"/>
  <c r="EZ24" i="14"/>
  <c r="EV24" i="14"/>
  <c r="FC22" i="14"/>
  <c r="EU22" i="14"/>
  <c r="FB22" i="14"/>
  <c r="EX22" i="14"/>
  <c r="ET22" i="14"/>
  <c r="EZ22" i="14"/>
  <c r="EV22" i="14"/>
  <c r="KE86" i="14"/>
  <c r="KH86" i="14"/>
  <c r="IM86" i="14"/>
  <c r="IK86" i="14"/>
  <c r="IP85" i="14"/>
  <c r="DQ85" i="2" s="1"/>
  <c r="I85" i="9" s="1"/>
  <c r="GL85" i="14"/>
  <c r="GJ85" i="14"/>
  <c r="IP84" i="14"/>
  <c r="DQ84" i="2" s="1"/>
  <c r="I84" i="9" s="1"/>
  <c r="GN84" i="14"/>
  <c r="II83" i="14"/>
  <c r="IM82" i="14"/>
  <c r="GL82" i="14"/>
  <c r="MU81" i="14"/>
  <c r="MV81" i="14" s="1"/>
  <c r="EU81" i="2" s="1"/>
  <c r="EV81" i="2" s="1"/>
  <c r="L81" i="9" s="1"/>
  <c r="IM81" i="14"/>
  <c r="GQ81" i="14"/>
  <c r="CS81" i="2" s="1"/>
  <c r="CT81" i="2" s="1"/>
  <c r="F81" i="9" s="1"/>
  <c r="GJ80" i="14"/>
  <c r="IP79" i="14"/>
  <c r="DQ79" i="2" s="1"/>
  <c r="I79" i="9" s="1"/>
  <c r="GL79" i="14"/>
  <c r="GJ79" i="14"/>
  <c r="IP78" i="14"/>
  <c r="DQ78" i="2" s="1"/>
  <c r="I78" i="9" s="1"/>
  <c r="GN78" i="14"/>
  <c r="IK77" i="14"/>
  <c r="GN77" i="14"/>
  <c r="JE76" i="14"/>
  <c r="GJ76" i="14"/>
  <c r="IK75" i="14"/>
  <c r="GN75" i="14"/>
  <c r="JE74" i="14"/>
  <c r="GJ74" i="14"/>
  <c r="FY74" i="14"/>
  <c r="FZ74" i="14" s="1"/>
  <c r="CK74" i="2" s="1"/>
  <c r="CL74" i="2" s="1"/>
  <c r="L74" i="8" s="1"/>
  <c r="MU73" i="14"/>
  <c r="MV73" i="14" s="1"/>
  <c r="EU73" i="2" s="1"/>
  <c r="EV73" i="2" s="1"/>
  <c r="L73" i="9" s="1"/>
  <c r="IM73" i="14"/>
  <c r="GQ73" i="14"/>
  <c r="CS73" i="2" s="1"/>
  <c r="CT73" i="2" s="1"/>
  <c r="F73" i="9" s="1"/>
  <c r="JL72" i="14"/>
  <c r="IK72" i="14"/>
  <c r="II72" i="14"/>
  <c r="GQ72" i="14"/>
  <c r="CS72" i="2" s="1"/>
  <c r="CT72" i="2" s="1"/>
  <c r="F72" i="9" s="1"/>
  <c r="II71" i="14"/>
  <c r="JI70" i="14"/>
  <c r="IP70" i="14"/>
  <c r="DQ70" i="2" s="1"/>
  <c r="I70" i="9" s="1"/>
  <c r="GN70" i="14"/>
  <c r="IK69" i="14"/>
  <c r="GN69" i="14"/>
  <c r="JE68" i="14"/>
  <c r="GJ68" i="14"/>
  <c r="IP67" i="14"/>
  <c r="DQ67" i="2" s="1"/>
  <c r="I67" i="9" s="1"/>
  <c r="GL67" i="14"/>
  <c r="GJ67" i="14"/>
  <c r="MU66" i="14"/>
  <c r="MV66" i="14" s="1"/>
  <c r="EU66" i="2" s="1"/>
  <c r="EV66" i="2" s="1"/>
  <c r="L66" i="9" s="1"/>
  <c r="JG66" i="14"/>
  <c r="GL66" i="14"/>
  <c r="IP65" i="14"/>
  <c r="DQ65" i="2" s="1"/>
  <c r="I65" i="9" s="1"/>
  <c r="GL65" i="14"/>
  <c r="GJ65" i="14"/>
  <c r="MU64" i="14"/>
  <c r="MV64" i="14" s="1"/>
  <c r="EU64" i="2" s="1"/>
  <c r="EV64" i="2" s="1"/>
  <c r="L64" i="9" s="1"/>
  <c r="IK64" i="14"/>
  <c r="II64" i="14"/>
  <c r="GQ64" i="14"/>
  <c r="CS64" i="2" s="1"/>
  <c r="CT64" i="2" s="1"/>
  <c r="F64" i="9" s="1"/>
  <c r="IM62" i="14"/>
  <c r="GL62" i="14"/>
  <c r="DE62" i="14"/>
  <c r="EA60" i="14"/>
  <c r="KD55" i="14"/>
  <c r="JZ55" i="14"/>
  <c r="KG55" i="14"/>
  <c r="JY55" i="14"/>
  <c r="KF55" i="14"/>
  <c r="KB55" i="14"/>
  <c r="JX55" i="14"/>
  <c r="KD53" i="14"/>
  <c r="JZ53" i="14"/>
  <c r="KG53" i="14"/>
  <c r="JY53" i="14"/>
  <c r="KF53" i="14"/>
  <c r="KB53" i="14"/>
  <c r="JX53" i="14"/>
  <c r="KD51" i="14"/>
  <c r="JZ51" i="14"/>
  <c r="KG51" i="14"/>
  <c r="JY51" i="14"/>
  <c r="KF51" i="14"/>
  <c r="KB51" i="14"/>
  <c r="JX51" i="14"/>
  <c r="KD49" i="14"/>
  <c r="JZ49" i="14"/>
  <c r="KG49" i="14"/>
  <c r="JY49" i="14"/>
  <c r="KF49" i="14"/>
  <c r="KB49" i="14"/>
  <c r="JX49" i="14"/>
  <c r="KD47" i="14"/>
  <c r="JZ47" i="14"/>
  <c r="KG47" i="14"/>
  <c r="JY47" i="14"/>
  <c r="KF47" i="14"/>
  <c r="KB47" i="14"/>
  <c r="JX47" i="14"/>
  <c r="KD45" i="14"/>
  <c r="JZ45" i="14"/>
  <c r="KG45" i="14"/>
  <c r="JY45" i="14"/>
  <c r="KF45" i="14"/>
  <c r="KB45" i="14"/>
  <c r="JX45" i="14"/>
  <c r="KD43" i="14"/>
  <c r="JZ43" i="14"/>
  <c r="KG43" i="14"/>
  <c r="JY43" i="14"/>
  <c r="KF43" i="14"/>
  <c r="KB43" i="14"/>
  <c r="JX43" i="14"/>
  <c r="KD41" i="14"/>
  <c r="JZ41" i="14"/>
  <c r="KG41" i="14"/>
  <c r="JY41" i="14"/>
  <c r="KF41" i="14"/>
  <c r="KB41" i="14"/>
  <c r="JX41" i="14"/>
  <c r="KD39" i="14"/>
  <c r="JZ39" i="14"/>
  <c r="KG39" i="14"/>
  <c r="JY39" i="14"/>
  <c r="KF39" i="14"/>
  <c r="KB39" i="14"/>
  <c r="JX39" i="14"/>
  <c r="KD37" i="14"/>
  <c r="JZ37" i="14"/>
  <c r="KG37" i="14"/>
  <c r="JY37" i="14"/>
  <c r="KF37" i="14"/>
  <c r="KB37" i="14"/>
  <c r="JX37" i="14"/>
  <c r="KD35" i="14"/>
  <c r="JZ35" i="14"/>
  <c r="KG35" i="14"/>
  <c r="JY35" i="14"/>
  <c r="KF35" i="14"/>
  <c r="KB35" i="14"/>
  <c r="JX35" i="14"/>
  <c r="N62" i="14"/>
  <c r="II61" i="14"/>
  <c r="FY59" i="14"/>
  <c r="FZ59" i="14" s="1"/>
  <c r="CK59" i="2" s="1"/>
  <c r="CL59" i="2" s="1"/>
  <c r="L59" i="8" s="1"/>
  <c r="CI59" i="14"/>
  <c r="BO59" i="14"/>
  <c r="BM59" i="14"/>
  <c r="R59" i="14"/>
  <c r="FY58" i="14"/>
  <c r="FZ58" i="14" s="1"/>
  <c r="CK58" i="2" s="1"/>
  <c r="CL58" i="2" s="1"/>
  <c r="L58" i="8" s="1"/>
  <c r="CM58" i="14"/>
  <c r="BO58" i="14"/>
  <c r="U58" i="14"/>
  <c r="AI58" i="2" s="1"/>
  <c r="AJ58" i="2" s="1"/>
  <c r="F58" i="8" s="1"/>
  <c r="CM57" i="14"/>
  <c r="BQ57" i="14"/>
  <c r="DL55" i="14"/>
  <c r="BO55" i="14"/>
  <c r="BM55" i="14"/>
  <c r="AV55" i="14"/>
  <c r="HT54" i="14"/>
  <c r="EH54" i="14"/>
  <c r="IK53" i="14"/>
  <c r="II53" i="14"/>
  <c r="DI53" i="14"/>
  <c r="BC53" i="14"/>
  <c r="BF53" i="2" s="1"/>
  <c r="H53" i="8" s="1"/>
  <c r="HV52" i="14"/>
  <c r="EE52" i="14"/>
  <c r="DL51" i="14"/>
  <c r="BO51" i="14"/>
  <c r="BM51" i="14"/>
  <c r="AV51" i="14"/>
  <c r="HT50" i="14"/>
  <c r="EH50" i="14"/>
  <c r="IK49" i="14"/>
  <c r="II49" i="14"/>
  <c r="DI49" i="14"/>
  <c r="BC49" i="14"/>
  <c r="BF49" i="2" s="1"/>
  <c r="H49" i="8" s="1"/>
  <c r="HV48" i="14"/>
  <c r="EE48" i="14"/>
  <c r="HH47" i="14"/>
  <c r="DE47" i="2" s="1"/>
  <c r="G47" i="9" s="1"/>
  <c r="FY47" i="14"/>
  <c r="FZ47" i="14" s="1"/>
  <c r="CK47" i="2" s="1"/>
  <c r="CL47" i="2" s="1"/>
  <c r="L47" i="8" s="1"/>
  <c r="EA47" i="14"/>
  <c r="GN46" i="14"/>
  <c r="FY46" i="14"/>
  <c r="FZ46" i="14" s="1"/>
  <c r="CK46" i="2" s="1"/>
  <c r="CL46" i="2" s="1"/>
  <c r="L46" i="8" s="1"/>
  <c r="EE46" i="14"/>
  <c r="FD45" i="14"/>
  <c r="BO45" i="14"/>
  <c r="BM45" i="14"/>
  <c r="LS44" i="14"/>
  <c r="IM44" i="14"/>
  <c r="HR44" i="14"/>
  <c r="EH44" i="14"/>
  <c r="AX44" i="14"/>
  <c r="AV44" i="14"/>
  <c r="FA43" i="14"/>
  <c r="LZ42" i="14"/>
  <c r="IK42" i="14"/>
  <c r="HY42" i="14"/>
  <c r="DP42" i="2" s="1"/>
  <c r="H42" i="9" s="1"/>
  <c r="FY42" i="14"/>
  <c r="FZ42" i="14" s="1"/>
  <c r="CK42" i="2" s="1"/>
  <c r="CL42" i="2" s="1"/>
  <c r="L42" i="8" s="1"/>
  <c r="EE42" i="14"/>
  <c r="FD41" i="14"/>
  <c r="BO41" i="14"/>
  <c r="BM41" i="14"/>
  <c r="LS40" i="14"/>
  <c r="HR40" i="14"/>
  <c r="EH40" i="14"/>
  <c r="AX40" i="14"/>
  <c r="AV40" i="14"/>
  <c r="FA39" i="14"/>
  <c r="LZ38" i="14"/>
  <c r="IK38" i="14"/>
  <c r="HY38" i="14"/>
  <c r="DP38" i="2" s="1"/>
  <c r="H38" i="9" s="1"/>
  <c r="FY38" i="14"/>
  <c r="FZ38" i="14" s="1"/>
  <c r="CK38" i="2" s="1"/>
  <c r="CL38" i="2" s="1"/>
  <c r="L38" i="8" s="1"/>
  <c r="EE38" i="14"/>
  <c r="FD37" i="14"/>
  <c r="BO37" i="14"/>
  <c r="BM37" i="14"/>
  <c r="LS36" i="14"/>
  <c r="IM36" i="14"/>
  <c r="HR36" i="14"/>
  <c r="EH36" i="14"/>
  <c r="AX36" i="14"/>
  <c r="AV36" i="14"/>
  <c r="FA35" i="14"/>
  <c r="KH34" i="14"/>
  <c r="IK34" i="14"/>
  <c r="HY34" i="14"/>
  <c r="DP34" i="2" s="1"/>
  <c r="H34" i="9" s="1"/>
  <c r="BC34" i="14"/>
  <c r="BF34" i="2" s="1"/>
  <c r="H34" i="8" s="1"/>
  <c r="KY33" i="14"/>
  <c r="FA33" i="14"/>
  <c r="LZ32" i="14"/>
  <c r="KY32" i="14"/>
  <c r="KW32" i="14"/>
  <c r="KA32" i="14"/>
  <c r="EH32" i="14"/>
  <c r="AX32" i="14"/>
  <c r="AV32" i="14"/>
  <c r="AI32" i="14"/>
  <c r="LD31" i="14"/>
  <c r="KC31" i="14"/>
  <c r="KA31" i="14"/>
  <c r="JE31" i="14"/>
  <c r="AZ31" i="14"/>
  <c r="AE31" i="14"/>
  <c r="LD30" i="14"/>
  <c r="KC30" i="14"/>
  <c r="JI30" i="14"/>
  <c r="BC30" i="14"/>
  <c r="BF30" i="2" s="1"/>
  <c r="H30" i="8" s="1"/>
  <c r="AG30" i="14"/>
  <c r="AE30" i="14"/>
  <c r="KW29" i="14"/>
  <c r="JL29" i="14"/>
  <c r="AX29" i="14"/>
  <c r="AL29" i="14"/>
  <c r="AU29" i="2" s="1"/>
  <c r="G29" i="8" s="1"/>
  <c r="LS28" i="14"/>
  <c r="KH28" i="14"/>
  <c r="JG28" i="14"/>
  <c r="JE28" i="14"/>
  <c r="EE28" i="14"/>
  <c r="AL28" i="14"/>
  <c r="AU28" i="2" s="1"/>
  <c r="G28" i="8" s="1"/>
  <c r="LU27" i="14"/>
  <c r="LS27" i="14"/>
  <c r="KW27" i="14"/>
  <c r="JL27" i="14"/>
  <c r="AX27" i="14"/>
  <c r="AL27" i="14"/>
  <c r="AU27" i="2" s="1"/>
  <c r="G27" i="8" s="1"/>
  <c r="LS26" i="14"/>
  <c r="KH26" i="14"/>
  <c r="JG26" i="14"/>
  <c r="JE26" i="14"/>
  <c r="EE26" i="14"/>
  <c r="LU25" i="14"/>
  <c r="LS25" i="14"/>
  <c r="KE25" i="14"/>
  <c r="JI25" i="14"/>
  <c r="BC25" i="14"/>
  <c r="BF25" i="2" s="1"/>
  <c r="H25" i="8" s="1"/>
  <c r="AI25" i="14"/>
  <c r="LU24" i="14"/>
  <c r="LA24" i="14"/>
  <c r="KE24" i="14"/>
  <c r="JL24" i="14"/>
  <c r="EC24" i="14"/>
  <c r="EA24" i="14"/>
  <c r="AZ24" i="14"/>
  <c r="LZ23" i="14"/>
  <c r="KY23" i="14"/>
  <c r="KE23" i="14"/>
  <c r="JI23" i="14"/>
  <c r="BC23" i="14"/>
  <c r="BF23" i="2" s="1"/>
  <c r="H23" i="8" s="1"/>
  <c r="KY22" i="14"/>
  <c r="KW22" i="14"/>
  <c r="KA22" i="14"/>
  <c r="EH22" i="14"/>
  <c r="AX22" i="14"/>
  <c r="AV22" i="14"/>
  <c r="LD21" i="14"/>
  <c r="KC21" i="14"/>
  <c r="KA21" i="14"/>
  <c r="JE21" i="14"/>
  <c r="AZ21" i="14"/>
  <c r="AE21" i="14"/>
  <c r="KF20" i="14"/>
  <c r="KB20" i="14"/>
  <c r="JX20" i="14"/>
  <c r="KG20" i="14"/>
  <c r="JY20" i="14"/>
  <c r="JZ20" i="14"/>
  <c r="KD20" i="14"/>
  <c r="AV20" i="14"/>
  <c r="U20" i="14"/>
  <c r="AI20" i="2" s="1"/>
  <c r="AJ20" i="2" s="1"/>
  <c r="F20" i="8" s="1"/>
  <c r="LB19" i="14"/>
  <c r="KX19" i="14"/>
  <c r="KT19" i="14"/>
  <c r="LC19" i="14"/>
  <c r="KU19" i="14"/>
  <c r="KV19" i="14"/>
  <c r="KZ19" i="14"/>
  <c r="N61" i="14"/>
  <c r="HA59" i="14"/>
  <c r="GL59" i="14"/>
  <c r="DL59" i="14"/>
  <c r="KY58" i="14"/>
  <c r="KW58" i="14"/>
  <c r="JI58" i="14"/>
  <c r="GQ58" i="14"/>
  <c r="CS58" i="2" s="1"/>
  <c r="CT58" i="2" s="1"/>
  <c r="F58" i="9" s="1"/>
  <c r="DI58" i="14"/>
  <c r="LW57" i="14"/>
  <c r="HH57" i="14"/>
  <c r="DE57" i="2" s="1"/>
  <c r="G57" i="9" s="1"/>
  <c r="GN57" i="14"/>
  <c r="DI57" i="14"/>
  <c r="JL56" i="14"/>
  <c r="HA56" i="14"/>
  <c r="GN56" i="14"/>
  <c r="DG56" i="14"/>
  <c r="BC56" i="14"/>
  <c r="BF56" i="2" s="1"/>
  <c r="H56" i="8" s="1"/>
  <c r="HY55" i="14"/>
  <c r="DP55" i="2" s="1"/>
  <c r="H55" i="9" s="1"/>
  <c r="HC55" i="14"/>
  <c r="EY55" i="14"/>
  <c r="EW55" i="14"/>
  <c r="CP55" i="14"/>
  <c r="MU54" i="14"/>
  <c r="MV54" i="14" s="1"/>
  <c r="EU54" i="2" s="1"/>
  <c r="EV54" i="2" s="1"/>
  <c r="L54" i="9" s="1"/>
  <c r="DG54" i="14"/>
  <c r="BC54" i="14"/>
  <c r="BF54" i="2" s="1"/>
  <c r="H54" i="8" s="1"/>
  <c r="HT53" i="14"/>
  <c r="HR53" i="14"/>
  <c r="HA53" i="14"/>
  <c r="FA53" i="14"/>
  <c r="CK53" i="14"/>
  <c r="AE53" i="14"/>
  <c r="DE52" i="14"/>
  <c r="AX52" i="14"/>
  <c r="AV52" i="14"/>
  <c r="HV51" i="14"/>
  <c r="HE51" i="14"/>
  <c r="CI51" i="14"/>
  <c r="AI51" i="14"/>
  <c r="DI50" i="14"/>
  <c r="AZ50" i="14"/>
  <c r="HH49" i="14"/>
  <c r="DE49" i="2" s="1"/>
  <c r="G49" i="9" s="1"/>
  <c r="FY49" i="14"/>
  <c r="FZ49" i="14" s="1"/>
  <c r="CK49" i="2" s="1"/>
  <c r="CL49" i="2" s="1"/>
  <c r="L49" i="8" s="1"/>
  <c r="FD49" i="14"/>
  <c r="CM49" i="14"/>
  <c r="AL49" i="14"/>
  <c r="AU49" i="2" s="1"/>
  <c r="G49" i="8" s="1"/>
  <c r="AI48" i="14"/>
  <c r="R48" i="14"/>
  <c r="GJ47" i="14"/>
  <c r="EY47" i="14"/>
  <c r="EW47" i="14"/>
  <c r="BQ47" i="14"/>
  <c r="AZ47" i="14"/>
  <c r="FA46" i="14"/>
  <c r="HV45" i="14"/>
  <c r="AV45" i="14"/>
  <c r="AG45" i="14"/>
  <c r="MU44" i="14"/>
  <c r="MV44" i="14" s="1"/>
  <c r="EU44" i="2" s="1"/>
  <c r="EV44" i="2" s="1"/>
  <c r="L44" i="9" s="1"/>
  <c r="HY43" i="14"/>
  <c r="DP43" i="2" s="1"/>
  <c r="H43" i="9" s="1"/>
  <c r="FY43" i="14"/>
  <c r="FZ43" i="14" s="1"/>
  <c r="CK43" i="2" s="1"/>
  <c r="CL43" i="2" s="1"/>
  <c r="L43" i="8" s="1"/>
  <c r="BC43" i="14"/>
  <c r="BF43" i="2" s="1"/>
  <c r="H43" i="8" s="1"/>
  <c r="AI43" i="14"/>
  <c r="HC42" i="14"/>
  <c r="HA42" i="14"/>
  <c r="HV41" i="14"/>
  <c r="AV41" i="14"/>
  <c r="AG41" i="14"/>
  <c r="MU40" i="14"/>
  <c r="MV40" i="14" s="1"/>
  <c r="EU40" i="2" s="1"/>
  <c r="EV40" i="2" s="1"/>
  <c r="L40" i="9" s="1"/>
  <c r="HY39" i="14"/>
  <c r="DP39" i="2" s="1"/>
  <c r="H39" i="9" s="1"/>
  <c r="FY39" i="14"/>
  <c r="FZ39" i="14" s="1"/>
  <c r="CK39" i="2" s="1"/>
  <c r="CL39" i="2" s="1"/>
  <c r="L39" i="8" s="1"/>
  <c r="BC39" i="14"/>
  <c r="BF39" i="2" s="1"/>
  <c r="H39" i="8" s="1"/>
  <c r="HC38" i="14"/>
  <c r="HA38" i="14"/>
  <c r="HV37" i="14"/>
  <c r="AV37" i="14"/>
  <c r="AG37" i="14"/>
  <c r="MU36" i="14"/>
  <c r="MV36" i="14" s="1"/>
  <c r="EU36" i="2" s="1"/>
  <c r="EV36" i="2" s="1"/>
  <c r="L36" i="9" s="1"/>
  <c r="HY35" i="14"/>
  <c r="DP35" i="2" s="1"/>
  <c r="H35" i="9" s="1"/>
  <c r="FY35" i="14"/>
  <c r="FZ35" i="14" s="1"/>
  <c r="CK35" i="2" s="1"/>
  <c r="CL35" i="2" s="1"/>
  <c r="L35" i="8" s="1"/>
  <c r="BC35" i="14"/>
  <c r="BF35" i="2" s="1"/>
  <c r="H35" i="8" s="1"/>
  <c r="AI35" i="14"/>
  <c r="LU34" i="14"/>
  <c r="JI34" i="14"/>
  <c r="HY33" i="14"/>
  <c r="DP33" i="2" s="1"/>
  <c r="H33" i="9" s="1"/>
  <c r="FY33" i="14"/>
  <c r="FZ33" i="14" s="1"/>
  <c r="CK33" i="2" s="1"/>
  <c r="CL33" i="2" s="1"/>
  <c r="L33" i="8" s="1"/>
  <c r="BC33" i="14"/>
  <c r="BF33" i="2" s="1"/>
  <c r="H33" i="8" s="1"/>
  <c r="AI33" i="14"/>
  <c r="IK32" i="14"/>
  <c r="HY32" i="14"/>
  <c r="DP32" i="2" s="1"/>
  <c r="H32" i="9" s="1"/>
  <c r="HY31" i="14"/>
  <c r="DP31" i="2" s="1"/>
  <c r="H31" i="9" s="1"/>
  <c r="EW31" i="14"/>
  <c r="II30" i="14"/>
  <c r="HT30" i="14"/>
  <c r="IP29" i="14"/>
  <c r="DQ29" i="2" s="1"/>
  <c r="I29" i="9" s="1"/>
  <c r="HR29" i="14"/>
  <c r="FA29" i="14"/>
  <c r="IM28" i="14"/>
  <c r="HR28" i="14"/>
  <c r="HR27" i="14"/>
  <c r="FA27" i="14"/>
  <c r="IM26" i="14"/>
  <c r="HR26" i="14"/>
  <c r="HV25" i="14"/>
  <c r="HV24" i="14"/>
  <c r="IM23" i="14"/>
  <c r="FD23" i="14"/>
  <c r="IK22" i="14"/>
  <c r="HY22" i="14"/>
  <c r="DP22" i="2" s="1"/>
  <c r="H22" i="9" s="1"/>
  <c r="HY21" i="14"/>
  <c r="DP21" i="2" s="1"/>
  <c r="H21" i="9" s="1"/>
  <c r="EY21" i="14"/>
  <c r="EW21" i="14"/>
  <c r="HA19" i="14"/>
  <c r="FW18" i="14"/>
  <c r="FU18" i="14"/>
  <c r="FX18" i="14"/>
  <c r="FV18" i="14"/>
  <c r="FT18" i="14"/>
  <c r="BC62" i="14"/>
  <c r="BF62" i="2" s="1"/>
  <c r="H62" i="8" s="1"/>
  <c r="AZ60" i="14"/>
  <c r="LD59" i="14"/>
  <c r="KA59" i="14"/>
  <c r="JE59" i="14"/>
  <c r="EC59" i="14"/>
  <c r="BC59" i="14"/>
  <c r="BF59" i="2" s="1"/>
  <c r="H59" i="8" s="1"/>
  <c r="AI59" i="14"/>
  <c r="LU58" i="14"/>
  <c r="KA58" i="14"/>
  <c r="BC58" i="14"/>
  <c r="BF58" i="2" s="1"/>
  <c r="H58" i="8" s="1"/>
  <c r="AE58" i="14"/>
  <c r="MU57" i="14"/>
  <c r="MV57" i="14" s="1"/>
  <c r="EU57" i="2" s="1"/>
  <c r="EV57" i="2" s="1"/>
  <c r="L57" i="9" s="1"/>
  <c r="KY57" i="14"/>
  <c r="JE57" i="14"/>
  <c r="EC57" i="14"/>
  <c r="BC57" i="14"/>
  <c r="BF57" i="2" s="1"/>
  <c r="H57" i="8" s="1"/>
  <c r="LU56" i="14"/>
  <c r="KA56" i="14"/>
  <c r="AL56" i="14"/>
  <c r="AU56" i="2" s="1"/>
  <c r="G56" i="8" s="1"/>
  <c r="P56" i="14"/>
  <c r="GQ55" i="14"/>
  <c r="CS55" i="2" s="1"/>
  <c r="CT55" i="2" s="1"/>
  <c r="F55" i="9" s="1"/>
  <c r="EC55" i="14"/>
  <c r="HH54" i="14"/>
  <c r="DE54" i="2" s="1"/>
  <c r="G54" i="9" s="1"/>
  <c r="FA54" i="14"/>
  <c r="R54" i="14"/>
  <c r="GJ53" i="14"/>
  <c r="EE53" i="14"/>
  <c r="HE52" i="14"/>
  <c r="EY52" i="14"/>
  <c r="AL52" i="14"/>
  <c r="AU52" i="2" s="1"/>
  <c r="G52" i="8" s="1"/>
  <c r="P52" i="14"/>
  <c r="GQ51" i="14"/>
  <c r="CS51" i="2" s="1"/>
  <c r="CT51" i="2" s="1"/>
  <c r="F51" i="9" s="1"/>
  <c r="EC51" i="14"/>
  <c r="HH50" i="14"/>
  <c r="DE50" i="2" s="1"/>
  <c r="G50" i="9" s="1"/>
  <c r="FA50" i="14"/>
  <c r="R50" i="14"/>
  <c r="GJ49" i="14"/>
  <c r="EE49" i="14"/>
  <c r="HE48" i="14"/>
  <c r="EY48" i="14"/>
  <c r="CP48" i="14"/>
  <c r="BQ48" i="14"/>
  <c r="MU47" i="14"/>
  <c r="MV47" i="14" s="1"/>
  <c r="EU47" i="2" s="1"/>
  <c r="EV47" i="2" s="1"/>
  <c r="L47" i="9" s="1"/>
  <c r="IK47" i="14"/>
  <c r="II47" i="14"/>
  <c r="CP47" i="14"/>
  <c r="MU46" i="14"/>
  <c r="MV46" i="14" s="1"/>
  <c r="EU46" i="2" s="1"/>
  <c r="EV46" i="2" s="1"/>
  <c r="L46" i="9" s="1"/>
  <c r="AL46" i="14"/>
  <c r="AU46" i="2" s="1"/>
  <c r="G46" i="8" s="1"/>
  <c r="JG45" i="14"/>
  <c r="HA45" i="14"/>
  <c r="GL45" i="14"/>
  <c r="U45" i="14"/>
  <c r="AI45" i="2" s="1"/>
  <c r="AJ45" i="2" s="1"/>
  <c r="F45" i="8" s="1"/>
  <c r="AE44" i="14"/>
  <c r="JE43" i="14"/>
  <c r="HE43" i="14"/>
  <c r="GJ43" i="14"/>
  <c r="N43" i="14"/>
  <c r="AI42" i="14"/>
  <c r="JI41" i="14"/>
  <c r="HH41" i="14"/>
  <c r="DE41" i="2" s="1"/>
  <c r="G41" i="9" s="1"/>
  <c r="GN41" i="14"/>
  <c r="R41" i="14"/>
  <c r="JL39" i="14"/>
  <c r="HC39" i="14"/>
  <c r="GQ39" i="14"/>
  <c r="CS39" i="2" s="1"/>
  <c r="CT39" i="2" s="1"/>
  <c r="F39" i="9" s="1"/>
  <c r="AL38" i="14"/>
  <c r="AU38" i="2" s="1"/>
  <c r="G38" i="8" s="1"/>
  <c r="JG37" i="14"/>
  <c r="HA37" i="14"/>
  <c r="GL37" i="14"/>
  <c r="U37" i="14"/>
  <c r="AI37" i="2" s="1"/>
  <c r="AJ37" i="2" s="1"/>
  <c r="F37" i="8" s="1"/>
  <c r="AE36" i="14"/>
  <c r="HA35" i="14"/>
  <c r="GL35" i="14"/>
  <c r="U35" i="14"/>
  <c r="AI35" i="2" s="1"/>
  <c r="AJ35" i="2" s="1"/>
  <c r="F35" i="8" s="1"/>
  <c r="KY34" i="14"/>
  <c r="KW34" i="14"/>
  <c r="HH33" i="14"/>
  <c r="DE33" i="2" s="1"/>
  <c r="G33" i="9" s="1"/>
  <c r="GN33" i="14"/>
  <c r="R33" i="14"/>
  <c r="FY32" i="14"/>
  <c r="FZ32" i="14" s="1"/>
  <c r="CK32" i="2" s="1"/>
  <c r="CL32" i="2" s="1"/>
  <c r="L32" i="8" s="1"/>
  <c r="CM32" i="14"/>
  <c r="BO32" i="14"/>
  <c r="U32" i="14"/>
  <c r="AI32" i="2" s="1"/>
  <c r="AJ32" i="2" s="1"/>
  <c r="F32" i="8" s="1"/>
  <c r="U31" i="14"/>
  <c r="AI31" i="2" s="1"/>
  <c r="AJ31" i="2" s="1"/>
  <c r="F31" i="8" s="1"/>
  <c r="CP30" i="14"/>
  <c r="BQ30" i="14"/>
  <c r="N30" i="14"/>
  <c r="BO29" i="14"/>
  <c r="BM29" i="14"/>
  <c r="R29" i="14"/>
  <c r="BM28" i="14"/>
  <c r="P28" i="14"/>
  <c r="MU27" i="14"/>
  <c r="MV27" i="14" s="1"/>
  <c r="EU27" i="2" s="1"/>
  <c r="EV27" i="2" s="1"/>
  <c r="L27" i="9" s="1"/>
  <c r="FY27" i="14"/>
  <c r="FZ27" i="14" s="1"/>
  <c r="CK27" i="2" s="1"/>
  <c r="CL27" i="2" s="1"/>
  <c r="L27" i="8" s="1"/>
  <c r="BT27" i="14"/>
  <c r="BG27" i="2" s="1"/>
  <c r="I27" i="8" s="1"/>
  <c r="P27" i="14"/>
  <c r="N27" i="14"/>
  <c r="CK26" i="14"/>
  <c r="CI26" i="14"/>
  <c r="BT26" i="14"/>
  <c r="BG26" i="2" s="1"/>
  <c r="I26" i="8" s="1"/>
  <c r="R26" i="14"/>
  <c r="BQ25" i="14"/>
  <c r="BM24" i="14"/>
  <c r="P24" i="14"/>
  <c r="MU23" i="14"/>
  <c r="MV23" i="14" s="1"/>
  <c r="EU23" i="2" s="1"/>
  <c r="EV23" i="2" s="1"/>
  <c r="L23" i="9" s="1"/>
  <c r="FY23" i="14"/>
  <c r="FZ23" i="14" s="1"/>
  <c r="CK23" i="2" s="1"/>
  <c r="CL23" i="2" s="1"/>
  <c r="L23" i="8" s="1"/>
  <c r="BT23" i="14"/>
  <c r="BG23" i="2" s="1"/>
  <c r="I23" i="8" s="1"/>
  <c r="P23" i="14"/>
  <c r="N23" i="14"/>
  <c r="CK22" i="14"/>
  <c r="CI22" i="14"/>
  <c r="BT22" i="14"/>
  <c r="BG22" i="2" s="1"/>
  <c r="I22" i="8" s="1"/>
  <c r="R22" i="14"/>
  <c r="BQ21" i="14"/>
  <c r="LX20" i="14"/>
  <c r="LT20" i="14"/>
  <c r="LP20" i="14"/>
  <c r="LY20" i="14"/>
  <c r="LQ20" i="14"/>
  <c r="LV20" i="14"/>
  <c r="LR20" i="14"/>
  <c r="JJ19" i="14"/>
  <c r="JF19" i="14"/>
  <c r="JB19" i="14"/>
  <c r="JK19" i="14"/>
  <c r="JC19" i="14"/>
  <c r="JH19" i="14"/>
  <c r="JD19" i="14"/>
  <c r="HH19" i="14"/>
  <c r="DE19" i="2" s="1"/>
  <c r="G19" i="9" s="1"/>
  <c r="AV19" i="14"/>
  <c r="JL20" i="14"/>
  <c r="KC19" i="14"/>
  <c r="KA19" i="14"/>
  <c r="HC16" i="14"/>
  <c r="AY16" i="14"/>
  <c r="AU16" i="14"/>
  <c r="BB16" i="14"/>
  <c r="AT16" i="14"/>
  <c r="AS16" i="14"/>
  <c r="BA16" i="14"/>
  <c r="AW16" i="14"/>
  <c r="KD15" i="14"/>
  <c r="JZ15" i="14"/>
  <c r="KG15" i="14"/>
  <c r="JY15" i="14"/>
  <c r="KF15" i="14"/>
  <c r="KB15" i="14"/>
  <c r="JX15" i="14"/>
  <c r="FB15" i="14"/>
  <c r="EX15" i="14"/>
  <c r="ET15" i="14"/>
  <c r="EZ15" i="14"/>
  <c r="EV15" i="14"/>
  <c r="EU15" i="14"/>
  <c r="FC15" i="14"/>
  <c r="BM15" i="14"/>
  <c r="R14" i="14"/>
  <c r="MU12" i="14"/>
  <c r="MV12" i="14" s="1"/>
  <c r="EU12" i="2" s="1"/>
  <c r="EV12" i="2" s="1"/>
  <c r="L12" i="9" s="1"/>
  <c r="EF12" i="14"/>
  <c r="EB12" i="14"/>
  <c r="DX12" i="14"/>
  <c r="ED12" i="14"/>
  <c r="DZ12" i="14"/>
  <c r="DY12" i="14"/>
  <c r="EG12" i="14"/>
  <c r="IL11" i="14"/>
  <c r="IH11" i="14"/>
  <c r="IO11" i="14"/>
  <c r="IG11" i="14"/>
  <c r="IF11" i="14"/>
  <c r="IN11" i="14"/>
  <c r="IJ11" i="14"/>
  <c r="LD10" i="14"/>
  <c r="GL10" i="14"/>
  <c r="CN10" i="14"/>
  <c r="CJ10" i="14"/>
  <c r="CF10" i="14"/>
  <c r="CL10" i="14"/>
  <c r="CH10" i="14"/>
  <c r="CG10" i="14"/>
  <c r="CO10" i="14"/>
  <c r="BM9" i="14"/>
  <c r="KZ8" i="14"/>
  <c r="KV8" i="14"/>
  <c r="LC8" i="14"/>
  <c r="KU8" i="14"/>
  <c r="KX8" i="14"/>
  <c r="KT8" i="14"/>
  <c r="LB8" i="14"/>
  <c r="AJ8" i="14"/>
  <c r="AF8" i="14"/>
  <c r="AB8" i="14"/>
  <c r="AH8" i="14"/>
  <c r="AD8" i="14"/>
  <c r="AC8" i="14"/>
  <c r="AK8" i="14"/>
  <c r="AZ7" i="14"/>
  <c r="AX6" i="14"/>
  <c r="HH5" i="14"/>
  <c r="DE5" i="2" s="1"/>
  <c r="G5" i="9" s="1"/>
  <c r="AL97" i="13"/>
  <c r="AY96" i="13"/>
  <c r="AU96" i="13"/>
  <c r="BB96" i="13"/>
  <c r="AT96" i="13"/>
  <c r="AS96" i="13"/>
  <c r="BA96" i="13"/>
  <c r="AW96" i="13"/>
  <c r="AL96" i="13"/>
  <c r="AE92" i="13"/>
  <c r="AE89" i="13"/>
  <c r="R87" i="13"/>
  <c r="AY84" i="13"/>
  <c r="AU84" i="13"/>
  <c r="BB84" i="13"/>
  <c r="AT84" i="13"/>
  <c r="AS84" i="13"/>
  <c r="BA84" i="13"/>
  <c r="AW84" i="13"/>
  <c r="AY80" i="13"/>
  <c r="AU80" i="13"/>
  <c r="BB80" i="13"/>
  <c r="AT80" i="13"/>
  <c r="AS80" i="13"/>
  <c r="BA80" i="13"/>
  <c r="AW80" i="13"/>
  <c r="AL80" i="13"/>
  <c r="AY76" i="13"/>
  <c r="AU76" i="13"/>
  <c r="BB76" i="13"/>
  <c r="AT76" i="13"/>
  <c r="AS76" i="13"/>
  <c r="BA76" i="13"/>
  <c r="AW76" i="13"/>
  <c r="AE73" i="13"/>
  <c r="R71" i="13"/>
  <c r="AY68" i="13"/>
  <c r="AU68" i="13"/>
  <c r="BB68" i="13"/>
  <c r="AT68" i="13"/>
  <c r="AS68" i="13"/>
  <c r="BA68" i="13"/>
  <c r="AW68" i="13"/>
  <c r="AE65" i="13"/>
  <c r="R63" i="13"/>
  <c r="AY60" i="13"/>
  <c r="AU60" i="13"/>
  <c r="BB60" i="13"/>
  <c r="AT60" i="13"/>
  <c r="AS60" i="13"/>
  <c r="BA60" i="13"/>
  <c r="AW60" i="13"/>
  <c r="AE57" i="13"/>
  <c r="R55" i="13"/>
  <c r="AY52" i="13"/>
  <c r="AU52" i="13"/>
  <c r="BB52" i="13"/>
  <c r="AT52" i="13"/>
  <c r="AS52" i="13"/>
  <c r="BA52" i="13"/>
  <c r="AW52" i="13"/>
  <c r="AE49" i="13"/>
  <c r="R47" i="13"/>
  <c r="AL45" i="13"/>
  <c r="AY44" i="13"/>
  <c r="AU44" i="13"/>
  <c r="BB44" i="13"/>
  <c r="AT44" i="13"/>
  <c r="AS44" i="13"/>
  <c r="BA44" i="13"/>
  <c r="AW44" i="13"/>
  <c r="AE41" i="13"/>
  <c r="AL37" i="13"/>
  <c r="AY36" i="13"/>
  <c r="AU36" i="13"/>
  <c r="BB36" i="13"/>
  <c r="AT36" i="13"/>
  <c r="AS36" i="13"/>
  <c r="BA36" i="13"/>
  <c r="AW36" i="13"/>
  <c r="AE33" i="13"/>
  <c r="R31" i="13"/>
  <c r="AL29" i="13"/>
  <c r="AY28" i="13"/>
  <c r="AU28" i="13"/>
  <c r="BB28" i="13"/>
  <c r="AT28" i="13"/>
  <c r="AS28" i="13"/>
  <c r="BA28" i="13"/>
  <c r="AW28" i="13"/>
  <c r="AE25" i="13"/>
  <c r="AL21" i="13"/>
  <c r="AY20" i="13"/>
  <c r="AU20" i="13"/>
  <c r="BB20" i="13"/>
  <c r="AT20" i="13"/>
  <c r="AS20" i="13"/>
  <c r="BA20" i="13"/>
  <c r="AW20" i="13"/>
  <c r="AE17" i="13"/>
  <c r="AL13" i="13"/>
  <c r="AY12" i="13"/>
  <c r="AU12" i="13"/>
  <c r="BB12" i="13"/>
  <c r="AT12" i="13"/>
  <c r="AS12" i="13"/>
  <c r="BA12" i="13"/>
  <c r="AW12" i="13"/>
  <c r="AE9" i="13"/>
  <c r="HR20" i="14"/>
  <c r="IK17" i="14"/>
  <c r="LU15" i="14"/>
  <c r="JH14" i="14"/>
  <c r="JD14" i="14"/>
  <c r="JK14" i="14"/>
  <c r="JC14" i="14"/>
  <c r="JB14" i="14"/>
  <c r="JJ14" i="14"/>
  <c r="JF14" i="14"/>
  <c r="AY14" i="14"/>
  <c r="AU14" i="14"/>
  <c r="BB14" i="14"/>
  <c r="AT14" i="14"/>
  <c r="AW14" i="14"/>
  <c r="AS14" i="14"/>
  <c r="BA14" i="14"/>
  <c r="HH11" i="14"/>
  <c r="DE11" i="2" s="1"/>
  <c r="G11" i="9" s="1"/>
  <c r="FU10" i="14"/>
  <c r="FX10" i="14"/>
  <c r="FT10" i="14"/>
  <c r="FW10" i="14"/>
  <c r="FV10" i="14"/>
  <c r="GO8" i="14"/>
  <c r="GK8" i="14"/>
  <c r="GG8" i="14"/>
  <c r="GM8" i="14"/>
  <c r="GI8" i="14"/>
  <c r="GH8" i="14"/>
  <c r="GP8" i="14"/>
  <c r="LA7" i="14"/>
  <c r="HE7" i="14"/>
  <c r="AV7" i="14"/>
  <c r="N7" i="14"/>
  <c r="KZ6" i="14"/>
  <c r="KV6" i="14"/>
  <c r="LC6" i="14"/>
  <c r="KU6" i="14"/>
  <c r="LB6" i="14"/>
  <c r="KX6" i="14"/>
  <c r="KT6" i="14"/>
  <c r="HC6" i="14"/>
  <c r="N6" i="14"/>
  <c r="AJ99" i="13"/>
  <c r="AF99" i="13"/>
  <c r="AB99" i="13"/>
  <c r="AH99" i="13"/>
  <c r="AD99" i="13"/>
  <c r="AC99" i="13"/>
  <c r="AK99" i="13"/>
  <c r="U96" i="13"/>
  <c r="K96" i="2" s="1"/>
  <c r="F96" i="4" s="1"/>
  <c r="R94" i="13"/>
  <c r="AY91" i="13"/>
  <c r="AU91" i="13"/>
  <c r="BB91" i="13"/>
  <c r="AT91" i="13"/>
  <c r="AW91" i="13"/>
  <c r="AS91" i="13"/>
  <c r="BA91" i="13"/>
  <c r="AG88" i="13"/>
  <c r="N87" i="13"/>
  <c r="AJ84" i="13"/>
  <c r="AF84" i="13"/>
  <c r="AB84" i="13"/>
  <c r="AH84" i="13"/>
  <c r="AD84" i="13"/>
  <c r="AC84" i="13"/>
  <c r="AK84" i="13"/>
  <c r="U80" i="13"/>
  <c r="K80" i="2" s="1"/>
  <c r="F80" i="4" s="1"/>
  <c r="AY75" i="13"/>
  <c r="AU75" i="13"/>
  <c r="BB75" i="13"/>
  <c r="AT75" i="13"/>
  <c r="AW75" i="13"/>
  <c r="AS75" i="13"/>
  <c r="BA75" i="13"/>
  <c r="N71" i="13"/>
  <c r="U68" i="13"/>
  <c r="K68" i="2" s="1"/>
  <c r="F68" i="4" s="1"/>
  <c r="R66" i="13"/>
  <c r="AY63" i="13"/>
  <c r="AU63" i="13"/>
  <c r="BB63" i="13"/>
  <c r="AT63" i="13"/>
  <c r="AW63" i="13"/>
  <c r="AS63" i="13"/>
  <c r="BA63" i="13"/>
  <c r="AE56" i="13"/>
  <c r="AX54" i="13"/>
  <c r="U52" i="13"/>
  <c r="K52" i="2" s="1"/>
  <c r="F52" i="4" s="1"/>
  <c r="R50" i="13"/>
  <c r="AY47" i="13"/>
  <c r="AU47" i="13"/>
  <c r="BB47" i="13"/>
  <c r="AT47" i="13"/>
  <c r="AW47" i="13"/>
  <c r="AS47" i="13"/>
  <c r="BA47" i="13"/>
  <c r="U40" i="13"/>
  <c r="K40" i="2" s="1"/>
  <c r="F40" i="4" s="1"/>
  <c r="R38" i="13"/>
  <c r="AY35" i="13"/>
  <c r="AU35" i="13"/>
  <c r="BB35" i="13"/>
  <c r="AT35" i="13"/>
  <c r="AW35" i="13"/>
  <c r="AS35" i="13"/>
  <c r="BA35" i="13"/>
  <c r="N31" i="13"/>
  <c r="AJ28" i="13"/>
  <c r="AF28" i="13"/>
  <c r="AB28" i="13"/>
  <c r="AH28" i="13"/>
  <c r="AD28" i="13"/>
  <c r="AC28" i="13"/>
  <c r="AK28" i="13"/>
  <c r="R22" i="13"/>
  <c r="AY19" i="13"/>
  <c r="AU19" i="13"/>
  <c r="BB19" i="13"/>
  <c r="AT19" i="13"/>
  <c r="AW19" i="13"/>
  <c r="AS19" i="13"/>
  <c r="BA19" i="13"/>
  <c r="AJ12" i="13"/>
  <c r="AF12" i="13"/>
  <c r="AB12" i="13"/>
  <c r="AH12" i="13"/>
  <c r="AD12" i="13"/>
  <c r="AC12" i="13"/>
  <c r="AK12" i="13"/>
  <c r="U8" i="13"/>
  <c r="K8" i="2" s="1"/>
  <c r="F8" i="4" s="1"/>
  <c r="R6" i="13"/>
  <c r="CI19" i="14"/>
  <c r="JL18" i="14"/>
  <c r="DG18" i="14"/>
  <c r="KW17" i="14"/>
  <c r="KA17" i="14"/>
  <c r="CP17" i="14"/>
  <c r="BM17" i="14"/>
  <c r="LD16" i="14"/>
  <c r="FY16" i="14"/>
  <c r="FZ16" i="14" s="1"/>
  <c r="CK16" i="2" s="1"/>
  <c r="CL16" i="2" s="1"/>
  <c r="L16" i="8" s="1"/>
  <c r="EY16" i="14"/>
  <c r="EW16" i="14"/>
  <c r="DL14" i="14"/>
  <c r="CN14" i="14"/>
  <c r="CJ14" i="14"/>
  <c r="CF14" i="14"/>
  <c r="CL14" i="14"/>
  <c r="CH14" i="14"/>
  <c r="CO14" i="14"/>
  <c r="CG14" i="14"/>
  <c r="IK13" i="14"/>
  <c r="AV13" i="14"/>
  <c r="HC12" i="14"/>
  <c r="AV12" i="14"/>
  <c r="JK9" i="14"/>
  <c r="JC9" i="14"/>
  <c r="JJ9" i="14"/>
  <c r="JF9" i="14"/>
  <c r="JB9" i="14"/>
  <c r="JH9" i="14"/>
  <c r="JD9" i="14"/>
  <c r="LZ8" i="14"/>
  <c r="EZ8" i="14"/>
  <c r="EV8" i="14"/>
  <c r="FC8" i="14"/>
  <c r="EU8" i="14"/>
  <c r="FB8" i="14"/>
  <c r="EX8" i="14"/>
  <c r="ET8" i="14"/>
  <c r="JE7" i="14"/>
  <c r="II7" i="14"/>
  <c r="HV7" i="14"/>
  <c r="HA7" i="14"/>
  <c r="KA6" i="14"/>
  <c r="GJ6" i="14"/>
  <c r="CK5" i="14"/>
  <c r="CI5" i="14"/>
  <c r="AY94" i="13"/>
  <c r="AU94" i="13"/>
  <c r="BB94" i="13"/>
  <c r="AT94" i="13"/>
  <c r="BA94" i="13"/>
  <c r="AW94" i="13"/>
  <c r="AS94" i="13"/>
  <c r="U91" i="13"/>
  <c r="K91" i="2" s="1"/>
  <c r="F91" i="4" s="1"/>
  <c r="AX89" i="13"/>
  <c r="U83" i="13"/>
  <c r="K83" i="2" s="1"/>
  <c r="F83" i="4" s="1"/>
  <c r="AV82" i="13"/>
  <c r="U75" i="13"/>
  <c r="K75" i="2" s="1"/>
  <c r="F75" i="4" s="1"/>
  <c r="AV74" i="13"/>
  <c r="U67" i="13"/>
  <c r="K67" i="2" s="1"/>
  <c r="F67" i="4" s="1"/>
  <c r="AV66" i="13"/>
  <c r="AX65" i="13"/>
  <c r="U59" i="13"/>
  <c r="K59" i="2" s="1"/>
  <c r="F59" i="4" s="1"/>
  <c r="AV58" i="13"/>
  <c r="U51" i="13"/>
  <c r="K51" i="2" s="1"/>
  <c r="F51" i="4" s="1"/>
  <c r="AV50" i="13"/>
  <c r="AX49" i="13"/>
  <c r="U43" i="13"/>
  <c r="K43" i="2" s="1"/>
  <c r="F43" i="4" s="1"/>
  <c r="U35" i="13"/>
  <c r="K35" i="2" s="1"/>
  <c r="F35" i="4" s="1"/>
  <c r="AV34" i="13"/>
  <c r="AX33" i="13"/>
  <c r="U27" i="13"/>
  <c r="K27" i="2" s="1"/>
  <c r="F27" i="4" s="1"/>
  <c r="AV26" i="13"/>
  <c r="U19" i="13"/>
  <c r="K19" i="2" s="1"/>
  <c r="F19" i="4" s="1"/>
  <c r="AV18" i="13"/>
  <c r="AX17" i="13"/>
  <c r="AV10" i="13"/>
  <c r="HC60" i="14"/>
  <c r="IK59" i="14"/>
  <c r="II59" i="14"/>
  <c r="HV59" i="14"/>
  <c r="HV58" i="14"/>
  <c r="FD58" i="14"/>
  <c r="HY57" i="14"/>
  <c r="DP57" i="2" s="1"/>
  <c r="H57" i="9" s="1"/>
  <c r="FY57" i="14"/>
  <c r="FZ57" i="14" s="1"/>
  <c r="CK57" i="2" s="1"/>
  <c r="CL57" i="2" s="1"/>
  <c r="L57" i="8" s="1"/>
  <c r="FD57" i="14"/>
  <c r="IK56" i="14"/>
  <c r="HY56" i="14"/>
  <c r="DP56" i="2" s="1"/>
  <c r="H56" i="9" s="1"/>
  <c r="EY56" i="14"/>
  <c r="CP56" i="14"/>
  <c r="BQ56" i="14"/>
  <c r="R55" i="14"/>
  <c r="IM54" i="14"/>
  <c r="GQ54" i="14"/>
  <c r="CS54" i="2" s="1"/>
  <c r="CT54" i="2" s="1"/>
  <c r="F54" i="9" s="1"/>
  <c r="CP54" i="14"/>
  <c r="MU53" i="14"/>
  <c r="MV53" i="14" s="1"/>
  <c r="EU53" i="2" s="1"/>
  <c r="EV53" i="2" s="1"/>
  <c r="L53" i="9" s="1"/>
  <c r="N53" i="14"/>
  <c r="II52" i="14"/>
  <c r="BM52" i="14"/>
  <c r="U51" i="14"/>
  <c r="AI51" i="2" s="1"/>
  <c r="AJ51" i="2" s="1"/>
  <c r="F51" i="8" s="1"/>
  <c r="IK50" i="14"/>
  <c r="GN50" i="14"/>
  <c r="FY50" i="14"/>
  <c r="FZ50" i="14" s="1"/>
  <c r="CK50" i="2" s="1"/>
  <c r="CL50" i="2" s="1"/>
  <c r="L50" i="8" s="1"/>
  <c r="BO50" i="14"/>
  <c r="IP48" i="14"/>
  <c r="DQ48" i="2" s="1"/>
  <c r="I48" i="9" s="1"/>
  <c r="GJ48" i="14"/>
  <c r="DI48" i="14"/>
  <c r="AZ48" i="14"/>
  <c r="U47" i="14"/>
  <c r="AI47" i="2" s="1"/>
  <c r="AJ47" i="2" s="1"/>
  <c r="F47" i="8" s="1"/>
  <c r="CI46" i="14"/>
  <c r="BT46" i="14"/>
  <c r="BG46" i="2" s="1"/>
  <c r="I46" i="8" s="1"/>
  <c r="R46" i="14"/>
  <c r="LA45" i="14"/>
  <c r="IP45" i="14"/>
  <c r="DQ45" i="2" s="1"/>
  <c r="I45" i="9" s="1"/>
  <c r="DE45" i="14"/>
  <c r="KA44" i="14"/>
  <c r="CP44" i="14"/>
  <c r="BQ44" i="14"/>
  <c r="N44" i="14"/>
  <c r="KW43" i="14"/>
  <c r="DL43" i="14"/>
  <c r="KC42" i="14"/>
  <c r="GN42" i="14"/>
  <c r="BM42" i="14"/>
  <c r="P42" i="14"/>
  <c r="MU41" i="14"/>
  <c r="MV41" i="14" s="1"/>
  <c r="EU41" i="2" s="1"/>
  <c r="EV41" i="2" s="1"/>
  <c r="L41" i="9" s="1"/>
  <c r="KY41" i="14"/>
  <c r="KH40" i="14"/>
  <c r="GJ40" i="14"/>
  <c r="CM40" i="14"/>
  <c r="BO40" i="14"/>
  <c r="U40" i="14"/>
  <c r="AI40" i="2" s="1"/>
  <c r="AJ40" i="2" s="1"/>
  <c r="F40" i="8" s="1"/>
  <c r="LD39" i="14"/>
  <c r="II39" i="14"/>
  <c r="DI39" i="14"/>
  <c r="KE38" i="14"/>
  <c r="GQ38" i="14"/>
  <c r="CS38" i="2" s="1"/>
  <c r="CT38" i="2" s="1"/>
  <c r="F38" i="9" s="1"/>
  <c r="CI38" i="14"/>
  <c r="BT38" i="14"/>
  <c r="BG38" i="2" s="1"/>
  <c r="I38" i="8" s="1"/>
  <c r="R38" i="14"/>
  <c r="LA37" i="14"/>
  <c r="KA36" i="14"/>
  <c r="BQ36" i="14"/>
  <c r="N36" i="14"/>
  <c r="KW35" i="14"/>
  <c r="JI35" i="14"/>
  <c r="IP35" i="14"/>
  <c r="DQ35" i="2" s="1"/>
  <c r="I35" i="9" s="1"/>
  <c r="DE35" i="14"/>
  <c r="BM34" i="14"/>
  <c r="P34" i="14"/>
  <c r="MU33" i="14"/>
  <c r="MV33" i="14" s="1"/>
  <c r="EU33" i="2" s="1"/>
  <c r="EV33" i="2" s="1"/>
  <c r="L33" i="9" s="1"/>
  <c r="JG33" i="14"/>
  <c r="IM33" i="14"/>
  <c r="HH32" i="14"/>
  <c r="DE32" i="2" s="1"/>
  <c r="G32" i="9" s="1"/>
  <c r="GJ32" i="14"/>
  <c r="HA31" i="14"/>
  <c r="GL31" i="14"/>
  <c r="DL31" i="14"/>
  <c r="LU30" i="14"/>
  <c r="HE30" i="14"/>
  <c r="LZ29" i="14"/>
  <c r="HC29" i="14"/>
  <c r="GQ29" i="14"/>
  <c r="CS29" i="2" s="1"/>
  <c r="CT29" i="2" s="1"/>
  <c r="F29" i="9" s="1"/>
  <c r="HH28" i="14"/>
  <c r="DE28" i="2" s="1"/>
  <c r="G28" i="9" s="1"/>
  <c r="GJ28" i="14"/>
  <c r="HA27" i="14"/>
  <c r="GL27" i="14"/>
  <c r="DL27" i="14"/>
  <c r="HA26" i="14"/>
  <c r="GN26" i="14"/>
  <c r="LA25" i="14"/>
  <c r="HH25" i="14"/>
  <c r="DE25" i="2" s="1"/>
  <c r="G25" i="9" s="1"/>
  <c r="GN25" i="14"/>
  <c r="DI25" i="14"/>
  <c r="GQ24" i="14"/>
  <c r="CS24" i="2" s="1"/>
  <c r="CT24" i="2" s="1"/>
  <c r="F24" i="9" s="1"/>
  <c r="HC23" i="14"/>
  <c r="GQ23" i="14"/>
  <c r="CS23" i="2" s="1"/>
  <c r="CT23" i="2" s="1"/>
  <c r="F23" i="9" s="1"/>
  <c r="LZ22" i="14"/>
  <c r="GN22" i="14"/>
  <c r="HE21" i="14"/>
  <c r="GJ21" i="14"/>
  <c r="DE21" i="14"/>
  <c r="HE20" i="14"/>
  <c r="EY20" i="14"/>
  <c r="DE20" i="14"/>
  <c r="AE20" i="14"/>
  <c r="GQ19" i="14"/>
  <c r="CS19" i="2" s="1"/>
  <c r="CT19" i="2" s="1"/>
  <c r="F19" i="9" s="1"/>
  <c r="LD18" i="14"/>
  <c r="GQ18" i="14"/>
  <c r="CS18" i="2" s="1"/>
  <c r="CT18" i="2" s="1"/>
  <c r="F18" i="9" s="1"/>
  <c r="GN18" i="14"/>
  <c r="BQ18" i="14"/>
  <c r="JG17" i="14"/>
  <c r="HR17" i="14"/>
  <c r="BC17" i="14"/>
  <c r="BF17" i="2" s="1"/>
  <c r="H17" i="8" s="1"/>
  <c r="DE16" i="14"/>
  <c r="FY15" i="14"/>
  <c r="FZ15" i="14" s="1"/>
  <c r="CK15" i="2" s="1"/>
  <c r="CL15" i="2" s="1"/>
  <c r="L15" i="8" s="1"/>
  <c r="EH15" i="14"/>
  <c r="U15" i="14"/>
  <c r="AI15" i="2" s="1"/>
  <c r="AJ15" i="2" s="1"/>
  <c r="F15" i="8" s="1"/>
  <c r="FA14" i="14"/>
  <c r="HT13" i="14"/>
  <c r="EA13" i="14"/>
  <c r="BC13" i="14"/>
  <c r="BF13" i="2" s="1"/>
  <c r="H13" i="8" s="1"/>
  <c r="GJ12" i="14"/>
  <c r="KC11" i="14"/>
  <c r="KE11" i="14"/>
  <c r="CM11" i="14"/>
  <c r="BT11" i="14"/>
  <c r="BG11" i="2" s="1"/>
  <c r="I11" i="8" s="1"/>
  <c r="U11" i="14"/>
  <c r="AI11" i="2" s="1"/>
  <c r="AJ11" i="2" s="1"/>
  <c r="F11" i="8" s="1"/>
  <c r="R11" i="14"/>
  <c r="KY7" i="14"/>
  <c r="JL7" i="14"/>
  <c r="LZ6" i="14"/>
  <c r="FY6" i="14"/>
  <c r="FZ6" i="14" s="1"/>
  <c r="CK6" i="2" s="1"/>
  <c r="CL6" i="2" s="1"/>
  <c r="L6" i="8" s="1"/>
  <c r="EW6" i="14"/>
  <c r="EE5" i="14"/>
  <c r="AI98" i="13"/>
  <c r="U98" i="13"/>
  <c r="K98" i="2" s="1"/>
  <c r="F98" i="4" s="1"/>
  <c r="AV97" i="13"/>
  <c r="U94" i="13"/>
  <c r="K94" i="2" s="1"/>
  <c r="F94" i="4" s="1"/>
  <c r="AV93" i="13"/>
  <c r="AL90" i="13"/>
  <c r="P90" i="13"/>
  <c r="BC89" i="13"/>
  <c r="AZ89" i="13"/>
  <c r="AI86" i="13"/>
  <c r="U86" i="13"/>
  <c r="K86" i="2" s="1"/>
  <c r="F86" i="4" s="1"/>
  <c r="AV85" i="13"/>
  <c r="U82" i="13"/>
  <c r="K82" i="2" s="1"/>
  <c r="F82" i="4" s="1"/>
  <c r="AV81" i="13"/>
  <c r="AI81" i="13"/>
  <c r="AL78" i="13"/>
  <c r="P78" i="13"/>
  <c r="BC77" i="13"/>
  <c r="AZ77" i="13"/>
  <c r="AI74" i="13"/>
  <c r="AV73" i="13"/>
  <c r="AE70" i="13"/>
  <c r="AG66" i="13"/>
  <c r="AL62" i="13"/>
  <c r="P62" i="13"/>
  <c r="BC61" i="13"/>
  <c r="AZ61" i="13"/>
  <c r="AI58" i="13"/>
  <c r="U58" i="13"/>
  <c r="K58" i="2" s="1"/>
  <c r="F58" i="4" s="1"/>
  <c r="AV57" i="13"/>
  <c r="AE54" i="13"/>
  <c r="R52" i="13"/>
  <c r="AL46" i="13"/>
  <c r="P46" i="13"/>
  <c r="BC45" i="13"/>
  <c r="AZ45" i="13"/>
  <c r="AI42" i="13"/>
  <c r="U42" i="13"/>
  <c r="K42" i="2" s="1"/>
  <c r="F42" i="4" s="1"/>
  <c r="AV41" i="13"/>
  <c r="AE38" i="13"/>
  <c r="AG34" i="13"/>
  <c r="AL30" i="13"/>
  <c r="P30" i="13"/>
  <c r="BC29" i="13"/>
  <c r="AZ29" i="13"/>
  <c r="AI26" i="13"/>
  <c r="U26" i="13"/>
  <c r="K26" i="2" s="1"/>
  <c r="F26" i="4" s="1"/>
  <c r="AV25" i="13"/>
  <c r="AE22" i="13"/>
  <c r="AL14" i="13"/>
  <c r="P14" i="13"/>
  <c r="BC13" i="13"/>
  <c r="AZ13" i="13"/>
  <c r="AI10" i="13"/>
  <c r="U10" i="13"/>
  <c r="K10" i="2" s="1"/>
  <c r="F10" i="4" s="1"/>
  <c r="AV9" i="13"/>
  <c r="AE6" i="13"/>
  <c r="BM16" i="14"/>
  <c r="GN15" i="14"/>
  <c r="BT10" i="14"/>
  <c r="BG10" i="2" s="1"/>
  <c r="I10" i="8" s="1"/>
  <c r="GN5" i="14"/>
  <c r="BT97" i="13"/>
  <c r="BM95" i="13"/>
  <c r="BQ87" i="13"/>
  <c r="BT79" i="13"/>
  <c r="BT76" i="13"/>
  <c r="BM73" i="13"/>
  <c r="BQ71" i="13"/>
  <c r="BQ68" i="13"/>
  <c r="BT63" i="13"/>
  <c r="BT60" i="13"/>
  <c r="BM57" i="13"/>
  <c r="BQ50" i="13"/>
  <c r="BT26" i="13"/>
  <c r="BM18" i="13"/>
  <c r="BQ10" i="13"/>
  <c r="BO20" i="14"/>
  <c r="GQ17" i="14"/>
  <c r="CS17" i="2" s="1"/>
  <c r="CT17" i="2" s="1"/>
  <c r="F17" i="9" s="1"/>
  <c r="BM14" i="14"/>
  <c r="HY12" i="14"/>
  <c r="DP12" i="2" s="1"/>
  <c r="H12" i="9" s="1"/>
  <c r="BM12" i="14"/>
  <c r="AL11" i="14"/>
  <c r="AU11" i="2" s="1"/>
  <c r="G11" i="8" s="1"/>
  <c r="HR10" i="14"/>
  <c r="MU9" i="14"/>
  <c r="MV9" i="14" s="1"/>
  <c r="EU9" i="2" s="1"/>
  <c r="EV9" i="2" s="1"/>
  <c r="L9" i="9" s="1"/>
  <c r="AL9" i="14"/>
  <c r="AU9" i="2" s="1"/>
  <c r="G9" i="8" s="1"/>
  <c r="HR8" i="14"/>
  <c r="BQ8" i="14"/>
  <c r="BQ91" i="13"/>
  <c r="BQ88" i="13"/>
  <c r="BQ84" i="13"/>
  <c r="BT78" i="13"/>
  <c r="BM62" i="13"/>
  <c r="BQ55" i="13"/>
  <c r="BQ52" i="13"/>
  <c r="BT47" i="13"/>
  <c r="BT44" i="13"/>
  <c r="BQ41" i="13"/>
  <c r="R37" i="13"/>
  <c r="BT33" i="13"/>
  <c r="BM28" i="13"/>
  <c r="BQ25" i="13"/>
  <c r="BT17" i="13"/>
  <c r="BM15" i="13"/>
  <c r="BQ9" i="13"/>
  <c r="AI17" i="14"/>
  <c r="BM99" i="13"/>
  <c r="BM96" i="13"/>
  <c r="BQ94" i="13"/>
  <c r="BT86" i="13"/>
  <c r="BT80" i="13"/>
  <c r="BM77" i="13"/>
  <c r="BQ75" i="13"/>
  <c r="BQ72" i="13"/>
  <c r="BT69" i="13"/>
  <c r="BM67" i="13"/>
  <c r="BM64" i="13"/>
  <c r="BQ61" i="13"/>
  <c r="BT54" i="13"/>
  <c r="BM46" i="13"/>
  <c r="BQ38" i="13"/>
  <c r="BT22" i="13"/>
  <c r="BM14" i="13"/>
  <c r="GL13" i="14"/>
  <c r="GJ13" i="14"/>
  <c r="AI13" i="14"/>
  <c r="BM92" i="13"/>
  <c r="BQ90" i="13"/>
  <c r="BT85" i="13"/>
  <c r="BM83" i="13"/>
  <c r="BQ74" i="13"/>
  <c r="BT58" i="13"/>
  <c r="BM53" i="13"/>
  <c r="BQ51" i="13"/>
  <c r="BQ48" i="13"/>
  <c r="BT43" i="13"/>
  <c r="BT40" i="13"/>
  <c r="BM37" i="13"/>
  <c r="BQ35" i="13"/>
  <c r="BQ32" i="13"/>
  <c r="BT27" i="13"/>
  <c r="BT24" i="13"/>
  <c r="BM21" i="13"/>
  <c r="BQ19" i="13"/>
  <c r="BQ16" i="13"/>
  <c r="BT8" i="13"/>
  <c r="BM5" i="13"/>
  <c r="FI99" i="15"/>
  <c r="DL99" i="15"/>
  <c r="GQ98" i="15"/>
  <c r="GD98" i="15"/>
  <c r="FP97" i="15"/>
  <c r="BW97" i="3" s="1"/>
  <c r="G97" i="11" s="1"/>
  <c r="EV97" i="15"/>
  <c r="GU96" i="15"/>
  <c r="FP95" i="15"/>
  <c r="BW95" i="3" s="1"/>
  <c r="G95" i="11" s="1"/>
  <c r="EV95" i="15"/>
  <c r="IM94" i="15"/>
  <c r="EC94" i="15"/>
  <c r="EE94" i="15"/>
  <c r="EF94" i="15"/>
  <c r="ED94" i="15"/>
  <c r="EB94" i="15"/>
  <c r="T94" i="15"/>
  <c r="L94" i="15"/>
  <c r="Q94" i="15"/>
  <c r="O94" i="15"/>
  <c r="M94" i="15"/>
  <c r="S94" i="15"/>
  <c r="K94" i="15"/>
  <c r="JI99" i="15"/>
  <c r="IP99" i="15"/>
  <c r="CP99" i="15"/>
  <c r="U99" i="15"/>
  <c r="K99" i="3" s="1"/>
  <c r="L99" i="3" s="1"/>
  <c r="F99" i="10" s="1"/>
  <c r="AZ98" i="15"/>
  <c r="AE98" i="15"/>
  <c r="JL97" i="15"/>
  <c r="II97" i="15"/>
  <c r="HM97" i="15"/>
  <c r="BT97" i="15"/>
  <c r="AI97" i="3" s="1"/>
  <c r="I97" i="10" s="1"/>
  <c r="N97" i="15"/>
  <c r="AL96" i="15"/>
  <c r="W96" i="3" s="1"/>
  <c r="G96" i="10" s="1"/>
  <c r="JI95" i="15"/>
  <c r="IP95" i="15"/>
  <c r="CP95" i="15"/>
  <c r="U95" i="15"/>
  <c r="K95" i="3" s="1"/>
  <c r="L95" i="3" s="1"/>
  <c r="F95" i="10" s="1"/>
  <c r="CM94" i="15"/>
  <c r="HR93" i="15"/>
  <c r="HN93" i="15"/>
  <c r="HJ93" i="15"/>
  <c r="HP93" i="15"/>
  <c r="HL93" i="15"/>
  <c r="HS93" i="15"/>
  <c r="HK93" i="15"/>
  <c r="GU99" i="15"/>
  <c r="FP98" i="15"/>
  <c r="BW98" i="3" s="1"/>
  <c r="G98" i="11" s="1"/>
  <c r="EV98" i="15"/>
  <c r="GU97" i="15"/>
  <c r="DL97" i="15"/>
  <c r="EY96" i="15"/>
  <c r="BK96" i="3" s="1"/>
  <c r="BL96" i="3" s="1"/>
  <c r="F96" i="11" s="1"/>
  <c r="GX95" i="15"/>
  <c r="CI95" i="3" s="1"/>
  <c r="I95" i="11" s="1"/>
  <c r="FZ95" i="15"/>
  <c r="DI95" i="15"/>
  <c r="BB94" i="15"/>
  <c r="AT94" i="15"/>
  <c r="AU94" i="15"/>
  <c r="BA94" i="15"/>
  <c r="AS94" i="15"/>
  <c r="AY94" i="15"/>
  <c r="AW94" i="15"/>
  <c r="AZ99" i="15"/>
  <c r="AE99" i="15"/>
  <c r="IM98" i="15"/>
  <c r="HQ98" i="15"/>
  <c r="CI98" i="15"/>
  <c r="BM98" i="15"/>
  <c r="R98" i="15"/>
  <c r="AV97" i="15"/>
  <c r="KG96" i="15"/>
  <c r="KH96" i="15" s="1"/>
  <c r="DH96" i="3" s="1"/>
  <c r="DI96" i="3" s="1"/>
  <c r="L96" i="11" s="1"/>
  <c r="JI96" i="15"/>
  <c r="IP96" i="15"/>
  <c r="CP96" i="15"/>
  <c r="U96" i="15"/>
  <c r="K96" i="3" s="1"/>
  <c r="L96" i="3" s="1"/>
  <c r="F96" i="10" s="1"/>
  <c r="AZ95" i="15"/>
  <c r="AE95" i="15"/>
  <c r="JL94" i="15"/>
  <c r="FM94" i="15"/>
  <c r="IL92" i="15"/>
  <c r="IH92" i="15"/>
  <c r="IO92" i="15"/>
  <c r="IG92" i="15"/>
  <c r="IN92" i="15"/>
  <c r="IJ92" i="15"/>
  <c r="IF92" i="15"/>
  <c r="IL88" i="15"/>
  <c r="IH88" i="15"/>
  <c r="IO88" i="15"/>
  <c r="IG88" i="15"/>
  <c r="IN88" i="15"/>
  <c r="IJ88" i="15"/>
  <c r="IF88" i="15"/>
  <c r="GG94" i="15"/>
  <c r="CH94" i="3" s="1"/>
  <c r="H94" i="11" s="1"/>
  <c r="GD94" i="15"/>
  <c r="BO94" i="15"/>
  <c r="JL93" i="15"/>
  <c r="EV93" i="15"/>
  <c r="AL93" i="15"/>
  <c r="W93" i="3" s="1"/>
  <c r="G93" i="10" s="1"/>
  <c r="HT92" i="15"/>
  <c r="GQ92" i="15"/>
  <c r="EY92" i="15"/>
  <c r="BK92" i="3" s="1"/>
  <c r="BL92" i="3" s="1"/>
  <c r="F92" i="11" s="1"/>
  <c r="BQ91" i="15"/>
  <c r="AZ91" i="15"/>
  <c r="JL90" i="15"/>
  <c r="FZ90" i="15"/>
  <c r="FI90" i="15"/>
  <c r="DI90" i="15"/>
  <c r="AE89" i="15"/>
  <c r="N89" i="15"/>
  <c r="HM88" i="15"/>
  <c r="ER88" i="15"/>
  <c r="KG93" i="15"/>
  <c r="KH93" i="15" s="1"/>
  <c r="DH93" i="3" s="1"/>
  <c r="DI93" i="3" s="1"/>
  <c r="L93" i="11" s="1"/>
  <c r="DL93" i="15"/>
  <c r="CM93" i="15"/>
  <c r="AL92" i="15"/>
  <c r="W92" i="3" s="1"/>
  <c r="G92" i="10" s="1"/>
  <c r="HT91" i="15"/>
  <c r="GQ91" i="15"/>
  <c r="EY91" i="15"/>
  <c r="BK91" i="3" s="1"/>
  <c r="BL91" i="3" s="1"/>
  <c r="F91" i="11" s="1"/>
  <c r="BQ90" i="15"/>
  <c r="AZ90" i="15"/>
  <c r="JL89" i="15"/>
  <c r="FZ89" i="15"/>
  <c r="FI89" i="15"/>
  <c r="DI89" i="15"/>
  <c r="DK88" i="15"/>
  <c r="DC88" i="15"/>
  <c r="DD88" i="15"/>
  <c r="DJ88" i="15"/>
  <c r="DB88" i="15"/>
  <c r="DH88" i="15"/>
  <c r="DF88" i="15"/>
  <c r="EY94" i="15"/>
  <c r="BK94" i="3" s="1"/>
  <c r="BL94" i="3" s="1"/>
  <c r="F94" i="11" s="1"/>
  <c r="GD93" i="15"/>
  <c r="FM93" i="15"/>
  <c r="BC93" i="15"/>
  <c r="AH93" i="3" s="1"/>
  <c r="H93" i="10" s="1"/>
  <c r="GD92" i="15"/>
  <c r="FM92" i="15"/>
  <c r="CI92" i="15"/>
  <c r="AI91" i="15"/>
  <c r="R91" i="15"/>
  <c r="HQ90" i="15"/>
  <c r="GX90" i="15"/>
  <c r="CI90" i="3" s="1"/>
  <c r="I90" i="11" s="1"/>
  <c r="EV90" i="15"/>
  <c r="BM89" i="15"/>
  <c r="AV89" i="15"/>
  <c r="JI88" i="15"/>
  <c r="GG88" i="15"/>
  <c r="CH88" i="3" s="1"/>
  <c r="H88" i="11" s="1"/>
  <c r="BT92" i="15"/>
  <c r="AI92" i="3" s="1"/>
  <c r="I92" i="10" s="1"/>
  <c r="JE91" i="15"/>
  <c r="FP91" i="15"/>
  <c r="BW91" i="3" s="1"/>
  <c r="G91" i="11" s="1"/>
  <c r="EG91" i="15"/>
  <c r="EH91" i="15" s="1"/>
  <c r="BC91" i="3" s="1"/>
  <c r="BD91" i="3" s="1"/>
  <c r="L91" i="10" s="1"/>
  <c r="DL91" i="15"/>
  <c r="CM91" i="15"/>
  <c r="AL90" i="15"/>
  <c r="W90" i="3" s="1"/>
  <c r="G90" i="10" s="1"/>
  <c r="HT89" i="15"/>
  <c r="GQ89" i="15"/>
  <c r="EY89" i="15"/>
  <c r="BK89" i="3" s="1"/>
  <c r="BL89" i="3" s="1"/>
  <c r="F89" i="11" s="1"/>
  <c r="AL88" i="15"/>
  <c r="W88" i="3" s="1"/>
  <c r="G88" i="10" s="1"/>
  <c r="IP87" i="15"/>
  <c r="HM87" i="15"/>
  <c r="CM87" i="15"/>
  <c r="U87" i="15"/>
  <c r="K87" i="3" s="1"/>
  <c r="L87" i="3" s="1"/>
  <c r="F87" i="10" s="1"/>
  <c r="BC86" i="15"/>
  <c r="AH86" i="3" s="1"/>
  <c r="H86" i="10" s="1"/>
  <c r="AE86" i="15"/>
  <c r="KG85" i="15"/>
  <c r="KH85" i="15" s="1"/>
  <c r="DH85" i="3" s="1"/>
  <c r="DI85" i="3" s="1"/>
  <c r="L85" i="11" s="1"/>
  <c r="JE85" i="15"/>
  <c r="II85" i="15"/>
  <c r="CP85" i="15"/>
  <c r="DM85" i="15" s="1"/>
  <c r="DO85" i="15" s="1"/>
  <c r="DP85" i="15" s="1"/>
  <c r="BA85" i="3" s="1"/>
  <c r="BB85" i="3" s="1"/>
  <c r="K85" i="10" s="1"/>
  <c r="BQ85" i="15"/>
  <c r="N85" i="15"/>
  <c r="EG84" i="15"/>
  <c r="EH84" i="15" s="1"/>
  <c r="BC84" i="3" s="1"/>
  <c r="BD84" i="3" s="1"/>
  <c r="L84" i="10" s="1"/>
  <c r="AZ84" i="15"/>
  <c r="JL83" i="15"/>
  <c r="HQ83" i="15"/>
  <c r="BM83" i="15"/>
  <c r="CL82" i="15"/>
  <c r="CH82" i="15"/>
  <c r="CN82" i="15"/>
  <c r="CJ82" i="15"/>
  <c r="CF82" i="15"/>
  <c r="CO82" i="15"/>
  <c r="CG82" i="15"/>
  <c r="GQ87" i="15"/>
  <c r="DE87" i="15"/>
  <c r="FI86" i="15"/>
  <c r="EV86" i="15"/>
  <c r="GU85" i="15"/>
  <c r="FZ85" i="15"/>
  <c r="DI85" i="15"/>
  <c r="FM84" i="15"/>
  <c r="GX83" i="15"/>
  <c r="CI83" i="3" s="1"/>
  <c r="I83" i="11" s="1"/>
  <c r="GD83" i="15"/>
  <c r="HT82" i="15"/>
  <c r="CN79" i="15"/>
  <c r="CJ79" i="15"/>
  <c r="CF79" i="15"/>
  <c r="CL79" i="15"/>
  <c r="CH79" i="15"/>
  <c r="CO79" i="15"/>
  <c r="CG79" i="15"/>
  <c r="CN75" i="15"/>
  <c r="CJ75" i="15"/>
  <c r="CF75" i="15"/>
  <c r="CL75" i="15"/>
  <c r="CH75" i="15"/>
  <c r="CO75" i="15"/>
  <c r="CG75" i="15"/>
  <c r="CN71" i="15"/>
  <c r="CJ71" i="15"/>
  <c r="CF71" i="15"/>
  <c r="CL71" i="15"/>
  <c r="CH71" i="15"/>
  <c r="CO71" i="15"/>
  <c r="CG71" i="15"/>
  <c r="AV87" i="15"/>
  <c r="AI87" i="15"/>
  <c r="JI86" i="15"/>
  <c r="IM86" i="15"/>
  <c r="HT86" i="15"/>
  <c r="CI86" i="15"/>
  <c r="BT86" i="15"/>
  <c r="AI86" i="3" s="1"/>
  <c r="I86" i="10" s="1"/>
  <c r="R86" i="15"/>
  <c r="AL85" i="15"/>
  <c r="W85" i="3" s="1"/>
  <c r="G85" i="10" s="1"/>
  <c r="JL84" i="15"/>
  <c r="HQ84" i="15"/>
  <c r="BM84" i="15"/>
  <c r="KG83" i="15"/>
  <c r="KH83" i="15" s="1"/>
  <c r="DH83" i="3" s="1"/>
  <c r="DI83" i="3" s="1"/>
  <c r="L83" i="11" s="1"/>
  <c r="BC83" i="15"/>
  <c r="AH83" i="3" s="1"/>
  <c r="H83" i="10" s="1"/>
  <c r="AE83" i="15"/>
  <c r="FO82" i="15"/>
  <c r="FG82" i="15"/>
  <c r="FH82" i="15"/>
  <c r="FN82" i="15"/>
  <c r="FF82" i="15"/>
  <c r="FL82" i="15"/>
  <c r="FJ82" i="15"/>
  <c r="BC88" i="15"/>
  <c r="AH88" i="3" s="1"/>
  <c r="H88" i="10" s="1"/>
  <c r="FI87" i="15"/>
  <c r="EV87" i="15"/>
  <c r="GU86" i="15"/>
  <c r="FZ86" i="15"/>
  <c r="DI86" i="15"/>
  <c r="FM85" i="15"/>
  <c r="GX84" i="15"/>
  <c r="CI84" i="3" s="1"/>
  <c r="I84" i="11" s="1"/>
  <c r="GD84" i="15"/>
  <c r="DL84" i="15"/>
  <c r="EY83" i="15"/>
  <c r="BK83" i="3" s="1"/>
  <c r="BL83" i="3" s="1"/>
  <c r="F83" i="11" s="1"/>
  <c r="HO82" i="15"/>
  <c r="DJ82" i="15"/>
  <c r="DF82" i="15"/>
  <c r="DB82" i="15"/>
  <c r="DH82" i="15"/>
  <c r="DD82" i="15"/>
  <c r="DK82" i="15"/>
  <c r="DC82" i="15"/>
  <c r="DH80" i="15"/>
  <c r="DD80" i="15"/>
  <c r="DK80" i="15"/>
  <c r="DC80" i="15"/>
  <c r="DJ80" i="15"/>
  <c r="DF80" i="15"/>
  <c r="DB80" i="15"/>
  <c r="DH76" i="15"/>
  <c r="DD76" i="15"/>
  <c r="DK76" i="15"/>
  <c r="DC76" i="15"/>
  <c r="DJ76" i="15"/>
  <c r="DF76" i="15"/>
  <c r="DB76" i="15"/>
  <c r="DH72" i="15"/>
  <c r="DD72" i="15"/>
  <c r="DK72" i="15"/>
  <c r="DC72" i="15"/>
  <c r="DJ72" i="15"/>
  <c r="DF72" i="15"/>
  <c r="DB72" i="15"/>
  <c r="BQ81" i="15"/>
  <c r="AL80" i="15"/>
  <c r="W80" i="3" s="1"/>
  <c r="G80" i="10" s="1"/>
  <c r="KG79" i="15"/>
  <c r="KH79" i="15" s="1"/>
  <c r="DH79" i="3" s="1"/>
  <c r="DI79" i="3" s="1"/>
  <c r="L79" i="11" s="1"/>
  <c r="JL79" i="15"/>
  <c r="IM79" i="15"/>
  <c r="HQ79" i="15"/>
  <c r="N79" i="15"/>
  <c r="BC78" i="15"/>
  <c r="AH78" i="3" s="1"/>
  <c r="H78" i="10" s="1"/>
  <c r="JE77" i="15"/>
  <c r="IP77" i="15"/>
  <c r="BT77" i="15"/>
  <c r="AI77" i="3" s="1"/>
  <c r="I77" i="10" s="1"/>
  <c r="R77" i="15"/>
  <c r="EG76" i="15"/>
  <c r="EH76" i="15" s="1"/>
  <c r="BC76" i="3" s="1"/>
  <c r="BD76" i="3" s="1"/>
  <c r="L76" i="10" s="1"/>
  <c r="AV76" i="15"/>
  <c r="AE76" i="15"/>
  <c r="JI75" i="15"/>
  <c r="HT75" i="15"/>
  <c r="BM75" i="15"/>
  <c r="U75" i="15"/>
  <c r="K75" i="3" s="1"/>
  <c r="L75" i="3" s="1"/>
  <c r="F75" i="10" s="1"/>
  <c r="AZ74" i="15"/>
  <c r="AI74" i="15"/>
  <c r="II73" i="15"/>
  <c r="HM73" i="15"/>
  <c r="BQ73" i="15"/>
  <c r="AL72" i="15"/>
  <c r="W72" i="3" s="1"/>
  <c r="G72" i="10" s="1"/>
  <c r="KG71" i="15"/>
  <c r="KH71" i="15" s="1"/>
  <c r="DH71" i="3" s="1"/>
  <c r="DI71" i="3" s="1"/>
  <c r="L71" i="11" s="1"/>
  <c r="JL71" i="15"/>
  <c r="IM71" i="15"/>
  <c r="HQ71" i="15"/>
  <c r="N71" i="15"/>
  <c r="GU81" i="15"/>
  <c r="GD81" i="15"/>
  <c r="FP80" i="15"/>
  <c r="BW80" i="3" s="1"/>
  <c r="G80" i="11" s="1"/>
  <c r="GX79" i="15"/>
  <c r="CI79" i="3" s="1"/>
  <c r="I79" i="11" s="1"/>
  <c r="FP78" i="15"/>
  <c r="BW78" i="3" s="1"/>
  <c r="G78" i="11" s="1"/>
  <c r="GX77" i="15"/>
  <c r="CI77" i="3" s="1"/>
  <c r="I77" i="11" s="1"/>
  <c r="FP76" i="15"/>
  <c r="BW76" i="3" s="1"/>
  <c r="G76" i="11" s="1"/>
  <c r="GX75" i="15"/>
  <c r="CI75" i="3" s="1"/>
  <c r="I75" i="11" s="1"/>
  <c r="FP74" i="15"/>
  <c r="BW74" i="3" s="1"/>
  <c r="G74" i="11" s="1"/>
  <c r="GX73" i="15"/>
  <c r="CI73" i="3" s="1"/>
  <c r="I73" i="11" s="1"/>
  <c r="JL72" i="15"/>
  <c r="FI72" i="15"/>
  <c r="ER72" i="15"/>
  <c r="GG71" i="15"/>
  <c r="CH71" i="3" s="1"/>
  <c r="H71" i="11" s="1"/>
  <c r="IK69" i="15"/>
  <c r="BM82" i="15"/>
  <c r="KG81" i="15"/>
  <c r="KH81" i="15" s="1"/>
  <c r="DH81" i="3" s="1"/>
  <c r="DI81" i="3" s="1"/>
  <c r="L81" i="11" s="1"/>
  <c r="EG81" i="15"/>
  <c r="EH81" i="15" s="1"/>
  <c r="BC81" i="3" s="1"/>
  <c r="BD81" i="3" s="1"/>
  <c r="L81" i="10" s="1"/>
  <c r="AV81" i="15"/>
  <c r="AE81" i="15"/>
  <c r="IP80" i="15"/>
  <c r="BT80" i="15"/>
  <c r="AI80" i="3" s="1"/>
  <c r="I80" i="10" s="1"/>
  <c r="R80" i="15"/>
  <c r="EG79" i="15"/>
  <c r="EH79" i="15" s="1"/>
  <c r="BC79" i="3" s="1"/>
  <c r="BD79" i="3" s="1"/>
  <c r="L79" i="10" s="1"/>
  <c r="AV79" i="15"/>
  <c r="AE79" i="15"/>
  <c r="JI78" i="15"/>
  <c r="HT78" i="15"/>
  <c r="BM78" i="15"/>
  <c r="U78" i="15"/>
  <c r="K78" i="3" s="1"/>
  <c r="L78" i="3" s="1"/>
  <c r="F78" i="10" s="1"/>
  <c r="AZ77" i="15"/>
  <c r="AI77" i="15"/>
  <c r="II76" i="15"/>
  <c r="HM76" i="15"/>
  <c r="BQ76" i="15"/>
  <c r="AL75" i="15"/>
  <c r="W75" i="3" s="1"/>
  <c r="G75" i="10" s="1"/>
  <c r="KG74" i="15"/>
  <c r="KH74" i="15" s="1"/>
  <c r="DH74" i="3" s="1"/>
  <c r="DI74" i="3" s="1"/>
  <c r="L74" i="11" s="1"/>
  <c r="JL74" i="15"/>
  <c r="IM74" i="15"/>
  <c r="HQ74" i="15"/>
  <c r="N74" i="15"/>
  <c r="BC73" i="15"/>
  <c r="AH73" i="3" s="1"/>
  <c r="H73" i="10" s="1"/>
  <c r="IM72" i="15"/>
  <c r="HQ72" i="15"/>
  <c r="N72" i="15"/>
  <c r="BC71" i="15"/>
  <c r="AH71" i="3" s="1"/>
  <c r="H71" i="10" s="1"/>
  <c r="JE70" i="15"/>
  <c r="IP70" i="15"/>
  <c r="EC70" i="15"/>
  <c r="EE70" i="15"/>
  <c r="EB70" i="15"/>
  <c r="EF70" i="15"/>
  <c r="ED70" i="15"/>
  <c r="R70" i="15"/>
  <c r="FM81" i="15"/>
  <c r="EV81" i="15"/>
  <c r="GQ80" i="15"/>
  <c r="FZ80" i="15"/>
  <c r="FM79" i="15"/>
  <c r="EV79" i="15"/>
  <c r="GQ78" i="15"/>
  <c r="FZ78" i="15"/>
  <c r="FM77" i="15"/>
  <c r="EV77" i="15"/>
  <c r="GQ76" i="15"/>
  <c r="FZ76" i="15"/>
  <c r="FM75" i="15"/>
  <c r="EV75" i="15"/>
  <c r="GQ74" i="15"/>
  <c r="FZ74" i="15"/>
  <c r="FM73" i="15"/>
  <c r="EV73" i="15"/>
  <c r="GQ72" i="15"/>
  <c r="FZ72" i="15"/>
  <c r="FM71" i="15"/>
  <c r="EV71" i="15"/>
  <c r="GQ70" i="15"/>
  <c r="FZ70" i="15"/>
  <c r="CM70" i="15"/>
  <c r="JH68" i="15"/>
  <c r="JD68" i="15"/>
  <c r="JK68" i="15"/>
  <c r="JC68" i="15"/>
  <c r="JJ68" i="15"/>
  <c r="JF68" i="15"/>
  <c r="JB68" i="15"/>
  <c r="JH66" i="15"/>
  <c r="JD66" i="15"/>
  <c r="JK66" i="15"/>
  <c r="JC66" i="15"/>
  <c r="JJ66" i="15"/>
  <c r="JF66" i="15"/>
  <c r="JB66" i="15"/>
  <c r="JH64" i="15"/>
  <c r="JD64" i="15"/>
  <c r="JK64" i="15"/>
  <c r="JC64" i="15"/>
  <c r="JJ64" i="15"/>
  <c r="JF64" i="15"/>
  <c r="JB64" i="15"/>
  <c r="JH62" i="15"/>
  <c r="JD62" i="15"/>
  <c r="JK62" i="15"/>
  <c r="JC62" i="15"/>
  <c r="JJ62" i="15"/>
  <c r="JF62" i="15"/>
  <c r="JB62" i="15"/>
  <c r="BO70" i="15"/>
  <c r="CM69" i="15"/>
  <c r="IM68" i="15"/>
  <c r="AL68" i="15"/>
  <c r="W68" i="3" s="1"/>
  <c r="G68" i="10" s="1"/>
  <c r="GQ67" i="15"/>
  <c r="BC66" i="15"/>
  <c r="AH66" i="3" s="1"/>
  <c r="H66" i="10" s="1"/>
  <c r="GD65" i="15"/>
  <c r="FM65" i="15"/>
  <c r="EG65" i="15"/>
  <c r="EH65" i="15" s="1"/>
  <c r="BC65" i="3" s="1"/>
  <c r="BD65" i="3" s="1"/>
  <c r="L65" i="10" s="1"/>
  <c r="DL65" i="15"/>
  <c r="IP64" i="15"/>
  <c r="AE64" i="15"/>
  <c r="N64" i="15"/>
  <c r="GU63" i="15"/>
  <c r="EY63" i="15"/>
  <c r="BK63" i="3" s="1"/>
  <c r="BL63" i="3" s="1"/>
  <c r="F63" i="11" s="1"/>
  <c r="GG62" i="15"/>
  <c r="CH62" i="3" s="1"/>
  <c r="H62" i="11" s="1"/>
  <c r="EG62" i="15"/>
  <c r="EH62" i="15" s="1"/>
  <c r="BC62" i="3" s="1"/>
  <c r="BD62" i="3" s="1"/>
  <c r="L62" i="10" s="1"/>
  <c r="IN61" i="15"/>
  <c r="IJ61" i="15"/>
  <c r="IF61" i="15"/>
  <c r="IL61" i="15"/>
  <c r="IH61" i="15"/>
  <c r="IG61" i="15"/>
  <c r="IO61" i="15"/>
  <c r="CL61" i="15"/>
  <c r="CH61" i="15"/>
  <c r="CO61" i="15"/>
  <c r="CG61" i="15"/>
  <c r="CF61" i="15"/>
  <c r="CN61" i="15"/>
  <c r="CJ61" i="15"/>
  <c r="II58" i="15"/>
  <c r="IM57" i="15"/>
  <c r="EV57" i="15"/>
  <c r="BC69" i="15"/>
  <c r="AH69" i="3" s="1"/>
  <c r="H69" i="10" s="1"/>
  <c r="FZ68" i="15"/>
  <c r="FI68" i="15"/>
  <c r="DI68" i="15"/>
  <c r="CM68" i="15"/>
  <c r="IM67" i="15"/>
  <c r="AL67" i="15"/>
  <c r="W67" i="3" s="1"/>
  <c r="G67" i="10" s="1"/>
  <c r="GQ66" i="15"/>
  <c r="BC65" i="15"/>
  <c r="AH65" i="3" s="1"/>
  <c r="H65" i="10" s="1"/>
  <c r="GD64" i="15"/>
  <c r="FM64" i="15"/>
  <c r="EG64" i="15"/>
  <c r="EH64" i="15" s="1"/>
  <c r="BC64" i="3" s="1"/>
  <c r="BD64" i="3" s="1"/>
  <c r="L64" i="10" s="1"/>
  <c r="DL64" i="15"/>
  <c r="IP63" i="15"/>
  <c r="AE63" i="15"/>
  <c r="N63" i="15"/>
  <c r="R62" i="15"/>
  <c r="DL61" i="15"/>
  <c r="HP60" i="15"/>
  <c r="HL60" i="15"/>
  <c r="HS60" i="15"/>
  <c r="HK60" i="15"/>
  <c r="HR60" i="15"/>
  <c r="HN60" i="15"/>
  <c r="HJ60" i="15"/>
  <c r="N60" i="15"/>
  <c r="DK58" i="15"/>
  <c r="DC58" i="15"/>
  <c r="DD58" i="15"/>
  <c r="DJ58" i="15"/>
  <c r="DB58" i="15"/>
  <c r="DH58" i="15"/>
  <c r="DF58" i="15"/>
  <c r="FM70" i="15"/>
  <c r="EV70" i="15"/>
  <c r="GG69" i="15"/>
  <c r="CH69" i="3" s="1"/>
  <c r="H69" i="11" s="1"/>
  <c r="GD69" i="15"/>
  <c r="BT68" i="15"/>
  <c r="AI68" i="3" s="1"/>
  <c r="I68" i="10" s="1"/>
  <c r="FZ67" i="15"/>
  <c r="FI67" i="15"/>
  <c r="DI67" i="15"/>
  <c r="CM67" i="15"/>
  <c r="IM66" i="15"/>
  <c r="AL66" i="15"/>
  <c r="W66" i="3" s="1"/>
  <c r="G66" i="10" s="1"/>
  <c r="GQ65" i="15"/>
  <c r="BC64" i="15"/>
  <c r="AH64" i="3" s="1"/>
  <c r="H64" i="10" s="1"/>
  <c r="GD63" i="15"/>
  <c r="FM63" i="15"/>
  <c r="EG63" i="15"/>
  <c r="EH63" i="15" s="1"/>
  <c r="BC63" i="3" s="1"/>
  <c r="BD63" i="3" s="1"/>
  <c r="L63" i="10" s="1"/>
  <c r="DL63" i="15"/>
  <c r="IP62" i="15"/>
  <c r="BT62" i="15"/>
  <c r="AI62" i="3" s="1"/>
  <c r="I62" i="10" s="1"/>
  <c r="BT60" i="15"/>
  <c r="AI60" i="3" s="1"/>
  <c r="I60" i="10" s="1"/>
  <c r="BS59" i="15"/>
  <c r="BK59" i="15"/>
  <c r="BL59" i="15"/>
  <c r="BR59" i="15"/>
  <c r="BJ59" i="15"/>
  <c r="BP59" i="15"/>
  <c r="BN59" i="15"/>
  <c r="BS58" i="15"/>
  <c r="BK58" i="15"/>
  <c r="BL58" i="15"/>
  <c r="BR58" i="15"/>
  <c r="BJ58" i="15"/>
  <c r="BP58" i="15"/>
  <c r="BN58" i="15"/>
  <c r="BS57" i="15"/>
  <c r="BK57" i="15"/>
  <c r="BL57" i="15"/>
  <c r="BR57" i="15"/>
  <c r="BJ57" i="15"/>
  <c r="BP57" i="15"/>
  <c r="BN57" i="15"/>
  <c r="ER69" i="15"/>
  <c r="U69" i="15"/>
  <c r="K69" i="3" s="1"/>
  <c r="L69" i="3" s="1"/>
  <c r="F69" i="10" s="1"/>
  <c r="EV68" i="15"/>
  <c r="BT67" i="15"/>
  <c r="AI67" i="3" s="1"/>
  <c r="I67" i="10" s="1"/>
  <c r="FZ66" i="15"/>
  <c r="FI66" i="15"/>
  <c r="DI66" i="15"/>
  <c r="CM66" i="15"/>
  <c r="IM65" i="15"/>
  <c r="AL65" i="15"/>
  <c r="W65" i="3" s="1"/>
  <c r="G65" i="10" s="1"/>
  <c r="GQ64" i="15"/>
  <c r="BC63" i="15"/>
  <c r="AH63" i="3" s="1"/>
  <c r="H63" i="10" s="1"/>
  <c r="HP61" i="15"/>
  <c r="HL61" i="15"/>
  <c r="HS61" i="15"/>
  <c r="HK61" i="15"/>
  <c r="HR61" i="15"/>
  <c r="HN61" i="15"/>
  <c r="HJ61" i="15"/>
  <c r="FZ60" i="15"/>
  <c r="JH59" i="15"/>
  <c r="JD59" i="15"/>
  <c r="JJ59" i="15"/>
  <c r="JF59" i="15"/>
  <c r="JB59" i="15"/>
  <c r="JK59" i="15"/>
  <c r="JC59" i="15"/>
  <c r="CO59" i="15"/>
  <c r="CG59" i="15"/>
  <c r="CL59" i="15"/>
  <c r="CJ59" i="15"/>
  <c r="CH59" i="15"/>
  <c r="CN59" i="15"/>
  <c r="CF59" i="15"/>
  <c r="JH58" i="15"/>
  <c r="JD58" i="15"/>
  <c r="JJ58" i="15"/>
  <c r="JF58" i="15"/>
  <c r="JB58" i="15"/>
  <c r="JK58" i="15"/>
  <c r="JC58" i="15"/>
  <c r="CO58" i="15"/>
  <c r="CG58" i="15"/>
  <c r="CL58" i="15"/>
  <c r="CJ58" i="15"/>
  <c r="CH58" i="15"/>
  <c r="CN58" i="15"/>
  <c r="CF58" i="15"/>
  <c r="JH57" i="15"/>
  <c r="JD57" i="15"/>
  <c r="JJ57" i="15"/>
  <c r="JF57" i="15"/>
  <c r="JB57" i="15"/>
  <c r="JK57" i="15"/>
  <c r="JC57" i="15"/>
  <c r="CO57" i="15"/>
  <c r="CG57" i="15"/>
  <c r="CL57" i="15"/>
  <c r="CJ57" i="15"/>
  <c r="CH57" i="15"/>
  <c r="CN57" i="15"/>
  <c r="CF57" i="15"/>
  <c r="FM62" i="15"/>
  <c r="FM60" i="15"/>
  <c r="FK59" i="15"/>
  <c r="GX58" i="15"/>
  <c r="CI58" i="3" s="1"/>
  <c r="I58" i="11" s="1"/>
  <c r="FK57" i="15"/>
  <c r="U57" i="15"/>
  <c r="K57" i="3" s="1"/>
  <c r="L57" i="3" s="1"/>
  <c r="F57" i="10" s="1"/>
  <c r="AZ56" i="15"/>
  <c r="AE56" i="15"/>
  <c r="II55" i="15"/>
  <c r="CP55" i="15"/>
  <c r="U55" i="15"/>
  <c r="K55" i="3" s="1"/>
  <c r="L55" i="3" s="1"/>
  <c r="F55" i="10" s="1"/>
  <c r="AZ54" i="15"/>
  <c r="AE54" i="15"/>
  <c r="II53" i="15"/>
  <c r="CP53" i="15"/>
  <c r="U53" i="15"/>
  <c r="K53" i="3" s="1"/>
  <c r="L53" i="3" s="1"/>
  <c r="F53" i="10" s="1"/>
  <c r="EG52" i="15"/>
  <c r="EH52" i="15" s="1"/>
  <c r="BC52" i="3" s="1"/>
  <c r="BD52" i="3" s="1"/>
  <c r="L52" i="10" s="1"/>
  <c r="BC52" i="15"/>
  <c r="AH52" i="3" s="1"/>
  <c r="H52" i="10" s="1"/>
  <c r="AI52" i="15"/>
  <c r="II51" i="15"/>
  <c r="CP51" i="15"/>
  <c r="U51" i="15"/>
  <c r="K51" i="3" s="1"/>
  <c r="L51" i="3" s="1"/>
  <c r="F51" i="10" s="1"/>
  <c r="EG50" i="15"/>
  <c r="EH50" i="15" s="1"/>
  <c r="BC50" i="3" s="1"/>
  <c r="BD50" i="3" s="1"/>
  <c r="L50" i="10" s="1"/>
  <c r="BC50" i="15"/>
  <c r="AH50" i="3" s="1"/>
  <c r="H50" i="10" s="1"/>
  <c r="AI50" i="15"/>
  <c r="II49" i="15"/>
  <c r="BB47" i="15"/>
  <c r="AT47" i="15"/>
  <c r="AY47" i="15"/>
  <c r="AW47" i="15"/>
  <c r="AU47" i="15"/>
  <c r="BA47" i="15"/>
  <c r="AS47" i="15"/>
  <c r="GW46" i="15"/>
  <c r="GO46" i="15"/>
  <c r="GT46" i="15"/>
  <c r="GR46" i="15"/>
  <c r="GP46" i="15"/>
  <c r="GV46" i="15"/>
  <c r="GN46" i="15"/>
  <c r="AZ62" i="15"/>
  <c r="AX59" i="15"/>
  <c r="AG58" i="15"/>
  <c r="R58" i="15"/>
  <c r="HM56" i="15"/>
  <c r="FM56" i="15"/>
  <c r="ER56" i="15"/>
  <c r="DE56" i="15"/>
  <c r="GU55" i="15"/>
  <c r="JL54" i="15"/>
  <c r="FI54" i="15"/>
  <c r="DL54" i="15"/>
  <c r="GQ53" i="15"/>
  <c r="GD53" i="15"/>
  <c r="JL52" i="15"/>
  <c r="FI52" i="15"/>
  <c r="GX51" i="15"/>
  <c r="CI51" i="3" s="1"/>
  <c r="I51" i="11" s="1"/>
  <c r="FZ51" i="15"/>
  <c r="DI51" i="15"/>
  <c r="JI50" i="15"/>
  <c r="HT50" i="15"/>
  <c r="EY50" i="15"/>
  <c r="BK50" i="3" s="1"/>
  <c r="BL50" i="3" s="1"/>
  <c r="F50" i="11" s="1"/>
  <c r="GG49" i="15"/>
  <c r="CH49" i="3" s="1"/>
  <c r="H49" i="11" s="1"/>
  <c r="DE49" i="15"/>
  <c r="IO48" i="15"/>
  <c r="IG48" i="15"/>
  <c r="IH48" i="15"/>
  <c r="IN48" i="15"/>
  <c r="IF48" i="15"/>
  <c r="IL48" i="15"/>
  <c r="IJ48" i="15"/>
  <c r="DH48" i="15"/>
  <c r="DD48" i="15"/>
  <c r="DJ48" i="15"/>
  <c r="DF48" i="15"/>
  <c r="DB48" i="15"/>
  <c r="DK48" i="15"/>
  <c r="DC48" i="15"/>
  <c r="FP46" i="15"/>
  <c r="BW46" i="3" s="1"/>
  <c r="G46" i="11" s="1"/>
  <c r="FP61" i="15"/>
  <c r="BW61" i="3" s="1"/>
  <c r="G61" i="11" s="1"/>
  <c r="IP56" i="15"/>
  <c r="CM56" i="15"/>
  <c r="BQ56" i="15"/>
  <c r="KG55" i="15"/>
  <c r="KH55" i="15" s="1"/>
  <c r="DH55" i="3" s="1"/>
  <c r="DI55" i="3" s="1"/>
  <c r="L55" i="11" s="1"/>
  <c r="AV55" i="15"/>
  <c r="IP54" i="15"/>
  <c r="CM54" i="15"/>
  <c r="BQ54" i="15"/>
  <c r="KG53" i="15"/>
  <c r="KH53" i="15" s="1"/>
  <c r="DH53" i="3" s="1"/>
  <c r="DI53" i="3" s="1"/>
  <c r="L53" i="11" s="1"/>
  <c r="AV53" i="15"/>
  <c r="KG52" i="15"/>
  <c r="KH52" i="15" s="1"/>
  <c r="DH52" i="3" s="1"/>
  <c r="DI52" i="3" s="1"/>
  <c r="L52" i="11" s="1"/>
  <c r="CI52" i="15"/>
  <c r="BM52" i="15"/>
  <c r="R52" i="15"/>
  <c r="AV51" i="15"/>
  <c r="KG50" i="15"/>
  <c r="KH50" i="15" s="1"/>
  <c r="DH50" i="3" s="1"/>
  <c r="DI50" i="3" s="1"/>
  <c r="L50" i="11" s="1"/>
  <c r="CI50" i="15"/>
  <c r="BM50" i="15"/>
  <c r="R50" i="15"/>
  <c r="HS48" i="15"/>
  <c r="HK48" i="15"/>
  <c r="HP48" i="15"/>
  <c r="HN48" i="15"/>
  <c r="HL48" i="15"/>
  <c r="HR48" i="15"/>
  <c r="HJ48" i="15"/>
  <c r="FI48" i="15"/>
  <c r="IP47" i="15"/>
  <c r="DG47" i="15"/>
  <c r="CO44" i="15"/>
  <c r="CG44" i="15"/>
  <c r="CN44" i="15"/>
  <c r="CJ44" i="15"/>
  <c r="CF44" i="15"/>
  <c r="CL44" i="15"/>
  <c r="CH44" i="15"/>
  <c r="CO40" i="15"/>
  <c r="CG40" i="15"/>
  <c r="CN40" i="15"/>
  <c r="CJ40" i="15"/>
  <c r="CF40" i="15"/>
  <c r="CL40" i="15"/>
  <c r="CH40" i="15"/>
  <c r="BC60" i="15"/>
  <c r="AH60" i="3" s="1"/>
  <c r="H60" i="10" s="1"/>
  <c r="U59" i="15"/>
  <c r="K59" i="3" s="1"/>
  <c r="L59" i="3" s="1"/>
  <c r="F59" i="10" s="1"/>
  <c r="GQ56" i="15"/>
  <c r="GD56" i="15"/>
  <c r="JI55" i="15"/>
  <c r="HT55" i="15"/>
  <c r="JM55" i="15" s="1"/>
  <c r="JO55" i="15" s="1"/>
  <c r="JP55" i="15" s="1"/>
  <c r="DF55" i="3" s="1"/>
  <c r="DG55" i="3" s="1"/>
  <c r="K55" i="11" s="1"/>
  <c r="EY55" i="15"/>
  <c r="BK55" i="3" s="1"/>
  <c r="BL55" i="3" s="1"/>
  <c r="F55" i="11" s="1"/>
  <c r="GX54" i="15"/>
  <c r="CI54" i="3" s="1"/>
  <c r="I54" i="11" s="1"/>
  <c r="FZ54" i="15"/>
  <c r="JE53" i="15"/>
  <c r="HQ53" i="15"/>
  <c r="FP53" i="15"/>
  <c r="BW53" i="3" s="1"/>
  <c r="G53" i="11" s="1"/>
  <c r="EV53" i="15"/>
  <c r="GU52" i="15"/>
  <c r="DL52" i="15"/>
  <c r="HM51" i="15"/>
  <c r="FM51" i="15"/>
  <c r="ER51" i="15"/>
  <c r="GQ50" i="15"/>
  <c r="GD50" i="15"/>
  <c r="JL49" i="15"/>
  <c r="FI49" i="15"/>
  <c r="JK47" i="15"/>
  <c r="JC47" i="15"/>
  <c r="JJ47" i="15"/>
  <c r="JB47" i="15"/>
  <c r="JH47" i="15"/>
  <c r="JF47" i="15"/>
  <c r="JD47" i="15"/>
  <c r="CN47" i="15"/>
  <c r="CJ47" i="15"/>
  <c r="CF47" i="15"/>
  <c r="CL47" i="15"/>
  <c r="CH47" i="15"/>
  <c r="CO47" i="15"/>
  <c r="CG47" i="15"/>
  <c r="BO47" i="15"/>
  <c r="P47" i="15"/>
  <c r="AZ46" i="15"/>
  <c r="AE46" i="15"/>
  <c r="JL45" i="15"/>
  <c r="BQ45" i="15"/>
  <c r="AZ44" i="15"/>
  <c r="AE44" i="15"/>
  <c r="JL43" i="15"/>
  <c r="II43" i="15"/>
  <c r="HM43" i="15"/>
  <c r="U43" i="15"/>
  <c r="K43" i="3" s="1"/>
  <c r="L43" i="3" s="1"/>
  <c r="F43" i="10" s="1"/>
  <c r="EG42" i="15"/>
  <c r="EH42" i="15" s="1"/>
  <c r="BC42" i="3" s="1"/>
  <c r="BD42" i="3" s="1"/>
  <c r="L42" i="10" s="1"/>
  <c r="BC42" i="15"/>
  <c r="AH42" i="3" s="1"/>
  <c r="H42" i="10" s="1"/>
  <c r="AI42" i="15"/>
  <c r="IM41" i="15"/>
  <c r="HQ41" i="15"/>
  <c r="BT41" i="15"/>
  <c r="AI41" i="3" s="1"/>
  <c r="I41" i="10" s="1"/>
  <c r="N41" i="15"/>
  <c r="AL40" i="15"/>
  <c r="W40" i="3" s="1"/>
  <c r="G40" i="10" s="1"/>
  <c r="JE39" i="15"/>
  <c r="HT39" i="15"/>
  <c r="BM39" i="15"/>
  <c r="R39" i="15"/>
  <c r="AV38" i="15"/>
  <c r="KG37" i="15"/>
  <c r="KH37" i="15" s="1"/>
  <c r="DH37" i="3" s="1"/>
  <c r="DI37" i="3" s="1"/>
  <c r="L37" i="11" s="1"/>
  <c r="JI37" i="15"/>
  <c r="IP37" i="15"/>
  <c r="BQ37" i="15"/>
  <c r="BC36" i="15"/>
  <c r="AH36" i="3" s="1"/>
  <c r="H36" i="10" s="1"/>
  <c r="EC35" i="15"/>
  <c r="EE35" i="15"/>
  <c r="EF35" i="15"/>
  <c r="ED35" i="15"/>
  <c r="EB35" i="15"/>
  <c r="AV35" i="15"/>
  <c r="ER48" i="15"/>
  <c r="AI48" i="15"/>
  <c r="GB47" i="15"/>
  <c r="ER46" i="15"/>
  <c r="GG45" i="15"/>
  <c r="CH45" i="3" s="1"/>
  <c r="H45" i="11" s="1"/>
  <c r="DE45" i="15"/>
  <c r="FI44" i="15"/>
  <c r="GX43" i="15"/>
  <c r="CI43" i="3" s="1"/>
  <c r="I43" i="11" s="1"/>
  <c r="FZ43" i="15"/>
  <c r="DI43" i="15"/>
  <c r="FM42" i="15"/>
  <c r="ER42" i="15"/>
  <c r="GQ41" i="15"/>
  <c r="GD41" i="15"/>
  <c r="FP40" i="15"/>
  <c r="BW40" i="3" s="1"/>
  <c r="G40" i="11" s="1"/>
  <c r="EV40" i="15"/>
  <c r="GU39" i="15"/>
  <c r="DL39" i="15"/>
  <c r="EY38" i="15"/>
  <c r="BK38" i="3" s="1"/>
  <c r="BL38" i="3" s="1"/>
  <c r="F38" i="11" s="1"/>
  <c r="GG37" i="15"/>
  <c r="CH37" i="3" s="1"/>
  <c r="H37" i="11" s="1"/>
  <c r="DE37" i="15"/>
  <c r="FI36" i="15"/>
  <c r="CI35" i="15"/>
  <c r="IP34" i="15"/>
  <c r="AX49" i="15"/>
  <c r="AI49" i="15"/>
  <c r="AE47" i="15"/>
  <c r="BQ46" i="15"/>
  <c r="AZ45" i="15"/>
  <c r="AE45" i="15"/>
  <c r="JL44" i="15"/>
  <c r="II44" i="15"/>
  <c r="HM44" i="15"/>
  <c r="U44" i="15"/>
  <c r="K44" i="3" s="1"/>
  <c r="L44" i="3" s="1"/>
  <c r="F44" i="10" s="1"/>
  <c r="EG43" i="15"/>
  <c r="EH43" i="15" s="1"/>
  <c r="BC43" i="3" s="1"/>
  <c r="BD43" i="3" s="1"/>
  <c r="L43" i="10" s="1"/>
  <c r="BC43" i="15"/>
  <c r="AH43" i="3" s="1"/>
  <c r="H43" i="10" s="1"/>
  <c r="AI43" i="15"/>
  <c r="IM42" i="15"/>
  <c r="HQ42" i="15"/>
  <c r="BT42" i="15"/>
  <c r="AI42" i="3" s="1"/>
  <c r="I42" i="10" s="1"/>
  <c r="N42" i="15"/>
  <c r="AL41" i="15"/>
  <c r="W41" i="3" s="1"/>
  <c r="G41" i="10" s="1"/>
  <c r="JE40" i="15"/>
  <c r="HT40" i="15"/>
  <c r="BM40" i="15"/>
  <c r="R40" i="15"/>
  <c r="AV39" i="15"/>
  <c r="KG38" i="15"/>
  <c r="KH38" i="15" s="1"/>
  <c r="DH38" i="3" s="1"/>
  <c r="DI38" i="3" s="1"/>
  <c r="L38" i="11" s="1"/>
  <c r="JI38" i="15"/>
  <c r="IP38" i="15"/>
  <c r="BQ38" i="15"/>
  <c r="AZ37" i="15"/>
  <c r="AE37" i="15"/>
  <c r="JL36" i="15"/>
  <c r="II36" i="15"/>
  <c r="HM36" i="15"/>
  <c r="GU34" i="15"/>
  <c r="GG48" i="15"/>
  <c r="CH48" i="3" s="1"/>
  <c r="H48" i="11" s="1"/>
  <c r="GD48" i="15"/>
  <c r="BO48" i="15"/>
  <c r="DE46" i="15"/>
  <c r="IM45" i="15"/>
  <c r="FM45" i="15"/>
  <c r="ER45" i="15"/>
  <c r="GQ44" i="15"/>
  <c r="GD44" i="15"/>
  <c r="FP43" i="15"/>
  <c r="BW43" i="3" s="1"/>
  <c r="G43" i="11" s="1"/>
  <c r="EV43" i="15"/>
  <c r="GU42" i="15"/>
  <c r="DL42" i="15"/>
  <c r="EY41" i="15"/>
  <c r="BK41" i="3" s="1"/>
  <c r="BL41" i="3" s="1"/>
  <c r="F41" i="11" s="1"/>
  <c r="GG40" i="15"/>
  <c r="CH40" i="3" s="1"/>
  <c r="H40" i="11" s="1"/>
  <c r="DE40" i="15"/>
  <c r="FI39" i="15"/>
  <c r="GX38" i="15"/>
  <c r="CI38" i="3" s="1"/>
  <c r="I38" i="11" s="1"/>
  <c r="FZ38" i="15"/>
  <c r="DI38" i="15"/>
  <c r="FM37" i="15"/>
  <c r="ER37" i="15"/>
  <c r="GQ36" i="15"/>
  <c r="GD36" i="15"/>
  <c r="AX35" i="15"/>
  <c r="HP33" i="15"/>
  <c r="HL33" i="15"/>
  <c r="HS33" i="15"/>
  <c r="HK33" i="15"/>
  <c r="HR33" i="15"/>
  <c r="HN33" i="15"/>
  <c r="HJ33" i="15"/>
  <c r="HP31" i="15"/>
  <c r="HL31" i="15"/>
  <c r="HS31" i="15"/>
  <c r="HK31" i="15"/>
  <c r="HR31" i="15"/>
  <c r="HN31" i="15"/>
  <c r="HJ31" i="15"/>
  <c r="HP29" i="15"/>
  <c r="HL29" i="15"/>
  <c r="HS29" i="15"/>
  <c r="HK29" i="15"/>
  <c r="HR29" i="15"/>
  <c r="HN29" i="15"/>
  <c r="HJ29" i="15"/>
  <c r="HP27" i="15"/>
  <c r="HL27" i="15"/>
  <c r="HS27" i="15"/>
  <c r="HK27" i="15"/>
  <c r="HR27" i="15"/>
  <c r="HN27" i="15"/>
  <c r="HJ27" i="15"/>
  <c r="HP25" i="15"/>
  <c r="HL25" i="15"/>
  <c r="HS25" i="15"/>
  <c r="HK25" i="15"/>
  <c r="HR25" i="15"/>
  <c r="HN25" i="15"/>
  <c r="HJ25" i="15"/>
  <c r="HP23" i="15"/>
  <c r="HL23" i="15"/>
  <c r="HS23" i="15"/>
  <c r="HK23" i="15"/>
  <c r="HR23" i="15"/>
  <c r="HN23" i="15"/>
  <c r="HJ23" i="15"/>
  <c r="HP21" i="15"/>
  <c r="HL21" i="15"/>
  <c r="HS21" i="15"/>
  <c r="HK21" i="15"/>
  <c r="HR21" i="15"/>
  <c r="HN21" i="15"/>
  <c r="HJ21" i="15"/>
  <c r="HP19" i="15"/>
  <c r="HL19" i="15"/>
  <c r="HS19" i="15"/>
  <c r="HK19" i="15"/>
  <c r="HR19" i="15"/>
  <c r="HN19" i="15"/>
  <c r="HJ19" i="15"/>
  <c r="HP17" i="15"/>
  <c r="HL17" i="15"/>
  <c r="HS17" i="15"/>
  <c r="HK17" i="15"/>
  <c r="HR17" i="15"/>
  <c r="HN17" i="15"/>
  <c r="HJ17" i="15"/>
  <c r="HP15" i="15"/>
  <c r="HL15" i="15"/>
  <c r="HS15" i="15"/>
  <c r="HK15" i="15"/>
  <c r="HR15" i="15"/>
  <c r="HN15" i="15"/>
  <c r="HJ15" i="15"/>
  <c r="HP13" i="15"/>
  <c r="HL13" i="15"/>
  <c r="HS13" i="15"/>
  <c r="HK13" i="15"/>
  <c r="HR13" i="15"/>
  <c r="HN13" i="15"/>
  <c r="HJ13" i="15"/>
  <c r="AL36" i="15"/>
  <c r="W36" i="3" s="1"/>
  <c r="G36" i="10" s="1"/>
  <c r="FZ34" i="15"/>
  <c r="FM34" i="15"/>
  <c r="CP34" i="15"/>
  <c r="DM34" i="15" s="1"/>
  <c r="DO34" i="15" s="1"/>
  <c r="DP34" i="15" s="1"/>
  <c r="BA34" i="3" s="1"/>
  <c r="BB34" i="3" s="1"/>
  <c r="K34" i="10" s="1"/>
  <c r="AI33" i="15"/>
  <c r="R33" i="15"/>
  <c r="GX32" i="15"/>
  <c r="CI32" i="3" s="1"/>
  <c r="I32" i="11" s="1"/>
  <c r="ER32" i="15"/>
  <c r="KG31" i="15"/>
  <c r="KH31" i="15" s="1"/>
  <c r="DH31" i="3" s="1"/>
  <c r="DI31" i="3" s="1"/>
  <c r="L31" i="11" s="1"/>
  <c r="BQ31" i="15"/>
  <c r="AZ31" i="15"/>
  <c r="FP30" i="15"/>
  <c r="BW30" i="3" s="1"/>
  <c r="G30" i="11" s="1"/>
  <c r="DE30" i="15"/>
  <c r="CI30" i="15"/>
  <c r="II29" i="15"/>
  <c r="U29" i="15"/>
  <c r="K29" i="3" s="1"/>
  <c r="L29" i="3" s="1"/>
  <c r="F29" i="10" s="1"/>
  <c r="EV28" i="15"/>
  <c r="BT27" i="15"/>
  <c r="AI27" i="3" s="1"/>
  <c r="I27" i="10" s="1"/>
  <c r="FZ26" i="15"/>
  <c r="FI26" i="15"/>
  <c r="DI26" i="15"/>
  <c r="CM26" i="15"/>
  <c r="IM25" i="15"/>
  <c r="AL25" i="15"/>
  <c r="W25" i="3" s="1"/>
  <c r="G25" i="10" s="1"/>
  <c r="GQ24" i="15"/>
  <c r="BC23" i="15"/>
  <c r="AH23" i="3" s="1"/>
  <c r="H23" i="10" s="1"/>
  <c r="GD22" i="15"/>
  <c r="FM22" i="15"/>
  <c r="EG22" i="15"/>
  <c r="EH22" i="15" s="1"/>
  <c r="BC22" i="3" s="1"/>
  <c r="BD22" i="3" s="1"/>
  <c r="L22" i="10" s="1"/>
  <c r="DL22" i="15"/>
  <c r="IP21" i="15"/>
  <c r="AE21" i="15"/>
  <c r="N21" i="15"/>
  <c r="GU20" i="15"/>
  <c r="EY20" i="15"/>
  <c r="BK20" i="3" s="1"/>
  <c r="BL20" i="3" s="1"/>
  <c r="F20" i="11" s="1"/>
  <c r="BM19" i="15"/>
  <c r="AV19" i="15"/>
  <c r="GG18" i="15"/>
  <c r="CH18" i="3" s="1"/>
  <c r="H18" i="11" s="1"/>
  <c r="CP18" i="15"/>
  <c r="DM18" i="15" s="1"/>
  <c r="DO18" i="15" s="1"/>
  <c r="DP18" i="15" s="1"/>
  <c r="BA18" i="3" s="1"/>
  <c r="BB18" i="3" s="1"/>
  <c r="K18" i="10" s="1"/>
  <c r="AI17" i="15"/>
  <c r="R17" i="15"/>
  <c r="GX16" i="15"/>
  <c r="CI16" i="3" s="1"/>
  <c r="I16" i="11" s="1"/>
  <c r="ER16" i="15"/>
  <c r="KG15" i="15"/>
  <c r="KH15" i="15" s="1"/>
  <c r="DH15" i="3" s="1"/>
  <c r="DI15" i="3" s="1"/>
  <c r="L15" i="11" s="1"/>
  <c r="BQ15" i="15"/>
  <c r="AZ15" i="15"/>
  <c r="FP14" i="15"/>
  <c r="BW14" i="3" s="1"/>
  <c r="G14" i="11" s="1"/>
  <c r="DE14" i="15"/>
  <c r="AI13" i="15"/>
  <c r="R13" i="15"/>
  <c r="GX12" i="15"/>
  <c r="CI12" i="3" s="1"/>
  <c r="I12" i="11" s="1"/>
  <c r="ER12" i="15"/>
  <c r="KG11" i="15"/>
  <c r="KH11" i="15" s="1"/>
  <c r="DH11" i="3" s="1"/>
  <c r="DI11" i="3" s="1"/>
  <c r="L11" i="11" s="1"/>
  <c r="IM11" i="15"/>
  <c r="IM9" i="15"/>
  <c r="GB35" i="15"/>
  <c r="BC34" i="15"/>
  <c r="AH34" i="3" s="1"/>
  <c r="H34" i="10" s="1"/>
  <c r="GD33" i="15"/>
  <c r="FM33" i="15"/>
  <c r="EG33" i="15"/>
  <c r="EH33" i="15" s="1"/>
  <c r="BC33" i="3" s="1"/>
  <c r="BD33" i="3" s="1"/>
  <c r="L33" i="10" s="1"/>
  <c r="DL33" i="15"/>
  <c r="IP32" i="15"/>
  <c r="AE32" i="15"/>
  <c r="N32" i="15"/>
  <c r="GU31" i="15"/>
  <c r="EY31" i="15"/>
  <c r="BK31" i="3" s="1"/>
  <c r="BL31" i="3" s="1"/>
  <c r="F31" i="11" s="1"/>
  <c r="BM30" i="15"/>
  <c r="AV30" i="15"/>
  <c r="GG29" i="15"/>
  <c r="CH29" i="3" s="1"/>
  <c r="H29" i="11" s="1"/>
  <c r="CP29" i="15"/>
  <c r="DM29" i="15" s="1"/>
  <c r="DO29" i="15" s="1"/>
  <c r="DP29" i="15" s="1"/>
  <c r="BA29" i="3" s="1"/>
  <c r="BB29" i="3" s="1"/>
  <c r="K29" i="10" s="1"/>
  <c r="AI28" i="15"/>
  <c r="R28" i="15"/>
  <c r="GX27" i="15"/>
  <c r="CI27" i="3" s="1"/>
  <c r="I27" i="11" s="1"/>
  <c r="ER27" i="15"/>
  <c r="KG26" i="15"/>
  <c r="KH26" i="15" s="1"/>
  <c r="DH26" i="3" s="1"/>
  <c r="DI26" i="3" s="1"/>
  <c r="L26" i="11" s="1"/>
  <c r="BQ26" i="15"/>
  <c r="AZ26" i="15"/>
  <c r="FP25" i="15"/>
  <c r="BW25" i="3" s="1"/>
  <c r="G25" i="11" s="1"/>
  <c r="DE25" i="15"/>
  <c r="CI25" i="15"/>
  <c r="II24" i="15"/>
  <c r="U24" i="15"/>
  <c r="K24" i="3" s="1"/>
  <c r="L24" i="3" s="1"/>
  <c r="F24" i="10" s="1"/>
  <c r="EV23" i="15"/>
  <c r="BT22" i="15"/>
  <c r="AI22" i="3" s="1"/>
  <c r="I22" i="10" s="1"/>
  <c r="FZ21" i="15"/>
  <c r="FI21" i="15"/>
  <c r="DI21" i="15"/>
  <c r="CM21" i="15"/>
  <c r="IM20" i="15"/>
  <c r="AL20" i="15"/>
  <c r="W20" i="3" s="1"/>
  <c r="G20" i="10" s="1"/>
  <c r="GQ19" i="15"/>
  <c r="BC18" i="15"/>
  <c r="AH18" i="3" s="1"/>
  <c r="H18" i="10" s="1"/>
  <c r="GD17" i="15"/>
  <c r="FM17" i="15"/>
  <c r="EG17" i="15"/>
  <c r="EH17" i="15" s="1"/>
  <c r="BC17" i="3" s="1"/>
  <c r="BD17" i="3" s="1"/>
  <c r="L17" i="10" s="1"/>
  <c r="DL17" i="15"/>
  <c r="IP16" i="15"/>
  <c r="AE16" i="15"/>
  <c r="N16" i="15"/>
  <c r="GU15" i="15"/>
  <c r="EY15" i="15"/>
  <c r="BK15" i="3" s="1"/>
  <c r="BL15" i="3" s="1"/>
  <c r="F15" i="11" s="1"/>
  <c r="BM14" i="15"/>
  <c r="AV14" i="15"/>
  <c r="GG13" i="15"/>
  <c r="CH13" i="3" s="1"/>
  <c r="H13" i="11" s="1"/>
  <c r="CP13" i="15"/>
  <c r="DM13" i="15" s="1"/>
  <c r="DO13" i="15" s="1"/>
  <c r="DP13" i="15" s="1"/>
  <c r="BA13" i="3" s="1"/>
  <c r="BB13" i="3" s="1"/>
  <c r="K13" i="10" s="1"/>
  <c r="AI12" i="15"/>
  <c r="R12" i="15"/>
  <c r="HP11" i="15"/>
  <c r="HL11" i="15"/>
  <c r="HR11" i="15"/>
  <c r="HN11" i="15"/>
  <c r="HJ11" i="15"/>
  <c r="HS11" i="15"/>
  <c r="HK11" i="15"/>
  <c r="GG10" i="15"/>
  <c r="CH10" i="3" s="1"/>
  <c r="H10" i="11" s="1"/>
  <c r="HP9" i="15"/>
  <c r="HL9" i="15"/>
  <c r="HR9" i="15"/>
  <c r="HN9" i="15"/>
  <c r="HJ9" i="15"/>
  <c r="HS9" i="15"/>
  <c r="HK9" i="15"/>
  <c r="AI35" i="15"/>
  <c r="ER34" i="15"/>
  <c r="BM33" i="15"/>
  <c r="AV33" i="15"/>
  <c r="GG32" i="15"/>
  <c r="CH32" i="3" s="1"/>
  <c r="H32" i="11" s="1"/>
  <c r="CP32" i="15"/>
  <c r="DM32" i="15" s="1"/>
  <c r="DO32" i="15" s="1"/>
  <c r="DP32" i="15" s="1"/>
  <c r="BA32" i="3" s="1"/>
  <c r="BB32" i="3" s="1"/>
  <c r="K32" i="10" s="1"/>
  <c r="AI31" i="15"/>
  <c r="R31" i="15"/>
  <c r="GX30" i="15"/>
  <c r="CI30" i="3" s="1"/>
  <c r="I30" i="11" s="1"/>
  <c r="ER30" i="15"/>
  <c r="KG29" i="15"/>
  <c r="KH29" i="15" s="1"/>
  <c r="DH29" i="3" s="1"/>
  <c r="DI29" i="3" s="1"/>
  <c r="L29" i="11" s="1"/>
  <c r="BQ29" i="15"/>
  <c r="AZ29" i="15"/>
  <c r="FP28" i="15"/>
  <c r="BW28" i="3" s="1"/>
  <c r="G28" i="11" s="1"/>
  <c r="DE28" i="15"/>
  <c r="CI28" i="15"/>
  <c r="II27" i="15"/>
  <c r="U27" i="15"/>
  <c r="K27" i="3" s="1"/>
  <c r="L27" i="3" s="1"/>
  <c r="F27" i="10" s="1"/>
  <c r="EV26" i="15"/>
  <c r="BT25" i="15"/>
  <c r="AI25" i="3" s="1"/>
  <c r="I25" i="10" s="1"/>
  <c r="FZ24" i="15"/>
  <c r="FI24" i="15"/>
  <c r="DI24" i="15"/>
  <c r="CM24" i="15"/>
  <c r="IM23" i="15"/>
  <c r="AL23" i="15"/>
  <c r="W23" i="3" s="1"/>
  <c r="G23" i="10" s="1"/>
  <c r="GQ22" i="15"/>
  <c r="BC21" i="15"/>
  <c r="AH21" i="3" s="1"/>
  <c r="H21" i="10" s="1"/>
  <c r="GD20" i="15"/>
  <c r="FM20" i="15"/>
  <c r="EG20" i="15"/>
  <c r="EH20" i="15" s="1"/>
  <c r="BC20" i="3" s="1"/>
  <c r="BD20" i="3" s="1"/>
  <c r="L20" i="10" s="1"/>
  <c r="DL20" i="15"/>
  <c r="IP19" i="15"/>
  <c r="AE19" i="15"/>
  <c r="N19" i="15"/>
  <c r="GU18" i="15"/>
  <c r="EY18" i="15"/>
  <c r="BK18" i="3" s="1"/>
  <c r="BL18" i="3" s="1"/>
  <c r="F18" i="11" s="1"/>
  <c r="BM17" i="15"/>
  <c r="AV17" i="15"/>
  <c r="GG16" i="15"/>
  <c r="CH16" i="3" s="1"/>
  <c r="H16" i="11" s="1"/>
  <c r="CP16" i="15"/>
  <c r="DM16" i="15" s="1"/>
  <c r="DO16" i="15" s="1"/>
  <c r="DP16" i="15" s="1"/>
  <c r="BA16" i="3" s="1"/>
  <c r="BB16" i="3" s="1"/>
  <c r="K16" i="10" s="1"/>
  <c r="AI15" i="15"/>
  <c r="R15" i="15"/>
  <c r="GX14" i="15"/>
  <c r="CI14" i="3" s="1"/>
  <c r="I14" i="11" s="1"/>
  <c r="ER14" i="15"/>
  <c r="KG13" i="15"/>
  <c r="KH13" i="15" s="1"/>
  <c r="DH13" i="3" s="1"/>
  <c r="DI13" i="3" s="1"/>
  <c r="L13" i="11" s="1"/>
  <c r="BQ13" i="15"/>
  <c r="AZ13" i="15"/>
  <c r="FP12" i="15"/>
  <c r="BW12" i="3" s="1"/>
  <c r="G12" i="11" s="1"/>
  <c r="DE12" i="15"/>
  <c r="CI12" i="15"/>
  <c r="AE11" i="15"/>
  <c r="ER10" i="15"/>
  <c r="AE10" i="15"/>
  <c r="HS5" i="15"/>
  <c r="HK5" i="15"/>
  <c r="HR5" i="15"/>
  <c r="HN5" i="15"/>
  <c r="HJ5" i="15"/>
  <c r="HP5" i="15"/>
  <c r="HL5" i="15"/>
  <c r="ER35" i="15"/>
  <c r="AI34" i="15"/>
  <c r="R34" i="15"/>
  <c r="GX33" i="15"/>
  <c r="CI33" i="3" s="1"/>
  <c r="I33" i="11" s="1"/>
  <c r="ER33" i="15"/>
  <c r="KG32" i="15"/>
  <c r="KH32" i="15" s="1"/>
  <c r="DH32" i="3" s="1"/>
  <c r="DI32" i="3" s="1"/>
  <c r="L32" i="11" s="1"/>
  <c r="BQ32" i="15"/>
  <c r="AZ32" i="15"/>
  <c r="FP31" i="15"/>
  <c r="BW31" i="3" s="1"/>
  <c r="G31" i="11" s="1"/>
  <c r="DE31" i="15"/>
  <c r="CI31" i="15"/>
  <c r="II30" i="15"/>
  <c r="U30" i="15"/>
  <c r="K30" i="3" s="1"/>
  <c r="L30" i="3" s="1"/>
  <c r="F30" i="10" s="1"/>
  <c r="EV29" i="15"/>
  <c r="BT28" i="15"/>
  <c r="AI28" i="3" s="1"/>
  <c r="I28" i="10" s="1"/>
  <c r="FZ27" i="15"/>
  <c r="FI27" i="15"/>
  <c r="DI27" i="15"/>
  <c r="CM27" i="15"/>
  <c r="IM26" i="15"/>
  <c r="AL26" i="15"/>
  <c r="W26" i="3" s="1"/>
  <c r="G26" i="10" s="1"/>
  <c r="GQ25" i="15"/>
  <c r="BC24" i="15"/>
  <c r="AH24" i="3" s="1"/>
  <c r="H24" i="10" s="1"/>
  <c r="GD23" i="15"/>
  <c r="FM23" i="15"/>
  <c r="EG23" i="15"/>
  <c r="EH23" i="15" s="1"/>
  <c r="BC23" i="3" s="1"/>
  <c r="BD23" i="3" s="1"/>
  <c r="L23" i="10" s="1"/>
  <c r="DL23" i="15"/>
  <c r="IP22" i="15"/>
  <c r="AE22" i="15"/>
  <c r="N22" i="15"/>
  <c r="GU21" i="15"/>
  <c r="EY21" i="15"/>
  <c r="BK21" i="3" s="1"/>
  <c r="BL21" i="3" s="1"/>
  <c r="F21" i="11" s="1"/>
  <c r="BM20" i="15"/>
  <c r="AV20" i="15"/>
  <c r="GG19" i="15"/>
  <c r="CH19" i="3" s="1"/>
  <c r="H19" i="11" s="1"/>
  <c r="CP19" i="15"/>
  <c r="DM19" i="15" s="1"/>
  <c r="DO19" i="15" s="1"/>
  <c r="DP19" i="15" s="1"/>
  <c r="BA19" i="3" s="1"/>
  <c r="BB19" i="3" s="1"/>
  <c r="K19" i="10" s="1"/>
  <c r="AI18" i="15"/>
  <c r="R18" i="15"/>
  <c r="GX17" i="15"/>
  <c r="CI17" i="3" s="1"/>
  <c r="I17" i="11" s="1"/>
  <c r="ER17" i="15"/>
  <c r="KG16" i="15"/>
  <c r="KH16" i="15" s="1"/>
  <c r="DH16" i="3" s="1"/>
  <c r="DI16" i="3" s="1"/>
  <c r="L16" i="11" s="1"/>
  <c r="BQ16" i="15"/>
  <c r="AZ16" i="15"/>
  <c r="FP15" i="15"/>
  <c r="BW15" i="3" s="1"/>
  <c r="G15" i="11" s="1"/>
  <c r="DE15" i="15"/>
  <c r="CI15" i="15"/>
  <c r="II14" i="15"/>
  <c r="AL14" i="15"/>
  <c r="W14" i="3" s="1"/>
  <c r="G14" i="10" s="1"/>
  <c r="GQ13" i="15"/>
  <c r="BC12" i="15"/>
  <c r="AH12" i="3" s="1"/>
  <c r="H12" i="10" s="1"/>
  <c r="KC10" i="15"/>
  <c r="KE10" i="15"/>
  <c r="KD10" i="15"/>
  <c r="KB10" i="15"/>
  <c r="KF10" i="15"/>
  <c r="EY10" i="15"/>
  <c r="BK10" i="3" s="1"/>
  <c r="BL10" i="3" s="1"/>
  <c r="F10" i="11" s="1"/>
  <c r="KC9" i="15"/>
  <c r="KE9" i="15"/>
  <c r="KD9" i="15"/>
  <c r="KB9" i="15"/>
  <c r="KF9" i="15"/>
  <c r="EY9" i="15"/>
  <c r="BK9" i="3" s="1"/>
  <c r="BL9" i="3" s="1"/>
  <c r="F9" i="11" s="1"/>
  <c r="FP11" i="15"/>
  <c r="BW11" i="3" s="1"/>
  <c r="G11" i="11" s="1"/>
  <c r="FM11" i="15"/>
  <c r="EG11" i="15"/>
  <c r="EH11" i="15" s="1"/>
  <c r="BC11" i="3" s="1"/>
  <c r="BD11" i="3" s="1"/>
  <c r="L11" i="10" s="1"/>
  <c r="GQ10" i="15"/>
  <c r="CM9" i="15"/>
  <c r="AL8" i="15"/>
  <c r="W8" i="3" s="1"/>
  <c r="G8" i="10" s="1"/>
  <c r="N8" i="15"/>
  <c r="HT7" i="15"/>
  <c r="EY7" i="15"/>
  <c r="BK7" i="3" s="1"/>
  <c r="BL7" i="3" s="1"/>
  <c r="F7" i="11" s="1"/>
  <c r="BT6" i="15"/>
  <c r="AI6" i="3" s="1"/>
  <c r="I6" i="10" s="1"/>
  <c r="AZ6" i="15"/>
  <c r="EG5" i="15"/>
  <c r="EH5" i="15" s="1"/>
  <c r="BC5" i="3" s="1"/>
  <c r="BD5" i="3" s="1"/>
  <c r="L5" i="10" s="1"/>
  <c r="DI5" i="15"/>
  <c r="BM9" i="15"/>
  <c r="JE8" i="15"/>
  <c r="FP8" i="15"/>
  <c r="BW8" i="3" s="1"/>
  <c r="G8" i="11" s="1"/>
  <c r="DE8" i="15"/>
  <c r="IP7" i="15"/>
  <c r="AE7" i="15"/>
  <c r="R7" i="15"/>
  <c r="EY6" i="15"/>
  <c r="BK6" i="3" s="1"/>
  <c r="BL6" i="3" s="1"/>
  <c r="F6" i="11" s="1"/>
  <c r="AZ5" i="15"/>
  <c r="LB99" i="14"/>
  <c r="KX99" i="14"/>
  <c r="KT99" i="14"/>
  <c r="KZ99" i="14"/>
  <c r="KV99" i="14"/>
  <c r="LC99" i="14"/>
  <c r="KU99" i="14"/>
  <c r="LB97" i="14"/>
  <c r="KX97" i="14"/>
  <c r="KT97" i="14"/>
  <c r="KZ97" i="14"/>
  <c r="KV97" i="14"/>
  <c r="LC97" i="14"/>
  <c r="KU97" i="14"/>
  <c r="LB95" i="14"/>
  <c r="KX95" i="14"/>
  <c r="KT95" i="14"/>
  <c r="KZ95" i="14"/>
  <c r="KV95" i="14"/>
  <c r="LC95" i="14"/>
  <c r="KU95" i="14"/>
  <c r="LB93" i="14"/>
  <c r="KX93" i="14"/>
  <c r="KT93" i="14"/>
  <c r="KZ93" i="14"/>
  <c r="KV93" i="14"/>
  <c r="LC93" i="14"/>
  <c r="KU93" i="14"/>
  <c r="LB91" i="14"/>
  <c r="KX91" i="14"/>
  <c r="KT91" i="14"/>
  <c r="KZ91" i="14"/>
  <c r="KV91" i="14"/>
  <c r="LC91" i="14"/>
  <c r="KU91" i="14"/>
  <c r="LB89" i="14"/>
  <c r="KX89" i="14"/>
  <c r="KT89" i="14"/>
  <c r="KZ89" i="14"/>
  <c r="KV89" i="14"/>
  <c r="LC89" i="14"/>
  <c r="KU89" i="14"/>
  <c r="GX11" i="15"/>
  <c r="CI11" i="3" s="1"/>
  <c r="I11" i="11" s="1"/>
  <c r="GX9" i="15"/>
  <c r="CI9" i="3" s="1"/>
  <c r="I9" i="11" s="1"/>
  <c r="BQ8" i="15"/>
  <c r="AV8" i="15"/>
  <c r="JI7" i="15"/>
  <c r="FZ7" i="15"/>
  <c r="EG7" i="15"/>
  <c r="EH7" i="15" s="1"/>
  <c r="BC7" i="3" s="1"/>
  <c r="BD7" i="3" s="1"/>
  <c r="L7" i="10" s="1"/>
  <c r="DI7" i="15"/>
  <c r="CP7" i="15"/>
  <c r="II6" i="15"/>
  <c r="AI6" i="15"/>
  <c r="GX5" i="15"/>
  <c r="CI5" i="3" s="1"/>
  <c r="I5" i="11" s="1"/>
  <c r="AG11" i="15"/>
  <c r="R11" i="15"/>
  <c r="AX10" i="15"/>
  <c r="AL9" i="15"/>
  <c r="W9" i="3" s="1"/>
  <c r="G9" i="10" s="1"/>
  <c r="N9" i="15"/>
  <c r="HT8" i="15"/>
  <c r="EY8" i="15"/>
  <c r="BK8" i="3" s="1"/>
  <c r="BL8" i="3" s="1"/>
  <c r="F8" i="11" s="1"/>
  <c r="BT7" i="15"/>
  <c r="AI7" i="3" s="1"/>
  <c r="I7" i="10" s="1"/>
  <c r="AZ7" i="15"/>
  <c r="FZ6" i="15"/>
  <c r="EG6" i="15"/>
  <c r="EH6" i="15" s="1"/>
  <c r="BC6" i="3" s="1"/>
  <c r="BD6" i="3" s="1"/>
  <c r="L6" i="10" s="1"/>
  <c r="DI6" i="15"/>
  <c r="CP6" i="15"/>
  <c r="II5" i="15"/>
  <c r="AI5" i="15"/>
  <c r="KZ98" i="14"/>
  <c r="KV98" i="14"/>
  <c r="LC98" i="14"/>
  <c r="KU98" i="14"/>
  <c r="LB98" i="14"/>
  <c r="KX98" i="14"/>
  <c r="KT98" i="14"/>
  <c r="KZ96" i="14"/>
  <c r="KV96" i="14"/>
  <c r="LC96" i="14"/>
  <c r="KU96" i="14"/>
  <c r="LB96" i="14"/>
  <c r="KX96" i="14"/>
  <c r="KT96" i="14"/>
  <c r="KZ94" i="14"/>
  <c r="KV94" i="14"/>
  <c r="LC94" i="14"/>
  <c r="KU94" i="14"/>
  <c r="LB94" i="14"/>
  <c r="KX94" i="14"/>
  <c r="KT94" i="14"/>
  <c r="KZ92" i="14"/>
  <c r="KV92" i="14"/>
  <c r="LC92" i="14"/>
  <c r="KU92" i="14"/>
  <c r="LB92" i="14"/>
  <c r="KX92" i="14"/>
  <c r="KT92" i="14"/>
  <c r="KZ90" i="14"/>
  <c r="KV90" i="14"/>
  <c r="LC90" i="14"/>
  <c r="KU90" i="14"/>
  <c r="LB90" i="14"/>
  <c r="KX90" i="14"/>
  <c r="KT90" i="14"/>
  <c r="KZ88" i="14"/>
  <c r="KV88" i="14"/>
  <c r="LC88" i="14"/>
  <c r="KU88" i="14"/>
  <c r="LB88" i="14"/>
  <c r="KX88" i="14"/>
  <c r="KT88" i="14"/>
  <c r="GJ99" i="14"/>
  <c r="EE99" i="14"/>
  <c r="HE98" i="14"/>
  <c r="AL98" i="14"/>
  <c r="AU98" i="2" s="1"/>
  <c r="G98" i="8" s="1"/>
  <c r="GQ97" i="14"/>
  <c r="CS97" i="2" s="1"/>
  <c r="CT97" i="2" s="1"/>
  <c r="F97" i="9" s="1"/>
  <c r="HH96" i="14"/>
  <c r="DE96" i="2" s="1"/>
  <c r="G96" i="9" s="1"/>
  <c r="FA96" i="14"/>
  <c r="AI96" i="14"/>
  <c r="R96" i="14"/>
  <c r="GJ95" i="14"/>
  <c r="EE95" i="14"/>
  <c r="HE94" i="14"/>
  <c r="AL94" i="14"/>
  <c r="AU94" i="2" s="1"/>
  <c r="G94" i="8" s="1"/>
  <c r="GQ93" i="14"/>
  <c r="CS93" i="2" s="1"/>
  <c r="CT93" i="2" s="1"/>
  <c r="F93" i="9" s="1"/>
  <c r="HH92" i="14"/>
  <c r="DE92" i="2" s="1"/>
  <c r="G92" i="9" s="1"/>
  <c r="FA92" i="14"/>
  <c r="AI92" i="14"/>
  <c r="R92" i="14"/>
  <c r="GJ91" i="14"/>
  <c r="CM91" i="14"/>
  <c r="AL91" i="14"/>
  <c r="AU91" i="2" s="1"/>
  <c r="G91" i="8" s="1"/>
  <c r="HE90" i="14"/>
  <c r="BM90" i="14"/>
  <c r="IP89" i="14"/>
  <c r="DQ89" i="2" s="1"/>
  <c r="I89" i="9" s="1"/>
  <c r="CM89" i="14"/>
  <c r="AL89" i="14"/>
  <c r="AU89" i="2" s="1"/>
  <c r="G89" i="8" s="1"/>
  <c r="HE88" i="14"/>
  <c r="BM88" i="14"/>
  <c r="CO87" i="14"/>
  <c r="CG87" i="14"/>
  <c r="CL87" i="14"/>
  <c r="CH87" i="14"/>
  <c r="CJ87" i="14"/>
  <c r="CF87" i="14"/>
  <c r="CN87" i="14"/>
  <c r="MU99" i="14"/>
  <c r="MV99" i="14" s="1"/>
  <c r="EU99" i="2" s="1"/>
  <c r="EV99" i="2" s="1"/>
  <c r="L99" i="9" s="1"/>
  <c r="N99" i="14"/>
  <c r="II98" i="14"/>
  <c r="BM98" i="14"/>
  <c r="U97" i="14"/>
  <c r="AI97" i="2" s="1"/>
  <c r="AJ97" i="2" s="1"/>
  <c r="F97" i="8" s="1"/>
  <c r="GN96" i="14"/>
  <c r="FY96" i="14"/>
  <c r="FZ96" i="14" s="1"/>
  <c r="CK96" i="2" s="1"/>
  <c r="CL96" i="2" s="1"/>
  <c r="L96" i="8" s="1"/>
  <c r="CM96" i="14"/>
  <c r="IP94" i="14"/>
  <c r="DQ94" i="2" s="1"/>
  <c r="I94" i="9" s="1"/>
  <c r="GJ94" i="14"/>
  <c r="CI94" i="14"/>
  <c r="BT94" i="14"/>
  <c r="BG94" i="2" s="1"/>
  <c r="I94" i="8" s="1"/>
  <c r="R93" i="14"/>
  <c r="IM92" i="14"/>
  <c r="GQ92" i="14"/>
  <c r="CS92" i="2" s="1"/>
  <c r="CT92" i="2" s="1"/>
  <c r="F92" i="9" s="1"/>
  <c r="CP92" i="14"/>
  <c r="BQ92" i="14"/>
  <c r="MU91" i="14"/>
  <c r="MV91" i="14" s="1"/>
  <c r="EU91" i="2" s="1"/>
  <c r="EV91" i="2" s="1"/>
  <c r="L91" i="9" s="1"/>
  <c r="II91" i="14"/>
  <c r="DI91" i="14"/>
  <c r="DE90" i="14"/>
  <c r="AV90" i="14"/>
  <c r="DI89" i="14"/>
  <c r="DE88" i="14"/>
  <c r="AV88" i="14"/>
  <c r="JL87" i="14"/>
  <c r="IP87" i="14"/>
  <c r="DQ87" i="2" s="1"/>
  <c r="I87" i="9" s="1"/>
  <c r="IM87" i="14"/>
  <c r="GN87" i="14"/>
  <c r="AL87" i="14"/>
  <c r="AU87" i="2" s="1"/>
  <c r="G87" i="8" s="1"/>
  <c r="JH86" i="14"/>
  <c r="JD86" i="14"/>
  <c r="JK86" i="14"/>
  <c r="JC86" i="14"/>
  <c r="JJ86" i="14"/>
  <c r="JB86" i="14"/>
  <c r="JF86" i="14"/>
  <c r="JJ84" i="14"/>
  <c r="JF84" i="14"/>
  <c r="JB84" i="14"/>
  <c r="JH84" i="14"/>
  <c r="JD84" i="14"/>
  <c r="JK84" i="14"/>
  <c r="JC84" i="14"/>
  <c r="JJ82" i="14"/>
  <c r="JF82" i="14"/>
  <c r="JB82" i="14"/>
  <c r="JH82" i="14"/>
  <c r="JD82" i="14"/>
  <c r="JK82" i="14"/>
  <c r="JC82" i="14"/>
  <c r="JJ80" i="14"/>
  <c r="JF80" i="14"/>
  <c r="JB80" i="14"/>
  <c r="JH80" i="14"/>
  <c r="JD80" i="14"/>
  <c r="JK80" i="14"/>
  <c r="JC80" i="14"/>
  <c r="JJ78" i="14"/>
  <c r="JF78" i="14"/>
  <c r="JB78" i="14"/>
  <c r="JH78" i="14"/>
  <c r="JD78" i="14"/>
  <c r="JK78" i="14"/>
  <c r="JC78" i="14"/>
  <c r="LX63" i="14"/>
  <c r="LT63" i="14"/>
  <c r="LP63" i="14"/>
  <c r="LV63" i="14"/>
  <c r="LR63" i="14"/>
  <c r="LY63" i="14"/>
  <c r="LQ63" i="14"/>
  <c r="IP99" i="14"/>
  <c r="DQ99" i="2" s="1"/>
  <c r="I99" i="9" s="1"/>
  <c r="DE99" i="14"/>
  <c r="BQ99" i="14"/>
  <c r="AZ99" i="14"/>
  <c r="HR98" i="14"/>
  <c r="EA98" i="14"/>
  <c r="IM97" i="14"/>
  <c r="BT97" i="14"/>
  <c r="BG97" i="2" s="1"/>
  <c r="I97" i="8" s="1"/>
  <c r="HY96" i="14"/>
  <c r="DP96" i="2" s="1"/>
  <c r="H96" i="9" s="1"/>
  <c r="IP95" i="14"/>
  <c r="DQ95" i="2" s="1"/>
  <c r="I95" i="9" s="1"/>
  <c r="DE95" i="14"/>
  <c r="BQ95" i="14"/>
  <c r="AZ95" i="14"/>
  <c r="HR94" i="14"/>
  <c r="EA94" i="14"/>
  <c r="IM93" i="14"/>
  <c r="BT93" i="14"/>
  <c r="BG93" i="2" s="1"/>
  <c r="I93" i="8" s="1"/>
  <c r="HY92" i="14"/>
  <c r="DP92" i="2" s="1"/>
  <c r="H92" i="9" s="1"/>
  <c r="EA91" i="14"/>
  <c r="GN90" i="14"/>
  <c r="FY90" i="14"/>
  <c r="FZ90" i="14" s="1"/>
  <c r="CK90" i="2" s="1"/>
  <c r="CL90" i="2" s="1"/>
  <c r="L90" i="8" s="1"/>
  <c r="EE90" i="14"/>
  <c r="HH89" i="14"/>
  <c r="DE89" i="2" s="1"/>
  <c r="G89" i="9" s="1"/>
  <c r="FY89" i="14"/>
  <c r="FZ89" i="14" s="1"/>
  <c r="CK89" i="2" s="1"/>
  <c r="CL89" i="2" s="1"/>
  <c r="L89" i="8" s="1"/>
  <c r="EA89" i="14"/>
  <c r="GN88" i="14"/>
  <c r="FY88" i="14"/>
  <c r="FZ88" i="14" s="1"/>
  <c r="CK88" i="2" s="1"/>
  <c r="CL88" i="2" s="1"/>
  <c r="L88" i="8" s="1"/>
  <c r="EE88" i="14"/>
  <c r="HT87" i="14"/>
  <c r="FC87" i="14"/>
  <c r="EU87" i="14"/>
  <c r="FB87" i="14"/>
  <c r="EX87" i="14"/>
  <c r="ET87" i="14"/>
  <c r="EZ87" i="14"/>
  <c r="EV87" i="14"/>
  <c r="HV99" i="14"/>
  <c r="HE99" i="14"/>
  <c r="CI99" i="14"/>
  <c r="AI99" i="14"/>
  <c r="DI98" i="14"/>
  <c r="AZ98" i="14"/>
  <c r="HH97" i="14"/>
  <c r="DE97" i="2" s="1"/>
  <c r="G97" i="9" s="1"/>
  <c r="FY97" i="14"/>
  <c r="FZ97" i="14" s="1"/>
  <c r="CK97" i="2" s="1"/>
  <c r="CL97" i="2" s="1"/>
  <c r="L97" i="8" s="1"/>
  <c r="FD97" i="14"/>
  <c r="CM97" i="14"/>
  <c r="AL97" i="14"/>
  <c r="AU97" i="2" s="1"/>
  <c r="G97" i="8" s="1"/>
  <c r="DL96" i="14"/>
  <c r="HY95" i="14"/>
  <c r="DP95" i="2" s="1"/>
  <c r="H95" i="9" s="1"/>
  <c r="EW95" i="14"/>
  <c r="CP95" i="14"/>
  <c r="MU94" i="14"/>
  <c r="MV94" i="14" s="1"/>
  <c r="EU94" i="2" s="1"/>
  <c r="EV94" i="2" s="1"/>
  <c r="L94" i="9" s="1"/>
  <c r="BC94" i="14"/>
  <c r="BF94" i="2" s="1"/>
  <c r="H94" i="8" s="1"/>
  <c r="HR93" i="14"/>
  <c r="HA93" i="14"/>
  <c r="FA93" i="14"/>
  <c r="AE93" i="14"/>
  <c r="DE92" i="14"/>
  <c r="AV92" i="14"/>
  <c r="HV91" i="14"/>
  <c r="HE91" i="14"/>
  <c r="BT91" i="14"/>
  <c r="BG91" i="2" s="1"/>
  <c r="I91" i="8" s="1"/>
  <c r="HY90" i="14"/>
  <c r="DP90" i="2" s="1"/>
  <c r="H90" i="9" s="1"/>
  <c r="AL90" i="14"/>
  <c r="AU90" i="2" s="1"/>
  <c r="G90" i="8" s="1"/>
  <c r="GQ89" i="14"/>
  <c r="CS89" i="2" s="1"/>
  <c r="CT89" i="2" s="1"/>
  <c r="F89" i="9" s="1"/>
  <c r="BT89" i="14"/>
  <c r="BG89" i="2" s="1"/>
  <c r="I89" i="8" s="1"/>
  <c r="HY88" i="14"/>
  <c r="DP88" i="2" s="1"/>
  <c r="H88" i="9" s="1"/>
  <c r="AL88" i="14"/>
  <c r="AU88" i="2" s="1"/>
  <c r="G88" i="8" s="1"/>
  <c r="KZ85" i="14"/>
  <c r="KV85" i="14"/>
  <c r="LC85" i="14"/>
  <c r="KU85" i="14"/>
  <c r="LB85" i="14"/>
  <c r="KX85" i="14"/>
  <c r="KT85" i="14"/>
  <c r="KZ83" i="14"/>
  <c r="KV83" i="14"/>
  <c r="LC83" i="14"/>
  <c r="KU83" i="14"/>
  <c r="LB83" i="14"/>
  <c r="KX83" i="14"/>
  <c r="KT83" i="14"/>
  <c r="KZ81" i="14"/>
  <c r="KV81" i="14"/>
  <c r="LC81" i="14"/>
  <c r="KU81" i="14"/>
  <c r="LB81" i="14"/>
  <c r="KX81" i="14"/>
  <c r="KT81" i="14"/>
  <c r="KZ79" i="14"/>
  <c r="KV79" i="14"/>
  <c r="LC79" i="14"/>
  <c r="KU79" i="14"/>
  <c r="LB79" i="14"/>
  <c r="KX79" i="14"/>
  <c r="KT79" i="14"/>
  <c r="KZ77" i="14"/>
  <c r="KV77" i="14"/>
  <c r="LC77" i="14"/>
  <c r="KU77" i="14"/>
  <c r="LB77" i="14"/>
  <c r="KX77" i="14"/>
  <c r="KT77" i="14"/>
  <c r="KZ75" i="14"/>
  <c r="KV75" i="14"/>
  <c r="LC75" i="14"/>
  <c r="KU75" i="14"/>
  <c r="LB75" i="14"/>
  <c r="KX75" i="14"/>
  <c r="KT75" i="14"/>
  <c r="KZ73" i="14"/>
  <c r="KV73" i="14"/>
  <c r="LC73" i="14"/>
  <c r="KU73" i="14"/>
  <c r="LB73" i="14"/>
  <c r="KX73" i="14"/>
  <c r="KT73" i="14"/>
  <c r="KZ71" i="14"/>
  <c r="KV71" i="14"/>
  <c r="LC71" i="14"/>
  <c r="KU71" i="14"/>
  <c r="LB71" i="14"/>
  <c r="KX71" i="14"/>
  <c r="KT71" i="14"/>
  <c r="KZ69" i="14"/>
  <c r="KV69" i="14"/>
  <c r="LC69" i="14"/>
  <c r="KU69" i="14"/>
  <c r="LB69" i="14"/>
  <c r="KX69" i="14"/>
  <c r="KT69" i="14"/>
  <c r="KZ67" i="14"/>
  <c r="KV67" i="14"/>
  <c r="LC67" i="14"/>
  <c r="KU67" i="14"/>
  <c r="LB67" i="14"/>
  <c r="KX67" i="14"/>
  <c r="KT67" i="14"/>
  <c r="KZ65" i="14"/>
  <c r="KV65" i="14"/>
  <c r="LC65" i="14"/>
  <c r="KU65" i="14"/>
  <c r="LB65" i="14"/>
  <c r="KX65" i="14"/>
  <c r="KT65" i="14"/>
  <c r="KZ63" i="14"/>
  <c r="KV63" i="14"/>
  <c r="LC63" i="14"/>
  <c r="KU63" i="14"/>
  <c r="LB63" i="14"/>
  <c r="KX63" i="14"/>
  <c r="KT63" i="14"/>
  <c r="HH87" i="14"/>
  <c r="DE87" i="2" s="1"/>
  <c r="G87" i="9" s="1"/>
  <c r="U85" i="14"/>
  <c r="AI85" i="2" s="1"/>
  <c r="AJ85" i="2" s="1"/>
  <c r="F85" i="8" s="1"/>
  <c r="EW84" i="14"/>
  <c r="DI84" i="14"/>
  <c r="U84" i="14"/>
  <c r="AI84" i="2" s="1"/>
  <c r="AJ84" i="2" s="1"/>
  <c r="F84" i="8" s="1"/>
  <c r="EA83" i="14"/>
  <c r="CM83" i="14"/>
  <c r="U83" i="14"/>
  <c r="AI83" i="2" s="1"/>
  <c r="AJ83" i="2" s="1"/>
  <c r="F83" i="8" s="1"/>
  <c r="R82" i="14"/>
  <c r="U81" i="14"/>
  <c r="AI81" i="2" s="1"/>
  <c r="AJ81" i="2" s="1"/>
  <c r="F81" i="8" s="1"/>
  <c r="R80" i="14"/>
  <c r="AL79" i="14"/>
  <c r="AU79" i="2" s="1"/>
  <c r="G79" i="8" s="1"/>
  <c r="FA78" i="14"/>
  <c r="AE78" i="14"/>
  <c r="N78" i="14"/>
  <c r="KA77" i="14"/>
  <c r="U77" i="14"/>
  <c r="AI77" i="2" s="1"/>
  <c r="AJ77" i="2" s="1"/>
  <c r="F77" i="8" s="1"/>
  <c r="EW76" i="14"/>
  <c r="DI76" i="14"/>
  <c r="U76" i="14"/>
  <c r="AI76" i="2" s="1"/>
  <c r="AJ76" i="2" s="1"/>
  <c r="F76" i="8" s="1"/>
  <c r="AI75" i="14"/>
  <c r="R75" i="14"/>
  <c r="AE74" i="14"/>
  <c r="N74" i="14"/>
  <c r="KA73" i="14"/>
  <c r="U73" i="14"/>
  <c r="AI73" i="2" s="1"/>
  <c r="AJ73" i="2" s="1"/>
  <c r="F73" i="8" s="1"/>
  <c r="AI72" i="14"/>
  <c r="R72" i="14"/>
  <c r="KE71" i="14"/>
  <c r="CP71" i="14"/>
  <c r="AE71" i="14"/>
  <c r="N71" i="14"/>
  <c r="DL70" i="14"/>
  <c r="AI70" i="14"/>
  <c r="R70" i="14"/>
  <c r="KE69" i="14"/>
  <c r="AL69" i="14"/>
  <c r="AU69" i="2" s="1"/>
  <c r="G69" i="8" s="1"/>
  <c r="EH68" i="14"/>
  <c r="AE68" i="14"/>
  <c r="N68" i="14"/>
  <c r="KA67" i="14"/>
  <c r="U67" i="14"/>
  <c r="AI67" i="2" s="1"/>
  <c r="AJ67" i="2" s="1"/>
  <c r="F67" i="8" s="1"/>
  <c r="AI66" i="14"/>
  <c r="R66" i="14"/>
  <c r="KE65" i="14"/>
  <c r="AL65" i="14"/>
  <c r="AU65" i="2" s="1"/>
  <c r="G65" i="8" s="1"/>
  <c r="EH63" i="14"/>
  <c r="CI63" i="14"/>
  <c r="AI63" i="14"/>
  <c r="R63" i="14"/>
  <c r="DL62" i="14"/>
  <c r="R86" i="14"/>
  <c r="HH85" i="14"/>
  <c r="DE85" i="2" s="1"/>
  <c r="G85" i="9" s="1"/>
  <c r="FA85" i="14"/>
  <c r="EE85" i="14"/>
  <c r="CP85" i="14"/>
  <c r="HR84" i="14"/>
  <c r="HA84" i="14"/>
  <c r="EH84" i="14"/>
  <c r="HR83" i="14"/>
  <c r="HA83" i="14"/>
  <c r="FD83" i="14"/>
  <c r="HY82" i="14"/>
  <c r="DP82" i="2" s="1"/>
  <c r="H82" i="9" s="1"/>
  <c r="EW82" i="14"/>
  <c r="EH82" i="14"/>
  <c r="CI82" i="14"/>
  <c r="HV81" i="14"/>
  <c r="HE81" i="14"/>
  <c r="EH81" i="14"/>
  <c r="DI81" i="14"/>
  <c r="CM81" i="14"/>
  <c r="HH80" i="14"/>
  <c r="DE80" i="2" s="1"/>
  <c r="G80" i="9" s="1"/>
  <c r="FY80" i="14"/>
  <c r="FZ80" i="14" s="1"/>
  <c r="CK80" i="2" s="1"/>
  <c r="CL80" i="2" s="1"/>
  <c r="L80" i="8" s="1"/>
  <c r="FD80" i="14"/>
  <c r="EE80" i="14"/>
  <c r="DI80" i="14"/>
  <c r="HR79" i="14"/>
  <c r="HA79" i="14"/>
  <c r="FD79" i="14"/>
  <c r="DE79" i="14"/>
  <c r="HR78" i="14"/>
  <c r="HA78" i="14"/>
  <c r="EH78" i="14"/>
  <c r="HR77" i="14"/>
  <c r="HA77" i="14"/>
  <c r="FA77" i="14"/>
  <c r="EE77" i="14"/>
  <c r="CP77" i="14"/>
  <c r="HV76" i="14"/>
  <c r="HE76" i="14"/>
  <c r="CI76" i="14"/>
  <c r="HV75" i="14"/>
  <c r="HE75" i="14"/>
  <c r="FY75" i="14"/>
  <c r="FZ75" i="14" s="1"/>
  <c r="CK75" i="2" s="1"/>
  <c r="CL75" i="2" s="1"/>
  <c r="L75" i="8" s="1"/>
  <c r="FD75" i="14"/>
  <c r="DE75" i="14"/>
  <c r="CI75" i="14"/>
  <c r="KW74" i="14"/>
  <c r="HH74" i="14"/>
  <c r="DE74" i="2" s="1"/>
  <c r="G74" i="9" s="1"/>
  <c r="EW74" i="14"/>
  <c r="EH74" i="14"/>
  <c r="CI74" i="14"/>
  <c r="HV73" i="14"/>
  <c r="HE73" i="14"/>
  <c r="FY73" i="14"/>
  <c r="FZ73" i="14" s="1"/>
  <c r="CK73" i="2" s="1"/>
  <c r="CL73" i="2" s="1"/>
  <c r="L73" i="8" s="1"/>
  <c r="FD73" i="14"/>
  <c r="DE73" i="14"/>
  <c r="CI73" i="14"/>
  <c r="KW72" i="14"/>
  <c r="HH72" i="14"/>
  <c r="DE72" i="2" s="1"/>
  <c r="G72" i="9" s="1"/>
  <c r="FY72" i="14"/>
  <c r="FZ72" i="14" s="1"/>
  <c r="CK72" i="2" s="1"/>
  <c r="CL72" i="2" s="1"/>
  <c r="L72" i="8" s="1"/>
  <c r="FD72" i="14"/>
  <c r="EE72" i="14"/>
  <c r="DI72" i="14"/>
  <c r="HR71" i="14"/>
  <c r="HA71" i="14"/>
  <c r="FA71" i="14"/>
  <c r="EE71" i="14"/>
  <c r="LD70" i="14"/>
  <c r="HR70" i="14"/>
  <c r="HA70" i="14"/>
  <c r="EH70" i="14"/>
  <c r="HA69" i="14"/>
  <c r="FA69" i="14"/>
  <c r="EE69" i="14"/>
  <c r="CP69" i="14"/>
  <c r="HV68" i="14"/>
  <c r="HE68" i="14"/>
  <c r="DL68" i="14"/>
  <c r="HV67" i="14"/>
  <c r="HE67" i="14"/>
  <c r="FY67" i="14"/>
  <c r="FZ67" i="14" s="1"/>
  <c r="CK67" i="2" s="1"/>
  <c r="CL67" i="2" s="1"/>
  <c r="L67" i="8" s="1"/>
  <c r="FD67" i="14"/>
  <c r="DE67" i="14"/>
  <c r="CI67" i="14"/>
  <c r="KW66" i="14"/>
  <c r="HH66" i="14"/>
  <c r="DE66" i="2" s="1"/>
  <c r="G66" i="9" s="1"/>
  <c r="FY66" i="14"/>
  <c r="FZ66" i="14" s="1"/>
  <c r="CK66" i="2" s="1"/>
  <c r="CL66" i="2" s="1"/>
  <c r="L66" i="8" s="1"/>
  <c r="FD66" i="14"/>
  <c r="EE66" i="14"/>
  <c r="DI66" i="14"/>
  <c r="HR65" i="14"/>
  <c r="HA65" i="14"/>
  <c r="FA65" i="14"/>
  <c r="EE65" i="14"/>
  <c r="CP65" i="14"/>
  <c r="HR64" i="14"/>
  <c r="HA64" i="14"/>
  <c r="FA64" i="14"/>
  <c r="DL64" i="14"/>
  <c r="CM64" i="14"/>
  <c r="HY63" i="14"/>
  <c r="DP63" i="2" s="1"/>
  <c r="H63" i="9" s="1"/>
  <c r="EW63" i="14"/>
  <c r="DI63" i="14"/>
  <c r="HV62" i="14"/>
  <c r="HE62" i="14"/>
  <c r="HY61" i="14"/>
  <c r="DP61" i="2" s="1"/>
  <c r="H61" i="9" s="1"/>
  <c r="BT61" i="14"/>
  <c r="BG61" i="2" s="1"/>
  <c r="I61" i="8" s="1"/>
  <c r="EW60" i="14"/>
  <c r="LX54" i="14"/>
  <c r="LT54" i="14"/>
  <c r="LP54" i="14"/>
  <c r="LV54" i="14"/>
  <c r="LR54" i="14"/>
  <c r="LY54" i="14"/>
  <c r="LQ54" i="14"/>
  <c r="LX52" i="14"/>
  <c r="LT52" i="14"/>
  <c r="LP52" i="14"/>
  <c r="LV52" i="14"/>
  <c r="LR52" i="14"/>
  <c r="LY52" i="14"/>
  <c r="LQ52" i="14"/>
  <c r="LX50" i="14"/>
  <c r="LT50" i="14"/>
  <c r="LP50" i="14"/>
  <c r="LV50" i="14"/>
  <c r="LR50" i="14"/>
  <c r="LY50" i="14"/>
  <c r="LQ50" i="14"/>
  <c r="LX48" i="14"/>
  <c r="LT48" i="14"/>
  <c r="LP48" i="14"/>
  <c r="LV48" i="14"/>
  <c r="LR48" i="14"/>
  <c r="LY48" i="14"/>
  <c r="LQ48" i="14"/>
  <c r="LX46" i="14"/>
  <c r="LT46" i="14"/>
  <c r="LP46" i="14"/>
  <c r="LV46" i="14"/>
  <c r="LR46" i="14"/>
  <c r="LY46" i="14"/>
  <c r="LQ46" i="14"/>
  <c r="AZ87" i="14"/>
  <c r="BT86" i="14"/>
  <c r="BG86" i="2" s="1"/>
  <c r="I86" i="8" s="1"/>
  <c r="AV86" i="14"/>
  <c r="LS85" i="14"/>
  <c r="BT85" i="14"/>
  <c r="BG85" i="2" s="1"/>
  <c r="I85" i="8" s="1"/>
  <c r="BT84" i="14"/>
  <c r="BG84" i="2" s="1"/>
  <c r="I84" i="8" s="1"/>
  <c r="BQ83" i="14"/>
  <c r="AZ83" i="14"/>
  <c r="BC82" i="14"/>
  <c r="BF82" i="2" s="1"/>
  <c r="H82" i="8" s="1"/>
  <c r="BQ81" i="14"/>
  <c r="AZ81" i="14"/>
  <c r="BC80" i="14"/>
  <c r="BF80" i="2" s="1"/>
  <c r="H80" i="8" s="1"/>
  <c r="BQ79" i="14"/>
  <c r="AZ79" i="14"/>
  <c r="BC78" i="14"/>
  <c r="BF78" i="2" s="1"/>
  <c r="H78" i="8" s="1"/>
  <c r="BQ77" i="14"/>
  <c r="AZ77" i="14"/>
  <c r="BC76" i="14"/>
  <c r="BF76" i="2" s="1"/>
  <c r="H76" i="8" s="1"/>
  <c r="LZ75" i="14"/>
  <c r="BQ75" i="14"/>
  <c r="AZ75" i="14"/>
  <c r="BC74" i="14"/>
  <c r="BF74" i="2" s="1"/>
  <c r="H74" i="8" s="1"/>
  <c r="BT73" i="14"/>
  <c r="BG73" i="2" s="1"/>
  <c r="I73" i="8" s="1"/>
  <c r="BT72" i="14"/>
  <c r="BG72" i="2" s="1"/>
  <c r="I72" i="8" s="1"/>
  <c r="LS71" i="14"/>
  <c r="BC71" i="14"/>
  <c r="BF71" i="2" s="1"/>
  <c r="H71" i="8" s="1"/>
  <c r="BM70" i="14"/>
  <c r="AV70" i="14"/>
  <c r="LW69" i="14"/>
  <c r="BM69" i="14"/>
  <c r="AV69" i="14"/>
  <c r="BQ68" i="14"/>
  <c r="AZ68" i="14"/>
  <c r="LZ67" i="14"/>
  <c r="BQ67" i="14"/>
  <c r="AZ67" i="14"/>
  <c r="BC66" i="14"/>
  <c r="BF66" i="2" s="1"/>
  <c r="H66" i="8" s="1"/>
  <c r="LZ65" i="14"/>
  <c r="BQ65" i="14"/>
  <c r="AZ65" i="14"/>
  <c r="BC64" i="14"/>
  <c r="BF64" i="2" s="1"/>
  <c r="H64" i="8" s="1"/>
  <c r="BQ63" i="14"/>
  <c r="AZ63" i="14"/>
  <c r="JE60" i="14"/>
  <c r="DL60" i="14"/>
  <c r="CO45" i="14"/>
  <c r="CG45" i="14"/>
  <c r="CN45" i="14"/>
  <c r="CJ45" i="14"/>
  <c r="CF45" i="14"/>
  <c r="CL45" i="14"/>
  <c r="CH45" i="14"/>
  <c r="CO43" i="14"/>
  <c r="CG43" i="14"/>
  <c r="CN43" i="14"/>
  <c r="CJ43" i="14"/>
  <c r="CF43" i="14"/>
  <c r="CL43" i="14"/>
  <c r="CH43" i="14"/>
  <c r="CO41" i="14"/>
  <c r="CG41" i="14"/>
  <c r="CN41" i="14"/>
  <c r="CJ41" i="14"/>
  <c r="CF41" i="14"/>
  <c r="CL41" i="14"/>
  <c r="CH41" i="14"/>
  <c r="CO39" i="14"/>
  <c r="CG39" i="14"/>
  <c r="CN39" i="14"/>
  <c r="CJ39" i="14"/>
  <c r="CF39" i="14"/>
  <c r="CL39" i="14"/>
  <c r="CH39" i="14"/>
  <c r="CO37" i="14"/>
  <c r="CG37" i="14"/>
  <c r="CN37" i="14"/>
  <c r="CJ37" i="14"/>
  <c r="CF37" i="14"/>
  <c r="CL37" i="14"/>
  <c r="CH37" i="14"/>
  <c r="CO35" i="14"/>
  <c r="CG35" i="14"/>
  <c r="CN35" i="14"/>
  <c r="CJ35" i="14"/>
  <c r="CF35" i="14"/>
  <c r="CL35" i="14"/>
  <c r="CH35" i="14"/>
  <c r="CO33" i="14"/>
  <c r="CG33" i="14"/>
  <c r="CN33" i="14"/>
  <c r="CJ33" i="14"/>
  <c r="CF33" i="14"/>
  <c r="CL33" i="14"/>
  <c r="CH33" i="14"/>
  <c r="CO31" i="14"/>
  <c r="CG31" i="14"/>
  <c r="CN31" i="14"/>
  <c r="CJ31" i="14"/>
  <c r="CF31" i="14"/>
  <c r="CL31" i="14"/>
  <c r="CH31" i="14"/>
  <c r="CO29" i="14"/>
  <c r="CG29" i="14"/>
  <c r="CN29" i="14"/>
  <c r="CJ29" i="14"/>
  <c r="CF29" i="14"/>
  <c r="CL29" i="14"/>
  <c r="CH29" i="14"/>
  <c r="CO27" i="14"/>
  <c r="CG27" i="14"/>
  <c r="CN27" i="14"/>
  <c r="CJ27" i="14"/>
  <c r="CF27" i="14"/>
  <c r="CL27" i="14"/>
  <c r="CH27" i="14"/>
  <c r="CO25" i="14"/>
  <c r="CG25" i="14"/>
  <c r="CN25" i="14"/>
  <c r="CJ25" i="14"/>
  <c r="CF25" i="14"/>
  <c r="CL25" i="14"/>
  <c r="CH25" i="14"/>
  <c r="CO23" i="14"/>
  <c r="CG23" i="14"/>
  <c r="CN23" i="14"/>
  <c r="CJ23" i="14"/>
  <c r="CF23" i="14"/>
  <c r="CL23" i="14"/>
  <c r="CH23" i="14"/>
  <c r="CO21" i="14"/>
  <c r="CG21" i="14"/>
  <c r="CN21" i="14"/>
  <c r="CJ21" i="14"/>
  <c r="CF21" i="14"/>
  <c r="CL21" i="14"/>
  <c r="CH21" i="14"/>
  <c r="IP86" i="14"/>
  <c r="DQ86" i="2" s="1"/>
  <c r="I86" i="9" s="1"/>
  <c r="IM85" i="14"/>
  <c r="GQ85" i="14"/>
  <c r="CS85" i="2" s="1"/>
  <c r="CT85" i="2" s="1"/>
  <c r="F85" i="9" s="1"/>
  <c r="GJ84" i="14"/>
  <c r="GN83" i="14"/>
  <c r="FY83" i="14"/>
  <c r="FZ83" i="14" s="1"/>
  <c r="CK83" i="2" s="1"/>
  <c r="CL83" i="2" s="1"/>
  <c r="L83" i="8" s="1"/>
  <c r="MU82" i="14"/>
  <c r="MV82" i="14" s="1"/>
  <c r="EU82" i="2" s="1"/>
  <c r="EV82" i="2" s="1"/>
  <c r="L82" i="9" s="1"/>
  <c r="II82" i="14"/>
  <c r="GQ82" i="14"/>
  <c r="CS82" i="2" s="1"/>
  <c r="CT82" i="2" s="1"/>
  <c r="F82" i="9" s="1"/>
  <c r="II81" i="14"/>
  <c r="IM80" i="14"/>
  <c r="MU79" i="14"/>
  <c r="MV79" i="14" s="1"/>
  <c r="EU79" i="2" s="1"/>
  <c r="EV79" i="2" s="1"/>
  <c r="L79" i="9" s="1"/>
  <c r="IM79" i="14"/>
  <c r="GQ79" i="14"/>
  <c r="CS79" i="2" s="1"/>
  <c r="CT79" i="2" s="1"/>
  <c r="F79" i="9" s="1"/>
  <c r="GJ78" i="14"/>
  <c r="IP77" i="14"/>
  <c r="DQ77" i="2" s="1"/>
  <c r="I77" i="9" s="1"/>
  <c r="GJ77" i="14"/>
  <c r="MU76" i="14"/>
  <c r="MV76" i="14" s="1"/>
  <c r="EU76" i="2" s="1"/>
  <c r="EV76" i="2" s="1"/>
  <c r="L76" i="9" s="1"/>
  <c r="IM76" i="14"/>
  <c r="IP75" i="14"/>
  <c r="DQ75" i="2" s="1"/>
  <c r="I75" i="9" s="1"/>
  <c r="GJ75" i="14"/>
  <c r="MU74" i="14"/>
  <c r="MV74" i="14" s="1"/>
  <c r="EU74" i="2" s="1"/>
  <c r="EV74" i="2" s="1"/>
  <c r="L74" i="9" s="1"/>
  <c r="IM74" i="14"/>
  <c r="II73" i="14"/>
  <c r="JI72" i="14"/>
  <c r="IP72" i="14"/>
  <c r="DQ72" i="2" s="1"/>
  <c r="I72" i="9" s="1"/>
  <c r="GN72" i="14"/>
  <c r="GN71" i="14"/>
  <c r="JE70" i="14"/>
  <c r="GJ70" i="14"/>
  <c r="IP69" i="14"/>
  <c r="DQ69" i="2" s="1"/>
  <c r="I69" i="9" s="1"/>
  <c r="GJ69" i="14"/>
  <c r="MU68" i="14"/>
  <c r="MV68" i="14" s="1"/>
  <c r="EU68" i="2" s="1"/>
  <c r="EV68" i="2" s="1"/>
  <c r="L68" i="9" s="1"/>
  <c r="IM68" i="14"/>
  <c r="MU67" i="14"/>
  <c r="MV67" i="14" s="1"/>
  <c r="EU67" i="2" s="1"/>
  <c r="EV67" i="2" s="1"/>
  <c r="L67" i="9" s="1"/>
  <c r="IM67" i="14"/>
  <c r="GQ67" i="14"/>
  <c r="CS67" i="2" s="1"/>
  <c r="CT67" i="2" s="1"/>
  <c r="F67" i="9" s="1"/>
  <c r="JL66" i="14"/>
  <c r="GQ66" i="14"/>
  <c r="CS66" i="2" s="1"/>
  <c r="CT66" i="2" s="1"/>
  <c r="F66" i="9" s="1"/>
  <c r="IM65" i="14"/>
  <c r="GQ65" i="14"/>
  <c r="CS65" i="2" s="1"/>
  <c r="CT65" i="2" s="1"/>
  <c r="F65" i="9" s="1"/>
  <c r="IP64" i="14"/>
  <c r="DQ64" i="2" s="1"/>
  <c r="I64" i="9" s="1"/>
  <c r="GN64" i="14"/>
  <c r="GN63" i="14"/>
  <c r="FY63" i="14"/>
  <c r="FZ63" i="14" s="1"/>
  <c r="CK63" i="2" s="1"/>
  <c r="CL63" i="2" s="1"/>
  <c r="L63" i="8" s="1"/>
  <c r="MU62" i="14"/>
  <c r="MV62" i="14" s="1"/>
  <c r="EU62" i="2" s="1"/>
  <c r="EV62" i="2" s="1"/>
  <c r="L62" i="9" s="1"/>
  <c r="II62" i="14"/>
  <c r="GQ62" i="14"/>
  <c r="CS62" i="2" s="1"/>
  <c r="CT62" i="2" s="1"/>
  <c r="F62" i="9" s="1"/>
  <c r="KZ61" i="14"/>
  <c r="KV61" i="14"/>
  <c r="LB61" i="14"/>
  <c r="KX61" i="14"/>
  <c r="KT61" i="14"/>
  <c r="LC61" i="14"/>
  <c r="KU61" i="14"/>
  <c r="CO61" i="14"/>
  <c r="CG61" i="14"/>
  <c r="CL61" i="14"/>
  <c r="CJ61" i="14"/>
  <c r="CH61" i="14"/>
  <c r="CN61" i="14"/>
  <c r="CF61" i="14"/>
  <c r="LV60" i="14"/>
  <c r="LR60" i="14"/>
  <c r="LX60" i="14"/>
  <c r="LT60" i="14"/>
  <c r="LP60" i="14"/>
  <c r="LY60" i="14"/>
  <c r="LQ60" i="14"/>
  <c r="LV55" i="14"/>
  <c r="LR55" i="14"/>
  <c r="LY55" i="14"/>
  <c r="LQ55" i="14"/>
  <c r="LX55" i="14"/>
  <c r="LT55" i="14"/>
  <c r="LP55" i="14"/>
  <c r="LV53" i="14"/>
  <c r="LR53" i="14"/>
  <c r="LY53" i="14"/>
  <c r="LQ53" i="14"/>
  <c r="LX53" i="14"/>
  <c r="LT53" i="14"/>
  <c r="LP53" i="14"/>
  <c r="LV51" i="14"/>
  <c r="LR51" i="14"/>
  <c r="LY51" i="14"/>
  <c r="LQ51" i="14"/>
  <c r="LX51" i="14"/>
  <c r="LT51" i="14"/>
  <c r="LP51" i="14"/>
  <c r="LV49" i="14"/>
  <c r="LR49" i="14"/>
  <c r="LY49" i="14"/>
  <c r="LQ49" i="14"/>
  <c r="LX49" i="14"/>
  <c r="LT49" i="14"/>
  <c r="LP49" i="14"/>
  <c r="LV47" i="14"/>
  <c r="LR47" i="14"/>
  <c r="LY47" i="14"/>
  <c r="LQ47" i="14"/>
  <c r="LX47" i="14"/>
  <c r="LT47" i="14"/>
  <c r="LP47" i="14"/>
  <c r="LV45" i="14"/>
  <c r="LR45" i="14"/>
  <c r="LY45" i="14"/>
  <c r="LQ45" i="14"/>
  <c r="LX45" i="14"/>
  <c r="LT45" i="14"/>
  <c r="LP45" i="14"/>
  <c r="LV43" i="14"/>
  <c r="LR43" i="14"/>
  <c r="LY43" i="14"/>
  <c r="LQ43" i="14"/>
  <c r="LX43" i="14"/>
  <c r="LT43" i="14"/>
  <c r="LP43" i="14"/>
  <c r="LV41" i="14"/>
  <c r="LR41" i="14"/>
  <c r="LY41" i="14"/>
  <c r="LQ41" i="14"/>
  <c r="LX41" i="14"/>
  <c r="LT41" i="14"/>
  <c r="LP41" i="14"/>
  <c r="LV39" i="14"/>
  <c r="LR39" i="14"/>
  <c r="LY39" i="14"/>
  <c r="LQ39" i="14"/>
  <c r="LX39" i="14"/>
  <c r="LT39" i="14"/>
  <c r="LP39" i="14"/>
  <c r="LV37" i="14"/>
  <c r="LR37" i="14"/>
  <c r="LY37" i="14"/>
  <c r="LQ37" i="14"/>
  <c r="LX37" i="14"/>
  <c r="LT37" i="14"/>
  <c r="LP37" i="14"/>
  <c r="LV35" i="14"/>
  <c r="LR35" i="14"/>
  <c r="LY35" i="14"/>
  <c r="LQ35" i="14"/>
  <c r="LX35" i="14"/>
  <c r="LT35" i="14"/>
  <c r="LP35" i="14"/>
  <c r="BT59" i="14"/>
  <c r="BG59" i="2" s="1"/>
  <c r="I59" i="8" s="1"/>
  <c r="N59" i="14"/>
  <c r="CI58" i="14"/>
  <c r="BT58" i="14"/>
  <c r="BG58" i="2" s="1"/>
  <c r="I58" i="8" s="1"/>
  <c r="R58" i="14"/>
  <c r="CI57" i="14"/>
  <c r="BM57" i="14"/>
  <c r="R57" i="14"/>
  <c r="FY56" i="14"/>
  <c r="FZ56" i="14" s="1"/>
  <c r="CK56" i="2" s="1"/>
  <c r="CL56" i="2" s="1"/>
  <c r="L56" i="8" s="1"/>
  <c r="IM55" i="14"/>
  <c r="BT55" i="14"/>
  <c r="BG55" i="2" s="1"/>
  <c r="I55" i="8" s="1"/>
  <c r="HY54" i="14"/>
  <c r="DP54" i="2" s="1"/>
  <c r="H54" i="9" s="1"/>
  <c r="DE53" i="14"/>
  <c r="BQ53" i="14"/>
  <c r="AZ53" i="14"/>
  <c r="HR52" i="14"/>
  <c r="EA52" i="14"/>
  <c r="IM51" i="14"/>
  <c r="BT51" i="14"/>
  <c r="BG51" i="2" s="1"/>
  <c r="I51" i="8" s="1"/>
  <c r="HY50" i="14"/>
  <c r="DP50" i="2" s="1"/>
  <c r="H50" i="9" s="1"/>
  <c r="IP49" i="14"/>
  <c r="DQ49" i="2" s="1"/>
  <c r="I49" i="9" s="1"/>
  <c r="DE49" i="14"/>
  <c r="BQ49" i="14"/>
  <c r="AZ49" i="14"/>
  <c r="HR48" i="14"/>
  <c r="EA48" i="14"/>
  <c r="HV47" i="14"/>
  <c r="HE47" i="14"/>
  <c r="GJ46" i="14"/>
  <c r="EA46" i="14"/>
  <c r="AZ46" i="14"/>
  <c r="BT45" i="14"/>
  <c r="BG45" i="2" s="1"/>
  <c r="I45" i="8" s="1"/>
  <c r="II44" i="14"/>
  <c r="BC44" i="14"/>
  <c r="BF44" i="2" s="1"/>
  <c r="H44" i="8" s="1"/>
  <c r="EW43" i="14"/>
  <c r="BQ43" i="14"/>
  <c r="LW42" i="14"/>
  <c r="IP42" i="14"/>
  <c r="DQ42" i="2" s="1"/>
  <c r="I42" i="9" s="1"/>
  <c r="HV42" i="14"/>
  <c r="EA42" i="14"/>
  <c r="AZ42" i="14"/>
  <c r="BT41" i="14"/>
  <c r="BG41" i="2" s="1"/>
  <c r="I41" i="8" s="1"/>
  <c r="BC40" i="14"/>
  <c r="BF40" i="2" s="1"/>
  <c r="H40" i="8" s="1"/>
  <c r="EW39" i="14"/>
  <c r="BQ39" i="14"/>
  <c r="LW38" i="14"/>
  <c r="IP38" i="14"/>
  <c r="DQ38" i="2" s="1"/>
  <c r="I38" i="9" s="1"/>
  <c r="HV38" i="14"/>
  <c r="EA38" i="14"/>
  <c r="AZ38" i="14"/>
  <c r="II36" i="14"/>
  <c r="BC36" i="14"/>
  <c r="BF36" i="2" s="1"/>
  <c r="H36" i="8" s="1"/>
  <c r="EW35" i="14"/>
  <c r="BQ35" i="14"/>
  <c r="KE34" i="14"/>
  <c r="IP34" i="14"/>
  <c r="DQ34" i="2" s="1"/>
  <c r="I34" i="9" s="1"/>
  <c r="HV34" i="14"/>
  <c r="EE34" i="14"/>
  <c r="LD33" i="14"/>
  <c r="EW33" i="14"/>
  <c r="BQ33" i="14"/>
  <c r="LW32" i="14"/>
  <c r="LD32" i="14"/>
  <c r="JI32" i="14"/>
  <c r="BC32" i="14"/>
  <c r="BF32" i="2" s="1"/>
  <c r="H32" i="8" s="1"/>
  <c r="AE32" i="14"/>
  <c r="LW31" i="14"/>
  <c r="LA31" i="14"/>
  <c r="KH31" i="14"/>
  <c r="AV31" i="14"/>
  <c r="MU30" i="14"/>
  <c r="MV30" i="14" s="1"/>
  <c r="EU30" i="2" s="1"/>
  <c r="EV30" i="2" s="1"/>
  <c r="L30" i="9" s="1"/>
  <c r="KH30" i="14"/>
  <c r="JE30" i="14"/>
  <c r="EE30" i="14"/>
  <c r="AL30" i="14"/>
  <c r="AU30" i="2" s="1"/>
  <c r="G30" i="8" s="1"/>
  <c r="KE29" i="14"/>
  <c r="JI29" i="14"/>
  <c r="BC29" i="14"/>
  <c r="BF29" i="2" s="1"/>
  <c r="H29" i="8" s="1"/>
  <c r="AI29" i="14"/>
  <c r="LA28" i="14"/>
  <c r="KE28" i="14"/>
  <c r="JL28" i="14"/>
  <c r="EA28" i="14"/>
  <c r="AZ28" i="14"/>
  <c r="LZ27" i="14"/>
  <c r="KE27" i="14"/>
  <c r="JI27" i="14"/>
  <c r="BC27" i="14"/>
  <c r="BF27" i="2" s="1"/>
  <c r="H27" i="8" s="1"/>
  <c r="AI27" i="14"/>
  <c r="LA26" i="14"/>
  <c r="KE26" i="14"/>
  <c r="JL26" i="14"/>
  <c r="EA26" i="14"/>
  <c r="AZ26" i="14"/>
  <c r="LZ25" i="14"/>
  <c r="KA25" i="14"/>
  <c r="JE25" i="14"/>
  <c r="AZ25" i="14"/>
  <c r="AE25" i="14"/>
  <c r="LZ24" i="14"/>
  <c r="KW24" i="14"/>
  <c r="KA24" i="14"/>
  <c r="EH24" i="14"/>
  <c r="AV24" i="14"/>
  <c r="AI24" i="14"/>
  <c r="LD23" i="14"/>
  <c r="KA23" i="14"/>
  <c r="JE23" i="14"/>
  <c r="AZ23" i="14"/>
  <c r="LD22" i="14"/>
  <c r="JI22" i="14"/>
  <c r="BC22" i="14"/>
  <c r="BF22" i="2" s="1"/>
  <c r="H22" i="8" s="1"/>
  <c r="LW21" i="14"/>
  <c r="LA21" i="14"/>
  <c r="KH21" i="14"/>
  <c r="AV21" i="14"/>
  <c r="KY20" i="14"/>
  <c r="ED20" i="14"/>
  <c r="DZ20" i="14"/>
  <c r="EF20" i="14"/>
  <c r="EB20" i="14"/>
  <c r="DX20" i="14"/>
  <c r="DY20" i="14"/>
  <c r="EG20" i="14"/>
  <c r="LU19" i="14"/>
  <c r="LW19" i="14"/>
  <c r="GQ59" i="14"/>
  <c r="CS59" i="2" s="1"/>
  <c r="CT59" i="2" s="1"/>
  <c r="F59" i="9" s="1"/>
  <c r="LD58" i="14"/>
  <c r="JE58" i="14"/>
  <c r="HE58" i="14"/>
  <c r="DE58" i="14"/>
  <c r="LS57" i="14"/>
  <c r="KE57" i="14"/>
  <c r="HE57" i="14"/>
  <c r="GJ57" i="14"/>
  <c r="DE57" i="14"/>
  <c r="LA56" i="14"/>
  <c r="HH56" i="14"/>
  <c r="DE56" i="2" s="1"/>
  <c r="G56" i="9" s="1"/>
  <c r="GJ56" i="14"/>
  <c r="DL56" i="14"/>
  <c r="HH55" i="14"/>
  <c r="DE55" i="2" s="1"/>
  <c r="G55" i="9" s="1"/>
  <c r="FY55" i="14"/>
  <c r="FZ55" i="14" s="1"/>
  <c r="CK55" i="2" s="1"/>
  <c r="CL55" i="2" s="1"/>
  <c r="L55" i="8" s="1"/>
  <c r="FD55" i="14"/>
  <c r="CM55" i="14"/>
  <c r="DL54" i="14"/>
  <c r="HY53" i="14"/>
  <c r="DP53" i="2" s="1"/>
  <c r="H53" i="9" s="1"/>
  <c r="EW53" i="14"/>
  <c r="CP53" i="14"/>
  <c r="MU52" i="14"/>
  <c r="MV52" i="14" s="1"/>
  <c r="EU52" i="2" s="1"/>
  <c r="EV52" i="2" s="1"/>
  <c r="L52" i="9" s="1"/>
  <c r="BC52" i="14"/>
  <c r="BF52" i="2" s="1"/>
  <c r="H52" i="8" s="1"/>
  <c r="HR51" i="14"/>
  <c r="HA51" i="14"/>
  <c r="FA51" i="14"/>
  <c r="AE51" i="14"/>
  <c r="DE50" i="14"/>
  <c r="AV50" i="14"/>
  <c r="HV49" i="14"/>
  <c r="HE49" i="14"/>
  <c r="CI49" i="14"/>
  <c r="AI49" i="14"/>
  <c r="AE48" i="14"/>
  <c r="N48" i="14"/>
  <c r="FD47" i="14"/>
  <c r="BM47" i="14"/>
  <c r="AV47" i="14"/>
  <c r="EW46" i="14"/>
  <c r="HR45" i="14"/>
  <c r="AL45" i="14"/>
  <c r="AU45" i="2" s="1"/>
  <c r="G45" i="8" s="1"/>
  <c r="HE44" i="14"/>
  <c r="AZ43" i="14"/>
  <c r="AE43" i="14"/>
  <c r="HH42" i="14"/>
  <c r="DE42" i="2" s="1"/>
  <c r="G42" i="9" s="1"/>
  <c r="HR41" i="14"/>
  <c r="AL41" i="14"/>
  <c r="AU41" i="2" s="1"/>
  <c r="G41" i="8" s="1"/>
  <c r="HE40" i="14"/>
  <c r="AZ39" i="14"/>
  <c r="HH38" i="14"/>
  <c r="DE38" i="2" s="1"/>
  <c r="G38" i="9" s="1"/>
  <c r="HR37" i="14"/>
  <c r="AL37" i="14"/>
  <c r="AU37" i="2" s="1"/>
  <c r="G37" i="8" s="1"/>
  <c r="HE36" i="14"/>
  <c r="AZ35" i="14"/>
  <c r="AE35" i="14"/>
  <c r="LZ34" i="14"/>
  <c r="JE34" i="14"/>
  <c r="HE34" i="14"/>
  <c r="FY34" i="14"/>
  <c r="FZ34" i="14" s="1"/>
  <c r="CK34" i="2" s="1"/>
  <c r="CL34" i="2" s="1"/>
  <c r="L34" i="8" s="1"/>
  <c r="KE33" i="14"/>
  <c r="AZ33" i="14"/>
  <c r="AE33" i="14"/>
  <c r="IP32" i="14"/>
  <c r="DQ32" i="2" s="1"/>
  <c r="I32" i="9" s="1"/>
  <c r="HV32" i="14"/>
  <c r="IM31" i="14"/>
  <c r="FD31" i="14"/>
  <c r="HY29" i="14"/>
  <c r="DP29" i="2" s="1"/>
  <c r="H29" i="9" s="1"/>
  <c r="EW29" i="14"/>
  <c r="II28" i="14"/>
  <c r="HY27" i="14"/>
  <c r="DP27" i="2" s="1"/>
  <c r="H27" i="9" s="1"/>
  <c r="EW27" i="14"/>
  <c r="II26" i="14"/>
  <c r="IP25" i="14"/>
  <c r="DQ25" i="2" s="1"/>
  <c r="I25" i="9" s="1"/>
  <c r="HR25" i="14"/>
  <c r="FA25" i="14"/>
  <c r="IM24" i="14"/>
  <c r="HR24" i="14"/>
  <c r="II23" i="14"/>
  <c r="HV23" i="14"/>
  <c r="IP22" i="14"/>
  <c r="DQ22" i="2" s="1"/>
  <c r="I22" i="9" s="1"/>
  <c r="HV22" i="14"/>
  <c r="IM21" i="14"/>
  <c r="FD21" i="14"/>
  <c r="HU19" i="14"/>
  <c r="HQ19" i="14"/>
  <c r="HW19" i="14"/>
  <c r="HS19" i="14"/>
  <c r="HO19" i="14"/>
  <c r="HP19" i="14"/>
  <c r="HX19" i="14"/>
  <c r="KG18" i="14"/>
  <c r="JY18" i="14"/>
  <c r="JZ18" i="14"/>
  <c r="KF18" i="14"/>
  <c r="JX18" i="14"/>
  <c r="KD18" i="14"/>
  <c r="KB18" i="14"/>
  <c r="AZ62" i="14"/>
  <c r="HT61" i="14"/>
  <c r="HC61" i="14"/>
  <c r="IK60" i="14"/>
  <c r="DI60" i="14"/>
  <c r="AV60" i="14"/>
  <c r="LW59" i="14"/>
  <c r="LA59" i="14"/>
  <c r="KH59" i="14"/>
  <c r="EH59" i="14"/>
  <c r="AZ59" i="14"/>
  <c r="AE59" i="14"/>
  <c r="LZ58" i="14"/>
  <c r="EE58" i="14"/>
  <c r="AL58" i="14"/>
  <c r="AU58" i="2" s="1"/>
  <c r="G58" i="8" s="1"/>
  <c r="LD57" i="14"/>
  <c r="EH57" i="14"/>
  <c r="AZ57" i="14"/>
  <c r="LZ56" i="14"/>
  <c r="EE56" i="14"/>
  <c r="U56" i="14"/>
  <c r="AI56" i="2" s="1"/>
  <c r="AJ56" i="2" s="1"/>
  <c r="F56" i="8" s="1"/>
  <c r="GN55" i="14"/>
  <c r="EH55" i="14"/>
  <c r="EW54" i="14"/>
  <c r="N54" i="14"/>
  <c r="EA53" i="14"/>
  <c r="HA52" i="14"/>
  <c r="FD52" i="14"/>
  <c r="U52" i="14"/>
  <c r="AI52" i="2" s="1"/>
  <c r="AJ52" i="2" s="1"/>
  <c r="F52" i="8" s="1"/>
  <c r="GN51" i="14"/>
  <c r="EH51" i="14"/>
  <c r="EW50" i="14"/>
  <c r="N50" i="14"/>
  <c r="EA49" i="14"/>
  <c r="HA48" i="14"/>
  <c r="FD48" i="14"/>
  <c r="BM48" i="14"/>
  <c r="IP47" i="14"/>
  <c r="DQ47" i="2" s="1"/>
  <c r="I47" i="9" s="1"/>
  <c r="CM47" i="14"/>
  <c r="HE46" i="14"/>
  <c r="JL45" i="14"/>
  <c r="GQ45" i="14"/>
  <c r="CS45" i="2" s="1"/>
  <c r="CT45" i="2" s="1"/>
  <c r="F45" i="9" s="1"/>
  <c r="HA43" i="14"/>
  <c r="U43" i="14"/>
  <c r="AI43" i="2" s="1"/>
  <c r="AJ43" i="2" s="1"/>
  <c r="F43" i="8" s="1"/>
  <c r="AE42" i="14"/>
  <c r="JE41" i="14"/>
  <c r="HE41" i="14"/>
  <c r="GJ41" i="14"/>
  <c r="N41" i="14"/>
  <c r="JI39" i="14"/>
  <c r="HH39" i="14"/>
  <c r="DE39" i="2" s="1"/>
  <c r="G39" i="9" s="1"/>
  <c r="GN39" i="14"/>
  <c r="R39" i="14"/>
  <c r="JL37" i="14"/>
  <c r="GQ37" i="14"/>
  <c r="CS37" i="2" s="1"/>
  <c r="CT37" i="2" s="1"/>
  <c r="F37" i="9" s="1"/>
  <c r="AL36" i="14"/>
  <c r="AU36" i="2" s="1"/>
  <c r="G36" i="8" s="1"/>
  <c r="GQ35" i="14"/>
  <c r="CS35" i="2" s="1"/>
  <c r="CT35" i="2" s="1"/>
  <c r="F35" i="9" s="1"/>
  <c r="LD34" i="14"/>
  <c r="AE34" i="14"/>
  <c r="LW33" i="14"/>
  <c r="HE33" i="14"/>
  <c r="GJ33" i="14"/>
  <c r="N33" i="14"/>
  <c r="CI32" i="14"/>
  <c r="BT32" i="14"/>
  <c r="BG32" i="2" s="1"/>
  <c r="I32" i="8" s="1"/>
  <c r="R32" i="14"/>
  <c r="BQ31" i="14"/>
  <c r="BM30" i="14"/>
  <c r="MU29" i="14"/>
  <c r="MV29" i="14" s="1"/>
  <c r="EU29" i="2" s="1"/>
  <c r="EV29" i="2" s="1"/>
  <c r="L29" i="9" s="1"/>
  <c r="FY29" i="14"/>
  <c r="FZ29" i="14" s="1"/>
  <c r="CK29" i="2" s="1"/>
  <c r="CL29" i="2" s="1"/>
  <c r="L29" i="8" s="1"/>
  <c r="BT29" i="14"/>
  <c r="BG29" i="2" s="1"/>
  <c r="I29" i="8" s="1"/>
  <c r="N29" i="14"/>
  <c r="CM28" i="14"/>
  <c r="U28" i="14"/>
  <c r="AI28" i="2" s="1"/>
  <c r="AJ28" i="2" s="1"/>
  <c r="F28" i="8" s="1"/>
  <c r="U27" i="14"/>
  <c r="AI27" i="2" s="1"/>
  <c r="AJ27" i="2" s="1"/>
  <c r="F27" i="8" s="1"/>
  <c r="CP26" i="14"/>
  <c r="BQ26" i="14"/>
  <c r="N26" i="14"/>
  <c r="BM25" i="14"/>
  <c r="FY24" i="14"/>
  <c r="FZ24" i="14" s="1"/>
  <c r="CK24" i="2" s="1"/>
  <c r="CL24" i="2" s="1"/>
  <c r="L24" i="8" s="1"/>
  <c r="CM24" i="14"/>
  <c r="U24" i="14"/>
  <c r="AI24" i="2" s="1"/>
  <c r="AJ24" i="2" s="1"/>
  <c r="F24" i="8" s="1"/>
  <c r="U23" i="14"/>
  <c r="AI23" i="2" s="1"/>
  <c r="AJ23" i="2" s="1"/>
  <c r="F23" i="8" s="1"/>
  <c r="CP22" i="14"/>
  <c r="BQ22" i="14"/>
  <c r="N22" i="14"/>
  <c r="BM21" i="14"/>
  <c r="R21" i="14"/>
  <c r="GL20" i="14"/>
  <c r="DH19" i="14"/>
  <c r="DD19" i="14"/>
  <c r="DJ19" i="14"/>
  <c r="DF19" i="14"/>
  <c r="DB19" i="14"/>
  <c r="DK19" i="14"/>
  <c r="DC19" i="14"/>
  <c r="KH19" i="14"/>
  <c r="IM16" i="14"/>
  <c r="EF16" i="14"/>
  <c r="EB16" i="14"/>
  <c r="DX16" i="14"/>
  <c r="ED16" i="14"/>
  <c r="DZ16" i="14"/>
  <c r="DY16" i="14"/>
  <c r="EG16" i="14"/>
  <c r="LC15" i="14"/>
  <c r="KU15" i="14"/>
  <c r="LB15" i="14"/>
  <c r="KX15" i="14"/>
  <c r="KT15" i="14"/>
  <c r="KV15" i="14"/>
  <c r="KZ15" i="14"/>
  <c r="CM15" i="14"/>
  <c r="KZ14" i="14"/>
  <c r="KV14" i="14"/>
  <c r="LC14" i="14"/>
  <c r="KU14" i="14"/>
  <c r="LB14" i="14"/>
  <c r="KX14" i="14"/>
  <c r="KT14" i="14"/>
  <c r="HH13" i="14"/>
  <c r="DE13" i="2" s="1"/>
  <c r="G13" i="9" s="1"/>
  <c r="KG12" i="14"/>
  <c r="JY12" i="14"/>
  <c r="KF12" i="14"/>
  <c r="KB12" i="14"/>
  <c r="JX12" i="14"/>
  <c r="KD12" i="14"/>
  <c r="JZ12" i="14"/>
  <c r="KH11" i="14"/>
  <c r="ED11" i="14"/>
  <c r="DZ11" i="14"/>
  <c r="EG11" i="14"/>
  <c r="DY11" i="14"/>
  <c r="EF11" i="14"/>
  <c r="EB11" i="14"/>
  <c r="DX11" i="14"/>
  <c r="LS10" i="14"/>
  <c r="HD10" i="14"/>
  <c r="GZ10" i="14"/>
  <c r="HG10" i="14"/>
  <c r="GY10" i="14"/>
  <c r="GX10" i="14"/>
  <c r="HF10" i="14"/>
  <c r="HB10" i="14"/>
  <c r="KD9" i="14"/>
  <c r="JZ9" i="14"/>
  <c r="KG9" i="14"/>
  <c r="JY9" i="14"/>
  <c r="KB9" i="14"/>
  <c r="JX9" i="14"/>
  <c r="KF9" i="14"/>
  <c r="AY8" i="14"/>
  <c r="AU8" i="14"/>
  <c r="BB8" i="14"/>
  <c r="AT8" i="14"/>
  <c r="AS8" i="14"/>
  <c r="BA8" i="14"/>
  <c r="AW8" i="14"/>
  <c r="JK5" i="14"/>
  <c r="JC5" i="14"/>
  <c r="JJ5" i="14"/>
  <c r="JF5" i="14"/>
  <c r="JB5" i="14"/>
  <c r="JH5" i="14"/>
  <c r="JD5" i="14"/>
  <c r="AI97" i="13"/>
  <c r="U97" i="13"/>
  <c r="K97" i="2" s="1"/>
  <c r="F97" i="4" s="1"/>
  <c r="AI96" i="13"/>
  <c r="AI85" i="13"/>
  <c r="U85" i="13"/>
  <c r="K85" i="2" s="1"/>
  <c r="F85" i="4" s="1"/>
  <c r="U81" i="13"/>
  <c r="K81" i="2" s="1"/>
  <c r="F81" i="4" s="1"/>
  <c r="AI80" i="13"/>
  <c r="AI77" i="13"/>
  <c r="U77" i="13"/>
  <c r="K77" i="2" s="1"/>
  <c r="F77" i="4" s="1"/>
  <c r="AI69" i="13"/>
  <c r="U69" i="13"/>
  <c r="K69" i="2" s="1"/>
  <c r="F69" i="4" s="1"/>
  <c r="AI61" i="13"/>
  <c r="U61" i="13"/>
  <c r="K61" i="2" s="1"/>
  <c r="F61" i="4" s="1"/>
  <c r="U53" i="13"/>
  <c r="K53" i="2" s="1"/>
  <c r="F53" i="4" s="1"/>
  <c r="AI45" i="13"/>
  <c r="U45" i="13"/>
  <c r="K45" i="2" s="1"/>
  <c r="F45" i="4" s="1"/>
  <c r="AI37" i="13"/>
  <c r="U37" i="13"/>
  <c r="K37" i="2" s="1"/>
  <c r="F37" i="4" s="1"/>
  <c r="AI29" i="13"/>
  <c r="U29" i="13"/>
  <c r="K29" i="2" s="1"/>
  <c r="F29" i="4" s="1"/>
  <c r="AI21" i="13"/>
  <c r="U21" i="13"/>
  <c r="K21" i="2" s="1"/>
  <c r="F21" i="4" s="1"/>
  <c r="AI13" i="13"/>
  <c r="U13" i="13"/>
  <c r="K13" i="2" s="1"/>
  <c r="F13" i="4" s="1"/>
  <c r="KH17" i="14"/>
  <c r="HE16" i="14"/>
  <c r="AI16" i="14"/>
  <c r="U16" i="14"/>
  <c r="AI16" i="2" s="1"/>
  <c r="AJ16" i="2" s="1"/>
  <c r="F16" i="8" s="1"/>
  <c r="HH15" i="14"/>
  <c r="DE15" i="2" s="1"/>
  <c r="G15" i="9" s="1"/>
  <c r="KG14" i="14"/>
  <c r="JY14" i="14"/>
  <c r="KF14" i="14"/>
  <c r="KB14" i="14"/>
  <c r="JX14" i="14"/>
  <c r="KD14" i="14"/>
  <c r="JZ14" i="14"/>
  <c r="JK11" i="14"/>
  <c r="JC11" i="14"/>
  <c r="JJ11" i="14"/>
  <c r="JF11" i="14"/>
  <c r="JB11" i="14"/>
  <c r="JD11" i="14"/>
  <c r="JH11" i="14"/>
  <c r="MU10" i="14"/>
  <c r="MV10" i="14" s="1"/>
  <c r="EU10" i="2" s="1"/>
  <c r="EV10" i="2" s="1"/>
  <c r="L10" i="9" s="1"/>
  <c r="IP10" i="14"/>
  <c r="DQ10" i="2" s="1"/>
  <c r="I10" i="9" s="1"/>
  <c r="EF10" i="14"/>
  <c r="EB10" i="14"/>
  <c r="DX10" i="14"/>
  <c r="ED10" i="14"/>
  <c r="DZ10" i="14"/>
  <c r="DY10" i="14"/>
  <c r="EG10" i="14"/>
  <c r="HW9" i="14"/>
  <c r="HS9" i="14"/>
  <c r="HO9" i="14"/>
  <c r="HU9" i="14"/>
  <c r="HQ9" i="14"/>
  <c r="HP9" i="14"/>
  <c r="HX9" i="14"/>
  <c r="DJ9" i="14"/>
  <c r="DF9" i="14"/>
  <c r="DB9" i="14"/>
  <c r="DH9" i="14"/>
  <c r="DD9" i="14"/>
  <c r="DC9" i="14"/>
  <c r="DK9" i="14"/>
  <c r="HD8" i="14"/>
  <c r="GZ8" i="14"/>
  <c r="HG8" i="14"/>
  <c r="GY8" i="14"/>
  <c r="HB8" i="14"/>
  <c r="GX8" i="14"/>
  <c r="HF8" i="14"/>
  <c r="DI8" i="14"/>
  <c r="LV7" i="14"/>
  <c r="LR7" i="14"/>
  <c r="LY7" i="14"/>
  <c r="LQ7" i="14"/>
  <c r="LX7" i="14"/>
  <c r="LT7" i="14"/>
  <c r="LP7" i="14"/>
  <c r="BR7" i="14"/>
  <c r="BN7" i="14"/>
  <c r="BJ7" i="14"/>
  <c r="BP7" i="14"/>
  <c r="BL7" i="14"/>
  <c r="BK7" i="14"/>
  <c r="BS7" i="14"/>
  <c r="AJ6" i="14"/>
  <c r="AF6" i="14"/>
  <c r="AB6" i="14"/>
  <c r="AH6" i="14"/>
  <c r="AD6" i="14"/>
  <c r="AC6" i="14"/>
  <c r="AK6" i="14"/>
  <c r="AY99" i="13"/>
  <c r="AU99" i="13"/>
  <c r="BB99" i="13"/>
  <c r="AT99" i="13"/>
  <c r="AW99" i="13"/>
  <c r="AS99" i="13"/>
  <c r="BA99" i="13"/>
  <c r="U92" i="13"/>
  <c r="K92" i="2" s="1"/>
  <c r="F92" i="4" s="1"/>
  <c r="AY87" i="13"/>
  <c r="AU87" i="13"/>
  <c r="BB87" i="13"/>
  <c r="AT87" i="13"/>
  <c r="AW87" i="13"/>
  <c r="AS87" i="13"/>
  <c r="BA87" i="13"/>
  <c r="AX78" i="13"/>
  <c r="U76" i="13"/>
  <c r="K76" i="2" s="1"/>
  <c r="F76" i="4" s="1"/>
  <c r="AY71" i="13"/>
  <c r="AU71" i="13"/>
  <c r="BB71" i="13"/>
  <c r="AT71" i="13"/>
  <c r="AW71" i="13"/>
  <c r="AS71" i="13"/>
  <c r="BA71" i="13"/>
  <c r="AJ68" i="13"/>
  <c r="AF68" i="13"/>
  <c r="AB68" i="13"/>
  <c r="AH68" i="13"/>
  <c r="AD68" i="13"/>
  <c r="AC68" i="13"/>
  <c r="AK68" i="13"/>
  <c r="AY59" i="13"/>
  <c r="AU59" i="13"/>
  <c r="BB59" i="13"/>
  <c r="AT59" i="13"/>
  <c r="AW59" i="13"/>
  <c r="AS59" i="13"/>
  <c r="BA59" i="13"/>
  <c r="AJ52" i="13"/>
  <c r="AF52" i="13"/>
  <c r="AB52" i="13"/>
  <c r="AH52" i="13"/>
  <c r="AD52" i="13"/>
  <c r="AC52" i="13"/>
  <c r="AK52" i="13"/>
  <c r="U48" i="13"/>
  <c r="K48" i="2" s="1"/>
  <c r="F48" i="4" s="1"/>
  <c r="AY43" i="13"/>
  <c r="AU43" i="13"/>
  <c r="BB43" i="13"/>
  <c r="AT43" i="13"/>
  <c r="AW43" i="13"/>
  <c r="AS43" i="13"/>
  <c r="BA43" i="13"/>
  <c r="AJ40" i="13"/>
  <c r="AF40" i="13"/>
  <c r="AB40" i="13"/>
  <c r="AH40" i="13"/>
  <c r="AD40" i="13"/>
  <c r="AC40" i="13"/>
  <c r="AK40" i="13"/>
  <c r="AX38" i="13"/>
  <c r="U36" i="13"/>
  <c r="K36" i="2" s="1"/>
  <c r="F36" i="4" s="1"/>
  <c r="AY31" i="13"/>
  <c r="AU31" i="13"/>
  <c r="BB31" i="13"/>
  <c r="AT31" i="13"/>
  <c r="AW31" i="13"/>
  <c r="AS31" i="13"/>
  <c r="BA31" i="13"/>
  <c r="AJ24" i="13"/>
  <c r="AF24" i="13"/>
  <c r="AB24" i="13"/>
  <c r="AH24" i="13"/>
  <c r="AD24" i="13"/>
  <c r="AC24" i="13"/>
  <c r="AK24" i="13"/>
  <c r="AX22" i="13"/>
  <c r="U20" i="13"/>
  <c r="K20" i="2" s="1"/>
  <c r="F20" i="4" s="1"/>
  <c r="AY15" i="13"/>
  <c r="AU15" i="13"/>
  <c r="BB15" i="13"/>
  <c r="AT15" i="13"/>
  <c r="AW15" i="13"/>
  <c r="AS15" i="13"/>
  <c r="BA15" i="13"/>
  <c r="AJ8" i="13"/>
  <c r="AF8" i="13"/>
  <c r="AB8" i="13"/>
  <c r="AH8" i="13"/>
  <c r="AD8" i="13"/>
  <c r="AC8" i="13"/>
  <c r="AK8" i="13"/>
  <c r="AX6" i="13"/>
  <c r="FY20" i="14"/>
  <c r="FZ20" i="14" s="1"/>
  <c r="CK20" i="2" s="1"/>
  <c r="CL20" i="2" s="1"/>
  <c r="L20" i="8" s="1"/>
  <c r="JI18" i="14"/>
  <c r="DL18" i="14"/>
  <c r="IP17" i="14"/>
  <c r="DQ17" i="2" s="1"/>
  <c r="I17" i="9" s="1"/>
  <c r="IM17" i="14"/>
  <c r="FB17" i="14"/>
  <c r="EX17" i="14"/>
  <c r="ET17" i="14"/>
  <c r="EZ17" i="14"/>
  <c r="EV17" i="14"/>
  <c r="FC17" i="14"/>
  <c r="EU17" i="14"/>
  <c r="FD16" i="14"/>
  <c r="GO14" i="14"/>
  <c r="GK14" i="14"/>
  <c r="GG14" i="14"/>
  <c r="GM14" i="14"/>
  <c r="GI14" i="14"/>
  <c r="GP14" i="14"/>
  <c r="GH14" i="14"/>
  <c r="KD13" i="14"/>
  <c r="JZ13" i="14"/>
  <c r="KG13" i="14"/>
  <c r="JY13" i="14"/>
  <c r="KF13" i="14"/>
  <c r="KB13" i="14"/>
  <c r="JX13" i="14"/>
  <c r="BR13" i="14"/>
  <c r="BN13" i="14"/>
  <c r="BJ13" i="14"/>
  <c r="BP13" i="14"/>
  <c r="BL13" i="14"/>
  <c r="BS13" i="14"/>
  <c r="BK13" i="14"/>
  <c r="JH12" i="14"/>
  <c r="JD12" i="14"/>
  <c r="JK12" i="14"/>
  <c r="JC12" i="14"/>
  <c r="JJ12" i="14"/>
  <c r="JF12" i="14"/>
  <c r="JB12" i="14"/>
  <c r="LC9" i="14"/>
  <c r="KU9" i="14"/>
  <c r="LB9" i="14"/>
  <c r="KX9" i="14"/>
  <c r="KT9" i="14"/>
  <c r="KZ9" i="14"/>
  <c r="KV9" i="14"/>
  <c r="FB9" i="14"/>
  <c r="EX9" i="14"/>
  <c r="ET9" i="14"/>
  <c r="EZ9" i="14"/>
  <c r="EV9" i="14"/>
  <c r="FC9" i="14"/>
  <c r="EU9" i="14"/>
  <c r="IK8" i="14"/>
  <c r="FU8" i="14"/>
  <c r="FX8" i="14"/>
  <c r="FT8" i="14"/>
  <c r="FW8" i="14"/>
  <c r="FV8" i="14"/>
  <c r="HR7" i="14"/>
  <c r="EE7" i="14"/>
  <c r="LS6" i="14"/>
  <c r="CP5" i="14"/>
  <c r="AY98" i="13"/>
  <c r="AU98" i="13"/>
  <c r="BB98" i="13"/>
  <c r="AT98" i="13"/>
  <c r="BA98" i="13"/>
  <c r="AW98" i="13"/>
  <c r="AS98" i="13"/>
  <c r="N90" i="13"/>
  <c r="AZ86" i="13"/>
  <c r="AJ83" i="13"/>
  <c r="AF83" i="13"/>
  <c r="AB83" i="13"/>
  <c r="AH83" i="13"/>
  <c r="AD83" i="13"/>
  <c r="AC83" i="13"/>
  <c r="AK83" i="13"/>
  <c r="P79" i="13"/>
  <c r="AZ78" i="13"/>
  <c r="AJ75" i="13"/>
  <c r="AF75" i="13"/>
  <c r="AB75" i="13"/>
  <c r="AH75" i="13"/>
  <c r="AD75" i="13"/>
  <c r="AC75" i="13"/>
  <c r="AK75" i="13"/>
  <c r="N74" i="13"/>
  <c r="AY70" i="13"/>
  <c r="AU70" i="13"/>
  <c r="BB70" i="13"/>
  <c r="AT70" i="13"/>
  <c r="BA70" i="13"/>
  <c r="AW70" i="13"/>
  <c r="AS70" i="13"/>
  <c r="AJ67" i="13"/>
  <c r="AF67" i="13"/>
  <c r="AB67" i="13"/>
  <c r="AH67" i="13"/>
  <c r="AD67" i="13"/>
  <c r="AC67" i="13"/>
  <c r="AK67" i="13"/>
  <c r="AZ62" i="13"/>
  <c r="AJ59" i="13"/>
  <c r="AF59" i="13"/>
  <c r="AB59" i="13"/>
  <c r="AH59" i="13"/>
  <c r="AD59" i="13"/>
  <c r="AC59" i="13"/>
  <c r="AK59" i="13"/>
  <c r="P55" i="13"/>
  <c r="AZ54" i="13"/>
  <c r="AJ51" i="13"/>
  <c r="AF51" i="13"/>
  <c r="AB51" i="13"/>
  <c r="AH51" i="13"/>
  <c r="AD51" i="13"/>
  <c r="AC51" i="13"/>
  <c r="AK51" i="13"/>
  <c r="AZ46" i="13"/>
  <c r="AJ43" i="13"/>
  <c r="AF43" i="13"/>
  <c r="AB43" i="13"/>
  <c r="AH43" i="13"/>
  <c r="AD43" i="13"/>
  <c r="AC43" i="13"/>
  <c r="AK43" i="13"/>
  <c r="P39" i="13"/>
  <c r="AZ38" i="13"/>
  <c r="AJ35" i="13"/>
  <c r="AF35" i="13"/>
  <c r="AB35" i="13"/>
  <c r="AH35" i="13"/>
  <c r="AD35" i="13"/>
  <c r="AC35" i="13"/>
  <c r="AK35" i="13"/>
  <c r="N34" i="13"/>
  <c r="AZ30" i="13"/>
  <c r="AJ27" i="13"/>
  <c r="AF27" i="13"/>
  <c r="AB27" i="13"/>
  <c r="AH27" i="13"/>
  <c r="AD27" i="13"/>
  <c r="AC27" i="13"/>
  <c r="AK27" i="13"/>
  <c r="P23" i="13"/>
  <c r="AZ22" i="13"/>
  <c r="AJ19" i="13"/>
  <c r="AF19" i="13"/>
  <c r="AB19" i="13"/>
  <c r="AH19" i="13"/>
  <c r="AD19" i="13"/>
  <c r="AC19" i="13"/>
  <c r="AK19" i="13"/>
  <c r="N18" i="13"/>
  <c r="AZ14" i="13"/>
  <c r="AJ11" i="13"/>
  <c r="AF11" i="13"/>
  <c r="AB11" i="13"/>
  <c r="AH11" i="13"/>
  <c r="AD11" i="13"/>
  <c r="AC11" i="13"/>
  <c r="AK11" i="13"/>
  <c r="AZ6" i="13"/>
  <c r="AX61" i="14"/>
  <c r="HH60" i="14"/>
  <c r="DE60" i="2" s="1"/>
  <c r="G60" i="9" s="1"/>
  <c r="IP59" i="14"/>
  <c r="DQ59" i="2" s="1"/>
  <c r="I59" i="9" s="1"/>
  <c r="HT59" i="14"/>
  <c r="FA59" i="14"/>
  <c r="HR58" i="14"/>
  <c r="FA58" i="14"/>
  <c r="IM57" i="14"/>
  <c r="HV56" i="14"/>
  <c r="BM56" i="14"/>
  <c r="N55" i="14"/>
  <c r="U53" i="14"/>
  <c r="AI53" i="2" s="1"/>
  <c r="AJ53" i="2" s="1"/>
  <c r="F53" i="8" s="1"/>
  <c r="GN52" i="14"/>
  <c r="FY52" i="14"/>
  <c r="FZ52" i="14" s="1"/>
  <c r="CK52" i="2" s="1"/>
  <c r="CL52" i="2" s="1"/>
  <c r="L52" i="8" s="1"/>
  <c r="GJ50" i="14"/>
  <c r="BT50" i="14"/>
  <c r="BG50" i="2" s="1"/>
  <c r="I50" i="8" s="1"/>
  <c r="IM48" i="14"/>
  <c r="GQ48" i="14"/>
  <c r="CS48" i="2" s="1"/>
  <c r="CT48" i="2" s="1"/>
  <c r="F48" i="9" s="1"/>
  <c r="DE48" i="14"/>
  <c r="AX48" i="14"/>
  <c r="DI47" i="14"/>
  <c r="BQ46" i="14"/>
  <c r="N46" i="14"/>
  <c r="KW45" i="14"/>
  <c r="GN44" i="14"/>
  <c r="BM44" i="14"/>
  <c r="IM43" i="14"/>
  <c r="KH42" i="14"/>
  <c r="GJ42" i="14"/>
  <c r="U42" i="14"/>
  <c r="AI42" i="2" s="1"/>
  <c r="AJ42" i="2" s="1"/>
  <c r="F42" i="8" s="1"/>
  <c r="LD41" i="14"/>
  <c r="KE40" i="14"/>
  <c r="CK40" i="14"/>
  <c r="BT40" i="14"/>
  <c r="BG40" i="2" s="1"/>
  <c r="I40" i="8" s="1"/>
  <c r="R40" i="14"/>
  <c r="LA39" i="14"/>
  <c r="IP39" i="14"/>
  <c r="DQ39" i="2" s="1"/>
  <c r="I39" i="9" s="1"/>
  <c r="KA38" i="14"/>
  <c r="CP38" i="14"/>
  <c r="BQ38" i="14"/>
  <c r="N38" i="14"/>
  <c r="DL37" i="14"/>
  <c r="GN36" i="14"/>
  <c r="BM36" i="14"/>
  <c r="MU35" i="14"/>
  <c r="MV35" i="14" s="1"/>
  <c r="EU35" i="2" s="1"/>
  <c r="EV35" i="2" s="1"/>
  <c r="L35" i="9" s="1"/>
  <c r="JE35" i="14"/>
  <c r="DL35" i="14"/>
  <c r="GJ34" i="14"/>
  <c r="CM34" i="14"/>
  <c r="JL33" i="14"/>
  <c r="II33" i="14"/>
  <c r="DI33" i="14"/>
  <c r="LZ30" i="14"/>
  <c r="HA30" i="14"/>
  <c r="GN30" i="14"/>
  <c r="GN29" i="14"/>
  <c r="GQ28" i="14"/>
  <c r="CS28" i="2" s="1"/>
  <c r="CT28" i="2" s="1"/>
  <c r="F28" i="9" s="1"/>
  <c r="GL26" i="14"/>
  <c r="KW25" i="14"/>
  <c r="GJ25" i="14"/>
  <c r="DE25" i="14"/>
  <c r="HE24" i="14"/>
  <c r="GN23" i="14"/>
  <c r="DI23" i="14"/>
  <c r="HH22" i="14"/>
  <c r="DE22" i="2" s="1"/>
  <c r="G22" i="9" s="1"/>
  <c r="GJ22" i="14"/>
  <c r="HA21" i="14"/>
  <c r="DL21" i="14"/>
  <c r="HA20" i="14"/>
  <c r="FD20" i="14"/>
  <c r="GN19" i="14"/>
  <c r="BO19" i="14"/>
  <c r="LA18" i="14"/>
  <c r="BM18" i="14"/>
  <c r="JL17" i="14"/>
  <c r="DJ17" i="14"/>
  <c r="DF17" i="14"/>
  <c r="DB17" i="14"/>
  <c r="DH17" i="14"/>
  <c r="DD17" i="14"/>
  <c r="DC17" i="14"/>
  <c r="DK17" i="14"/>
  <c r="LU16" i="14"/>
  <c r="FY14" i="14"/>
  <c r="FZ14" i="14" s="1"/>
  <c r="CK14" i="2" s="1"/>
  <c r="CL14" i="2" s="1"/>
  <c r="L14" i="8" s="1"/>
  <c r="EW14" i="14"/>
  <c r="IP13" i="14"/>
  <c r="DQ13" i="2" s="1"/>
  <c r="I13" i="9" s="1"/>
  <c r="EH13" i="14"/>
  <c r="DJ13" i="14"/>
  <c r="DF13" i="14"/>
  <c r="DB13" i="14"/>
  <c r="DH13" i="14"/>
  <c r="DD13" i="14"/>
  <c r="DK13" i="14"/>
  <c r="DC13" i="14"/>
  <c r="DI12" i="14"/>
  <c r="LU11" i="14"/>
  <c r="CI11" i="14"/>
  <c r="AV11" i="14"/>
  <c r="N11" i="14"/>
  <c r="JI10" i="14"/>
  <c r="IK6" i="14"/>
  <c r="FD6" i="14"/>
  <c r="EF6" i="14"/>
  <c r="EB6" i="14"/>
  <c r="DX6" i="14"/>
  <c r="ED6" i="14"/>
  <c r="DZ6" i="14"/>
  <c r="EG6" i="14"/>
  <c r="DY6" i="14"/>
  <c r="EA5" i="14"/>
  <c r="AE98" i="13"/>
  <c r="U90" i="13"/>
  <c r="K90" i="2" s="1"/>
  <c r="F90" i="4" s="1"/>
  <c r="AE86" i="13"/>
  <c r="AE81" i="13"/>
  <c r="U78" i="13"/>
  <c r="K78" i="2" s="1"/>
  <c r="F78" i="4" s="1"/>
  <c r="AE74" i="13"/>
  <c r="AL66" i="13"/>
  <c r="P66" i="13"/>
  <c r="AZ65" i="13"/>
  <c r="U62" i="13"/>
  <c r="K62" i="2" s="1"/>
  <c r="F62" i="4" s="1"/>
  <c r="AE58" i="13"/>
  <c r="AL50" i="13"/>
  <c r="AZ49" i="13"/>
  <c r="U46" i="13"/>
  <c r="K46" i="2" s="1"/>
  <c r="F46" i="4" s="1"/>
  <c r="AE42" i="13"/>
  <c r="AL34" i="13"/>
  <c r="AZ33" i="13"/>
  <c r="U30" i="13"/>
  <c r="K30" i="2" s="1"/>
  <c r="F30" i="4" s="1"/>
  <c r="AE26" i="13"/>
  <c r="AZ17" i="13"/>
  <c r="U14" i="13"/>
  <c r="K14" i="2" s="1"/>
  <c r="F14" i="4" s="1"/>
  <c r="AE10" i="13"/>
  <c r="AG18" i="14"/>
  <c r="GN11" i="14"/>
  <c r="BT95" i="13"/>
  <c r="BM87" i="13"/>
  <c r="BT73" i="13"/>
  <c r="BM71" i="13"/>
  <c r="BM68" i="13"/>
  <c r="BQ65" i="13"/>
  <c r="BT57" i="13"/>
  <c r="BM50" i="13"/>
  <c r="BM10" i="13"/>
  <c r="BT12" i="14"/>
  <c r="BG12" i="2" s="1"/>
  <c r="I12" i="8" s="1"/>
  <c r="AZ11" i="14"/>
  <c r="HY8" i="14"/>
  <c r="DP8" i="2" s="1"/>
  <c r="H8" i="9" s="1"/>
  <c r="BM8" i="14"/>
  <c r="HV6" i="14"/>
  <c r="BO91" i="13"/>
  <c r="BM88" i="13"/>
  <c r="BM84" i="13"/>
  <c r="BQ81" i="13"/>
  <c r="BT62" i="13"/>
  <c r="BM55" i="13"/>
  <c r="BT42" i="13"/>
  <c r="BM41" i="13"/>
  <c r="BQ39" i="13"/>
  <c r="BQ36" i="13"/>
  <c r="BQ23" i="13"/>
  <c r="BQ20" i="13"/>
  <c r="BM9" i="13"/>
  <c r="HV16" i="14"/>
  <c r="BQ6" i="14"/>
  <c r="BT96" i="13"/>
  <c r="BM94" i="13"/>
  <c r="BT77" i="13"/>
  <c r="BM75" i="13"/>
  <c r="BQ70" i="13"/>
  <c r="BT67" i="13"/>
  <c r="BO61" i="13"/>
  <c r="BQ59" i="13"/>
  <c r="BQ56" i="13"/>
  <c r="BT46" i="13"/>
  <c r="BM38" i="13"/>
  <c r="BT14" i="13"/>
  <c r="FP99" i="15"/>
  <c r="BW99" i="3" s="1"/>
  <c r="G99" i="11" s="1"/>
  <c r="EV99" i="15"/>
  <c r="DI99" i="15"/>
  <c r="GG98" i="15"/>
  <c r="CH98" i="3" s="1"/>
  <c r="H98" i="11" s="1"/>
  <c r="DG98" i="15"/>
  <c r="DE98" i="15"/>
  <c r="FI97" i="15"/>
  <c r="ET97" i="15"/>
  <c r="GX96" i="15"/>
  <c r="CI96" i="3" s="1"/>
  <c r="I96" i="11" s="1"/>
  <c r="GB96" i="15"/>
  <c r="FZ96" i="15"/>
  <c r="FI95" i="15"/>
  <c r="ET95" i="15"/>
  <c r="IP94" i="15"/>
  <c r="GX94" i="15"/>
  <c r="CI94" i="3" s="1"/>
  <c r="I94" i="11" s="1"/>
  <c r="JG99" i="15"/>
  <c r="IM99" i="15"/>
  <c r="HQ99" i="15"/>
  <c r="CI99" i="15"/>
  <c r="BO99" i="15"/>
  <c r="BM99" i="15"/>
  <c r="R99" i="15"/>
  <c r="AX98" i="15"/>
  <c r="AL98" i="15"/>
  <c r="W98" i="3" s="1"/>
  <c r="G98" i="10" s="1"/>
  <c r="JE97" i="15"/>
  <c r="HT97" i="15"/>
  <c r="CM97" i="15"/>
  <c r="BQ97" i="15"/>
  <c r="AZ96" i="15"/>
  <c r="AE96" i="15"/>
  <c r="JG95" i="15"/>
  <c r="IM95" i="15"/>
  <c r="HQ95" i="15"/>
  <c r="CI95" i="15"/>
  <c r="BO95" i="15"/>
  <c r="BM95" i="15"/>
  <c r="R95" i="15"/>
  <c r="FI94" i="15"/>
  <c r="CK94" i="15"/>
  <c r="GX99" i="15"/>
  <c r="CI99" i="3" s="1"/>
  <c r="I99" i="11" s="1"/>
  <c r="GB99" i="15"/>
  <c r="FZ99" i="15"/>
  <c r="FI98" i="15"/>
  <c r="ET98" i="15"/>
  <c r="GX97" i="15"/>
  <c r="CI97" i="3" s="1"/>
  <c r="I97" i="11" s="1"/>
  <c r="GB97" i="15"/>
  <c r="FZ97" i="15"/>
  <c r="DI97" i="15"/>
  <c r="FM96" i="15"/>
  <c r="ER96" i="15"/>
  <c r="DG96" i="15"/>
  <c r="DE96" i="15"/>
  <c r="GU95" i="15"/>
  <c r="DL95" i="15"/>
  <c r="AX99" i="15"/>
  <c r="AL99" i="15"/>
  <c r="W99" i="3" s="1"/>
  <c r="G99" i="10" s="1"/>
  <c r="JI98" i="15"/>
  <c r="IP98" i="15"/>
  <c r="HO98" i="15"/>
  <c r="CP98" i="15"/>
  <c r="DM98" i="15" s="1"/>
  <c r="DO98" i="15" s="1"/>
  <c r="DP98" i="15" s="1"/>
  <c r="BA98" i="3" s="1"/>
  <c r="BB98" i="3" s="1"/>
  <c r="K98" i="10" s="1"/>
  <c r="U98" i="15"/>
  <c r="K98" i="3" s="1"/>
  <c r="L98" i="3" s="1"/>
  <c r="F98" i="10" s="1"/>
  <c r="EG97" i="15"/>
  <c r="EH97" i="15" s="1"/>
  <c r="BC97" i="3" s="1"/>
  <c r="BD97" i="3" s="1"/>
  <c r="L97" i="10" s="1"/>
  <c r="BC97" i="15"/>
  <c r="AH97" i="3" s="1"/>
  <c r="H97" i="10" s="1"/>
  <c r="AI97" i="15"/>
  <c r="JG96" i="15"/>
  <c r="IM96" i="15"/>
  <c r="HQ96" i="15"/>
  <c r="CI96" i="15"/>
  <c r="BO96" i="15"/>
  <c r="BM96" i="15"/>
  <c r="R96" i="15"/>
  <c r="AX95" i="15"/>
  <c r="AL95" i="15"/>
  <c r="W95" i="3" s="1"/>
  <c r="G95" i="10" s="1"/>
  <c r="JE94" i="15"/>
  <c r="IL90" i="15"/>
  <c r="IH90" i="15"/>
  <c r="IO90" i="15"/>
  <c r="IG90" i="15"/>
  <c r="IN90" i="15"/>
  <c r="IJ90" i="15"/>
  <c r="IF90" i="15"/>
  <c r="BM94" i="15"/>
  <c r="JE93" i="15"/>
  <c r="ET93" i="15"/>
  <c r="AE93" i="15"/>
  <c r="P93" i="15"/>
  <c r="N93" i="15"/>
  <c r="HM92" i="15"/>
  <c r="ER92" i="15"/>
  <c r="BT91" i="15"/>
  <c r="AI91" i="3" s="1"/>
  <c r="I91" i="10" s="1"/>
  <c r="AX91" i="15"/>
  <c r="JE90" i="15"/>
  <c r="FP90" i="15"/>
  <c r="BW90" i="3" s="1"/>
  <c r="G90" i="11" s="1"/>
  <c r="EG90" i="15"/>
  <c r="EH90" i="15" s="1"/>
  <c r="BC90" i="3" s="1"/>
  <c r="BD90" i="3" s="1"/>
  <c r="L90" i="10" s="1"/>
  <c r="DL90" i="15"/>
  <c r="CM90" i="15"/>
  <c r="AL89" i="15"/>
  <c r="W89" i="3" s="1"/>
  <c r="G89" i="10" s="1"/>
  <c r="HT88" i="15"/>
  <c r="GS88" i="15"/>
  <c r="GQ88" i="15"/>
  <c r="EY88" i="15"/>
  <c r="BK88" i="3" s="1"/>
  <c r="BL88" i="3" s="1"/>
  <c r="F88" i="11" s="1"/>
  <c r="GS93" i="15"/>
  <c r="GQ93" i="15"/>
  <c r="DI93" i="15"/>
  <c r="CK93" i="15"/>
  <c r="AE92" i="15"/>
  <c r="P92" i="15"/>
  <c r="N92" i="15"/>
  <c r="HM91" i="15"/>
  <c r="ER91" i="15"/>
  <c r="BT90" i="15"/>
  <c r="AI90" i="3" s="1"/>
  <c r="I90" i="10" s="1"/>
  <c r="AX90" i="15"/>
  <c r="JE89" i="15"/>
  <c r="FP89" i="15"/>
  <c r="BW89" i="3" s="1"/>
  <c r="G89" i="11" s="1"/>
  <c r="EG89" i="15"/>
  <c r="EH89" i="15" s="1"/>
  <c r="BC89" i="3" s="1"/>
  <c r="BD89" i="3" s="1"/>
  <c r="L89" i="10" s="1"/>
  <c r="DL89" i="15"/>
  <c r="DM89" i="15" s="1"/>
  <c r="DO89" i="15" s="1"/>
  <c r="DP89" i="15" s="1"/>
  <c r="BA89" i="3" s="1"/>
  <c r="BB89" i="3" s="1"/>
  <c r="K89" i="10" s="1"/>
  <c r="CM89" i="15"/>
  <c r="BT88" i="15"/>
  <c r="AI88" i="3" s="1"/>
  <c r="I88" i="10" s="1"/>
  <c r="ER94" i="15"/>
  <c r="AI94" i="15"/>
  <c r="GG93" i="15"/>
  <c r="CH93" i="3" s="1"/>
  <c r="H93" i="11" s="1"/>
  <c r="FK93" i="15"/>
  <c r="BO93" i="15"/>
  <c r="BM93" i="15"/>
  <c r="AV93" i="15"/>
  <c r="JI92" i="15"/>
  <c r="GG92" i="15"/>
  <c r="CH92" i="3" s="1"/>
  <c r="H92" i="11" s="1"/>
  <c r="FK92" i="15"/>
  <c r="DG92" i="15"/>
  <c r="DE92" i="15"/>
  <c r="CP92" i="15"/>
  <c r="DM92" i="15" s="1"/>
  <c r="DO92" i="15" s="1"/>
  <c r="DP92" i="15" s="1"/>
  <c r="BA92" i="3" s="1"/>
  <c r="BB92" i="3" s="1"/>
  <c r="K92" i="10" s="1"/>
  <c r="AG91" i="15"/>
  <c r="U91" i="15"/>
  <c r="K91" i="3" s="1"/>
  <c r="L91" i="3" s="1"/>
  <c r="F91" i="10" s="1"/>
  <c r="HO90" i="15"/>
  <c r="GU90" i="15"/>
  <c r="ET90" i="15"/>
  <c r="KG89" i="15"/>
  <c r="KH89" i="15" s="1"/>
  <c r="DH89" i="3" s="1"/>
  <c r="DI89" i="3" s="1"/>
  <c r="L89" i="11" s="1"/>
  <c r="BC89" i="15"/>
  <c r="AH89" i="3" s="1"/>
  <c r="H89" i="10" s="1"/>
  <c r="JG88" i="15"/>
  <c r="GD88" i="15"/>
  <c r="FM88" i="15"/>
  <c r="BQ88" i="15"/>
  <c r="DK83" i="15"/>
  <c r="DC83" i="15"/>
  <c r="DJ83" i="15"/>
  <c r="DF83" i="15"/>
  <c r="DB83" i="15"/>
  <c r="DH83" i="15"/>
  <c r="DD83" i="15"/>
  <c r="BQ92" i="15"/>
  <c r="AZ92" i="15"/>
  <c r="JL91" i="15"/>
  <c r="GB91" i="15"/>
  <c r="FZ91" i="15"/>
  <c r="FI91" i="15"/>
  <c r="DI91" i="15"/>
  <c r="CK91" i="15"/>
  <c r="AE90" i="15"/>
  <c r="P90" i="15"/>
  <c r="N90" i="15"/>
  <c r="HM89" i="15"/>
  <c r="ER89" i="15"/>
  <c r="CO88" i="15"/>
  <c r="CG88" i="15"/>
  <c r="CL88" i="15"/>
  <c r="CJ88" i="15"/>
  <c r="CH88" i="15"/>
  <c r="CN88" i="15"/>
  <c r="CF88" i="15"/>
  <c r="JG87" i="15"/>
  <c r="JE87" i="15"/>
  <c r="II87" i="15"/>
  <c r="CP87" i="15"/>
  <c r="BQ87" i="15"/>
  <c r="N87" i="15"/>
  <c r="EG86" i="15"/>
  <c r="EH86" i="15" s="1"/>
  <c r="BC86" i="3" s="1"/>
  <c r="BD86" i="3" s="1"/>
  <c r="L86" i="10" s="1"/>
  <c r="AZ86" i="15"/>
  <c r="IP85" i="15"/>
  <c r="HO85" i="15"/>
  <c r="HM85" i="15"/>
  <c r="CM85" i="15"/>
  <c r="BO85" i="15"/>
  <c r="U85" i="15"/>
  <c r="K85" i="3" s="1"/>
  <c r="L85" i="3" s="1"/>
  <c r="F85" i="10" s="1"/>
  <c r="BC84" i="15"/>
  <c r="AH84" i="3" s="1"/>
  <c r="H84" i="10" s="1"/>
  <c r="AG84" i="15"/>
  <c r="AE84" i="15"/>
  <c r="JI83" i="15"/>
  <c r="IM83" i="15"/>
  <c r="HT83" i="15"/>
  <c r="CK83" i="15"/>
  <c r="CI83" i="15"/>
  <c r="BT83" i="15"/>
  <c r="AI83" i="3" s="1"/>
  <c r="I83" i="10" s="1"/>
  <c r="R83" i="15"/>
  <c r="JE82" i="15"/>
  <c r="BC82" i="15"/>
  <c r="AH82" i="3" s="1"/>
  <c r="H82" i="10" s="1"/>
  <c r="AG88" i="15"/>
  <c r="P88" i="15"/>
  <c r="GX87" i="15"/>
  <c r="CI87" i="3" s="1"/>
  <c r="I87" i="11" s="1"/>
  <c r="GD87" i="15"/>
  <c r="DL87" i="15"/>
  <c r="EY86" i="15"/>
  <c r="BK86" i="3" s="1"/>
  <c r="BL86" i="3" s="1"/>
  <c r="F86" i="11" s="1"/>
  <c r="GS85" i="15"/>
  <c r="GG85" i="15"/>
  <c r="CH85" i="3" s="1"/>
  <c r="H85" i="11" s="1"/>
  <c r="DG85" i="15"/>
  <c r="FP84" i="15"/>
  <c r="BW84" i="3" s="1"/>
  <c r="G84" i="11" s="1"/>
  <c r="ET84" i="15"/>
  <c r="ER84" i="15"/>
  <c r="GQ83" i="15"/>
  <c r="GB83" i="15"/>
  <c r="IK82" i="15"/>
  <c r="CN81" i="15"/>
  <c r="CJ81" i="15"/>
  <c r="CF81" i="15"/>
  <c r="CL81" i="15"/>
  <c r="CH81" i="15"/>
  <c r="CO81" i="15"/>
  <c r="CG81" i="15"/>
  <c r="CN77" i="15"/>
  <c r="CJ77" i="15"/>
  <c r="CF77" i="15"/>
  <c r="CL77" i="15"/>
  <c r="CH77" i="15"/>
  <c r="CO77" i="15"/>
  <c r="CG77" i="15"/>
  <c r="CN73" i="15"/>
  <c r="CJ73" i="15"/>
  <c r="CF73" i="15"/>
  <c r="CL73" i="15"/>
  <c r="CH73" i="15"/>
  <c r="CO73" i="15"/>
  <c r="CG73" i="15"/>
  <c r="AL87" i="15"/>
  <c r="W87" i="3" s="1"/>
  <c r="G87" i="10" s="1"/>
  <c r="JL86" i="15"/>
  <c r="IK86" i="15"/>
  <c r="HQ86" i="15"/>
  <c r="BM86" i="15"/>
  <c r="P86" i="15"/>
  <c r="AX85" i="15"/>
  <c r="AV85" i="15"/>
  <c r="AI85" i="15"/>
  <c r="JI84" i="15"/>
  <c r="IM84" i="15"/>
  <c r="HT84" i="15"/>
  <c r="CK84" i="15"/>
  <c r="CI84" i="15"/>
  <c r="BT84" i="15"/>
  <c r="AI84" i="3" s="1"/>
  <c r="I84" i="10" s="1"/>
  <c r="R84" i="15"/>
  <c r="EG83" i="15"/>
  <c r="EH83" i="15" s="1"/>
  <c r="BC83" i="3" s="1"/>
  <c r="BD83" i="3" s="1"/>
  <c r="L83" i="10" s="1"/>
  <c r="AZ83" i="15"/>
  <c r="II82" i="15"/>
  <c r="HS81" i="15"/>
  <c r="HJ81" i="15"/>
  <c r="HN81" i="15"/>
  <c r="HR81" i="15"/>
  <c r="HL81" i="15"/>
  <c r="HP81" i="15"/>
  <c r="HK81" i="15"/>
  <c r="AV88" i="15"/>
  <c r="EY87" i="15"/>
  <c r="BK87" i="3" s="1"/>
  <c r="BL87" i="3" s="1"/>
  <c r="F87" i="11" s="1"/>
  <c r="GS86" i="15"/>
  <c r="GG86" i="15"/>
  <c r="CH86" i="3" s="1"/>
  <c r="H86" i="11" s="1"/>
  <c r="DG86" i="15"/>
  <c r="FP85" i="15"/>
  <c r="BW85" i="3" s="1"/>
  <c r="G85" i="11" s="1"/>
  <c r="ET85" i="15"/>
  <c r="ER85" i="15"/>
  <c r="GQ84" i="15"/>
  <c r="GB84" i="15"/>
  <c r="DE84" i="15"/>
  <c r="FK83" i="15"/>
  <c r="FI83" i="15"/>
  <c r="EV83" i="15"/>
  <c r="GX82" i="15"/>
  <c r="CI82" i="3" s="1"/>
  <c r="I82" i="11" s="1"/>
  <c r="T82" i="15"/>
  <c r="L82" i="15"/>
  <c r="O82" i="15"/>
  <c r="M82" i="15"/>
  <c r="S82" i="15"/>
  <c r="K82" i="15"/>
  <c r="Q82" i="15"/>
  <c r="DH78" i="15"/>
  <c r="DD78" i="15"/>
  <c r="DK78" i="15"/>
  <c r="DC78" i="15"/>
  <c r="DJ78" i="15"/>
  <c r="DF78" i="15"/>
  <c r="DB78" i="15"/>
  <c r="DH74" i="15"/>
  <c r="DD74" i="15"/>
  <c r="DK74" i="15"/>
  <c r="DC74" i="15"/>
  <c r="DJ74" i="15"/>
  <c r="DF74" i="15"/>
  <c r="DB74" i="15"/>
  <c r="AX82" i="15"/>
  <c r="AG82" i="15"/>
  <c r="BT81" i="15"/>
  <c r="AI81" i="3" s="1"/>
  <c r="I81" i="10" s="1"/>
  <c r="R81" i="15"/>
  <c r="EG80" i="15"/>
  <c r="EH80" i="15" s="1"/>
  <c r="BC80" i="3" s="1"/>
  <c r="BD80" i="3" s="1"/>
  <c r="L80" i="10" s="1"/>
  <c r="AX80" i="15"/>
  <c r="AV80" i="15"/>
  <c r="AE80" i="15"/>
  <c r="JI79" i="15"/>
  <c r="IK79" i="15"/>
  <c r="HT79" i="15"/>
  <c r="JM79" i="15" s="1"/>
  <c r="JO79" i="15" s="1"/>
  <c r="JP79" i="15" s="1"/>
  <c r="DF79" i="3" s="1"/>
  <c r="DG79" i="3" s="1"/>
  <c r="K79" i="11" s="1"/>
  <c r="BO79" i="15"/>
  <c r="BM79" i="15"/>
  <c r="U79" i="15"/>
  <c r="K79" i="3" s="1"/>
  <c r="L79" i="3" s="1"/>
  <c r="F79" i="10" s="1"/>
  <c r="AZ78" i="15"/>
  <c r="AI78" i="15"/>
  <c r="II77" i="15"/>
  <c r="HO77" i="15"/>
  <c r="HM77" i="15"/>
  <c r="BQ77" i="15"/>
  <c r="P77" i="15"/>
  <c r="AL76" i="15"/>
  <c r="W76" i="3" s="1"/>
  <c r="G76" i="10" s="1"/>
  <c r="KG75" i="15"/>
  <c r="KH75" i="15" s="1"/>
  <c r="DH75" i="3" s="1"/>
  <c r="DI75" i="3" s="1"/>
  <c r="L75" i="11" s="1"/>
  <c r="JL75" i="15"/>
  <c r="IM75" i="15"/>
  <c r="HQ75" i="15"/>
  <c r="N75" i="15"/>
  <c r="BC74" i="15"/>
  <c r="AH74" i="3" s="1"/>
  <c r="H74" i="10" s="1"/>
  <c r="AG74" i="15"/>
  <c r="JG73" i="15"/>
  <c r="JE73" i="15"/>
  <c r="IP73" i="15"/>
  <c r="JM73" i="15" s="1"/>
  <c r="JO73" i="15" s="1"/>
  <c r="JP73" i="15" s="1"/>
  <c r="DF73" i="3" s="1"/>
  <c r="DG73" i="3" s="1"/>
  <c r="K73" i="11" s="1"/>
  <c r="BT73" i="15"/>
  <c r="AI73" i="3" s="1"/>
  <c r="I73" i="10" s="1"/>
  <c r="R73" i="15"/>
  <c r="EG72" i="15"/>
  <c r="EH72" i="15" s="1"/>
  <c r="BC72" i="3" s="1"/>
  <c r="BD72" i="3" s="1"/>
  <c r="L72" i="10" s="1"/>
  <c r="AX72" i="15"/>
  <c r="AV72" i="15"/>
  <c r="AE72" i="15"/>
  <c r="JI71" i="15"/>
  <c r="IK71" i="15"/>
  <c r="HT71" i="15"/>
  <c r="BO71" i="15"/>
  <c r="BM71" i="15"/>
  <c r="U71" i="15"/>
  <c r="K71" i="3" s="1"/>
  <c r="L71" i="3" s="1"/>
  <c r="F71" i="10" s="1"/>
  <c r="FI69" i="15"/>
  <c r="EY82" i="15"/>
  <c r="BK82" i="3" s="1"/>
  <c r="BL82" i="3" s="1"/>
  <c r="F82" i="11" s="1"/>
  <c r="EV82" i="15"/>
  <c r="GS81" i="15"/>
  <c r="GG81" i="15"/>
  <c r="CH81" i="3" s="1"/>
  <c r="H81" i="11" s="1"/>
  <c r="JG80" i="15"/>
  <c r="JE80" i="15"/>
  <c r="FM80" i="15"/>
  <c r="EV80" i="15"/>
  <c r="GQ79" i="15"/>
  <c r="GB79" i="15"/>
  <c r="FZ79" i="15"/>
  <c r="FM78" i="15"/>
  <c r="EV78" i="15"/>
  <c r="GQ77" i="15"/>
  <c r="GB77" i="15"/>
  <c r="FZ77" i="15"/>
  <c r="FM76" i="15"/>
  <c r="EV76" i="15"/>
  <c r="GQ75" i="15"/>
  <c r="GB75" i="15"/>
  <c r="FZ75" i="15"/>
  <c r="FM74" i="15"/>
  <c r="EV74" i="15"/>
  <c r="GQ73" i="15"/>
  <c r="GB73" i="15"/>
  <c r="FZ73" i="15"/>
  <c r="JI72" i="15"/>
  <c r="EY72" i="15"/>
  <c r="BK72" i="3" s="1"/>
  <c r="BL72" i="3" s="1"/>
  <c r="F72" i="11" s="1"/>
  <c r="GU71" i="15"/>
  <c r="GD71" i="15"/>
  <c r="HT69" i="15"/>
  <c r="JM69" i="15" s="1"/>
  <c r="JO69" i="15" s="1"/>
  <c r="JP69" i="15" s="1"/>
  <c r="DF69" i="3" s="1"/>
  <c r="DG69" i="3" s="1"/>
  <c r="K69" i="11" s="1"/>
  <c r="EG69" i="15"/>
  <c r="EH69" i="15" s="1"/>
  <c r="BC69" i="3" s="1"/>
  <c r="BD69" i="3" s="1"/>
  <c r="L69" i="10" s="1"/>
  <c r="KG82" i="15"/>
  <c r="KH82" i="15" s="1"/>
  <c r="DH82" i="3" s="1"/>
  <c r="DI82" i="3" s="1"/>
  <c r="L82" i="11" s="1"/>
  <c r="BT82" i="15"/>
  <c r="AI82" i="3" s="1"/>
  <c r="I82" i="10" s="1"/>
  <c r="AL81" i="15"/>
  <c r="W81" i="3" s="1"/>
  <c r="G81" i="10" s="1"/>
  <c r="KG80" i="15"/>
  <c r="KH80" i="15" s="1"/>
  <c r="DH80" i="3" s="1"/>
  <c r="DI80" i="3" s="1"/>
  <c r="L80" i="11" s="1"/>
  <c r="II80" i="15"/>
  <c r="HO80" i="15"/>
  <c r="HM80" i="15"/>
  <c r="BQ80" i="15"/>
  <c r="P80" i="15"/>
  <c r="AL79" i="15"/>
  <c r="W79" i="3" s="1"/>
  <c r="G79" i="10" s="1"/>
  <c r="KG78" i="15"/>
  <c r="KH78" i="15" s="1"/>
  <c r="DH78" i="3" s="1"/>
  <c r="DI78" i="3" s="1"/>
  <c r="L78" i="11" s="1"/>
  <c r="JL78" i="15"/>
  <c r="IM78" i="15"/>
  <c r="HQ78" i="15"/>
  <c r="N78" i="15"/>
  <c r="BC77" i="15"/>
  <c r="AH77" i="3" s="1"/>
  <c r="H77" i="10" s="1"/>
  <c r="AG77" i="15"/>
  <c r="JG76" i="15"/>
  <c r="JE76" i="15"/>
  <c r="IP76" i="15"/>
  <c r="JM76" i="15" s="1"/>
  <c r="JO76" i="15" s="1"/>
  <c r="JP76" i="15" s="1"/>
  <c r="DF76" i="3" s="1"/>
  <c r="DG76" i="3" s="1"/>
  <c r="K76" i="11" s="1"/>
  <c r="BT76" i="15"/>
  <c r="AI76" i="3" s="1"/>
  <c r="I76" i="10" s="1"/>
  <c r="R76" i="15"/>
  <c r="EG75" i="15"/>
  <c r="EH75" i="15" s="1"/>
  <c r="BC75" i="3" s="1"/>
  <c r="BD75" i="3" s="1"/>
  <c r="L75" i="10" s="1"/>
  <c r="AX75" i="15"/>
  <c r="AV75" i="15"/>
  <c r="AE75" i="15"/>
  <c r="JI74" i="15"/>
  <c r="IK74" i="15"/>
  <c r="HT74" i="15"/>
  <c r="BO74" i="15"/>
  <c r="BM74" i="15"/>
  <c r="U74" i="15"/>
  <c r="K74" i="3" s="1"/>
  <c r="L74" i="3" s="1"/>
  <c r="F74" i="10" s="1"/>
  <c r="AZ73" i="15"/>
  <c r="AI73" i="15"/>
  <c r="IK72" i="15"/>
  <c r="HT72" i="15"/>
  <c r="BO72" i="15"/>
  <c r="BM72" i="15"/>
  <c r="U72" i="15"/>
  <c r="K72" i="3" s="1"/>
  <c r="L72" i="3" s="1"/>
  <c r="F72" i="10" s="1"/>
  <c r="AZ71" i="15"/>
  <c r="AI71" i="15"/>
  <c r="II70" i="15"/>
  <c r="HO70" i="15"/>
  <c r="HM70" i="15"/>
  <c r="GD82" i="15"/>
  <c r="FP81" i="15"/>
  <c r="BW81" i="3" s="1"/>
  <c r="G81" i="11" s="1"/>
  <c r="ET81" i="15"/>
  <c r="GX80" i="15"/>
  <c r="CI80" i="3" s="1"/>
  <c r="I80" i="11" s="1"/>
  <c r="FP79" i="15"/>
  <c r="BW79" i="3" s="1"/>
  <c r="G79" i="11" s="1"/>
  <c r="ET79" i="15"/>
  <c r="GX78" i="15"/>
  <c r="CI78" i="3" s="1"/>
  <c r="I78" i="11" s="1"/>
  <c r="FP77" i="15"/>
  <c r="BW77" i="3" s="1"/>
  <c r="G77" i="11" s="1"/>
  <c r="ET77" i="15"/>
  <c r="GX76" i="15"/>
  <c r="CI76" i="3" s="1"/>
  <c r="I76" i="11" s="1"/>
  <c r="FP75" i="15"/>
  <c r="BW75" i="3" s="1"/>
  <c r="G75" i="11" s="1"/>
  <c r="ET75" i="15"/>
  <c r="GX74" i="15"/>
  <c r="CI74" i="3" s="1"/>
  <c r="I74" i="11" s="1"/>
  <c r="FP73" i="15"/>
  <c r="BW73" i="3" s="1"/>
  <c r="G73" i="11" s="1"/>
  <c r="ET73" i="15"/>
  <c r="GX72" i="15"/>
  <c r="CI72" i="3" s="1"/>
  <c r="I72" i="11" s="1"/>
  <c r="FP71" i="15"/>
  <c r="BW71" i="3" s="1"/>
  <c r="G71" i="11" s="1"/>
  <c r="ET71" i="15"/>
  <c r="GX70" i="15"/>
  <c r="CI70" i="3" s="1"/>
  <c r="I70" i="11" s="1"/>
  <c r="FI70" i="15"/>
  <c r="CK70" i="15"/>
  <c r="JH67" i="15"/>
  <c r="JD67" i="15"/>
  <c r="JK67" i="15"/>
  <c r="JC67" i="15"/>
  <c r="JJ67" i="15"/>
  <c r="JF67" i="15"/>
  <c r="JB67" i="15"/>
  <c r="JH65" i="15"/>
  <c r="JD65" i="15"/>
  <c r="JK65" i="15"/>
  <c r="JC65" i="15"/>
  <c r="JJ65" i="15"/>
  <c r="JF65" i="15"/>
  <c r="JB65" i="15"/>
  <c r="JH63" i="15"/>
  <c r="JD63" i="15"/>
  <c r="JK63" i="15"/>
  <c r="JC63" i="15"/>
  <c r="JJ63" i="15"/>
  <c r="JF63" i="15"/>
  <c r="JB63" i="15"/>
  <c r="BM70" i="15"/>
  <c r="CP69" i="15"/>
  <c r="IK68" i="15"/>
  <c r="AI68" i="15"/>
  <c r="R68" i="15"/>
  <c r="GX67" i="15"/>
  <c r="CI67" i="3" s="1"/>
  <c r="I67" i="11" s="1"/>
  <c r="ET67" i="15"/>
  <c r="ER67" i="15"/>
  <c r="KG66" i="15"/>
  <c r="KH66" i="15" s="1"/>
  <c r="DH66" i="3" s="1"/>
  <c r="DI66" i="3" s="1"/>
  <c r="L66" i="11" s="1"/>
  <c r="BQ66" i="15"/>
  <c r="AZ66" i="15"/>
  <c r="GB65" i="15"/>
  <c r="FP65" i="15"/>
  <c r="BW65" i="3" s="1"/>
  <c r="G65" i="11" s="1"/>
  <c r="DE65" i="15"/>
  <c r="CK65" i="15"/>
  <c r="CI65" i="15"/>
  <c r="II64" i="15"/>
  <c r="U64" i="15"/>
  <c r="K64" i="3" s="1"/>
  <c r="L64" i="3" s="1"/>
  <c r="F64" i="10" s="1"/>
  <c r="GS63" i="15"/>
  <c r="EV63" i="15"/>
  <c r="BQ62" i="15"/>
  <c r="BO61" i="15"/>
  <c r="AH61" i="15"/>
  <c r="AD61" i="15"/>
  <c r="AK61" i="15"/>
  <c r="AC61" i="15"/>
  <c r="AJ61" i="15"/>
  <c r="AF61" i="15"/>
  <c r="AB61" i="15"/>
  <c r="ER60" i="15"/>
  <c r="EG60" i="15"/>
  <c r="EH60" i="15" s="1"/>
  <c r="BC60" i="3" s="1"/>
  <c r="BD60" i="3" s="1"/>
  <c r="L60" i="10" s="1"/>
  <c r="IM59" i="15"/>
  <c r="EV59" i="15"/>
  <c r="IP58" i="15"/>
  <c r="IK57" i="15"/>
  <c r="AV70" i="15"/>
  <c r="AI70" i="15"/>
  <c r="BQ69" i="15"/>
  <c r="AZ69" i="15"/>
  <c r="GG68" i="15"/>
  <c r="CH68" i="3" s="1"/>
  <c r="H68" i="11" s="1"/>
  <c r="DG68" i="15"/>
  <c r="CP68" i="15"/>
  <c r="DM68" i="15" s="1"/>
  <c r="DO68" i="15" s="1"/>
  <c r="DP68" i="15" s="1"/>
  <c r="BA68" i="3" s="1"/>
  <c r="BB68" i="3" s="1"/>
  <c r="K68" i="10" s="1"/>
  <c r="IK67" i="15"/>
  <c r="AI67" i="15"/>
  <c r="R67" i="15"/>
  <c r="GX66" i="15"/>
  <c r="CI66" i="3" s="1"/>
  <c r="I66" i="11" s="1"/>
  <c r="ET66" i="15"/>
  <c r="ER66" i="15"/>
  <c r="KG65" i="15"/>
  <c r="KH65" i="15" s="1"/>
  <c r="DH65" i="3" s="1"/>
  <c r="DI65" i="3" s="1"/>
  <c r="L65" i="11" s="1"/>
  <c r="BQ65" i="15"/>
  <c r="AZ65" i="15"/>
  <c r="GB64" i="15"/>
  <c r="FP64" i="15"/>
  <c r="BW64" i="3" s="1"/>
  <c r="G64" i="11" s="1"/>
  <c r="DE64" i="15"/>
  <c r="CK64" i="15"/>
  <c r="CI64" i="15"/>
  <c r="II63" i="15"/>
  <c r="U63" i="15"/>
  <c r="K63" i="3" s="1"/>
  <c r="L63" i="3" s="1"/>
  <c r="F63" i="10" s="1"/>
  <c r="HO62" i="15"/>
  <c r="HM62" i="15"/>
  <c r="P62" i="15"/>
  <c r="GU61" i="15"/>
  <c r="KG60" i="15"/>
  <c r="KH60" i="15" s="1"/>
  <c r="DH60" i="3" s="1"/>
  <c r="DI60" i="3" s="1"/>
  <c r="L60" i="11" s="1"/>
  <c r="JG60" i="15"/>
  <c r="JE60" i="15"/>
  <c r="BM60" i="15"/>
  <c r="U60" i="15"/>
  <c r="K60" i="3" s="1"/>
  <c r="L60" i="3" s="1"/>
  <c r="F60" i="10" s="1"/>
  <c r="DK59" i="15"/>
  <c r="DC59" i="15"/>
  <c r="DD59" i="15"/>
  <c r="DJ59" i="15"/>
  <c r="DB59" i="15"/>
  <c r="DH59" i="15"/>
  <c r="DF59" i="15"/>
  <c r="DK57" i="15"/>
  <c r="DC57" i="15"/>
  <c r="DD57" i="15"/>
  <c r="DJ57" i="15"/>
  <c r="DB57" i="15"/>
  <c r="DH57" i="15"/>
  <c r="DF57" i="15"/>
  <c r="ET70" i="15"/>
  <c r="BM68" i="15"/>
  <c r="AX68" i="15"/>
  <c r="AV68" i="15"/>
  <c r="GG67" i="15"/>
  <c r="CH67" i="3" s="1"/>
  <c r="H67" i="11" s="1"/>
  <c r="DG67" i="15"/>
  <c r="CP67" i="15"/>
  <c r="DM67" i="15" s="1"/>
  <c r="DO67" i="15" s="1"/>
  <c r="DP67" i="15" s="1"/>
  <c r="BA67" i="3" s="1"/>
  <c r="BB67" i="3" s="1"/>
  <c r="K67" i="10" s="1"/>
  <c r="IK66" i="15"/>
  <c r="AI66" i="15"/>
  <c r="R66" i="15"/>
  <c r="GX65" i="15"/>
  <c r="CI65" i="3" s="1"/>
  <c r="I65" i="11" s="1"/>
  <c r="ET65" i="15"/>
  <c r="ER65" i="15"/>
  <c r="KG64" i="15"/>
  <c r="KH64" i="15" s="1"/>
  <c r="DH64" i="3" s="1"/>
  <c r="DI64" i="3" s="1"/>
  <c r="L64" i="11" s="1"/>
  <c r="BQ64" i="15"/>
  <c r="AZ64" i="15"/>
  <c r="GB63" i="15"/>
  <c r="FP63" i="15"/>
  <c r="BW63" i="3" s="1"/>
  <c r="G63" i="11" s="1"/>
  <c r="DE63" i="15"/>
  <c r="CK63" i="15"/>
  <c r="CI63" i="15"/>
  <c r="II62" i="15"/>
  <c r="CI62" i="15"/>
  <c r="GG61" i="15"/>
  <c r="CH61" i="3" s="1"/>
  <c r="H61" i="11" s="1"/>
  <c r="EG61" i="15"/>
  <c r="EH61" i="15" s="1"/>
  <c r="BC61" i="3" s="1"/>
  <c r="BD61" i="3" s="1"/>
  <c r="L61" i="10" s="1"/>
  <c r="ET60" i="15"/>
  <c r="CI60" i="15"/>
  <c r="GF59" i="15"/>
  <c r="FX59" i="15"/>
  <c r="FY59" i="15"/>
  <c r="GE59" i="15"/>
  <c r="FW59" i="15"/>
  <c r="GC59" i="15"/>
  <c r="GA59" i="15"/>
  <c r="GF58" i="15"/>
  <c r="FX58" i="15"/>
  <c r="FY58" i="15"/>
  <c r="GE58" i="15"/>
  <c r="FW58" i="15"/>
  <c r="GC58" i="15"/>
  <c r="GA58" i="15"/>
  <c r="GF57" i="15"/>
  <c r="FX57" i="15"/>
  <c r="FY57" i="15"/>
  <c r="GE57" i="15"/>
  <c r="FW57" i="15"/>
  <c r="GC57" i="15"/>
  <c r="GA57" i="15"/>
  <c r="EY69" i="15"/>
  <c r="BK69" i="3" s="1"/>
  <c r="BL69" i="3" s="1"/>
  <c r="F69" i="11" s="1"/>
  <c r="AG69" i="15"/>
  <c r="AE69" i="15"/>
  <c r="N69" i="15"/>
  <c r="GU68" i="15"/>
  <c r="EY68" i="15"/>
  <c r="BK68" i="3" s="1"/>
  <c r="BL68" i="3" s="1"/>
  <c r="F68" i="11" s="1"/>
  <c r="BM67" i="15"/>
  <c r="AX67" i="15"/>
  <c r="AV67" i="15"/>
  <c r="GG66" i="15"/>
  <c r="CH66" i="3" s="1"/>
  <c r="H66" i="11" s="1"/>
  <c r="DG66" i="15"/>
  <c r="CP66" i="15"/>
  <c r="IK65" i="15"/>
  <c r="AI65" i="15"/>
  <c r="R65" i="15"/>
  <c r="GX64" i="15"/>
  <c r="CI64" i="3" s="1"/>
  <c r="I64" i="11" s="1"/>
  <c r="ET64" i="15"/>
  <c r="ER64" i="15"/>
  <c r="KG63" i="15"/>
  <c r="KH63" i="15" s="1"/>
  <c r="DH63" i="3" s="1"/>
  <c r="DI63" i="3" s="1"/>
  <c r="L63" i="11" s="1"/>
  <c r="BQ63" i="15"/>
  <c r="AZ63" i="15"/>
  <c r="KC61" i="15"/>
  <c r="KF61" i="15"/>
  <c r="KB61" i="15"/>
  <c r="KE61" i="15"/>
  <c r="KD61" i="15"/>
  <c r="S61" i="15"/>
  <c r="O61" i="15"/>
  <c r="K61" i="15"/>
  <c r="Q61" i="15"/>
  <c r="M61" i="15"/>
  <c r="T61" i="15"/>
  <c r="L61" i="15"/>
  <c r="DK60" i="15"/>
  <c r="DC60" i="15"/>
  <c r="DJ60" i="15"/>
  <c r="DF60" i="15"/>
  <c r="DB60" i="15"/>
  <c r="DH60" i="15"/>
  <c r="DD60" i="15"/>
  <c r="AL59" i="15"/>
  <c r="W59" i="3" s="1"/>
  <c r="G59" i="10" s="1"/>
  <c r="AL58" i="15"/>
  <c r="W58" i="3" s="1"/>
  <c r="G58" i="10" s="1"/>
  <c r="AL57" i="15"/>
  <c r="W57" i="3" s="1"/>
  <c r="G57" i="10" s="1"/>
  <c r="FP62" i="15"/>
  <c r="BW62" i="3" s="1"/>
  <c r="G62" i="11" s="1"/>
  <c r="FP60" i="15"/>
  <c r="BW60" i="3" s="1"/>
  <c r="G60" i="11" s="1"/>
  <c r="FI59" i="15"/>
  <c r="GQ58" i="15"/>
  <c r="FI57" i="15"/>
  <c r="R57" i="15"/>
  <c r="AX56" i="15"/>
  <c r="AL56" i="15"/>
  <c r="W56" i="3" s="1"/>
  <c r="G56" i="10" s="1"/>
  <c r="CI55" i="15"/>
  <c r="BO55" i="15"/>
  <c r="BM55" i="15"/>
  <c r="R55" i="15"/>
  <c r="AX54" i="15"/>
  <c r="AL54" i="15"/>
  <c r="W54" i="3" s="1"/>
  <c r="G54" i="10" s="1"/>
  <c r="CI53" i="15"/>
  <c r="BO53" i="15"/>
  <c r="BM53" i="15"/>
  <c r="R53" i="15"/>
  <c r="AV52" i="15"/>
  <c r="AG52" i="15"/>
  <c r="KG51" i="15"/>
  <c r="KH51" i="15" s="1"/>
  <c r="DH51" i="3" s="1"/>
  <c r="DI51" i="3" s="1"/>
  <c r="L51" i="11" s="1"/>
  <c r="CI51" i="15"/>
  <c r="BO51" i="15"/>
  <c r="BM51" i="15"/>
  <c r="R51" i="15"/>
  <c r="AV50" i="15"/>
  <c r="AG50" i="15"/>
  <c r="KG49" i="15"/>
  <c r="KH49" i="15" s="1"/>
  <c r="DH49" i="3" s="1"/>
  <c r="DI49" i="3" s="1"/>
  <c r="L49" i="11" s="1"/>
  <c r="GQ48" i="15"/>
  <c r="BC62" i="15"/>
  <c r="AH62" i="3" s="1"/>
  <c r="H62" i="10" s="1"/>
  <c r="AV59" i="15"/>
  <c r="P58" i="15"/>
  <c r="BC57" i="15"/>
  <c r="AH57" i="3" s="1"/>
  <c r="H57" i="10" s="1"/>
  <c r="AZ57" i="15"/>
  <c r="JI56" i="15"/>
  <c r="HT56" i="15"/>
  <c r="FK56" i="15"/>
  <c r="EY56" i="15"/>
  <c r="BK56" i="3" s="1"/>
  <c r="BL56" i="3" s="1"/>
  <c r="F56" i="11" s="1"/>
  <c r="GX55" i="15"/>
  <c r="CI55" i="3" s="1"/>
  <c r="I55" i="11" s="1"/>
  <c r="GB55" i="15"/>
  <c r="FZ55" i="15"/>
  <c r="JE54" i="15"/>
  <c r="HQ54" i="15"/>
  <c r="FP54" i="15"/>
  <c r="BW54" i="3" s="1"/>
  <c r="G54" i="11" s="1"/>
  <c r="EV54" i="15"/>
  <c r="DI54" i="15"/>
  <c r="GG53" i="15"/>
  <c r="CH53" i="3" s="1"/>
  <c r="H53" i="11" s="1"/>
  <c r="DG53" i="15"/>
  <c r="DE53" i="15"/>
  <c r="JE52" i="15"/>
  <c r="HQ52" i="15"/>
  <c r="FP52" i="15"/>
  <c r="BW52" i="3" s="1"/>
  <c r="G52" i="11" s="1"/>
  <c r="EV52" i="15"/>
  <c r="GU51" i="15"/>
  <c r="DL51" i="15"/>
  <c r="JG50" i="15"/>
  <c r="HM50" i="15"/>
  <c r="FM50" i="15"/>
  <c r="ER50" i="15"/>
  <c r="GS49" i="15"/>
  <c r="GQ49" i="15"/>
  <c r="GD49" i="15"/>
  <c r="GX48" i="15"/>
  <c r="CI48" i="3" s="1"/>
  <c r="I48" i="11" s="1"/>
  <c r="II47" i="15"/>
  <c r="HS46" i="15"/>
  <c r="HK46" i="15"/>
  <c r="HL46" i="15"/>
  <c r="HR46" i="15"/>
  <c r="HJ46" i="15"/>
  <c r="HP46" i="15"/>
  <c r="HN46" i="15"/>
  <c r="FM61" i="15"/>
  <c r="GU59" i="15"/>
  <c r="EG59" i="15"/>
  <c r="EH59" i="15" s="1"/>
  <c r="BC59" i="3" s="1"/>
  <c r="BD59" i="3" s="1"/>
  <c r="L59" i="10" s="1"/>
  <c r="FP58" i="15"/>
  <c r="BW58" i="3" s="1"/>
  <c r="G58" i="11" s="1"/>
  <c r="FM58" i="15"/>
  <c r="GU57" i="15"/>
  <c r="EG57" i="15"/>
  <c r="EH57" i="15" s="1"/>
  <c r="BC57" i="3" s="1"/>
  <c r="BD57" i="3" s="1"/>
  <c r="L57" i="10" s="1"/>
  <c r="IM56" i="15"/>
  <c r="CK56" i="15"/>
  <c r="BT56" i="15"/>
  <c r="AI56" i="3" s="1"/>
  <c r="I56" i="10" s="1"/>
  <c r="P56" i="15"/>
  <c r="N56" i="15"/>
  <c r="EG55" i="15"/>
  <c r="EH55" i="15" s="1"/>
  <c r="BC55" i="3" s="1"/>
  <c r="BD55" i="3" s="1"/>
  <c r="L55" i="10" s="1"/>
  <c r="BC55" i="15"/>
  <c r="AH55" i="3" s="1"/>
  <c r="H55" i="10" s="1"/>
  <c r="AI55" i="15"/>
  <c r="IM54" i="15"/>
  <c r="CK54" i="15"/>
  <c r="BT54" i="15"/>
  <c r="AI54" i="3" s="1"/>
  <c r="I54" i="10" s="1"/>
  <c r="P54" i="15"/>
  <c r="N54" i="15"/>
  <c r="EG53" i="15"/>
  <c r="EH53" i="15" s="1"/>
  <c r="BC53" i="3" s="1"/>
  <c r="BD53" i="3" s="1"/>
  <c r="L53" i="10" s="1"/>
  <c r="BC53" i="15"/>
  <c r="AH53" i="3" s="1"/>
  <c r="H53" i="10" s="1"/>
  <c r="AI53" i="15"/>
  <c r="IK52" i="15"/>
  <c r="II52" i="15"/>
  <c r="CP52" i="15"/>
  <c r="U52" i="15"/>
  <c r="K52" i="3" s="1"/>
  <c r="L52" i="3" s="1"/>
  <c r="F52" i="10" s="1"/>
  <c r="EG51" i="15"/>
  <c r="EH51" i="15" s="1"/>
  <c r="BC51" i="3" s="1"/>
  <c r="BD51" i="3" s="1"/>
  <c r="L51" i="10" s="1"/>
  <c r="BC51" i="15"/>
  <c r="AH51" i="3" s="1"/>
  <c r="H51" i="10" s="1"/>
  <c r="AI51" i="15"/>
  <c r="IK50" i="15"/>
  <c r="II50" i="15"/>
  <c r="CP50" i="15"/>
  <c r="U50" i="15"/>
  <c r="K50" i="3" s="1"/>
  <c r="L50" i="3" s="1"/>
  <c r="F50" i="10" s="1"/>
  <c r="EG49" i="15"/>
  <c r="EH49" i="15" s="1"/>
  <c r="BC49" i="3" s="1"/>
  <c r="BD49" i="3" s="1"/>
  <c r="L49" i="10" s="1"/>
  <c r="AZ49" i="15"/>
  <c r="JK48" i="15"/>
  <c r="JC48" i="15"/>
  <c r="JH48" i="15"/>
  <c r="JF48" i="15"/>
  <c r="JD48" i="15"/>
  <c r="JJ48" i="15"/>
  <c r="JB48" i="15"/>
  <c r="CM48" i="15"/>
  <c r="DE47" i="15"/>
  <c r="CO46" i="15"/>
  <c r="CG46" i="15"/>
  <c r="CN46" i="15"/>
  <c r="CJ46" i="15"/>
  <c r="CF46" i="15"/>
  <c r="CL46" i="15"/>
  <c r="CH46" i="15"/>
  <c r="CO42" i="15"/>
  <c r="CG42" i="15"/>
  <c r="CN42" i="15"/>
  <c r="CJ42" i="15"/>
  <c r="CF42" i="15"/>
  <c r="CL42" i="15"/>
  <c r="CH42" i="15"/>
  <c r="CO38" i="15"/>
  <c r="CG38" i="15"/>
  <c r="CN38" i="15"/>
  <c r="CJ38" i="15"/>
  <c r="CF38" i="15"/>
  <c r="CL38" i="15"/>
  <c r="CH38" i="15"/>
  <c r="AX61" i="15"/>
  <c r="AV61" i="15"/>
  <c r="AZ60" i="15"/>
  <c r="N59" i="15"/>
  <c r="AX58" i="15"/>
  <c r="AG57" i="15"/>
  <c r="GG56" i="15"/>
  <c r="CH56" i="3" s="1"/>
  <c r="H56" i="11" s="1"/>
  <c r="JG55" i="15"/>
  <c r="HM55" i="15"/>
  <c r="FM55" i="15"/>
  <c r="ER55" i="15"/>
  <c r="DG55" i="15"/>
  <c r="DE55" i="15"/>
  <c r="GU54" i="15"/>
  <c r="JL53" i="15"/>
  <c r="HO53" i="15"/>
  <c r="FI53" i="15"/>
  <c r="ET53" i="15"/>
  <c r="GX52" i="15"/>
  <c r="CI52" i="3" s="1"/>
  <c r="I52" i="11" s="1"/>
  <c r="GB52" i="15"/>
  <c r="FZ52" i="15"/>
  <c r="DI52" i="15"/>
  <c r="JI51" i="15"/>
  <c r="HT51" i="15"/>
  <c r="JM51" i="15" s="1"/>
  <c r="JO51" i="15" s="1"/>
  <c r="JP51" i="15" s="1"/>
  <c r="DF51" i="3" s="1"/>
  <c r="DG51" i="3" s="1"/>
  <c r="K51" i="11" s="1"/>
  <c r="FK51" i="15"/>
  <c r="EY51" i="15"/>
  <c r="BK51" i="3" s="1"/>
  <c r="BL51" i="3" s="1"/>
  <c r="F51" i="11" s="1"/>
  <c r="GG50" i="15"/>
  <c r="CH50" i="3" s="1"/>
  <c r="H50" i="11" s="1"/>
  <c r="DG50" i="15"/>
  <c r="DE50" i="15"/>
  <c r="JE49" i="15"/>
  <c r="HQ49" i="15"/>
  <c r="FP49" i="15"/>
  <c r="BW49" i="3" s="1"/>
  <c r="G49" i="11" s="1"/>
  <c r="EV49" i="15"/>
  <c r="BB48" i="15"/>
  <c r="AT48" i="15"/>
  <c r="AW48" i="15"/>
  <c r="AU48" i="15"/>
  <c r="BA48" i="15"/>
  <c r="AS48" i="15"/>
  <c r="AY48" i="15"/>
  <c r="HS47" i="15"/>
  <c r="HK47" i="15"/>
  <c r="HR47" i="15"/>
  <c r="HJ47" i="15"/>
  <c r="HP47" i="15"/>
  <c r="HN47" i="15"/>
  <c r="HL47" i="15"/>
  <c r="EC46" i="15"/>
  <c r="EE46" i="15"/>
  <c r="ED46" i="15"/>
  <c r="EB46" i="15"/>
  <c r="EF46" i="15"/>
  <c r="BT49" i="15"/>
  <c r="AI49" i="3" s="1"/>
  <c r="I49" i="10" s="1"/>
  <c r="BQ49" i="15"/>
  <c r="BM47" i="15"/>
  <c r="AX46" i="15"/>
  <c r="AL46" i="15"/>
  <c r="W46" i="3" s="1"/>
  <c r="G46" i="10" s="1"/>
  <c r="JE45" i="15"/>
  <c r="HQ45" i="15"/>
  <c r="BT45" i="15"/>
  <c r="AI45" i="3" s="1"/>
  <c r="I45" i="10" s="1"/>
  <c r="P45" i="15"/>
  <c r="N45" i="15"/>
  <c r="AX44" i="15"/>
  <c r="AL44" i="15"/>
  <c r="W44" i="3" s="1"/>
  <c r="G44" i="10" s="1"/>
  <c r="JE43" i="15"/>
  <c r="HT43" i="15"/>
  <c r="BO43" i="15"/>
  <c r="BM43" i="15"/>
  <c r="R43" i="15"/>
  <c r="AV42" i="15"/>
  <c r="AG42" i="15"/>
  <c r="KG41" i="15"/>
  <c r="KH41" i="15" s="1"/>
  <c r="DH41" i="3" s="1"/>
  <c r="DI41" i="3" s="1"/>
  <c r="L41" i="11" s="1"/>
  <c r="JI41" i="15"/>
  <c r="IP41" i="15"/>
  <c r="HO41" i="15"/>
  <c r="BQ41" i="15"/>
  <c r="AZ40" i="15"/>
  <c r="AE40" i="15"/>
  <c r="JL39" i="15"/>
  <c r="IK39" i="15"/>
  <c r="II39" i="15"/>
  <c r="HM39" i="15"/>
  <c r="U39" i="15"/>
  <c r="K39" i="3" s="1"/>
  <c r="L39" i="3" s="1"/>
  <c r="F39" i="10" s="1"/>
  <c r="EG38" i="15"/>
  <c r="EH38" i="15" s="1"/>
  <c r="BC38" i="3" s="1"/>
  <c r="BD38" i="3" s="1"/>
  <c r="L38" i="10" s="1"/>
  <c r="BC38" i="15"/>
  <c r="AH38" i="3" s="1"/>
  <c r="H38" i="10" s="1"/>
  <c r="AI38" i="15"/>
  <c r="JG37" i="15"/>
  <c r="IM37" i="15"/>
  <c r="HQ37" i="15"/>
  <c r="BT37" i="15"/>
  <c r="AI37" i="3" s="1"/>
  <c r="I37" i="10" s="1"/>
  <c r="P37" i="15"/>
  <c r="N37" i="15"/>
  <c r="HQ34" i="15"/>
  <c r="EY48" i="15"/>
  <c r="BK48" i="3" s="1"/>
  <c r="BL48" i="3" s="1"/>
  <c r="F48" i="11" s="1"/>
  <c r="AG48" i="15"/>
  <c r="FZ47" i="15"/>
  <c r="EY46" i="15"/>
  <c r="BK46" i="3" s="1"/>
  <c r="BL46" i="3" s="1"/>
  <c r="F46" i="11" s="1"/>
  <c r="GS45" i="15"/>
  <c r="GQ45" i="15"/>
  <c r="GD45" i="15"/>
  <c r="FP44" i="15"/>
  <c r="BW44" i="3" s="1"/>
  <c r="G44" i="11" s="1"/>
  <c r="EV44" i="15"/>
  <c r="GU43" i="15"/>
  <c r="DL43" i="15"/>
  <c r="FK42" i="15"/>
  <c r="EY42" i="15"/>
  <c r="BK42" i="3" s="1"/>
  <c r="BL42" i="3" s="1"/>
  <c r="F42" i="11" s="1"/>
  <c r="GG41" i="15"/>
  <c r="CH41" i="3" s="1"/>
  <c r="H41" i="11" s="1"/>
  <c r="DG41" i="15"/>
  <c r="DE41" i="15"/>
  <c r="FI40" i="15"/>
  <c r="ET40" i="15"/>
  <c r="GX39" i="15"/>
  <c r="CI39" i="3" s="1"/>
  <c r="I39" i="11" s="1"/>
  <c r="GB39" i="15"/>
  <c r="FZ39" i="15"/>
  <c r="DI39" i="15"/>
  <c r="FM38" i="15"/>
  <c r="ER38" i="15"/>
  <c r="GS37" i="15"/>
  <c r="GQ37" i="15"/>
  <c r="GD37" i="15"/>
  <c r="FP36" i="15"/>
  <c r="BW36" i="3" s="1"/>
  <c r="G36" i="11" s="1"/>
  <c r="EV36" i="15"/>
  <c r="BO36" i="15"/>
  <c r="AZ36" i="15"/>
  <c r="CP35" i="15"/>
  <c r="JG34" i="15"/>
  <c r="AG49" i="15"/>
  <c r="KG48" i="15"/>
  <c r="KH48" i="15" s="1"/>
  <c r="DH48" i="3" s="1"/>
  <c r="DI48" i="3" s="1"/>
  <c r="L48" i="11" s="1"/>
  <c r="EV47" i="15"/>
  <c r="AL47" i="15"/>
  <c r="W47" i="3" s="1"/>
  <c r="G47" i="10" s="1"/>
  <c r="BT46" i="15"/>
  <c r="AI46" i="3" s="1"/>
  <c r="I46" i="10" s="1"/>
  <c r="P46" i="15"/>
  <c r="N46" i="15"/>
  <c r="AX45" i="15"/>
  <c r="AL45" i="15"/>
  <c r="W45" i="3" s="1"/>
  <c r="G45" i="10" s="1"/>
  <c r="JE44" i="15"/>
  <c r="HT44" i="15"/>
  <c r="BO44" i="15"/>
  <c r="BM44" i="15"/>
  <c r="R44" i="15"/>
  <c r="AV43" i="15"/>
  <c r="AG43" i="15"/>
  <c r="KG42" i="15"/>
  <c r="KH42" i="15" s="1"/>
  <c r="DH42" i="3" s="1"/>
  <c r="DI42" i="3" s="1"/>
  <c r="L42" i="11" s="1"/>
  <c r="JI42" i="15"/>
  <c r="IP42" i="15"/>
  <c r="HO42" i="15"/>
  <c r="BQ42" i="15"/>
  <c r="AZ41" i="15"/>
  <c r="AE41" i="15"/>
  <c r="JL40" i="15"/>
  <c r="IK40" i="15"/>
  <c r="II40" i="15"/>
  <c r="HM40" i="15"/>
  <c r="U40" i="15"/>
  <c r="K40" i="3" s="1"/>
  <c r="L40" i="3" s="1"/>
  <c r="F40" i="10" s="1"/>
  <c r="EG39" i="15"/>
  <c r="EH39" i="15" s="1"/>
  <c r="BC39" i="3" s="1"/>
  <c r="BD39" i="3" s="1"/>
  <c r="L39" i="10" s="1"/>
  <c r="BC39" i="15"/>
  <c r="AH39" i="3" s="1"/>
  <c r="H39" i="10" s="1"/>
  <c r="AI39" i="15"/>
  <c r="JG38" i="15"/>
  <c r="IM38" i="15"/>
  <c r="HQ38" i="15"/>
  <c r="BT38" i="15"/>
  <c r="AI38" i="3" s="1"/>
  <c r="I38" i="10" s="1"/>
  <c r="P38" i="15"/>
  <c r="N38" i="15"/>
  <c r="AX37" i="15"/>
  <c r="AL37" i="15"/>
  <c r="W37" i="3" s="1"/>
  <c r="G37" i="10" s="1"/>
  <c r="JE36" i="15"/>
  <c r="HT36" i="15"/>
  <c r="HS35" i="15"/>
  <c r="HK35" i="15"/>
  <c r="HN35" i="15"/>
  <c r="HL35" i="15"/>
  <c r="HR35" i="15"/>
  <c r="HJ35" i="15"/>
  <c r="HP35" i="15"/>
  <c r="JE34" i="15"/>
  <c r="BM48" i="15"/>
  <c r="GG46" i="15"/>
  <c r="CH46" i="3" s="1"/>
  <c r="H46" i="11" s="1"/>
  <c r="GD46" i="15"/>
  <c r="DL46" i="15"/>
  <c r="IP45" i="15"/>
  <c r="FK45" i="15"/>
  <c r="EY45" i="15"/>
  <c r="BK45" i="3" s="1"/>
  <c r="BL45" i="3" s="1"/>
  <c r="F45" i="11" s="1"/>
  <c r="GG44" i="15"/>
  <c r="CH44" i="3" s="1"/>
  <c r="H44" i="11" s="1"/>
  <c r="DG44" i="15"/>
  <c r="DE44" i="15"/>
  <c r="FI43" i="15"/>
  <c r="ET43" i="15"/>
  <c r="GX42" i="15"/>
  <c r="CI42" i="3" s="1"/>
  <c r="I42" i="11" s="1"/>
  <c r="GB42" i="15"/>
  <c r="FZ42" i="15"/>
  <c r="DI42" i="15"/>
  <c r="FM41" i="15"/>
  <c r="ER41" i="15"/>
  <c r="GS40" i="15"/>
  <c r="GQ40" i="15"/>
  <c r="GD40" i="15"/>
  <c r="FP39" i="15"/>
  <c r="BW39" i="3" s="1"/>
  <c r="G39" i="11" s="1"/>
  <c r="EV39" i="15"/>
  <c r="GU38" i="15"/>
  <c r="DL38" i="15"/>
  <c r="FK37" i="15"/>
  <c r="EY37" i="15"/>
  <c r="BK37" i="3" s="1"/>
  <c r="BL37" i="3" s="1"/>
  <c r="F37" i="11" s="1"/>
  <c r="GG36" i="15"/>
  <c r="CH36" i="3" s="1"/>
  <c r="H36" i="11" s="1"/>
  <c r="DG36" i="15"/>
  <c r="DE36" i="15"/>
  <c r="GQ35" i="15"/>
  <c r="JL34" i="15"/>
  <c r="HP32" i="15"/>
  <c r="HL32" i="15"/>
  <c r="HS32" i="15"/>
  <c r="HK32" i="15"/>
  <c r="HR32" i="15"/>
  <c r="HN32" i="15"/>
  <c r="HJ32" i="15"/>
  <c r="HP30" i="15"/>
  <c r="HL30" i="15"/>
  <c r="HS30" i="15"/>
  <c r="HK30" i="15"/>
  <c r="HR30" i="15"/>
  <c r="HN30" i="15"/>
  <c r="HJ30" i="15"/>
  <c r="HP28" i="15"/>
  <c r="HL28" i="15"/>
  <c r="HS28" i="15"/>
  <c r="HK28" i="15"/>
  <c r="HR28" i="15"/>
  <c r="HN28" i="15"/>
  <c r="HJ28" i="15"/>
  <c r="HP26" i="15"/>
  <c r="HL26" i="15"/>
  <c r="HS26" i="15"/>
  <c r="HK26" i="15"/>
  <c r="HR26" i="15"/>
  <c r="HN26" i="15"/>
  <c r="HJ26" i="15"/>
  <c r="HP24" i="15"/>
  <c r="HL24" i="15"/>
  <c r="HS24" i="15"/>
  <c r="HK24" i="15"/>
  <c r="HR24" i="15"/>
  <c r="HN24" i="15"/>
  <c r="HJ24" i="15"/>
  <c r="HP22" i="15"/>
  <c r="HL22" i="15"/>
  <c r="HS22" i="15"/>
  <c r="HK22" i="15"/>
  <c r="HR22" i="15"/>
  <c r="HN22" i="15"/>
  <c r="HJ22" i="15"/>
  <c r="HP20" i="15"/>
  <c r="HL20" i="15"/>
  <c r="HS20" i="15"/>
  <c r="HK20" i="15"/>
  <c r="HR20" i="15"/>
  <c r="HN20" i="15"/>
  <c r="HJ20" i="15"/>
  <c r="HP18" i="15"/>
  <c r="HL18" i="15"/>
  <c r="HS18" i="15"/>
  <c r="HK18" i="15"/>
  <c r="HR18" i="15"/>
  <c r="HN18" i="15"/>
  <c r="HJ18" i="15"/>
  <c r="HP16" i="15"/>
  <c r="HL16" i="15"/>
  <c r="HS16" i="15"/>
  <c r="HK16" i="15"/>
  <c r="HR16" i="15"/>
  <c r="HN16" i="15"/>
  <c r="HJ16" i="15"/>
  <c r="HP14" i="15"/>
  <c r="HL14" i="15"/>
  <c r="HS14" i="15"/>
  <c r="HK14" i="15"/>
  <c r="HR14" i="15"/>
  <c r="HN14" i="15"/>
  <c r="HJ14" i="15"/>
  <c r="HP12" i="15"/>
  <c r="HL12" i="15"/>
  <c r="HS12" i="15"/>
  <c r="HK12" i="15"/>
  <c r="HR12" i="15"/>
  <c r="HN12" i="15"/>
  <c r="HJ12" i="15"/>
  <c r="AE36" i="15"/>
  <c r="FP34" i="15"/>
  <c r="BW34" i="3" s="1"/>
  <c r="G34" i="11" s="1"/>
  <c r="DI34" i="15"/>
  <c r="CM34" i="15"/>
  <c r="IM33" i="15"/>
  <c r="AL33" i="15"/>
  <c r="W33" i="3" s="1"/>
  <c r="G33" i="10" s="1"/>
  <c r="P33" i="15"/>
  <c r="GQ32" i="15"/>
  <c r="BO31" i="15"/>
  <c r="BC31" i="15"/>
  <c r="AH31" i="3" s="1"/>
  <c r="H31" i="10" s="1"/>
  <c r="GD30" i="15"/>
  <c r="FM30" i="15"/>
  <c r="EG30" i="15"/>
  <c r="EH30" i="15" s="1"/>
  <c r="BC30" i="3" s="1"/>
  <c r="BD30" i="3" s="1"/>
  <c r="L30" i="10" s="1"/>
  <c r="DL30" i="15"/>
  <c r="IP29" i="15"/>
  <c r="AG29" i="15"/>
  <c r="AE29" i="15"/>
  <c r="N29" i="15"/>
  <c r="GU28" i="15"/>
  <c r="EY28" i="15"/>
  <c r="BK28" i="3" s="1"/>
  <c r="BL28" i="3" s="1"/>
  <c r="F28" i="11" s="1"/>
  <c r="BM27" i="15"/>
  <c r="AX27" i="15"/>
  <c r="AV27" i="15"/>
  <c r="GG26" i="15"/>
  <c r="CH26" i="3" s="1"/>
  <c r="H26" i="11" s="1"/>
  <c r="DG26" i="15"/>
  <c r="CP26" i="15"/>
  <c r="DM26" i="15" s="1"/>
  <c r="DO26" i="15" s="1"/>
  <c r="DP26" i="15" s="1"/>
  <c r="BA26" i="3" s="1"/>
  <c r="BB26" i="3" s="1"/>
  <c r="K26" i="10" s="1"/>
  <c r="IK25" i="15"/>
  <c r="AI25" i="15"/>
  <c r="R25" i="15"/>
  <c r="GX24" i="15"/>
  <c r="CI24" i="3" s="1"/>
  <c r="I24" i="11" s="1"/>
  <c r="ET24" i="15"/>
  <c r="ER24" i="15"/>
  <c r="KG23" i="15"/>
  <c r="KH23" i="15" s="1"/>
  <c r="DH23" i="3" s="1"/>
  <c r="DI23" i="3" s="1"/>
  <c r="L23" i="11" s="1"/>
  <c r="BQ23" i="15"/>
  <c r="AZ23" i="15"/>
  <c r="GB22" i="15"/>
  <c r="FP22" i="15"/>
  <c r="BW22" i="3" s="1"/>
  <c r="G22" i="11" s="1"/>
  <c r="DE22" i="15"/>
  <c r="CK22" i="15"/>
  <c r="CI22" i="15"/>
  <c r="II21" i="15"/>
  <c r="U21" i="15"/>
  <c r="K21" i="3" s="1"/>
  <c r="L21" i="3" s="1"/>
  <c r="F21" i="10" s="1"/>
  <c r="GS20" i="15"/>
  <c r="EV20" i="15"/>
  <c r="BT19" i="15"/>
  <c r="AI19" i="3" s="1"/>
  <c r="I19" i="10" s="1"/>
  <c r="FZ18" i="15"/>
  <c r="FK18" i="15"/>
  <c r="FI18" i="15"/>
  <c r="DI18" i="15"/>
  <c r="CM18" i="15"/>
  <c r="IM17" i="15"/>
  <c r="AL17" i="15"/>
  <c r="W17" i="3" s="1"/>
  <c r="G17" i="10" s="1"/>
  <c r="P17" i="15"/>
  <c r="GQ16" i="15"/>
  <c r="BO15" i="15"/>
  <c r="BC15" i="15"/>
  <c r="AH15" i="3" s="1"/>
  <c r="H15" i="10" s="1"/>
  <c r="GD14" i="15"/>
  <c r="FM14" i="15"/>
  <c r="EG14" i="15"/>
  <c r="EH14" i="15" s="1"/>
  <c r="BC14" i="3" s="1"/>
  <c r="BD14" i="3" s="1"/>
  <c r="L14" i="10" s="1"/>
  <c r="DL14" i="15"/>
  <c r="IM13" i="15"/>
  <c r="AL13" i="15"/>
  <c r="W13" i="3" s="1"/>
  <c r="G13" i="10" s="1"/>
  <c r="P13" i="15"/>
  <c r="GQ12" i="15"/>
  <c r="IK11" i="15"/>
  <c r="BM11" i="15"/>
  <c r="II10" i="15"/>
  <c r="IK9" i="15"/>
  <c r="FZ35" i="15"/>
  <c r="BT35" i="15"/>
  <c r="AI35" i="3" s="1"/>
  <c r="I35" i="10" s="1"/>
  <c r="BQ35" i="15"/>
  <c r="KG34" i="15"/>
  <c r="KH34" i="15" s="1"/>
  <c r="DH34" i="3" s="1"/>
  <c r="DI34" i="3" s="1"/>
  <c r="L34" i="11" s="1"/>
  <c r="BQ34" i="15"/>
  <c r="AZ34" i="15"/>
  <c r="GB33" i="15"/>
  <c r="FP33" i="15"/>
  <c r="BW33" i="3" s="1"/>
  <c r="G33" i="11" s="1"/>
  <c r="DE33" i="15"/>
  <c r="CK33" i="15"/>
  <c r="CI33" i="15"/>
  <c r="II32" i="15"/>
  <c r="U32" i="15"/>
  <c r="K32" i="3" s="1"/>
  <c r="L32" i="3" s="1"/>
  <c r="F32" i="10" s="1"/>
  <c r="GS31" i="15"/>
  <c r="EV31" i="15"/>
  <c r="BT30" i="15"/>
  <c r="AI30" i="3" s="1"/>
  <c r="I30" i="10" s="1"/>
  <c r="FZ29" i="15"/>
  <c r="FK29" i="15"/>
  <c r="FI29" i="15"/>
  <c r="DI29" i="15"/>
  <c r="CM29" i="15"/>
  <c r="IM28" i="15"/>
  <c r="AL28" i="15"/>
  <c r="W28" i="3" s="1"/>
  <c r="G28" i="10" s="1"/>
  <c r="P28" i="15"/>
  <c r="GQ27" i="15"/>
  <c r="BO26" i="15"/>
  <c r="BC26" i="15"/>
  <c r="AH26" i="3" s="1"/>
  <c r="H26" i="10" s="1"/>
  <c r="GD25" i="15"/>
  <c r="FM25" i="15"/>
  <c r="EG25" i="15"/>
  <c r="EH25" i="15" s="1"/>
  <c r="BC25" i="3" s="1"/>
  <c r="BD25" i="3" s="1"/>
  <c r="L25" i="10" s="1"/>
  <c r="DL25" i="15"/>
  <c r="DM25" i="15" s="1"/>
  <c r="DO25" i="15" s="1"/>
  <c r="DP25" i="15" s="1"/>
  <c r="BA25" i="3" s="1"/>
  <c r="BB25" i="3" s="1"/>
  <c r="K25" i="10" s="1"/>
  <c r="IP24" i="15"/>
  <c r="AG24" i="15"/>
  <c r="AE24" i="15"/>
  <c r="N24" i="15"/>
  <c r="GU23" i="15"/>
  <c r="EY23" i="15"/>
  <c r="BK23" i="3" s="1"/>
  <c r="BL23" i="3" s="1"/>
  <c r="F23" i="11" s="1"/>
  <c r="BM22" i="15"/>
  <c r="AX22" i="15"/>
  <c r="AV22" i="15"/>
  <c r="GG21" i="15"/>
  <c r="CH21" i="3" s="1"/>
  <c r="H21" i="11" s="1"/>
  <c r="DG21" i="15"/>
  <c r="CP21" i="15"/>
  <c r="DM21" i="15" s="1"/>
  <c r="DO21" i="15" s="1"/>
  <c r="DP21" i="15" s="1"/>
  <c r="BA21" i="3" s="1"/>
  <c r="BB21" i="3" s="1"/>
  <c r="K21" i="10" s="1"/>
  <c r="IK20" i="15"/>
  <c r="AI20" i="15"/>
  <c r="R20" i="15"/>
  <c r="GX19" i="15"/>
  <c r="CI19" i="3" s="1"/>
  <c r="I19" i="11" s="1"/>
  <c r="ET19" i="15"/>
  <c r="ER19" i="15"/>
  <c r="KG18" i="15"/>
  <c r="KH18" i="15" s="1"/>
  <c r="DH18" i="3" s="1"/>
  <c r="DI18" i="3" s="1"/>
  <c r="L18" i="11" s="1"/>
  <c r="BQ18" i="15"/>
  <c r="AZ18" i="15"/>
  <c r="GB17" i="15"/>
  <c r="FP17" i="15"/>
  <c r="BW17" i="3" s="1"/>
  <c r="G17" i="11" s="1"/>
  <c r="DE17" i="15"/>
  <c r="CK17" i="15"/>
  <c r="CI17" i="15"/>
  <c r="II16" i="15"/>
  <c r="U16" i="15"/>
  <c r="K16" i="3" s="1"/>
  <c r="L16" i="3" s="1"/>
  <c r="F16" i="10" s="1"/>
  <c r="GS15" i="15"/>
  <c r="EV15" i="15"/>
  <c r="BT14" i="15"/>
  <c r="AI14" i="3" s="1"/>
  <c r="I14" i="10" s="1"/>
  <c r="FZ13" i="15"/>
  <c r="FK13" i="15"/>
  <c r="FI13" i="15"/>
  <c r="DI13" i="15"/>
  <c r="CM13" i="15"/>
  <c r="IM12" i="15"/>
  <c r="AL12" i="15"/>
  <c r="W12" i="3" s="1"/>
  <c r="G12" i="10" s="1"/>
  <c r="P12" i="15"/>
  <c r="GG11" i="15"/>
  <c r="CH11" i="3" s="1"/>
  <c r="H11" i="11" s="1"/>
  <c r="HP10" i="15"/>
  <c r="HL10" i="15"/>
  <c r="HR10" i="15"/>
  <c r="HN10" i="15"/>
  <c r="HJ10" i="15"/>
  <c r="HS10" i="15"/>
  <c r="HK10" i="15"/>
  <c r="GG9" i="15"/>
  <c r="CH9" i="3" s="1"/>
  <c r="H9" i="11" s="1"/>
  <c r="KG35" i="15"/>
  <c r="KH35" i="15" s="1"/>
  <c r="DH35" i="3" s="1"/>
  <c r="DI35" i="3" s="1"/>
  <c r="L35" i="11" s="1"/>
  <c r="AG35" i="15"/>
  <c r="BT33" i="15"/>
  <c r="AI33" i="3" s="1"/>
  <c r="I33" i="10" s="1"/>
  <c r="FZ32" i="15"/>
  <c r="FK32" i="15"/>
  <c r="FI32" i="15"/>
  <c r="DI32" i="15"/>
  <c r="CM32" i="15"/>
  <c r="IM31" i="15"/>
  <c r="AL31" i="15"/>
  <c r="W31" i="3" s="1"/>
  <c r="G31" i="10" s="1"/>
  <c r="P31" i="15"/>
  <c r="GQ30" i="15"/>
  <c r="BO29" i="15"/>
  <c r="BC29" i="15"/>
  <c r="AH29" i="3" s="1"/>
  <c r="H29" i="10" s="1"/>
  <c r="GD28" i="15"/>
  <c r="FM28" i="15"/>
  <c r="EG28" i="15"/>
  <c r="EH28" i="15" s="1"/>
  <c r="BC28" i="3" s="1"/>
  <c r="BD28" i="3" s="1"/>
  <c r="L28" i="10" s="1"/>
  <c r="DL28" i="15"/>
  <c r="IP27" i="15"/>
  <c r="AG27" i="15"/>
  <c r="AE27" i="15"/>
  <c r="N27" i="15"/>
  <c r="GU26" i="15"/>
  <c r="EY26" i="15"/>
  <c r="BK26" i="3" s="1"/>
  <c r="BL26" i="3" s="1"/>
  <c r="F26" i="11" s="1"/>
  <c r="BM25" i="15"/>
  <c r="AX25" i="15"/>
  <c r="AV25" i="15"/>
  <c r="GG24" i="15"/>
  <c r="CH24" i="3" s="1"/>
  <c r="H24" i="11" s="1"/>
  <c r="DG24" i="15"/>
  <c r="CP24" i="15"/>
  <c r="DM24" i="15" s="1"/>
  <c r="DO24" i="15" s="1"/>
  <c r="DP24" i="15" s="1"/>
  <c r="BA24" i="3" s="1"/>
  <c r="BB24" i="3" s="1"/>
  <c r="K24" i="10" s="1"/>
  <c r="IK23" i="15"/>
  <c r="AI23" i="15"/>
  <c r="R23" i="15"/>
  <c r="GX22" i="15"/>
  <c r="CI22" i="3" s="1"/>
  <c r="I22" i="11" s="1"/>
  <c r="ET22" i="15"/>
  <c r="ER22" i="15"/>
  <c r="KG21" i="15"/>
  <c r="KH21" i="15" s="1"/>
  <c r="DH21" i="3" s="1"/>
  <c r="DI21" i="3" s="1"/>
  <c r="L21" i="11" s="1"/>
  <c r="BQ21" i="15"/>
  <c r="AZ21" i="15"/>
  <c r="GB20" i="15"/>
  <c r="FP20" i="15"/>
  <c r="BW20" i="3" s="1"/>
  <c r="G20" i="11" s="1"/>
  <c r="DE20" i="15"/>
  <c r="CK20" i="15"/>
  <c r="CI20" i="15"/>
  <c r="II19" i="15"/>
  <c r="U19" i="15"/>
  <c r="K19" i="3" s="1"/>
  <c r="L19" i="3" s="1"/>
  <c r="F19" i="10" s="1"/>
  <c r="GS18" i="15"/>
  <c r="EV18" i="15"/>
  <c r="BT17" i="15"/>
  <c r="AI17" i="3" s="1"/>
  <c r="I17" i="10" s="1"/>
  <c r="FZ16" i="15"/>
  <c r="FK16" i="15"/>
  <c r="FI16" i="15"/>
  <c r="DI16" i="15"/>
  <c r="CM16" i="15"/>
  <c r="IM15" i="15"/>
  <c r="AL15" i="15"/>
  <c r="W15" i="3" s="1"/>
  <c r="G15" i="10" s="1"/>
  <c r="P15" i="15"/>
  <c r="GQ14" i="15"/>
  <c r="BO13" i="15"/>
  <c r="BC13" i="15"/>
  <c r="AH13" i="3" s="1"/>
  <c r="H13" i="10" s="1"/>
  <c r="GD12" i="15"/>
  <c r="FM12" i="15"/>
  <c r="EG12" i="15"/>
  <c r="EH12" i="15" s="1"/>
  <c r="BC12" i="3" s="1"/>
  <c r="BD12" i="3" s="1"/>
  <c r="L12" i="10" s="1"/>
  <c r="DL12" i="15"/>
  <c r="DM12" i="15" s="1"/>
  <c r="DO12" i="15" s="1"/>
  <c r="DP12" i="15" s="1"/>
  <c r="BA12" i="3" s="1"/>
  <c r="BB12" i="3" s="1"/>
  <c r="K12" i="10" s="1"/>
  <c r="GD11" i="15"/>
  <c r="HS6" i="15"/>
  <c r="HK6" i="15"/>
  <c r="HR6" i="15"/>
  <c r="HN6" i="15"/>
  <c r="HJ6" i="15"/>
  <c r="HP6" i="15"/>
  <c r="HL6" i="15"/>
  <c r="EY35" i="15"/>
  <c r="BK35" i="3" s="1"/>
  <c r="BL35" i="3" s="1"/>
  <c r="F35" i="11" s="1"/>
  <c r="AL34" i="15"/>
  <c r="W34" i="3" s="1"/>
  <c r="G34" i="10" s="1"/>
  <c r="P34" i="15"/>
  <c r="GQ33" i="15"/>
  <c r="BO32" i="15"/>
  <c r="BC32" i="15"/>
  <c r="AH32" i="3" s="1"/>
  <c r="H32" i="10" s="1"/>
  <c r="GD31" i="15"/>
  <c r="FM31" i="15"/>
  <c r="EG31" i="15"/>
  <c r="EH31" i="15" s="1"/>
  <c r="BC31" i="3" s="1"/>
  <c r="BD31" i="3" s="1"/>
  <c r="L31" i="10" s="1"/>
  <c r="DL31" i="15"/>
  <c r="DM31" i="15" s="1"/>
  <c r="DO31" i="15" s="1"/>
  <c r="DP31" i="15" s="1"/>
  <c r="BA31" i="3" s="1"/>
  <c r="BB31" i="3" s="1"/>
  <c r="K31" i="10" s="1"/>
  <c r="IP30" i="15"/>
  <c r="AG30" i="15"/>
  <c r="AE30" i="15"/>
  <c r="N30" i="15"/>
  <c r="GU29" i="15"/>
  <c r="EY29" i="15"/>
  <c r="BK29" i="3" s="1"/>
  <c r="BL29" i="3" s="1"/>
  <c r="F29" i="11" s="1"/>
  <c r="BM28" i="15"/>
  <c r="AX28" i="15"/>
  <c r="AV28" i="15"/>
  <c r="GG27" i="15"/>
  <c r="CH27" i="3" s="1"/>
  <c r="H27" i="11" s="1"/>
  <c r="DG27" i="15"/>
  <c r="CP27" i="15"/>
  <c r="DM27" i="15" s="1"/>
  <c r="DO27" i="15" s="1"/>
  <c r="DP27" i="15" s="1"/>
  <c r="BA27" i="3" s="1"/>
  <c r="BB27" i="3" s="1"/>
  <c r="K27" i="10" s="1"/>
  <c r="IK26" i="15"/>
  <c r="AI26" i="15"/>
  <c r="R26" i="15"/>
  <c r="GX25" i="15"/>
  <c r="CI25" i="3" s="1"/>
  <c r="I25" i="11" s="1"/>
  <c r="ET25" i="15"/>
  <c r="ER25" i="15"/>
  <c r="KG24" i="15"/>
  <c r="KH24" i="15" s="1"/>
  <c r="DH24" i="3" s="1"/>
  <c r="DI24" i="3" s="1"/>
  <c r="L24" i="11" s="1"/>
  <c r="BQ24" i="15"/>
  <c r="AZ24" i="15"/>
  <c r="GB23" i="15"/>
  <c r="FP23" i="15"/>
  <c r="BW23" i="3" s="1"/>
  <c r="G23" i="11" s="1"/>
  <c r="DE23" i="15"/>
  <c r="CK23" i="15"/>
  <c r="CI23" i="15"/>
  <c r="II22" i="15"/>
  <c r="U22" i="15"/>
  <c r="K22" i="3" s="1"/>
  <c r="L22" i="3" s="1"/>
  <c r="F22" i="10" s="1"/>
  <c r="GS21" i="15"/>
  <c r="EV21" i="15"/>
  <c r="BT20" i="15"/>
  <c r="AI20" i="3" s="1"/>
  <c r="I20" i="10" s="1"/>
  <c r="FZ19" i="15"/>
  <c r="FK19" i="15"/>
  <c r="FI19" i="15"/>
  <c r="DI19" i="15"/>
  <c r="CM19" i="15"/>
  <c r="IM18" i="15"/>
  <c r="AL18" i="15"/>
  <c r="W18" i="3" s="1"/>
  <c r="G18" i="10" s="1"/>
  <c r="P18" i="15"/>
  <c r="GQ17" i="15"/>
  <c r="BO16" i="15"/>
  <c r="BC16" i="15"/>
  <c r="AH16" i="3" s="1"/>
  <c r="H16" i="10" s="1"/>
  <c r="GD15" i="15"/>
  <c r="FM15" i="15"/>
  <c r="EG15" i="15"/>
  <c r="EH15" i="15" s="1"/>
  <c r="BC15" i="3" s="1"/>
  <c r="BD15" i="3" s="1"/>
  <c r="L15" i="10" s="1"/>
  <c r="DL15" i="15"/>
  <c r="DM15" i="15" s="1"/>
  <c r="DO15" i="15" s="1"/>
  <c r="DP15" i="15" s="1"/>
  <c r="BA15" i="3" s="1"/>
  <c r="BB15" i="3" s="1"/>
  <c r="K15" i="10" s="1"/>
  <c r="IP14" i="15"/>
  <c r="CK14" i="15"/>
  <c r="CI14" i="15"/>
  <c r="AI14" i="15"/>
  <c r="R14" i="15"/>
  <c r="GX13" i="15"/>
  <c r="CI13" i="3" s="1"/>
  <c r="I13" i="11" s="1"/>
  <c r="ET13" i="15"/>
  <c r="ER13" i="15"/>
  <c r="KG12" i="15"/>
  <c r="KH12" i="15" s="1"/>
  <c r="DH12" i="3" s="1"/>
  <c r="DI12" i="3" s="1"/>
  <c r="L12" i="11" s="1"/>
  <c r="BQ12" i="15"/>
  <c r="AZ12" i="15"/>
  <c r="GX10" i="15"/>
  <c r="CI10" i="3" s="1"/>
  <c r="I10" i="11" s="1"/>
  <c r="GB9" i="15"/>
  <c r="FK9" i="15"/>
  <c r="EG9" i="15"/>
  <c r="EH9" i="15" s="1"/>
  <c r="BC9" i="3" s="1"/>
  <c r="BD9" i="3" s="1"/>
  <c r="L9" i="10" s="1"/>
  <c r="DI9" i="15"/>
  <c r="CP9" i="15"/>
  <c r="IK8" i="15"/>
  <c r="II8" i="15"/>
  <c r="AI8" i="15"/>
  <c r="HM7" i="15"/>
  <c r="GS7" i="15"/>
  <c r="GQ7" i="15"/>
  <c r="EV7" i="15"/>
  <c r="KG6" i="15"/>
  <c r="KH6" i="15" s="1"/>
  <c r="DH6" i="3" s="1"/>
  <c r="DI6" i="3" s="1"/>
  <c r="L6" i="11" s="1"/>
  <c r="BM6" i="15"/>
  <c r="AX6" i="15"/>
  <c r="GG5" i="15"/>
  <c r="CH5" i="3" s="1"/>
  <c r="H5" i="11" s="1"/>
  <c r="FM5" i="15"/>
  <c r="DG5" i="15"/>
  <c r="BO11" i="15"/>
  <c r="AX11" i="15"/>
  <c r="AG10" i="15"/>
  <c r="R10" i="15"/>
  <c r="BT9" i="15"/>
  <c r="AI9" i="3" s="1"/>
  <c r="I9" i="10" s="1"/>
  <c r="AZ9" i="15"/>
  <c r="JL8" i="15"/>
  <c r="GD8" i="15"/>
  <c r="FI8" i="15"/>
  <c r="DL8" i="15"/>
  <c r="CK8" i="15"/>
  <c r="CI8" i="15"/>
  <c r="IM7" i="15"/>
  <c r="U7" i="15"/>
  <c r="K7" i="3" s="1"/>
  <c r="L7" i="3" s="1"/>
  <c r="F7" i="10" s="1"/>
  <c r="GS6" i="15"/>
  <c r="GQ6" i="15"/>
  <c r="EV6" i="15"/>
  <c r="AX5" i="15"/>
  <c r="LX98" i="14"/>
  <c r="LT98" i="14"/>
  <c r="LP98" i="14"/>
  <c r="LV98" i="14"/>
  <c r="LR98" i="14"/>
  <c r="LY98" i="14"/>
  <c r="LQ98" i="14"/>
  <c r="LX96" i="14"/>
  <c r="LT96" i="14"/>
  <c r="LP96" i="14"/>
  <c r="LV96" i="14"/>
  <c r="LR96" i="14"/>
  <c r="LY96" i="14"/>
  <c r="LQ96" i="14"/>
  <c r="LX94" i="14"/>
  <c r="LT94" i="14"/>
  <c r="LP94" i="14"/>
  <c r="LV94" i="14"/>
  <c r="LR94" i="14"/>
  <c r="LY94" i="14"/>
  <c r="LQ94" i="14"/>
  <c r="LX92" i="14"/>
  <c r="LT92" i="14"/>
  <c r="LP92" i="14"/>
  <c r="LV92" i="14"/>
  <c r="LR92" i="14"/>
  <c r="LY92" i="14"/>
  <c r="LQ92" i="14"/>
  <c r="LX90" i="14"/>
  <c r="LT90" i="14"/>
  <c r="LP90" i="14"/>
  <c r="LV90" i="14"/>
  <c r="LR90" i="14"/>
  <c r="LY90" i="14"/>
  <c r="LQ90" i="14"/>
  <c r="LX88" i="14"/>
  <c r="LT88" i="14"/>
  <c r="LP88" i="14"/>
  <c r="LV88" i="14"/>
  <c r="LR88" i="14"/>
  <c r="LY88" i="14"/>
  <c r="LQ88" i="14"/>
  <c r="GQ11" i="15"/>
  <c r="FP10" i="15"/>
  <c r="BW10" i="3" s="1"/>
  <c r="G10" i="11" s="1"/>
  <c r="FM10" i="15"/>
  <c r="EG10" i="15"/>
  <c r="EH10" i="15" s="1"/>
  <c r="BC10" i="3" s="1"/>
  <c r="BD10" i="3" s="1"/>
  <c r="L10" i="10" s="1"/>
  <c r="GQ9" i="15"/>
  <c r="BO8" i="15"/>
  <c r="BC8" i="15"/>
  <c r="AH8" i="3" s="1"/>
  <c r="H8" i="10" s="1"/>
  <c r="JG7" i="15"/>
  <c r="GG7" i="15"/>
  <c r="CH7" i="3" s="1"/>
  <c r="H7" i="11" s="1"/>
  <c r="FM7" i="15"/>
  <c r="DG7" i="15"/>
  <c r="CM7" i="15"/>
  <c r="AL6" i="15"/>
  <c r="W6" i="3" s="1"/>
  <c r="G6" i="10" s="1"/>
  <c r="P6" i="15"/>
  <c r="N6" i="15"/>
  <c r="GU5" i="15"/>
  <c r="P11" i="15"/>
  <c r="AV10" i="15"/>
  <c r="AI9" i="15"/>
  <c r="HM8" i="15"/>
  <c r="GS8" i="15"/>
  <c r="GQ8" i="15"/>
  <c r="EV8" i="15"/>
  <c r="KG7" i="15"/>
  <c r="KH7" i="15" s="1"/>
  <c r="DH7" i="3" s="1"/>
  <c r="DI7" i="3" s="1"/>
  <c r="L7" i="11" s="1"/>
  <c r="BM7" i="15"/>
  <c r="AX7" i="15"/>
  <c r="GG6" i="15"/>
  <c r="CH6" i="3" s="1"/>
  <c r="H6" i="11" s="1"/>
  <c r="FM6" i="15"/>
  <c r="DG6" i="15"/>
  <c r="CM6" i="15"/>
  <c r="AL5" i="15"/>
  <c r="W5" i="3" s="1"/>
  <c r="P5" i="15"/>
  <c r="N5" i="15"/>
  <c r="LV99" i="14"/>
  <c r="LR99" i="14"/>
  <c r="LY99" i="14"/>
  <c r="LQ99" i="14"/>
  <c r="LX99" i="14"/>
  <c r="LT99" i="14"/>
  <c r="LP99" i="14"/>
  <c r="LV97" i="14"/>
  <c r="LR97" i="14"/>
  <c r="LY97" i="14"/>
  <c r="LQ97" i="14"/>
  <c r="LX97" i="14"/>
  <c r="LT97" i="14"/>
  <c r="LP97" i="14"/>
  <c r="LV95" i="14"/>
  <c r="LR95" i="14"/>
  <c r="LY95" i="14"/>
  <c r="LQ95" i="14"/>
  <c r="LX95" i="14"/>
  <c r="LT95" i="14"/>
  <c r="LP95" i="14"/>
  <c r="LV93" i="14"/>
  <c r="LR93" i="14"/>
  <c r="LY93" i="14"/>
  <c r="LQ93" i="14"/>
  <c r="LX93" i="14"/>
  <c r="LT93" i="14"/>
  <c r="LP93" i="14"/>
  <c r="LV91" i="14"/>
  <c r="LR91" i="14"/>
  <c r="LY91" i="14"/>
  <c r="LQ91" i="14"/>
  <c r="LX91" i="14"/>
  <c r="LT91" i="14"/>
  <c r="LP91" i="14"/>
  <c r="LV89" i="14"/>
  <c r="LR89" i="14"/>
  <c r="LY89" i="14"/>
  <c r="LQ89" i="14"/>
  <c r="LX89" i="14"/>
  <c r="LT89" i="14"/>
  <c r="LP89" i="14"/>
  <c r="LV87" i="14"/>
  <c r="LR87" i="14"/>
  <c r="LY87" i="14"/>
  <c r="LQ87" i="14"/>
  <c r="LX87" i="14"/>
  <c r="LT87" i="14"/>
  <c r="LP87" i="14"/>
  <c r="GQ99" i="14"/>
  <c r="CS99" i="2" s="1"/>
  <c r="CT99" i="2" s="1"/>
  <c r="F99" i="9" s="1"/>
  <c r="EC99" i="14"/>
  <c r="HH98" i="14"/>
  <c r="DE98" i="2" s="1"/>
  <c r="G98" i="9" s="1"/>
  <c r="FA98" i="14"/>
  <c r="AI98" i="14"/>
  <c r="R98" i="14"/>
  <c r="GJ97" i="14"/>
  <c r="EE97" i="14"/>
  <c r="HE96" i="14"/>
  <c r="EY96" i="14"/>
  <c r="AL96" i="14"/>
  <c r="AU96" i="2" s="1"/>
  <c r="G96" i="8" s="1"/>
  <c r="P96" i="14"/>
  <c r="GQ95" i="14"/>
  <c r="CS95" i="2" s="1"/>
  <c r="CT95" i="2" s="1"/>
  <c r="F95" i="9" s="1"/>
  <c r="EC95" i="14"/>
  <c r="HH94" i="14"/>
  <c r="DE94" i="2" s="1"/>
  <c r="G94" i="9" s="1"/>
  <c r="FA94" i="14"/>
  <c r="AI94" i="14"/>
  <c r="R94" i="14"/>
  <c r="GJ93" i="14"/>
  <c r="EE93" i="14"/>
  <c r="HE92" i="14"/>
  <c r="EY92" i="14"/>
  <c r="AL92" i="14"/>
  <c r="AU92" i="2" s="1"/>
  <c r="G92" i="8" s="1"/>
  <c r="P92" i="14"/>
  <c r="GQ91" i="14"/>
  <c r="CS91" i="2" s="1"/>
  <c r="CT91" i="2" s="1"/>
  <c r="F91" i="9" s="1"/>
  <c r="CK91" i="14"/>
  <c r="AE91" i="14"/>
  <c r="HH90" i="14"/>
  <c r="DE90" i="2" s="1"/>
  <c r="G90" i="9" s="1"/>
  <c r="CK90" i="14"/>
  <c r="CI90" i="14"/>
  <c r="BT90" i="14"/>
  <c r="BG90" i="2" s="1"/>
  <c r="I90" i="8" s="1"/>
  <c r="IM89" i="14"/>
  <c r="CK89" i="14"/>
  <c r="AE89" i="14"/>
  <c r="HH88" i="14"/>
  <c r="DE88" i="2" s="1"/>
  <c r="G88" i="9" s="1"/>
  <c r="CK88" i="14"/>
  <c r="CI88" i="14"/>
  <c r="BT88" i="14"/>
  <c r="BG88" i="2" s="1"/>
  <c r="I88" i="8" s="1"/>
  <c r="IP98" i="14"/>
  <c r="DQ98" i="2" s="1"/>
  <c r="I98" i="9" s="1"/>
  <c r="GL98" i="14"/>
  <c r="GJ98" i="14"/>
  <c r="CK98" i="14"/>
  <c r="CI98" i="14"/>
  <c r="BT98" i="14"/>
  <c r="BG98" i="2" s="1"/>
  <c r="I98" i="8" s="1"/>
  <c r="R97" i="14"/>
  <c r="IM96" i="14"/>
  <c r="GQ96" i="14"/>
  <c r="CS96" i="2" s="1"/>
  <c r="CT96" i="2" s="1"/>
  <c r="F96" i="9" s="1"/>
  <c r="CP96" i="14"/>
  <c r="BQ96" i="14"/>
  <c r="MU95" i="14"/>
  <c r="MV95" i="14" s="1"/>
  <c r="EU95" i="2" s="1"/>
  <c r="EV95" i="2" s="1"/>
  <c r="L95" i="9" s="1"/>
  <c r="P95" i="14"/>
  <c r="N95" i="14"/>
  <c r="II94" i="14"/>
  <c r="BM94" i="14"/>
  <c r="U93" i="14"/>
  <c r="AI93" i="2" s="1"/>
  <c r="AJ93" i="2" s="1"/>
  <c r="F93" i="8" s="1"/>
  <c r="IK92" i="14"/>
  <c r="GN92" i="14"/>
  <c r="FY92" i="14"/>
  <c r="FZ92" i="14" s="1"/>
  <c r="CK92" i="2" s="1"/>
  <c r="CL92" i="2" s="1"/>
  <c r="L92" i="8" s="1"/>
  <c r="CM92" i="14"/>
  <c r="BO92" i="14"/>
  <c r="DL91" i="14"/>
  <c r="P91" i="14"/>
  <c r="N91" i="14"/>
  <c r="DL90" i="14"/>
  <c r="DL89" i="14"/>
  <c r="P89" i="14"/>
  <c r="N89" i="14"/>
  <c r="DL88" i="14"/>
  <c r="LB87" i="14"/>
  <c r="KX87" i="14"/>
  <c r="KT87" i="14"/>
  <c r="KZ87" i="14"/>
  <c r="KV87" i="14"/>
  <c r="LC87" i="14"/>
  <c r="KU87" i="14"/>
  <c r="JE87" i="14"/>
  <c r="GQ87" i="14"/>
  <c r="CS87" i="2" s="1"/>
  <c r="CT87" i="2" s="1"/>
  <c r="F87" i="9" s="1"/>
  <c r="U87" i="14"/>
  <c r="AI87" i="2" s="1"/>
  <c r="AJ87" i="2" s="1"/>
  <c r="F87" i="8" s="1"/>
  <c r="R87" i="14"/>
  <c r="GN86" i="14"/>
  <c r="EE86" i="14"/>
  <c r="KF85" i="14"/>
  <c r="KB85" i="14"/>
  <c r="JX85" i="14"/>
  <c r="KD85" i="14"/>
  <c r="JZ85" i="14"/>
  <c r="KG85" i="14"/>
  <c r="JY85" i="14"/>
  <c r="KF83" i="14"/>
  <c r="KB83" i="14"/>
  <c r="JX83" i="14"/>
  <c r="KD83" i="14"/>
  <c r="JZ83" i="14"/>
  <c r="KG83" i="14"/>
  <c r="JY83" i="14"/>
  <c r="KF81" i="14"/>
  <c r="KB81" i="14"/>
  <c r="JX81" i="14"/>
  <c r="KD81" i="14"/>
  <c r="JZ81" i="14"/>
  <c r="KG81" i="14"/>
  <c r="JY81" i="14"/>
  <c r="KF79" i="14"/>
  <c r="KB79" i="14"/>
  <c r="JX79" i="14"/>
  <c r="KD79" i="14"/>
  <c r="JZ79" i="14"/>
  <c r="KG79" i="14"/>
  <c r="JY79" i="14"/>
  <c r="LB64" i="14"/>
  <c r="KX64" i="14"/>
  <c r="KT64" i="14"/>
  <c r="KZ64" i="14"/>
  <c r="KV64" i="14"/>
  <c r="LC64" i="14"/>
  <c r="KU64" i="14"/>
  <c r="LB62" i="14"/>
  <c r="KX62" i="14"/>
  <c r="KT62" i="14"/>
  <c r="KZ62" i="14"/>
  <c r="KV62" i="14"/>
  <c r="LC62" i="14"/>
  <c r="KU62" i="14"/>
  <c r="IM99" i="14"/>
  <c r="BT99" i="14"/>
  <c r="BG99" i="2" s="1"/>
  <c r="I99" i="8" s="1"/>
  <c r="AX99" i="14"/>
  <c r="HY98" i="14"/>
  <c r="DP98" i="2" s="1"/>
  <c r="H98" i="9" s="1"/>
  <c r="IP97" i="14"/>
  <c r="DQ97" i="2" s="1"/>
  <c r="I97" i="9" s="1"/>
  <c r="DG97" i="14"/>
  <c r="DE97" i="14"/>
  <c r="BQ97" i="14"/>
  <c r="AZ97" i="14"/>
  <c r="HR96" i="14"/>
  <c r="EC96" i="14"/>
  <c r="EA96" i="14"/>
  <c r="IM95" i="14"/>
  <c r="BT95" i="14"/>
  <c r="BG95" i="2" s="1"/>
  <c r="I95" i="8" s="1"/>
  <c r="AX95" i="14"/>
  <c r="HY94" i="14"/>
  <c r="DP94" i="2" s="1"/>
  <c r="H94" i="9" s="1"/>
  <c r="IP93" i="14"/>
  <c r="DQ93" i="2" s="1"/>
  <c r="I93" i="9" s="1"/>
  <c r="DG93" i="14"/>
  <c r="DE93" i="14"/>
  <c r="BQ93" i="14"/>
  <c r="AZ93" i="14"/>
  <c r="HR92" i="14"/>
  <c r="EC92" i="14"/>
  <c r="EA92" i="14"/>
  <c r="EH91" i="14"/>
  <c r="IM90" i="14"/>
  <c r="GQ90" i="14"/>
  <c r="CS90" i="2" s="1"/>
  <c r="CT90" i="2" s="1"/>
  <c r="F90" i="9" s="1"/>
  <c r="EH90" i="14"/>
  <c r="HT89" i="14"/>
  <c r="HR89" i="14"/>
  <c r="HA89" i="14"/>
  <c r="EH89" i="14"/>
  <c r="IM88" i="14"/>
  <c r="GQ88" i="14"/>
  <c r="CS88" i="2" s="1"/>
  <c r="CT88" i="2" s="1"/>
  <c r="F88" i="9" s="1"/>
  <c r="EH88" i="14"/>
  <c r="BT87" i="14"/>
  <c r="BG87" i="2" s="1"/>
  <c r="I87" i="8" s="1"/>
  <c r="HY99" i="14"/>
  <c r="DP99" i="2" s="1"/>
  <c r="H99" i="9" s="1"/>
  <c r="HC99" i="14"/>
  <c r="EY99" i="14"/>
  <c r="EW99" i="14"/>
  <c r="CP99" i="14"/>
  <c r="AG99" i="14"/>
  <c r="MU98" i="14"/>
  <c r="MV98" i="14" s="1"/>
  <c r="EU98" i="2" s="1"/>
  <c r="EV98" i="2" s="1"/>
  <c r="L98" i="9" s="1"/>
  <c r="DG98" i="14"/>
  <c r="BC98" i="14"/>
  <c r="BF98" i="2" s="1"/>
  <c r="H98" i="8" s="1"/>
  <c r="HT97" i="14"/>
  <c r="HR97" i="14"/>
  <c r="HA97" i="14"/>
  <c r="FA97" i="14"/>
  <c r="CK97" i="14"/>
  <c r="AE97" i="14"/>
  <c r="DE96" i="14"/>
  <c r="AX96" i="14"/>
  <c r="AV96" i="14"/>
  <c r="HV95" i="14"/>
  <c r="HE95" i="14"/>
  <c r="CI95" i="14"/>
  <c r="AI95" i="14"/>
  <c r="DI94" i="14"/>
  <c r="AZ94" i="14"/>
  <c r="HH93" i="14"/>
  <c r="DE93" i="2" s="1"/>
  <c r="G93" i="9" s="1"/>
  <c r="FY93" i="14"/>
  <c r="FZ93" i="14" s="1"/>
  <c r="CK93" i="2" s="1"/>
  <c r="CL93" i="2" s="1"/>
  <c r="L93" i="8" s="1"/>
  <c r="FD93" i="14"/>
  <c r="CM93" i="14"/>
  <c r="AL93" i="14"/>
  <c r="AU93" i="2" s="1"/>
  <c r="G93" i="8" s="1"/>
  <c r="DL92" i="14"/>
  <c r="HY91" i="14"/>
  <c r="DP91" i="2" s="1"/>
  <c r="H91" i="9" s="1"/>
  <c r="HC91" i="14"/>
  <c r="EY91" i="14"/>
  <c r="EW91" i="14"/>
  <c r="BQ91" i="14"/>
  <c r="AZ91" i="14"/>
  <c r="HR90" i="14"/>
  <c r="FA90" i="14"/>
  <c r="AI90" i="14"/>
  <c r="R90" i="14"/>
  <c r="GJ89" i="14"/>
  <c r="EY89" i="14"/>
  <c r="EW89" i="14"/>
  <c r="BQ89" i="14"/>
  <c r="AZ89" i="14"/>
  <c r="HR88" i="14"/>
  <c r="FA88" i="14"/>
  <c r="AI88" i="14"/>
  <c r="R88" i="14"/>
  <c r="MU86" i="14"/>
  <c r="MV86" i="14" s="1"/>
  <c r="EU86" i="2" s="1"/>
  <c r="EV86" i="2" s="1"/>
  <c r="L86" i="9" s="1"/>
  <c r="LV84" i="14"/>
  <c r="LR84" i="14"/>
  <c r="LY84" i="14"/>
  <c r="LQ84" i="14"/>
  <c r="LX84" i="14"/>
  <c r="LT84" i="14"/>
  <c r="LP84" i="14"/>
  <c r="LV82" i="14"/>
  <c r="LR82" i="14"/>
  <c r="LY82" i="14"/>
  <c r="LQ82" i="14"/>
  <c r="LX82" i="14"/>
  <c r="LT82" i="14"/>
  <c r="LP82" i="14"/>
  <c r="LV80" i="14"/>
  <c r="LR80" i="14"/>
  <c r="LY80" i="14"/>
  <c r="LQ80" i="14"/>
  <c r="LX80" i="14"/>
  <c r="LT80" i="14"/>
  <c r="LP80" i="14"/>
  <c r="LV78" i="14"/>
  <c r="LR78" i="14"/>
  <c r="LY78" i="14"/>
  <c r="LQ78" i="14"/>
  <c r="LX78" i="14"/>
  <c r="LT78" i="14"/>
  <c r="LP78" i="14"/>
  <c r="LV76" i="14"/>
  <c r="LR76" i="14"/>
  <c r="LY76" i="14"/>
  <c r="LQ76" i="14"/>
  <c r="LX76" i="14"/>
  <c r="LT76" i="14"/>
  <c r="LP76" i="14"/>
  <c r="LV74" i="14"/>
  <c r="LR74" i="14"/>
  <c r="LY74" i="14"/>
  <c r="LQ74" i="14"/>
  <c r="LX74" i="14"/>
  <c r="LT74" i="14"/>
  <c r="LP74" i="14"/>
  <c r="LV72" i="14"/>
  <c r="LR72" i="14"/>
  <c r="LY72" i="14"/>
  <c r="LQ72" i="14"/>
  <c r="LX72" i="14"/>
  <c r="LT72" i="14"/>
  <c r="LP72" i="14"/>
  <c r="LV70" i="14"/>
  <c r="LR70" i="14"/>
  <c r="LY70" i="14"/>
  <c r="LQ70" i="14"/>
  <c r="LX70" i="14"/>
  <c r="LT70" i="14"/>
  <c r="LP70" i="14"/>
  <c r="LV68" i="14"/>
  <c r="LR68" i="14"/>
  <c r="LY68" i="14"/>
  <c r="LQ68" i="14"/>
  <c r="LX68" i="14"/>
  <c r="LT68" i="14"/>
  <c r="LP68" i="14"/>
  <c r="LV66" i="14"/>
  <c r="LR66" i="14"/>
  <c r="LY66" i="14"/>
  <c r="LQ66" i="14"/>
  <c r="LX66" i="14"/>
  <c r="LT66" i="14"/>
  <c r="LP66" i="14"/>
  <c r="LV64" i="14"/>
  <c r="LR64" i="14"/>
  <c r="LY64" i="14"/>
  <c r="LQ64" i="14"/>
  <c r="LX64" i="14"/>
  <c r="LT64" i="14"/>
  <c r="LP64" i="14"/>
  <c r="LV62" i="14"/>
  <c r="LR62" i="14"/>
  <c r="LY62" i="14"/>
  <c r="LQ62" i="14"/>
  <c r="LX62" i="14"/>
  <c r="LT62" i="14"/>
  <c r="LP62" i="14"/>
  <c r="HA87" i="14"/>
  <c r="HR86" i="14"/>
  <c r="FD86" i="14"/>
  <c r="FA86" i="14"/>
  <c r="DI86" i="14"/>
  <c r="AG85" i="14"/>
  <c r="AE85" i="14"/>
  <c r="N85" i="14"/>
  <c r="DL84" i="14"/>
  <c r="AI84" i="14"/>
  <c r="R84" i="14"/>
  <c r="CP83" i="14"/>
  <c r="AG83" i="14"/>
  <c r="AE83" i="14"/>
  <c r="N83" i="14"/>
  <c r="U82" i="14"/>
  <c r="AI82" i="2" s="1"/>
  <c r="AJ82" i="2" s="1"/>
  <c r="F82" i="8" s="1"/>
  <c r="AG81" i="14"/>
  <c r="AE81" i="14"/>
  <c r="N81" i="14"/>
  <c r="U80" i="14"/>
  <c r="AI80" i="2" s="1"/>
  <c r="AJ80" i="2" s="1"/>
  <c r="F80" i="8" s="1"/>
  <c r="CK79" i="14"/>
  <c r="CI79" i="14"/>
  <c r="AI79" i="14"/>
  <c r="R79" i="14"/>
  <c r="FD78" i="14"/>
  <c r="DG78" i="14"/>
  <c r="DE78" i="14"/>
  <c r="AL78" i="14"/>
  <c r="AU78" i="2" s="1"/>
  <c r="G78" i="8" s="1"/>
  <c r="KH77" i="14"/>
  <c r="AG77" i="14"/>
  <c r="AE77" i="14"/>
  <c r="N77" i="14"/>
  <c r="DL76" i="14"/>
  <c r="AI76" i="14"/>
  <c r="R76" i="14"/>
  <c r="KE75" i="14"/>
  <c r="AL75" i="14"/>
  <c r="AU75" i="2" s="1"/>
  <c r="G75" i="8" s="1"/>
  <c r="P75" i="14"/>
  <c r="AL74" i="14"/>
  <c r="AU74" i="2" s="1"/>
  <c r="G74" i="8" s="1"/>
  <c r="KH73" i="14"/>
  <c r="N73" i="14"/>
  <c r="AG72" i="14"/>
  <c r="U72" i="14"/>
  <c r="AI72" i="2" s="1"/>
  <c r="AJ72" i="2" s="1"/>
  <c r="F72" i="8" s="1"/>
  <c r="KC71" i="14"/>
  <c r="CM71" i="14"/>
  <c r="U71" i="14"/>
  <c r="AI71" i="2" s="1"/>
  <c r="AJ71" i="2" s="1"/>
  <c r="F71" i="8" s="1"/>
  <c r="EY70" i="14"/>
  <c r="EW70" i="14"/>
  <c r="DI70" i="14"/>
  <c r="AG70" i="14"/>
  <c r="U70" i="14"/>
  <c r="AI70" i="2" s="1"/>
  <c r="AJ70" i="2" s="1"/>
  <c r="F70" i="8" s="1"/>
  <c r="KC69" i="14"/>
  <c r="AI69" i="14"/>
  <c r="R69" i="14"/>
  <c r="EA68" i="14"/>
  <c r="CM68" i="14"/>
  <c r="AL68" i="14"/>
  <c r="AU68" i="2" s="1"/>
  <c r="G68" i="8" s="1"/>
  <c r="KH67" i="14"/>
  <c r="AG67" i="14"/>
  <c r="AE67" i="14"/>
  <c r="N67" i="14"/>
  <c r="AG66" i="14"/>
  <c r="U66" i="14"/>
  <c r="AI66" i="2" s="1"/>
  <c r="AJ66" i="2" s="1"/>
  <c r="F66" i="8" s="1"/>
  <c r="KC65" i="14"/>
  <c r="AI65" i="14"/>
  <c r="R65" i="14"/>
  <c r="P64" i="14"/>
  <c r="N64" i="14"/>
  <c r="EE63" i="14"/>
  <c r="P63" i="14"/>
  <c r="EY62" i="14"/>
  <c r="KF61" i="14"/>
  <c r="KB61" i="14"/>
  <c r="JX61" i="14"/>
  <c r="KD61" i="14"/>
  <c r="JZ61" i="14"/>
  <c r="KG61" i="14"/>
  <c r="JY61" i="14"/>
  <c r="GN61" i="14"/>
  <c r="AI61" i="14"/>
  <c r="LA60" i="14"/>
  <c r="CP60" i="14"/>
  <c r="U86" i="14"/>
  <c r="AI86" i="2" s="1"/>
  <c r="AJ86" i="2" s="1"/>
  <c r="F86" i="8" s="1"/>
  <c r="HV85" i="14"/>
  <c r="HE85" i="14"/>
  <c r="EY85" i="14"/>
  <c r="EH85" i="14"/>
  <c r="DI85" i="14"/>
  <c r="CM85" i="14"/>
  <c r="HH84" i="14"/>
  <c r="DE84" i="2" s="1"/>
  <c r="G84" i="9" s="1"/>
  <c r="FY84" i="14"/>
  <c r="FZ84" i="14" s="1"/>
  <c r="CK84" i="2" s="1"/>
  <c r="CL84" i="2" s="1"/>
  <c r="L84" i="8" s="1"/>
  <c r="EA84" i="14"/>
  <c r="CM84" i="14"/>
  <c r="HY83" i="14"/>
  <c r="DP83" i="2" s="1"/>
  <c r="H83" i="9" s="1"/>
  <c r="EW83" i="14"/>
  <c r="DI83" i="14"/>
  <c r="HV82" i="14"/>
  <c r="HE82" i="14"/>
  <c r="EA82" i="14"/>
  <c r="DG82" i="14"/>
  <c r="DE82" i="14"/>
  <c r="CP82" i="14"/>
  <c r="HT81" i="14"/>
  <c r="HH81" i="14"/>
  <c r="DE81" i="2" s="1"/>
  <c r="G81" i="9" s="1"/>
  <c r="FA81" i="14"/>
  <c r="EE81" i="14"/>
  <c r="DG81" i="14"/>
  <c r="CP81" i="14"/>
  <c r="HT80" i="14"/>
  <c r="HR80" i="14"/>
  <c r="HA80" i="14"/>
  <c r="FA80" i="14"/>
  <c r="EC80" i="14"/>
  <c r="DL80" i="14"/>
  <c r="FE80" i="14" s="1"/>
  <c r="FG80" i="14" s="1"/>
  <c r="FH80" i="14" s="1"/>
  <c r="CI80" i="2" s="1"/>
  <c r="CJ80" i="2" s="1"/>
  <c r="K80" i="8" s="1"/>
  <c r="CM80" i="14"/>
  <c r="HY79" i="14"/>
  <c r="DP79" i="2" s="1"/>
  <c r="H79" i="9" s="1"/>
  <c r="EW79" i="14"/>
  <c r="EC79" i="14"/>
  <c r="EA79" i="14"/>
  <c r="DL79" i="14"/>
  <c r="HH78" i="14"/>
  <c r="DE78" i="2" s="1"/>
  <c r="G78" i="9" s="1"/>
  <c r="FY78" i="14"/>
  <c r="FZ78" i="14" s="1"/>
  <c r="CK78" i="2" s="1"/>
  <c r="CL78" i="2" s="1"/>
  <c r="L78" i="8" s="1"/>
  <c r="EA78" i="14"/>
  <c r="CM78" i="14"/>
  <c r="HY77" i="14"/>
  <c r="DP77" i="2" s="1"/>
  <c r="H77" i="9" s="1"/>
  <c r="EY77" i="14"/>
  <c r="EH77" i="14"/>
  <c r="DI77" i="14"/>
  <c r="CM77" i="14"/>
  <c r="LA76" i="14"/>
  <c r="HY76" i="14"/>
  <c r="DP76" i="2" s="1"/>
  <c r="H76" i="9" s="1"/>
  <c r="HC76" i="14"/>
  <c r="EE76" i="14"/>
  <c r="CP76" i="14"/>
  <c r="HT75" i="14"/>
  <c r="HH75" i="14"/>
  <c r="DE75" i="2" s="1"/>
  <c r="G75" i="9" s="1"/>
  <c r="EW75" i="14"/>
  <c r="EC75" i="14"/>
  <c r="EA75" i="14"/>
  <c r="DL75" i="14"/>
  <c r="LD74" i="14"/>
  <c r="HT74" i="14"/>
  <c r="HR74" i="14"/>
  <c r="HA74" i="14"/>
  <c r="EA74" i="14"/>
  <c r="DG74" i="14"/>
  <c r="DE74" i="14"/>
  <c r="CP74" i="14"/>
  <c r="HT73" i="14"/>
  <c r="HH73" i="14"/>
  <c r="DE73" i="2" s="1"/>
  <c r="G73" i="9" s="1"/>
  <c r="EW73" i="14"/>
  <c r="EC73" i="14"/>
  <c r="EA73" i="14"/>
  <c r="DL73" i="14"/>
  <c r="FE73" i="14" s="1"/>
  <c r="FG73" i="14" s="1"/>
  <c r="FH73" i="14" s="1"/>
  <c r="CI73" i="2" s="1"/>
  <c r="CJ73" i="2" s="1"/>
  <c r="K73" i="8" s="1"/>
  <c r="LD72" i="14"/>
  <c r="HT72" i="14"/>
  <c r="HR72" i="14"/>
  <c r="HA72" i="14"/>
  <c r="FA72" i="14"/>
  <c r="EC72" i="14"/>
  <c r="DL72" i="14"/>
  <c r="CM72" i="14"/>
  <c r="HY71" i="14"/>
  <c r="DP71" i="2" s="1"/>
  <c r="H71" i="9" s="1"/>
  <c r="EY71" i="14"/>
  <c r="EH71" i="14"/>
  <c r="DI71" i="14"/>
  <c r="KW70" i="14"/>
  <c r="HH70" i="14"/>
  <c r="DE70" i="2" s="1"/>
  <c r="G70" i="9" s="1"/>
  <c r="FY70" i="14"/>
  <c r="FZ70" i="14" s="1"/>
  <c r="CK70" i="2" s="1"/>
  <c r="CL70" i="2" s="1"/>
  <c r="L70" i="8" s="1"/>
  <c r="EA70" i="14"/>
  <c r="CM70" i="14"/>
  <c r="EY69" i="14"/>
  <c r="EH69" i="14"/>
  <c r="DI69" i="14"/>
  <c r="CM69" i="14"/>
  <c r="LA68" i="14"/>
  <c r="HY68" i="14"/>
  <c r="DP68" i="2" s="1"/>
  <c r="H68" i="9" s="1"/>
  <c r="HC68" i="14"/>
  <c r="EY68" i="14"/>
  <c r="EW68" i="14"/>
  <c r="DI68" i="14"/>
  <c r="HT67" i="14"/>
  <c r="HH67" i="14"/>
  <c r="DE67" i="2" s="1"/>
  <c r="G67" i="9" s="1"/>
  <c r="EW67" i="14"/>
  <c r="EC67" i="14"/>
  <c r="EA67" i="14"/>
  <c r="DL67" i="14"/>
  <c r="LD66" i="14"/>
  <c r="HT66" i="14"/>
  <c r="HR66" i="14"/>
  <c r="HA66" i="14"/>
  <c r="FA66" i="14"/>
  <c r="EC66" i="14"/>
  <c r="DL66" i="14"/>
  <c r="CM66" i="14"/>
  <c r="HY65" i="14"/>
  <c r="DP65" i="2" s="1"/>
  <c r="H65" i="9" s="1"/>
  <c r="EY65" i="14"/>
  <c r="EH65" i="14"/>
  <c r="DI65" i="14"/>
  <c r="CM65" i="14"/>
  <c r="HH64" i="14"/>
  <c r="DE64" i="2" s="1"/>
  <c r="G64" i="9" s="1"/>
  <c r="FY64" i="14"/>
  <c r="FZ64" i="14" s="1"/>
  <c r="CK64" i="2" s="1"/>
  <c r="CL64" i="2" s="1"/>
  <c r="L64" i="8" s="1"/>
  <c r="FD64" i="14"/>
  <c r="EE64" i="14"/>
  <c r="CK64" i="14"/>
  <c r="HR63" i="14"/>
  <c r="HC63" i="14"/>
  <c r="HA63" i="14"/>
  <c r="FD63" i="14"/>
  <c r="DG63" i="14"/>
  <c r="HY62" i="14"/>
  <c r="DP62" i="2" s="1"/>
  <c r="H62" i="9" s="1"/>
  <c r="HC62" i="14"/>
  <c r="CI62" i="14"/>
  <c r="JL61" i="14"/>
  <c r="JI61" i="14"/>
  <c r="DK61" i="14"/>
  <c r="DC61" i="14"/>
  <c r="DD61" i="14"/>
  <c r="DJ61" i="14"/>
  <c r="DB61" i="14"/>
  <c r="DH61" i="14"/>
  <c r="DF61" i="14"/>
  <c r="LB55" i="14"/>
  <c r="KX55" i="14"/>
  <c r="KT55" i="14"/>
  <c r="KZ55" i="14"/>
  <c r="KV55" i="14"/>
  <c r="LC55" i="14"/>
  <c r="KU55" i="14"/>
  <c r="LB53" i="14"/>
  <c r="KX53" i="14"/>
  <c r="KT53" i="14"/>
  <c r="KZ53" i="14"/>
  <c r="KV53" i="14"/>
  <c r="LC53" i="14"/>
  <c r="KU53" i="14"/>
  <c r="LB51" i="14"/>
  <c r="KX51" i="14"/>
  <c r="KT51" i="14"/>
  <c r="KZ51" i="14"/>
  <c r="KV51" i="14"/>
  <c r="LC51" i="14"/>
  <c r="KU51" i="14"/>
  <c r="LB49" i="14"/>
  <c r="KX49" i="14"/>
  <c r="KT49" i="14"/>
  <c r="KZ49" i="14"/>
  <c r="KV49" i="14"/>
  <c r="LC49" i="14"/>
  <c r="KU49" i="14"/>
  <c r="LB47" i="14"/>
  <c r="KX47" i="14"/>
  <c r="KT47" i="14"/>
  <c r="KZ47" i="14"/>
  <c r="KV47" i="14"/>
  <c r="LC47" i="14"/>
  <c r="KU47" i="14"/>
  <c r="AX87" i="14"/>
  <c r="BM86" i="14"/>
  <c r="BC86" i="14"/>
  <c r="BF86" i="2" s="1"/>
  <c r="H86" i="8" s="1"/>
  <c r="MU85" i="14"/>
  <c r="MV85" i="14" s="1"/>
  <c r="EU85" i="2" s="1"/>
  <c r="EV85" i="2" s="1"/>
  <c r="L85" i="9" s="1"/>
  <c r="LZ85" i="14"/>
  <c r="BM85" i="14"/>
  <c r="AX85" i="14"/>
  <c r="AV85" i="14"/>
  <c r="AZ84" i="14"/>
  <c r="MU83" i="14"/>
  <c r="MV83" i="14" s="1"/>
  <c r="EU83" i="2" s="1"/>
  <c r="EV83" i="2" s="1"/>
  <c r="L83" i="9" s="1"/>
  <c r="BO83" i="14"/>
  <c r="BC83" i="14"/>
  <c r="BF83" i="2" s="1"/>
  <c r="H83" i="8" s="1"/>
  <c r="BO82" i="14"/>
  <c r="BM82" i="14"/>
  <c r="AV82" i="14"/>
  <c r="BO81" i="14"/>
  <c r="BC81" i="14"/>
  <c r="BF81" i="2" s="1"/>
  <c r="H81" i="8" s="1"/>
  <c r="BO80" i="14"/>
  <c r="BM80" i="14"/>
  <c r="AV80" i="14"/>
  <c r="BO79" i="14"/>
  <c r="BC79" i="14"/>
  <c r="BF79" i="2" s="1"/>
  <c r="H79" i="8" s="1"/>
  <c r="BO78" i="14"/>
  <c r="BM78" i="14"/>
  <c r="AV78" i="14"/>
  <c r="BO77" i="14"/>
  <c r="BC77" i="14"/>
  <c r="BF77" i="2" s="1"/>
  <c r="H77" i="8" s="1"/>
  <c r="BO76" i="14"/>
  <c r="BM76" i="14"/>
  <c r="AV76" i="14"/>
  <c r="LS75" i="14"/>
  <c r="BO75" i="14"/>
  <c r="BC75" i="14"/>
  <c r="BF75" i="2" s="1"/>
  <c r="H75" i="8" s="1"/>
  <c r="BO74" i="14"/>
  <c r="BM74" i="14"/>
  <c r="AV74" i="14"/>
  <c r="LW73" i="14"/>
  <c r="BM73" i="14"/>
  <c r="AX73" i="14"/>
  <c r="AV73" i="14"/>
  <c r="AZ72" i="14"/>
  <c r="LZ71" i="14"/>
  <c r="BQ71" i="14"/>
  <c r="BC70" i="14"/>
  <c r="BF70" i="2" s="1"/>
  <c r="H70" i="8" s="1"/>
  <c r="LU69" i="14"/>
  <c r="BT69" i="14"/>
  <c r="BG69" i="2" s="1"/>
  <c r="I69" i="8" s="1"/>
  <c r="BT68" i="14"/>
  <c r="BG68" i="2" s="1"/>
  <c r="I68" i="8" s="1"/>
  <c r="AX68" i="14"/>
  <c r="LS67" i="14"/>
  <c r="BO67" i="14"/>
  <c r="BC67" i="14"/>
  <c r="BF67" i="2" s="1"/>
  <c r="H67" i="8" s="1"/>
  <c r="BO66" i="14"/>
  <c r="BM66" i="14"/>
  <c r="AV66" i="14"/>
  <c r="LS65" i="14"/>
  <c r="BO65" i="14"/>
  <c r="BC65" i="14"/>
  <c r="BF65" i="2" s="1"/>
  <c r="H65" i="8" s="1"/>
  <c r="BO64" i="14"/>
  <c r="BM64" i="14"/>
  <c r="AV64" i="14"/>
  <c r="BO63" i="14"/>
  <c r="BC63" i="14"/>
  <c r="BF63" i="2" s="1"/>
  <c r="H63" i="8" s="1"/>
  <c r="EH62" i="14"/>
  <c r="MS61" i="14"/>
  <c r="MQ61" i="14"/>
  <c r="MP61" i="14"/>
  <c r="MT61" i="14"/>
  <c r="MR61" i="14"/>
  <c r="JL60" i="14"/>
  <c r="DK46" i="14"/>
  <c r="DC46" i="14"/>
  <c r="DJ46" i="14"/>
  <c r="DF46" i="14"/>
  <c r="DB46" i="14"/>
  <c r="DH46" i="14"/>
  <c r="DD46" i="14"/>
  <c r="DK44" i="14"/>
  <c r="DC44" i="14"/>
  <c r="DJ44" i="14"/>
  <c r="DF44" i="14"/>
  <c r="DB44" i="14"/>
  <c r="DH44" i="14"/>
  <c r="DD44" i="14"/>
  <c r="DK42" i="14"/>
  <c r="DC42" i="14"/>
  <c r="DJ42" i="14"/>
  <c r="DF42" i="14"/>
  <c r="DB42" i="14"/>
  <c r="DH42" i="14"/>
  <c r="DD42" i="14"/>
  <c r="DK40" i="14"/>
  <c r="DC40" i="14"/>
  <c r="DJ40" i="14"/>
  <c r="DF40" i="14"/>
  <c r="DB40" i="14"/>
  <c r="DH40" i="14"/>
  <c r="DD40" i="14"/>
  <c r="DK38" i="14"/>
  <c r="DC38" i="14"/>
  <c r="DJ38" i="14"/>
  <c r="DF38" i="14"/>
  <c r="DB38" i="14"/>
  <c r="DH38" i="14"/>
  <c r="DD38" i="14"/>
  <c r="DK36" i="14"/>
  <c r="DC36" i="14"/>
  <c r="DJ36" i="14"/>
  <c r="DF36" i="14"/>
  <c r="DB36" i="14"/>
  <c r="DH36" i="14"/>
  <c r="DD36" i="14"/>
  <c r="DK34" i="14"/>
  <c r="DC34" i="14"/>
  <c r="DJ34" i="14"/>
  <c r="DF34" i="14"/>
  <c r="DB34" i="14"/>
  <c r="DH34" i="14"/>
  <c r="DD34" i="14"/>
  <c r="DK32" i="14"/>
  <c r="DC32" i="14"/>
  <c r="DJ32" i="14"/>
  <c r="DF32" i="14"/>
  <c r="DB32" i="14"/>
  <c r="DH32" i="14"/>
  <c r="DD32" i="14"/>
  <c r="DK30" i="14"/>
  <c r="DC30" i="14"/>
  <c r="DJ30" i="14"/>
  <c r="DF30" i="14"/>
  <c r="DB30" i="14"/>
  <c r="DH30" i="14"/>
  <c r="DD30" i="14"/>
  <c r="DK28" i="14"/>
  <c r="DC28" i="14"/>
  <c r="DJ28" i="14"/>
  <c r="DF28" i="14"/>
  <c r="DB28" i="14"/>
  <c r="DH28" i="14"/>
  <c r="DD28" i="14"/>
  <c r="DK26" i="14"/>
  <c r="DC26" i="14"/>
  <c r="DJ26" i="14"/>
  <c r="DF26" i="14"/>
  <c r="DB26" i="14"/>
  <c r="DH26" i="14"/>
  <c r="DD26" i="14"/>
  <c r="DK24" i="14"/>
  <c r="DC24" i="14"/>
  <c r="DJ24" i="14"/>
  <c r="DF24" i="14"/>
  <c r="DB24" i="14"/>
  <c r="DH24" i="14"/>
  <c r="DD24" i="14"/>
  <c r="DK22" i="14"/>
  <c r="DC22" i="14"/>
  <c r="DJ22" i="14"/>
  <c r="DF22" i="14"/>
  <c r="DB22" i="14"/>
  <c r="DH22" i="14"/>
  <c r="DD22" i="14"/>
  <c r="KC86" i="14"/>
  <c r="IK85" i="14"/>
  <c r="FY85" i="14"/>
  <c r="FZ85" i="14" s="1"/>
  <c r="CK85" i="2" s="1"/>
  <c r="CL85" i="2" s="1"/>
  <c r="L85" i="8" s="1"/>
  <c r="MU84" i="14"/>
  <c r="MV84" i="14" s="1"/>
  <c r="EU84" i="2" s="1"/>
  <c r="EV84" i="2" s="1"/>
  <c r="L84" i="9" s="1"/>
  <c r="IK84" i="14"/>
  <c r="II84" i="14"/>
  <c r="GQ84" i="14"/>
  <c r="CS84" i="2" s="1"/>
  <c r="CT84" i="2" s="1"/>
  <c r="F84" i="9" s="1"/>
  <c r="IM83" i="14"/>
  <c r="GQ83" i="14"/>
  <c r="CS83" i="2" s="1"/>
  <c r="CT83" i="2" s="1"/>
  <c r="F83" i="9" s="1"/>
  <c r="GJ82" i="14"/>
  <c r="IP81" i="14"/>
  <c r="DQ81" i="2" s="1"/>
  <c r="I81" i="9" s="1"/>
  <c r="GL81" i="14"/>
  <c r="GJ81" i="14"/>
  <c r="IP80" i="14"/>
  <c r="DQ80" i="2" s="1"/>
  <c r="I80" i="9" s="1"/>
  <c r="GN80" i="14"/>
  <c r="IK79" i="14"/>
  <c r="FY79" i="14"/>
  <c r="FZ79" i="14" s="1"/>
  <c r="CK79" i="2" s="1"/>
  <c r="CL79" i="2" s="1"/>
  <c r="L79" i="8" s="1"/>
  <c r="MU78" i="14"/>
  <c r="MV78" i="14" s="1"/>
  <c r="EU78" i="2" s="1"/>
  <c r="EV78" i="2" s="1"/>
  <c r="L78" i="9" s="1"/>
  <c r="IK78" i="14"/>
  <c r="II78" i="14"/>
  <c r="GQ78" i="14"/>
  <c r="CS78" i="2" s="1"/>
  <c r="CT78" i="2" s="1"/>
  <c r="F78" i="9" s="1"/>
  <c r="II77" i="14"/>
  <c r="JI76" i="14"/>
  <c r="IP76" i="14"/>
  <c r="DQ76" i="2" s="1"/>
  <c r="I76" i="9" s="1"/>
  <c r="GN76" i="14"/>
  <c r="II75" i="14"/>
  <c r="JI74" i="14"/>
  <c r="IP74" i="14"/>
  <c r="DQ74" i="2" s="1"/>
  <c r="I74" i="9" s="1"/>
  <c r="GN74" i="14"/>
  <c r="IP73" i="14"/>
  <c r="DQ73" i="2" s="1"/>
  <c r="I73" i="9" s="1"/>
  <c r="GL73" i="14"/>
  <c r="GJ73" i="14"/>
  <c r="MU72" i="14"/>
  <c r="MV72" i="14" s="1"/>
  <c r="EU72" i="2" s="1"/>
  <c r="EV72" i="2" s="1"/>
  <c r="L72" i="9" s="1"/>
  <c r="JG72" i="14"/>
  <c r="GL72" i="14"/>
  <c r="MU71" i="14"/>
  <c r="MV71" i="14" s="1"/>
  <c r="EU71" i="2" s="1"/>
  <c r="EV71" i="2" s="1"/>
  <c r="L71" i="9" s="1"/>
  <c r="IM71" i="14"/>
  <c r="GQ71" i="14"/>
  <c r="CS71" i="2" s="1"/>
  <c r="CT71" i="2" s="1"/>
  <c r="F71" i="9" s="1"/>
  <c r="JL70" i="14"/>
  <c r="IK70" i="14"/>
  <c r="II70" i="14"/>
  <c r="GQ70" i="14"/>
  <c r="CS70" i="2" s="1"/>
  <c r="CT70" i="2" s="1"/>
  <c r="F70" i="9" s="1"/>
  <c r="II69" i="14"/>
  <c r="JI68" i="14"/>
  <c r="IP68" i="14"/>
  <c r="DQ68" i="2" s="1"/>
  <c r="I68" i="9" s="1"/>
  <c r="GN68" i="14"/>
  <c r="IK67" i="14"/>
  <c r="JE66" i="14"/>
  <c r="GJ66" i="14"/>
  <c r="IK65" i="14"/>
  <c r="GL64" i="14"/>
  <c r="MU63" i="14"/>
  <c r="MV63" i="14" s="1"/>
  <c r="EU63" i="2" s="1"/>
  <c r="EV63" i="2" s="1"/>
  <c r="L63" i="9" s="1"/>
  <c r="GQ63" i="14"/>
  <c r="CS63" i="2" s="1"/>
  <c r="CT63" i="2" s="1"/>
  <c r="F63" i="9" s="1"/>
  <c r="GJ62" i="14"/>
  <c r="BM62" i="14"/>
  <c r="GQ61" i="14"/>
  <c r="CS61" i="2" s="1"/>
  <c r="CT61" i="2" s="1"/>
  <c r="F61" i="9" s="1"/>
  <c r="AL61" i="14"/>
  <c r="AU61" i="2" s="1"/>
  <c r="G61" i="8" s="1"/>
  <c r="CI60" i="14"/>
  <c r="KZ54" i="14"/>
  <c r="KV54" i="14"/>
  <c r="LC54" i="14"/>
  <c r="KU54" i="14"/>
  <c r="LB54" i="14"/>
  <c r="KX54" i="14"/>
  <c r="KT54" i="14"/>
  <c r="KZ52" i="14"/>
  <c r="KV52" i="14"/>
  <c r="LC52" i="14"/>
  <c r="KU52" i="14"/>
  <c r="LB52" i="14"/>
  <c r="KX52" i="14"/>
  <c r="KT52" i="14"/>
  <c r="KZ50" i="14"/>
  <c r="KV50" i="14"/>
  <c r="LC50" i="14"/>
  <c r="KU50" i="14"/>
  <c r="LB50" i="14"/>
  <c r="KX50" i="14"/>
  <c r="KT50" i="14"/>
  <c r="KZ48" i="14"/>
  <c r="KV48" i="14"/>
  <c r="LC48" i="14"/>
  <c r="KU48" i="14"/>
  <c r="LB48" i="14"/>
  <c r="KX48" i="14"/>
  <c r="KT48" i="14"/>
  <c r="KZ46" i="14"/>
  <c r="KV46" i="14"/>
  <c r="LC46" i="14"/>
  <c r="KU46" i="14"/>
  <c r="LB46" i="14"/>
  <c r="KX46" i="14"/>
  <c r="KT46" i="14"/>
  <c r="KZ44" i="14"/>
  <c r="KV44" i="14"/>
  <c r="LC44" i="14"/>
  <c r="KU44" i="14"/>
  <c r="LB44" i="14"/>
  <c r="KX44" i="14"/>
  <c r="KT44" i="14"/>
  <c r="KZ42" i="14"/>
  <c r="KV42" i="14"/>
  <c r="LC42" i="14"/>
  <c r="KU42" i="14"/>
  <c r="LB42" i="14"/>
  <c r="KX42" i="14"/>
  <c r="KT42" i="14"/>
  <c r="KZ40" i="14"/>
  <c r="KV40" i="14"/>
  <c r="LC40" i="14"/>
  <c r="KU40" i="14"/>
  <c r="LB40" i="14"/>
  <c r="KX40" i="14"/>
  <c r="KT40" i="14"/>
  <c r="KZ38" i="14"/>
  <c r="KV38" i="14"/>
  <c r="LC38" i="14"/>
  <c r="KU38" i="14"/>
  <c r="LB38" i="14"/>
  <c r="KX38" i="14"/>
  <c r="KT38" i="14"/>
  <c r="KZ36" i="14"/>
  <c r="KV36" i="14"/>
  <c r="LC36" i="14"/>
  <c r="KU36" i="14"/>
  <c r="LB36" i="14"/>
  <c r="KX36" i="14"/>
  <c r="KT36" i="14"/>
  <c r="U62" i="14"/>
  <c r="AI62" i="2" s="1"/>
  <c r="AJ62" i="2" s="1"/>
  <c r="F62" i="8" s="1"/>
  <c r="R62" i="14"/>
  <c r="IM61" i="14"/>
  <c r="CM59" i="14"/>
  <c r="BM58" i="14"/>
  <c r="P58" i="14"/>
  <c r="CP57" i="14"/>
  <c r="U57" i="14"/>
  <c r="AI57" i="2" s="1"/>
  <c r="AJ57" i="2" s="1"/>
  <c r="F57" i="8" s="1"/>
  <c r="IP55" i="14"/>
  <c r="DQ55" i="2" s="1"/>
  <c r="I55" i="9" s="1"/>
  <c r="DG55" i="14"/>
  <c r="DE55" i="14"/>
  <c r="AZ55" i="14"/>
  <c r="HR54" i="14"/>
  <c r="EC54" i="14"/>
  <c r="EA54" i="14"/>
  <c r="BT53" i="14"/>
  <c r="BG53" i="2" s="1"/>
  <c r="I53" i="8" s="1"/>
  <c r="AX53" i="14"/>
  <c r="HY52" i="14"/>
  <c r="DP52" i="2" s="1"/>
  <c r="H52" i="9" s="1"/>
  <c r="IP51" i="14"/>
  <c r="DQ51" i="2" s="1"/>
  <c r="I51" i="9" s="1"/>
  <c r="DG51" i="14"/>
  <c r="DE51" i="14"/>
  <c r="AZ51" i="14"/>
  <c r="HR50" i="14"/>
  <c r="EC50" i="14"/>
  <c r="EA50" i="14"/>
  <c r="BT49" i="14"/>
  <c r="BG49" i="2" s="1"/>
  <c r="I49" i="8" s="1"/>
  <c r="AX49" i="14"/>
  <c r="HY48" i="14"/>
  <c r="DP48" i="2" s="1"/>
  <c r="H48" i="9" s="1"/>
  <c r="HY47" i="14"/>
  <c r="DP47" i="2" s="1"/>
  <c r="H47" i="9" s="1"/>
  <c r="HC47" i="14"/>
  <c r="EE47" i="14"/>
  <c r="BC46" i="14"/>
  <c r="BF46" i="2" s="1"/>
  <c r="H46" i="8" s="1"/>
  <c r="EY45" i="14"/>
  <c r="EW45" i="14"/>
  <c r="LW44" i="14"/>
  <c r="IP44" i="14"/>
  <c r="DQ44" i="2" s="1"/>
  <c r="I44" i="9" s="1"/>
  <c r="HV44" i="14"/>
  <c r="EC44" i="14"/>
  <c r="EA44" i="14"/>
  <c r="BT43" i="14"/>
  <c r="BG43" i="2" s="1"/>
  <c r="I43" i="8" s="1"/>
  <c r="LU42" i="14"/>
  <c r="II42" i="14"/>
  <c r="HT42" i="14"/>
  <c r="BC42" i="14"/>
  <c r="BF42" i="2" s="1"/>
  <c r="H42" i="8" s="1"/>
  <c r="EY41" i="14"/>
  <c r="EW41" i="14"/>
  <c r="LW40" i="14"/>
  <c r="IP40" i="14"/>
  <c r="DQ40" i="2" s="1"/>
  <c r="I40" i="9" s="1"/>
  <c r="HV40" i="14"/>
  <c r="EC40" i="14"/>
  <c r="EA40" i="14"/>
  <c r="BT39" i="14"/>
  <c r="BG39" i="2" s="1"/>
  <c r="I39" i="8" s="1"/>
  <c r="LU38" i="14"/>
  <c r="II38" i="14"/>
  <c r="HT38" i="14"/>
  <c r="BC38" i="14"/>
  <c r="BF38" i="2" s="1"/>
  <c r="H38" i="8" s="1"/>
  <c r="EY37" i="14"/>
  <c r="EW37" i="14"/>
  <c r="LW36" i="14"/>
  <c r="IP36" i="14"/>
  <c r="DQ36" i="2" s="1"/>
  <c r="I36" i="9" s="1"/>
  <c r="HV36" i="14"/>
  <c r="EC36" i="14"/>
  <c r="EA36" i="14"/>
  <c r="BT35" i="14"/>
  <c r="BG35" i="2" s="1"/>
  <c r="I35" i="8" s="1"/>
  <c r="KC34" i="14"/>
  <c r="II34" i="14"/>
  <c r="HT34" i="14"/>
  <c r="EH34" i="14"/>
  <c r="AX34" i="14"/>
  <c r="AV34" i="14"/>
  <c r="KW33" i="14"/>
  <c r="BT33" i="14"/>
  <c r="BG33" i="2" s="1"/>
  <c r="I33" i="8" s="1"/>
  <c r="LU32" i="14"/>
  <c r="KE32" i="14"/>
  <c r="JL32" i="14"/>
  <c r="EC32" i="14"/>
  <c r="EA32" i="14"/>
  <c r="LZ31" i="14"/>
  <c r="KY31" i="14"/>
  <c r="JI31" i="14"/>
  <c r="BC31" i="14"/>
  <c r="BF31" i="2" s="1"/>
  <c r="H31" i="8" s="1"/>
  <c r="AI31" i="14"/>
  <c r="KY30" i="14"/>
  <c r="KW30" i="14"/>
  <c r="KA30" i="14"/>
  <c r="EH30" i="14"/>
  <c r="AX30" i="14"/>
  <c r="AV30" i="14"/>
  <c r="LA29" i="14"/>
  <c r="KH29" i="14"/>
  <c r="JG29" i="14"/>
  <c r="AV29" i="14"/>
  <c r="AG29" i="14"/>
  <c r="MU28" i="14"/>
  <c r="MV28" i="14" s="1"/>
  <c r="EU28" i="2" s="1"/>
  <c r="EV28" i="2" s="1"/>
  <c r="L28" i="9" s="1"/>
  <c r="LW28" i="14"/>
  <c r="LD28" i="14"/>
  <c r="KC28" i="14"/>
  <c r="BC28" i="14"/>
  <c r="BF28" i="2" s="1"/>
  <c r="H28" i="8" s="1"/>
  <c r="AG28" i="14"/>
  <c r="AE28" i="14"/>
  <c r="LA27" i="14"/>
  <c r="KH27" i="14"/>
  <c r="JG27" i="14"/>
  <c r="AV27" i="14"/>
  <c r="AG27" i="14"/>
  <c r="MU26" i="14"/>
  <c r="MV26" i="14" s="1"/>
  <c r="EU26" i="2" s="1"/>
  <c r="EV26" i="2" s="1"/>
  <c r="L26" i="9" s="1"/>
  <c r="LW26" i="14"/>
  <c r="LD26" i="14"/>
  <c r="KC26" i="14"/>
  <c r="BC26" i="14"/>
  <c r="BF26" i="2" s="1"/>
  <c r="H26" i="8" s="1"/>
  <c r="AG26" i="14"/>
  <c r="AE26" i="14"/>
  <c r="JL25" i="14"/>
  <c r="AX25" i="14"/>
  <c r="AL25" i="14"/>
  <c r="AU25" i="2" s="1"/>
  <c r="G25" i="8" s="1"/>
  <c r="LS24" i="14"/>
  <c r="KH24" i="14"/>
  <c r="JG24" i="14"/>
  <c r="JE24" i="14"/>
  <c r="AL24" i="14"/>
  <c r="AU24" i="2" s="1"/>
  <c r="G24" i="8" s="1"/>
  <c r="LU23" i="14"/>
  <c r="LS23" i="14"/>
  <c r="KW23" i="14"/>
  <c r="JL23" i="14"/>
  <c r="AX23" i="14"/>
  <c r="AL23" i="14"/>
  <c r="AU23" i="2" s="1"/>
  <c r="G23" i="8" s="1"/>
  <c r="KE22" i="14"/>
  <c r="JL22" i="14"/>
  <c r="EC22" i="14"/>
  <c r="EA22" i="14"/>
  <c r="LZ21" i="14"/>
  <c r="KY21" i="14"/>
  <c r="JI21" i="14"/>
  <c r="BC21" i="14"/>
  <c r="BF21" i="2" s="1"/>
  <c r="H21" i="8" s="1"/>
  <c r="AI21" i="14"/>
  <c r="CL20" i="14"/>
  <c r="CH20" i="14"/>
  <c r="CN20" i="14"/>
  <c r="CJ20" i="14"/>
  <c r="CF20" i="14"/>
  <c r="CG20" i="14"/>
  <c r="CO20" i="14"/>
  <c r="AZ20" i="14"/>
  <c r="FA62" i="14"/>
  <c r="R61" i="14"/>
  <c r="HE59" i="14"/>
  <c r="GJ59" i="14"/>
  <c r="DG59" i="14"/>
  <c r="DE59" i="14"/>
  <c r="HH58" i="14"/>
  <c r="DE58" i="2" s="1"/>
  <c r="G58" i="9" s="1"/>
  <c r="GL58" i="14"/>
  <c r="GJ58" i="14"/>
  <c r="DL58" i="14"/>
  <c r="KH57" i="14"/>
  <c r="HC57" i="14"/>
  <c r="GQ57" i="14"/>
  <c r="CS57" i="2" s="1"/>
  <c r="CT57" i="2" s="1"/>
  <c r="F57" i="9" s="1"/>
  <c r="LD56" i="14"/>
  <c r="JG56" i="14"/>
  <c r="JE56" i="14"/>
  <c r="DE56" i="14"/>
  <c r="AX56" i="14"/>
  <c r="AV56" i="14"/>
  <c r="MU55" i="14"/>
  <c r="MV55" i="14" s="1"/>
  <c r="EU55" i="2" s="1"/>
  <c r="EV55" i="2" s="1"/>
  <c r="L55" i="9" s="1"/>
  <c r="HT55" i="14"/>
  <c r="HR55" i="14"/>
  <c r="HA55" i="14"/>
  <c r="CK55" i="14"/>
  <c r="DE54" i="14"/>
  <c r="AX54" i="14"/>
  <c r="AV54" i="14"/>
  <c r="HE53" i="14"/>
  <c r="CI53" i="14"/>
  <c r="AI53" i="14"/>
  <c r="DI52" i="14"/>
  <c r="HH51" i="14"/>
  <c r="DE51" i="2" s="1"/>
  <c r="G51" i="9" s="1"/>
  <c r="FY51" i="14"/>
  <c r="FZ51" i="14" s="1"/>
  <c r="CK51" i="2" s="1"/>
  <c r="CL51" i="2" s="1"/>
  <c r="L51" i="8" s="1"/>
  <c r="FD51" i="14"/>
  <c r="CM51" i="14"/>
  <c r="AL51" i="14"/>
  <c r="AU51" i="2" s="1"/>
  <c r="G51" i="8" s="1"/>
  <c r="DL50" i="14"/>
  <c r="HY49" i="14"/>
  <c r="DP49" i="2" s="1"/>
  <c r="H49" i="9" s="1"/>
  <c r="HC49" i="14"/>
  <c r="EY49" i="14"/>
  <c r="EW49" i="14"/>
  <c r="CP49" i="14"/>
  <c r="AG49" i="14"/>
  <c r="MU48" i="14"/>
  <c r="MV48" i="14" s="1"/>
  <c r="EU48" i="2" s="1"/>
  <c r="EV48" i="2" s="1"/>
  <c r="L48" i="9" s="1"/>
  <c r="U48" i="14"/>
  <c r="AI48" i="2" s="1"/>
  <c r="AJ48" i="2" s="1"/>
  <c r="F48" i="8" s="1"/>
  <c r="GN47" i="14"/>
  <c r="BC47" i="14"/>
  <c r="BF47" i="2" s="1"/>
  <c r="H47" i="8" s="1"/>
  <c r="FD46" i="14"/>
  <c r="AZ45" i="14"/>
  <c r="AE45" i="14"/>
  <c r="HH44" i="14"/>
  <c r="DE44" i="2" s="1"/>
  <c r="G44" i="9" s="1"/>
  <c r="HT43" i="14"/>
  <c r="HR43" i="14"/>
  <c r="AX43" i="14"/>
  <c r="AL43" i="14"/>
  <c r="AU43" i="2" s="1"/>
  <c r="G43" i="8" s="1"/>
  <c r="AZ41" i="14"/>
  <c r="HH40" i="14"/>
  <c r="DE40" i="2" s="1"/>
  <c r="G40" i="9" s="1"/>
  <c r="HT39" i="14"/>
  <c r="HR39" i="14"/>
  <c r="AX39" i="14"/>
  <c r="AZ37" i="14"/>
  <c r="AE37" i="14"/>
  <c r="HH36" i="14"/>
  <c r="DE36" i="2" s="1"/>
  <c r="G36" i="9" s="1"/>
  <c r="HT35" i="14"/>
  <c r="HR35" i="14"/>
  <c r="AX35" i="14"/>
  <c r="LS34" i="14"/>
  <c r="HH34" i="14"/>
  <c r="DE34" i="2" s="1"/>
  <c r="G34" i="9" s="1"/>
  <c r="KH33" i="14"/>
  <c r="HT33" i="14"/>
  <c r="HR33" i="14"/>
  <c r="AX33" i="14"/>
  <c r="AL33" i="14"/>
  <c r="AU33" i="2" s="1"/>
  <c r="G33" i="8" s="1"/>
  <c r="II32" i="14"/>
  <c r="HT32" i="14"/>
  <c r="IP31" i="14"/>
  <c r="DQ31" i="2" s="1"/>
  <c r="I31" i="9" s="1"/>
  <c r="HT31" i="14"/>
  <c r="HR31" i="14"/>
  <c r="FA31" i="14"/>
  <c r="IM30" i="14"/>
  <c r="HR30" i="14"/>
  <c r="IK29" i="14"/>
  <c r="II29" i="14"/>
  <c r="HV29" i="14"/>
  <c r="IP28" i="14"/>
  <c r="DQ28" i="2" s="1"/>
  <c r="I28" i="9" s="1"/>
  <c r="HV28" i="14"/>
  <c r="IK27" i="14"/>
  <c r="II27" i="14"/>
  <c r="IP26" i="14"/>
  <c r="DQ26" i="2" s="1"/>
  <c r="I26" i="9" s="1"/>
  <c r="HV26" i="14"/>
  <c r="FD25" i="14"/>
  <c r="IK24" i="14"/>
  <c r="HY24" i="14"/>
  <c r="DP24" i="2" s="1"/>
  <c r="H24" i="9" s="1"/>
  <c r="HY23" i="14"/>
  <c r="DP23" i="2" s="1"/>
  <c r="H23" i="9" s="1"/>
  <c r="EY23" i="14"/>
  <c r="EW23" i="14"/>
  <c r="II22" i="14"/>
  <c r="HT22" i="14"/>
  <c r="IP21" i="14"/>
  <c r="DQ21" i="2" s="1"/>
  <c r="I21" i="9" s="1"/>
  <c r="HT21" i="14"/>
  <c r="HR21" i="14"/>
  <c r="KW20" i="14"/>
  <c r="EF19" i="14"/>
  <c r="EB19" i="14"/>
  <c r="DX19" i="14"/>
  <c r="ED19" i="14"/>
  <c r="DZ19" i="14"/>
  <c r="EG19" i="14"/>
  <c r="DY19" i="14"/>
  <c r="FB18" i="14"/>
  <c r="EX18" i="14"/>
  <c r="ET18" i="14"/>
  <c r="EZ18" i="14"/>
  <c r="EV18" i="14"/>
  <c r="FC18" i="14"/>
  <c r="EU18" i="14"/>
  <c r="AX62" i="14"/>
  <c r="HA61" i="14"/>
  <c r="II60" i="14"/>
  <c r="FA60" i="14"/>
  <c r="BC60" i="14"/>
  <c r="BF60" i="2" s="1"/>
  <c r="H60" i="8" s="1"/>
  <c r="LZ59" i="14"/>
  <c r="KY59" i="14"/>
  <c r="KE59" i="14"/>
  <c r="JI59" i="14"/>
  <c r="EA59" i="14"/>
  <c r="AX59" i="14"/>
  <c r="LS58" i="14"/>
  <c r="KE58" i="14"/>
  <c r="EH58" i="14"/>
  <c r="AX58" i="14"/>
  <c r="AV58" i="14"/>
  <c r="KW57" i="14"/>
  <c r="JI57" i="14"/>
  <c r="EA57" i="14"/>
  <c r="AX57" i="14"/>
  <c r="LS56" i="14"/>
  <c r="KE56" i="14"/>
  <c r="EH56" i="14"/>
  <c r="N56" i="14"/>
  <c r="GL55" i="14"/>
  <c r="EA55" i="14"/>
  <c r="HC54" i="14"/>
  <c r="HA54" i="14"/>
  <c r="FD54" i="14"/>
  <c r="U54" i="14"/>
  <c r="AI54" i="2" s="1"/>
  <c r="AJ54" i="2" s="1"/>
  <c r="F54" i="8" s="1"/>
  <c r="GN53" i="14"/>
  <c r="EH53" i="14"/>
  <c r="EW52" i="14"/>
  <c r="AG52" i="14"/>
  <c r="AE52" i="14"/>
  <c r="N52" i="14"/>
  <c r="GL51" i="14"/>
  <c r="EA51" i="14"/>
  <c r="HC50" i="14"/>
  <c r="HA50" i="14"/>
  <c r="FD50" i="14"/>
  <c r="U50" i="14"/>
  <c r="AI50" i="2" s="1"/>
  <c r="AJ50" i="2" s="1"/>
  <c r="F50" i="8" s="1"/>
  <c r="GN49" i="14"/>
  <c r="EH49" i="14"/>
  <c r="EW48" i="14"/>
  <c r="CK48" i="14"/>
  <c r="CI48" i="14"/>
  <c r="BT48" i="14"/>
  <c r="BG48" i="2" s="1"/>
  <c r="I48" i="8" s="1"/>
  <c r="CK47" i="14"/>
  <c r="HH46" i="14"/>
  <c r="DE46" i="2" s="1"/>
  <c r="G46" i="9" s="1"/>
  <c r="AG46" i="14"/>
  <c r="AE46" i="14"/>
  <c r="JE45" i="14"/>
  <c r="HE45" i="14"/>
  <c r="GJ45" i="14"/>
  <c r="P45" i="14"/>
  <c r="N45" i="14"/>
  <c r="AI44" i="14"/>
  <c r="JI43" i="14"/>
  <c r="HH43" i="14"/>
  <c r="DE43" i="2" s="1"/>
  <c r="G43" i="9" s="1"/>
  <c r="GN43" i="14"/>
  <c r="R43" i="14"/>
  <c r="JL41" i="14"/>
  <c r="HC41" i="14"/>
  <c r="GQ41" i="14"/>
  <c r="CS41" i="2" s="1"/>
  <c r="CT41" i="2" s="1"/>
  <c r="F41" i="9" s="1"/>
  <c r="JG39" i="14"/>
  <c r="HA39" i="14"/>
  <c r="GL39" i="14"/>
  <c r="U39" i="14"/>
  <c r="AI39" i="2" s="1"/>
  <c r="AJ39" i="2" s="1"/>
  <c r="F39" i="8" s="1"/>
  <c r="AG38" i="14"/>
  <c r="AE38" i="14"/>
  <c r="JE37" i="14"/>
  <c r="HE37" i="14"/>
  <c r="GJ37" i="14"/>
  <c r="P37" i="14"/>
  <c r="N37" i="14"/>
  <c r="HE35" i="14"/>
  <c r="GJ35" i="14"/>
  <c r="P35" i="14"/>
  <c r="N35" i="14"/>
  <c r="LZ33" i="14"/>
  <c r="HC33" i="14"/>
  <c r="GQ33" i="14"/>
  <c r="CS33" i="2" s="1"/>
  <c r="CT33" i="2" s="1"/>
  <c r="F33" i="9" s="1"/>
  <c r="BM32" i="14"/>
  <c r="P32" i="14"/>
  <c r="MU31" i="14"/>
  <c r="MV31" i="14" s="1"/>
  <c r="EU31" i="2" s="1"/>
  <c r="EV31" i="2" s="1"/>
  <c r="L31" i="9" s="1"/>
  <c r="FY31" i="14"/>
  <c r="FZ31" i="14" s="1"/>
  <c r="CK31" i="2" s="1"/>
  <c r="CL31" i="2" s="1"/>
  <c r="L31" i="8" s="1"/>
  <c r="BT31" i="14"/>
  <c r="BG31" i="2" s="1"/>
  <c r="I31" i="8" s="1"/>
  <c r="P31" i="14"/>
  <c r="N31" i="14"/>
  <c r="CK30" i="14"/>
  <c r="CI30" i="14"/>
  <c r="BT30" i="14"/>
  <c r="BG30" i="2" s="1"/>
  <c r="I30" i="8" s="1"/>
  <c r="R30" i="14"/>
  <c r="CP28" i="14"/>
  <c r="BQ28" i="14"/>
  <c r="N28" i="14"/>
  <c r="BO27" i="14"/>
  <c r="BM27" i="14"/>
  <c r="FY26" i="14"/>
  <c r="FZ26" i="14" s="1"/>
  <c r="CK26" i="2" s="1"/>
  <c r="CL26" i="2" s="1"/>
  <c r="L26" i="8" s="1"/>
  <c r="BO26" i="14"/>
  <c r="U26" i="14"/>
  <c r="AI26" i="2" s="1"/>
  <c r="AJ26" i="2" s="1"/>
  <c r="F26" i="8" s="1"/>
  <c r="U25" i="14"/>
  <c r="AI25" i="2" s="1"/>
  <c r="AJ25" i="2" s="1"/>
  <c r="F25" i="8" s="1"/>
  <c r="CP24" i="14"/>
  <c r="BQ24" i="14"/>
  <c r="N24" i="14"/>
  <c r="BO23" i="14"/>
  <c r="BM23" i="14"/>
  <c r="FY22" i="14"/>
  <c r="FZ22" i="14" s="1"/>
  <c r="CK22" i="2" s="1"/>
  <c r="CL22" i="2" s="1"/>
  <c r="L22" i="8" s="1"/>
  <c r="BO22" i="14"/>
  <c r="U22" i="14"/>
  <c r="AI22" i="2" s="1"/>
  <c r="AJ22" i="2" s="1"/>
  <c r="F22" i="8" s="1"/>
  <c r="U21" i="14"/>
  <c r="AI21" i="2" s="1"/>
  <c r="AJ21" i="2" s="1"/>
  <c r="F21" i="8" s="1"/>
  <c r="GJ20" i="14"/>
  <c r="IL19" i="14"/>
  <c r="IH19" i="14"/>
  <c r="IO19" i="14"/>
  <c r="IG19" i="14"/>
  <c r="IJ19" i="14"/>
  <c r="IF19" i="14"/>
  <c r="IN19" i="14"/>
  <c r="HC19" i="14"/>
  <c r="T19" i="14"/>
  <c r="L19" i="14"/>
  <c r="M19" i="14"/>
  <c r="S19" i="14"/>
  <c r="K19" i="14"/>
  <c r="Q19" i="14"/>
  <c r="O19" i="14"/>
  <c r="JG20" i="14"/>
  <c r="JE20" i="14"/>
  <c r="AG19" i="14"/>
  <c r="N18" i="14"/>
  <c r="LZ17" i="14"/>
  <c r="KG16" i="14"/>
  <c r="JY16" i="14"/>
  <c r="KF16" i="14"/>
  <c r="KB16" i="14"/>
  <c r="JX16" i="14"/>
  <c r="JZ16" i="14"/>
  <c r="KD16" i="14"/>
  <c r="IL15" i="14"/>
  <c r="IH15" i="14"/>
  <c r="IO15" i="14"/>
  <c r="IG15" i="14"/>
  <c r="IF15" i="14"/>
  <c r="IN15" i="14"/>
  <c r="IJ15" i="14"/>
  <c r="CP15" i="14"/>
  <c r="BQ15" i="14"/>
  <c r="BC15" i="14"/>
  <c r="BF15" i="2" s="1"/>
  <c r="H15" i="8" s="1"/>
  <c r="LC13" i="14"/>
  <c r="KU13" i="14"/>
  <c r="LB13" i="14"/>
  <c r="KX13" i="14"/>
  <c r="KT13" i="14"/>
  <c r="KZ13" i="14"/>
  <c r="KV13" i="14"/>
  <c r="FB13" i="14"/>
  <c r="EX13" i="14"/>
  <c r="ET13" i="14"/>
  <c r="EZ13" i="14"/>
  <c r="EV13" i="14"/>
  <c r="EU13" i="14"/>
  <c r="FC13" i="14"/>
  <c r="FU12" i="14"/>
  <c r="FX12" i="14"/>
  <c r="FT12" i="14"/>
  <c r="FW12" i="14"/>
  <c r="FV12" i="14"/>
  <c r="HW11" i="14"/>
  <c r="HS11" i="14"/>
  <c r="HO11" i="14"/>
  <c r="HU11" i="14"/>
  <c r="HQ11" i="14"/>
  <c r="HP11" i="14"/>
  <c r="HX11" i="14"/>
  <c r="DJ11" i="14"/>
  <c r="DF11" i="14"/>
  <c r="DB11" i="14"/>
  <c r="DH11" i="14"/>
  <c r="DD11" i="14"/>
  <c r="DC11" i="14"/>
  <c r="DK11" i="14"/>
  <c r="GJ10" i="14"/>
  <c r="FW9" i="14"/>
  <c r="FV9" i="14"/>
  <c r="FU9" i="14"/>
  <c r="FT9" i="14"/>
  <c r="FX9" i="14"/>
  <c r="BQ9" i="14"/>
  <c r="JH8" i="14"/>
  <c r="JD8" i="14"/>
  <c r="JK8" i="14"/>
  <c r="JC8" i="14"/>
  <c r="JF8" i="14"/>
  <c r="JB8" i="14"/>
  <c r="JJ8" i="14"/>
  <c r="N8" i="14"/>
  <c r="R6" i="14"/>
  <c r="AG97" i="13"/>
  <c r="AG96" i="13"/>
  <c r="U93" i="13"/>
  <c r="K93" i="2" s="1"/>
  <c r="F93" i="4" s="1"/>
  <c r="AI92" i="13"/>
  <c r="AI89" i="13"/>
  <c r="U89" i="13"/>
  <c r="K89" i="2" s="1"/>
  <c r="F89" i="4" s="1"/>
  <c r="AG85" i="13"/>
  <c r="AG80" i="13"/>
  <c r="AG77" i="13"/>
  <c r="AI73" i="13"/>
  <c r="U73" i="13"/>
  <c r="K73" i="2" s="1"/>
  <c r="F73" i="4" s="1"/>
  <c r="AG69" i="13"/>
  <c r="AI65" i="13"/>
  <c r="U65" i="13"/>
  <c r="K65" i="2" s="1"/>
  <c r="F65" i="4" s="1"/>
  <c r="AG61" i="13"/>
  <c r="N60" i="13"/>
  <c r="AI57" i="13"/>
  <c r="U57" i="13"/>
  <c r="K57" i="2" s="1"/>
  <c r="F57" i="4" s="1"/>
  <c r="AI49" i="13"/>
  <c r="U49" i="13"/>
  <c r="K49" i="2" s="1"/>
  <c r="F49" i="4" s="1"/>
  <c r="AG45" i="13"/>
  <c r="AI41" i="13"/>
  <c r="U41" i="13"/>
  <c r="K41" i="2" s="1"/>
  <c r="F41" i="4" s="1"/>
  <c r="AG37" i="13"/>
  <c r="AI33" i="13"/>
  <c r="U33" i="13"/>
  <c r="K33" i="2" s="1"/>
  <c r="F33" i="4" s="1"/>
  <c r="AG29" i="13"/>
  <c r="AI25" i="13"/>
  <c r="U25" i="13"/>
  <c r="K25" i="2" s="1"/>
  <c r="F25" i="4" s="1"/>
  <c r="AG21" i="13"/>
  <c r="AI17" i="13"/>
  <c r="U17" i="13"/>
  <c r="K17" i="2" s="1"/>
  <c r="F17" i="4" s="1"/>
  <c r="AG13" i="13"/>
  <c r="AI9" i="13"/>
  <c r="U9" i="13"/>
  <c r="K9" i="2" s="1"/>
  <c r="F9" i="4" s="1"/>
  <c r="MU20" i="14"/>
  <c r="MV20" i="14" s="1"/>
  <c r="EU20" i="2" s="1"/>
  <c r="EV20" i="2" s="1"/>
  <c r="L20" i="9" s="1"/>
  <c r="II20" i="14"/>
  <c r="IP20" i="14"/>
  <c r="DQ20" i="2" s="1"/>
  <c r="I20" i="9" s="1"/>
  <c r="HV20" i="14"/>
  <c r="LW17" i="14"/>
  <c r="HE17" i="14"/>
  <c r="KY16" i="14"/>
  <c r="CN16" i="14"/>
  <c r="CJ16" i="14"/>
  <c r="CF16" i="14"/>
  <c r="CL16" i="14"/>
  <c r="CH16" i="14"/>
  <c r="CO16" i="14"/>
  <c r="CG16" i="14"/>
  <c r="AG16" i="14"/>
  <c r="JK15" i="14"/>
  <c r="JC15" i="14"/>
  <c r="JJ15" i="14"/>
  <c r="JF15" i="14"/>
  <c r="JB15" i="14"/>
  <c r="JH15" i="14"/>
  <c r="JD15" i="14"/>
  <c r="DJ15" i="14"/>
  <c r="DF15" i="14"/>
  <c r="DB15" i="14"/>
  <c r="DH15" i="14"/>
  <c r="DD15" i="14"/>
  <c r="DK15" i="14"/>
  <c r="DC15" i="14"/>
  <c r="MU14" i="14"/>
  <c r="MV14" i="14" s="1"/>
  <c r="EU14" i="2" s="1"/>
  <c r="EV14" i="2" s="1"/>
  <c r="L14" i="9" s="1"/>
  <c r="IM14" i="14"/>
  <c r="AJ14" i="14"/>
  <c r="AF14" i="14"/>
  <c r="AB14" i="14"/>
  <c r="AH14" i="14"/>
  <c r="AD14" i="14"/>
  <c r="AC14" i="14"/>
  <c r="AK14" i="14"/>
  <c r="R12" i="14"/>
  <c r="LZ10" i="14"/>
  <c r="EZ10" i="14"/>
  <c r="EV10" i="14"/>
  <c r="FC10" i="14"/>
  <c r="EU10" i="14"/>
  <c r="FB10" i="14"/>
  <c r="EX10" i="14"/>
  <c r="ET10" i="14"/>
  <c r="ED9" i="14"/>
  <c r="DZ9" i="14"/>
  <c r="EG9" i="14"/>
  <c r="DY9" i="14"/>
  <c r="EF9" i="14"/>
  <c r="EB9" i="14"/>
  <c r="DX9" i="14"/>
  <c r="DL8" i="14"/>
  <c r="CN8" i="14"/>
  <c r="CJ8" i="14"/>
  <c r="CF8" i="14"/>
  <c r="CL8" i="14"/>
  <c r="CH8" i="14"/>
  <c r="CG8" i="14"/>
  <c r="CO8" i="14"/>
  <c r="KD7" i="14"/>
  <c r="JZ7" i="14"/>
  <c r="KG7" i="14"/>
  <c r="JY7" i="14"/>
  <c r="KF7" i="14"/>
  <c r="KB7" i="14"/>
  <c r="JX7" i="14"/>
  <c r="FW7" i="14"/>
  <c r="FV7" i="14"/>
  <c r="FU7" i="14"/>
  <c r="FX7" i="14"/>
  <c r="FT7" i="14"/>
  <c r="R7" i="14"/>
  <c r="KE6" i="14"/>
  <c r="AV6" i="14"/>
  <c r="N99" i="13"/>
  <c r="AY95" i="13"/>
  <c r="AU95" i="13"/>
  <c r="BB95" i="13"/>
  <c r="AT95" i="13"/>
  <c r="AW95" i="13"/>
  <c r="AS95" i="13"/>
  <c r="BA95" i="13"/>
  <c r="AJ91" i="13"/>
  <c r="AF91" i="13"/>
  <c r="AB91" i="13"/>
  <c r="AH91" i="13"/>
  <c r="AD91" i="13"/>
  <c r="AC91" i="13"/>
  <c r="AK91" i="13"/>
  <c r="AE88" i="13"/>
  <c r="AX86" i="13"/>
  <c r="U84" i="13"/>
  <c r="K84" i="2" s="1"/>
  <c r="F84" i="4" s="1"/>
  <c r="AY79" i="13"/>
  <c r="AU79" i="13"/>
  <c r="BB79" i="13"/>
  <c r="AT79" i="13"/>
  <c r="AW79" i="13"/>
  <c r="AS79" i="13"/>
  <c r="BA79" i="13"/>
  <c r="AJ72" i="13"/>
  <c r="AF72" i="13"/>
  <c r="AB72" i="13"/>
  <c r="AH72" i="13"/>
  <c r="AD72" i="13"/>
  <c r="AC72" i="13"/>
  <c r="AK72" i="13"/>
  <c r="R70" i="13"/>
  <c r="AY67" i="13"/>
  <c r="AU67" i="13"/>
  <c r="BB67" i="13"/>
  <c r="AT67" i="13"/>
  <c r="AW67" i="13"/>
  <c r="AS67" i="13"/>
  <c r="BA67" i="13"/>
  <c r="N63" i="13"/>
  <c r="AJ60" i="13"/>
  <c r="AF60" i="13"/>
  <c r="AB60" i="13"/>
  <c r="AH60" i="13"/>
  <c r="AD60" i="13"/>
  <c r="AC60" i="13"/>
  <c r="AK60" i="13"/>
  <c r="AI56" i="13"/>
  <c r="U56" i="13"/>
  <c r="K56" i="2" s="1"/>
  <c r="F56" i="4" s="1"/>
  <c r="R54" i="13"/>
  <c r="AY51" i="13"/>
  <c r="AU51" i="13"/>
  <c r="BB51" i="13"/>
  <c r="AT51" i="13"/>
  <c r="AW51" i="13"/>
  <c r="AS51" i="13"/>
  <c r="BA51" i="13"/>
  <c r="N47" i="13"/>
  <c r="AJ44" i="13"/>
  <c r="AF44" i="13"/>
  <c r="AB44" i="13"/>
  <c r="AH44" i="13"/>
  <c r="AD44" i="13"/>
  <c r="AC44" i="13"/>
  <c r="AK44" i="13"/>
  <c r="R42" i="13"/>
  <c r="AY39" i="13"/>
  <c r="AU39" i="13"/>
  <c r="BB39" i="13"/>
  <c r="AT39" i="13"/>
  <c r="AW39" i="13"/>
  <c r="AS39" i="13"/>
  <c r="BA39" i="13"/>
  <c r="AJ32" i="13"/>
  <c r="AF32" i="13"/>
  <c r="AB32" i="13"/>
  <c r="AH32" i="13"/>
  <c r="AD32" i="13"/>
  <c r="AC32" i="13"/>
  <c r="AK32" i="13"/>
  <c r="AX30" i="13"/>
  <c r="U28" i="13"/>
  <c r="K28" i="2" s="1"/>
  <c r="F28" i="4" s="1"/>
  <c r="R26" i="13"/>
  <c r="AY23" i="13"/>
  <c r="AU23" i="13"/>
  <c r="BB23" i="13"/>
  <c r="AT23" i="13"/>
  <c r="AW23" i="13"/>
  <c r="AS23" i="13"/>
  <c r="BA23" i="13"/>
  <c r="AJ16" i="13"/>
  <c r="AF16" i="13"/>
  <c r="AB16" i="13"/>
  <c r="AH16" i="13"/>
  <c r="AD16" i="13"/>
  <c r="AC16" i="13"/>
  <c r="AK16" i="13"/>
  <c r="AX14" i="13"/>
  <c r="U12" i="13"/>
  <c r="K12" i="2" s="1"/>
  <c r="F12" i="4" s="1"/>
  <c r="R10" i="13"/>
  <c r="AY7" i="13"/>
  <c r="AU7" i="13"/>
  <c r="BB7" i="13"/>
  <c r="AT7" i="13"/>
  <c r="AW7" i="13"/>
  <c r="AS7" i="13"/>
  <c r="BA7" i="13"/>
  <c r="R20" i="14"/>
  <c r="CM19" i="14"/>
  <c r="JE18" i="14"/>
  <c r="ED18" i="14"/>
  <c r="DZ18" i="14"/>
  <c r="EF18" i="14"/>
  <c r="EB18" i="14"/>
  <c r="DX18" i="14"/>
  <c r="EG18" i="14"/>
  <c r="DY18" i="14"/>
  <c r="DE18" i="14"/>
  <c r="LD17" i="14"/>
  <c r="KE17" i="14"/>
  <c r="HA17" i="14"/>
  <c r="CK17" i="14"/>
  <c r="CI17" i="14"/>
  <c r="BQ17" i="14"/>
  <c r="AV17" i="14"/>
  <c r="IP16" i="14"/>
  <c r="DQ16" i="2" s="1"/>
  <c r="I16" i="9" s="1"/>
  <c r="II14" i="14"/>
  <c r="HA14" i="14"/>
  <c r="DG14" i="14"/>
  <c r="DE14" i="14"/>
  <c r="FW13" i="14"/>
  <c r="FV13" i="14"/>
  <c r="FU13" i="14"/>
  <c r="FX13" i="14"/>
  <c r="FT13" i="14"/>
  <c r="Q13" i="14"/>
  <c r="M13" i="14"/>
  <c r="T13" i="14"/>
  <c r="L13" i="14"/>
  <c r="S13" i="14"/>
  <c r="O13" i="14"/>
  <c r="K13" i="14"/>
  <c r="BC12" i="14"/>
  <c r="BF12" i="2" s="1"/>
  <c r="H12" i="8" s="1"/>
  <c r="AZ12" i="14"/>
  <c r="HH9" i="14"/>
  <c r="DE9" i="2" s="1"/>
  <c r="G9" i="9" s="1"/>
  <c r="LU8" i="14"/>
  <c r="KG8" i="14"/>
  <c r="JY8" i="14"/>
  <c r="KF8" i="14"/>
  <c r="KB8" i="14"/>
  <c r="JX8" i="14"/>
  <c r="KD8" i="14"/>
  <c r="JZ8" i="14"/>
  <c r="IP7" i="14"/>
  <c r="DQ7" i="2" s="1"/>
  <c r="I7" i="9" s="1"/>
  <c r="IM7" i="14"/>
  <c r="HY7" i="14"/>
  <c r="DP7" i="2" s="1"/>
  <c r="H7" i="9" s="1"/>
  <c r="EH7" i="14"/>
  <c r="DJ7" i="14"/>
  <c r="DF7" i="14"/>
  <c r="DB7" i="14"/>
  <c r="DH7" i="14"/>
  <c r="DD7" i="14"/>
  <c r="DK7" i="14"/>
  <c r="DC7" i="14"/>
  <c r="II6" i="14"/>
  <c r="HA6" i="14"/>
  <c r="GN6" i="14"/>
  <c r="DL6" i="14"/>
  <c r="CN6" i="14"/>
  <c r="CJ6" i="14"/>
  <c r="CF6" i="14"/>
  <c r="CL6" i="14"/>
  <c r="CH6" i="14"/>
  <c r="CO6" i="14"/>
  <c r="CG6" i="14"/>
  <c r="IK5" i="14"/>
  <c r="BT5" i="14"/>
  <c r="BG5" i="2" s="1"/>
  <c r="I5" i="8" s="1"/>
  <c r="N98" i="13"/>
  <c r="AJ94" i="13"/>
  <c r="AF94" i="13"/>
  <c r="AB94" i="13"/>
  <c r="AH94" i="13"/>
  <c r="AD94" i="13"/>
  <c r="AK94" i="13"/>
  <c r="AC94" i="13"/>
  <c r="AY90" i="13"/>
  <c r="AU90" i="13"/>
  <c r="BB90" i="13"/>
  <c r="AT90" i="13"/>
  <c r="BA90" i="13"/>
  <c r="AW90" i="13"/>
  <c r="AS90" i="13"/>
  <c r="AJ87" i="13"/>
  <c r="AF87" i="13"/>
  <c r="AB87" i="13"/>
  <c r="AH87" i="13"/>
  <c r="AD87" i="13"/>
  <c r="AC87" i="13"/>
  <c r="AK87" i="13"/>
  <c r="N86" i="13"/>
  <c r="P83" i="13"/>
  <c r="BC82" i="13"/>
  <c r="AZ82" i="13"/>
  <c r="AJ79" i="13"/>
  <c r="AF79" i="13"/>
  <c r="AB79" i="13"/>
  <c r="AH79" i="13"/>
  <c r="AD79" i="13"/>
  <c r="AC79" i="13"/>
  <c r="AK79" i="13"/>
  <c r="N78" i="13"/>
  <c r="P75" i="13"/>
  <c r="BC74" i="13"/>
  <c r="AZ74" i="13"/>
  <c r="AJ71" i="13"/>
  <c r="AF71" i="13"/>
  <c r="AB71" i="13"/>
  <c r="AH71" i="13"/>
  <c r="AD71" i="13"/>
  <c r="AC71" i="13"/>
  <c r="AK71" i="13"/>
  <c r="N70" i="13"/>
  <c r="P67" i="13"/>
  <c r="BC66" i="13"/>
  <c r="AZ66" i="13"/>
  <c r="AJ63" i="13"/>
  <c r="AF63" i="13"/>
  <c r="AB63" i="13"/>
  <c r="AH63" i="13"/>
  <c r="AD63" i="13"/>
  <c r="AC63" i="13"/>
  <c r="AK63" i="13"/>
  <c r="N62" i="13"/>
  <c r="P59" i="13"/>
  <c r="BC58" i="13"/>
  <c r="AZ58" i="13"/>
  <c r="AJ55" i="13"/>
  <c r="AF55" i="13"/>
  <c r="AB55" i="13"/>
  <c r="AH55" i="13"/>
  <c r="AD55" i="13"/>
  <c r="AC55" i="13"/>
  <c r="AK55" i="13"/>
  <c r="N54" i="13"/>
  <c r="P51" i="13"/>
  <c r="BC50" i="13"/>
  <c r="AZ50" i="13"/>
  <c r="AJ47" i="13"/>
  <c r="AF47" i="13"/>
  <c r="AB47" i="13"/>
  <c r="AH47" i="13"/>
  <c r="AD47" i="13"/>
  <c r="AC47" i="13"/>
  <c r="AK47" i="13"/>
  <c r="N46" i="13"/>
  <c r="AY42" i="13"/>
  <c r="AU42" i="13"/>
  <c r="BB42" i="13"/>
  <c r="AT42" i="13"/>
  <c r="BA42" i="13"/>
  <c r="AW42" i="13"/>
  <c r="AS42" i="13"/>
  <c r="AJ39" i="13"/>
  <c r="AF39" i="13"/>
  <c r="AB39" i="13"/>
  <c r="AH39" i="13"/>
  <c r="AD39" i="13"/>
  <c r="AC39" i="13"/>
  <c r="AK39" i="13"/>
  <c r="N38" i="13"/>
  <c r="P35" i="13"/>
  <c r="BC34" i="13"/>
  <c r="AZ34" i="13"/>
  <c r="AJ31" i="13"/>
  <c r="AF31" i="13"/>
  <c r="AB31" i="13"/>
  <c r="AH31" i="13"/>
  <c r="AD31" i="13"/>
  <c r="AC31" i="13"/>
  <c r="AK31" i="13"/>
  <c r="N30" i="13"/>
  <c r="P27" i="13"/>
  <c r="BC26" i="13"/>
  <c r="AZ26" i="13"/>
  <c r="AJ23" i="13"/>
  <c r="AF23" i="13"/>
  <c r="AB23" i="13"/>
  <c r="AH23" i="13"/>
  <c r="AD23" i="13"/>
  <c r="AC23" i="13"/>
  <c r="AK23" i="13"/>
  <c r="N22" i="13"/>
  <c r="P19" i="13"/>
  <c r="BC18" i="13"/>
  <c r="AZ18" i="13"/>
  <c r="AJ15" i="13"/>
  <c r="AF15" i="13"/>
  <c r="AB15" i="13"/>
  <c r="AH15" i="13"/>
  <c r="AD15" i="13"/>
  <c r="AC15" i="13"/>
  <c r="AK15" i="13"/>
  <c r="N14" i="13"/>
  <c r="P11" i="13"/>
  <c r="BC10" i="13"/>
  <c r="AZ10" i="13"/>
  <c r="AJ7" i="13"/>
  <c r="AF7" i="13"/>
  <c r="AB7" i="13"/>
  <c r="AH7" i="13"/>
  <c r="AD7" i="13"/>
  <c r="AC7" i="13"/>
  <c r="AK7" i="13"/>
  <c r="N6" i="13"/>
  <c r="AV61" i="14"/>
  <c r="HA60" i="14"/>
  <c r="N60" i="14"/>
  <c r="FD59" i="14"/>
  <c r="IK58" i="14"/>
  <c r="HY58" i="14"/>
  <c r="DP58" i="2" s="1"/>
  <c r="H58" i="9" s="1"/>
  <c r="EY58" i="14"/>
  <c r="IP57" i="14"/>
  <c r="DQ57" i="2" s="1"/>
  <c r="I57" i="9" s="1"/>
  <c r="HT57" i="14"/>
  <c r="HR57" i="14"/>
  <c r="EY57" i="14"/>
  <c r="EW57" i="14"/>
  <c r="II56" i="14"/>
  <c r="HT56" i="14"/>
  <c r="EW56" i="14"/>
  <c r="CK56" i="14"/>
  <c r="CI56" i="14"/>
  <c r="BT56" i="14"/>
  <c r="BG56" i="2" s="1"/>
  <c r="I56" i="8" s="1"/>
  <c r="IP54" i="14"/>
  <c r="DQ54" i="2" s="1"/>
  <c r="I54" i="9" s="1"/>
  <c r="GL54" i="14"/>
  <c r="GJ54" i="14"/>
  <c r="CK54" i="14"/>
  <c r="CI54" i="14"/>
  <c r="R53" i="14"/>
  <c r="IM52" i="14"/>
  <c r="GQ52" i="14"/>
  <c r="CS52" i="2" s="1"/>
  <c r="CT52" i="2" s="1"/>
  <c r="F52" i="9" s="1"/>
  <c r="CP52" i="14"/>
  <c r="BQ52" i="14"/>
  <c r="MU51" i="14"/>
  <c r="MV51" i="14" s="1"/>
  <c r="EU51" i="2" s="1"/>
  <c r="EV51" i="2" s="1"/>
  <c r="L51" i="9" s="1"/>
  <c r="P51" i="14"/>
  <c r="N51" i="14"/>
  <c r="II50" i="14"/>
  <c r="BM50" i="14"/>
  <c r="U49" i="14"/>
  <c r="AI49" i="2" s="1"/>
  <c r="AJ49" i="2" s="1"/>
  <c r="F49" i="8" s="1"/>
  <c r="IK48" i="14"/>
  <c r="GN48" i="14"/>
  <c r="FY48" i="14"/>
  <c r="FZ48" i="14" s="1"/>
  <c r="CK48" i="2" s="1"/>
  <c r="CL48" i="2" s="1"/>
  <c r="L48" i="8" s="1"/>
  <c r="DL48" i="14"/>
  <c r="DL47" i="14"/>
  <c r="P47" i="14"/>
  <c r="N47" i="14"/>
  <c r="CM46" i="14"/>
  <c r="BO46" i="14"/>
  <c r="U46" i="14"/>
  <c r="AI46" i="2" s="1"/>
  <c r="AJ46" i="2" s="1"/>
  <c r="F46" i="8" s="1"/>
  <c r="LD45" i="14"/>
  <c r="IK45" i="14"/>
  <c r="II45" i="14"/>
  <c r="KE44" i="14"/>
  <c r="GQ44" i="14"/>
  <c r="CS44" i="2" s="1"/>
  <c r="CT44" i="2" s="1"/>
  <c r="F44" i="9" s="1"/>
  <c r="CK44" i="14"/>
  <c r="CI44" i="14"/>
  <c r="BT44" i="14"/>
  <c r="BG44" i="2" s="1"/>
  <c r="I44" i="8" s="1"/>
  <c r="R44" i="14"/>
  <c r="LA43" i="14"/>
  <c r="IP43" i="14"/>
  <c r="DQ43" i="2" s="1"/>
  <c r="I43" i="9" s="1"/>
  <c r="DG43" i="14"/>
  <c r="DE43" i="14"/>
  <c r="KA42" i="14"/>
  <c r="CP42" i="14"/>
  <c r="BQ42" i="14"/>
  <c r="N42" i="14"/>
  <c r="KW41" i="14"/>
  <c r="DL41" i="14"/>
  <c r="KC40" i="14"/>
  <c r="GN40" i="14"/>
  <c r="BM40" i="14"/>
  <c r="P40" i="14"/>
  <c r="MU39" i="14"/>
  <c r="MV39" i="14" s="1"/>
  <c r="EU39" i="2" s="1"/>
  <c r="EV39" i="2" s="1"/>
  <c r="L39" i="9" s="1"/>
  <c r="KY39" i="14"/>
  <c r="IM39" i="14"/>
  <c r="KH38" i="14"/>
  <c r="GL38" i="14"/>
  <c r="GJ38" i="14"/>
  <c r="CM38" i="14"/>
  <c r="BO38" i="14"/>
  <c r="U38" i="14"/>
  <c r="AI38" i="2" s="1"/>
  <c r="AJ38" i="2" s="1"/>
  <c r="F38" i="8" s="1"/>
  <c r="LD37" i="14"/>
  <c r="DI37" i="14"/>
  <c r="KE36" i="14"/>
  <c r="GQ36" i="14"/>
  <c r="CS36" i="2" s="1"/>
  <c r="CT36" i="2" s="1"/>
  <c r="F36" i="9" s="1"/>
  <c r="CK36" i="14"/>
  <c r="CI36" i="14"/>
  <c r="BT36" i="14"/>
  <c r="BG36" i="2" s="1"/>
  <c r="I36" i="8" s="1"/>
  <c r="R36" i="14"/>
  <c r="LA35" i="14"/>
  <c r="JL35" i="14"/>
  <c r="IK35" i="14"/>
  <c r="II35" i="14"/>
  <c r="DI35" i="14"/>
  <c r="CP34" i="14"/>
  <c r="BQ34" i="14"/>
  <c r="N34" i="14"/>
  <c r="JE33" i="14"/>
  <c r="DL33" i="14"/>
  <c r="HC32" i="14"/>
  <c r="HA32" i="14"/>
  <c r="GN32" i="14"/>
  <c r="HE31" i="14"/>
  <c r="GJ31" i="14"/>
  <c r="DG31" i="14"/>
  <c r="DE31" i="14"/>
  <c r="LS30" i="14"/>
  <c r="GQ30" i="14"/>
  <c r="CS30" i="2" s="1"/>
  <c r="CT30" i="2" s="1"/>
  <c r="F30" i="9" s="1"/>
  <c r="LU29" i="14"/>
  <c r="LS29" i="14"/>
  <c r="HA29" i="14"/>
  <c r="GL29" i="14"/>
  <c r="DL29" i="14"/>
  <c r="HC28" i="14"/>
  <c r="HA28" i="14"/>
  <c r="GN28" i="14"/>
  <c r="HE27" i="14"/>
  <c r="GJ27" i="14"/>
  <c r="HE26" i="14"/>
  <c r="LD25" i="14"/>
  <c r="HC25" i="14"/>
  <c r="GQ25" i="14"/>
  <c r="CS25" i="2" s="1"/>
  <c r="CT25" i="2" s="1"/>
  <c r="F25" i="9" s="1"/>
  <c r="HH24" i="14"/>
  <c r="DE24" i="2" s="1"/>
  <c r="G24" i="9" s="1"/>
  <c r="GL24" i="14"/>
  <c r="GJ24" i="14"/>
  <c r="HA23" i="14"/>
  <c r="GL23" i="14"/>
  <c r="LU22" i="14"/>
  <c r="HE22" i="14"/>
  <c r="HH21" i="14"/>
  <c r="DE21" i="2" s="1"/>
  <c r="G21" i="9" s="1"/>
  <c r="GN21" i="14"/>
  <c r="DI21" i="14"/>
  <c r="EW20" i="14"/>
  <c r="DI20" i="14"/>
  <c r="AL20" i="14"/>
  <c r="AU20" i="2" s="1"/>
  <c r="G20" i="8" s="1"/>
  <c r="AI20" i="14"/>
  <c r="GL19" i="14"/>
  <c r="BM19" i="14"/>
  <c r="MU18" i="14"/>
  <c r="MV18" i="14" s="1"/>
  <c r="EU18" i="2" s="1"/>
  <c r="EV18" i="2" s="1"/>
  <c r="L18" i="9" s="1"/>
  <c r="KW18" i="14"/>
  <c r="GL18" i="14"/>
  <c r="BT18" i="14"/>
  <c r="BG18" i="2" s="1"/>
  <c r="I18" i="8" s="1"/>
  <c r="LU17" i="14"/>
  <c r="HV17" i="14"/>
  <c r="HH17" i="14"/>
  <c r="DE17" i="2" s="1"/>
  <c r="G17" i="9" s="1"/>
  <c r="AX17" i="14"/>
  <c r="LS16" i="14"/>
  <c r="KW16" i="14"/>
  <c r="DI16" i="14"/>
  <c r="LS15" i="14"/>
  <c r="EC15" i="14"/>
  <c r="EA15" i="14"/>
  <c r="IP14" i="14"/>
  <c r="DQ14" i="2" s="1"/>
  <c r="I14" i="9" s="1"/>
  <c r="HR13" i="14"/>
  <c r="EE13" i="14"/>
  <c r="AX13" i="14"/>
  <c r="HA12" i="14"/>
  <c r="GN12" i="14"/>
  <c r="CN12" i="14"/>
  <c r="CJ12" i="14"/>
  <c r="CF12" i="14"/>
  <c r="CL12" i="14"/>
  <c r="CH12" i="14"/>
  <c r="CO12" i="14"/>
  <c r="CG12" i="14"/>
  <c r="HE11" i="14"/>
  <c r="BO11" i="14"/>
  <c r="LW10" i="14"/>
  <c r="KW10" i="14"/>
  <c r="AZ9" i="14"/>
  <c r="JG7" i="14"/>
  <c r="HH7" i="14"/>
  <c r="DE7" i="2" s="1"/>
  <c r="G7" i="9" s="1"/>
  <c r="LU6" i="14"/>
  <c r="FA6" i="14"/>
  <c r="II5" i="14"/>
  <c r="AL98" i="13"/>
  <c r="P98" i="13"/>
  <c r="BC97" i="13"/>
  <c r="AZ97" i="13"/>
  <c r="P94" i="13"/>
  <c r="BC93" i="13"/>
  <c r="AZ93" i="13"/>
  <c r="AL93" i="13"/>
  <c r="R92" i="13"/>
  <c r="AG90" i="13"/>
  <c r="AL86" i="13"/>
  <c r="P86" i="13"/>
  <c r="BC85" i="13"/>
  <c r="AZ85" i="13"/>
  <c r="BC81" i="13"/>
  <c r="AZ81" i="13"/>
  <c r="AL81" i="13"/>
  <c r="R80" i="13"/>
  <c r="AG78" i="13"/>
  <c r="N77" i="13"/>
  <c r="P74" i="13"/>
  <c r="BC73" i="13"/>
  <c r="AZ73" i="13"/>
  <c r="AI70" i="13"/>
  <c r="U70" i="13"/>
  <c r="K70" i="2" s="1"/>
  <c r="F70" i="4" s="1"/>
  <c r="AV69" i="13"/>
  <c r="AE66" i="13"/>
  <c r="R64" i="13"/>
  <c r="AG62" i="13"/>
  <c r="N61" i="13"/>
  <c r="AL58" i="13"/>
  <c r="P58" i="13"/>
  <c r="BC57" i="13"/>
  <c r="AZ57" i="13"/>
  <c r="AI54" i="13"/>
  <c r="U54" i="13"/>
  <c r="K54" i="2" s="1"/>
  <c r="F54" i="4" s="1"/>
  <c r="AV53" i="13"/>
  <c r="AE50" i="13"/>
  <c r="R48" i="13"/>
  <c r="AG46" i="13"/>
  <c r="AL42" i="13"/>
  <c r="P42" i="13"/>
  <c r="BC41" i="13"/>
  <c r="AZ41" i="13"/>
  <c r="AI38" i="13"/>
  <c r="U38" i="13"/>
  <c r="K38" i="2" s="1"/>
  <c r="F38" i="4" s="1"/>
  <c r="AV37" i="13"/>
  <c r="AE34" i="13"/>
  <c r="AG30" i="13"/>
  <c r="N29" i="13"/>
  <c r="AL26" i="13"/>
  <c r="P26" i="13"/>
  <c r="BC25" i="13"/>
  <c r="AZ25" i="13"/>
  <c r="AI22" i="13"/>
  <c r="U22" i="13"/>
  <c r="K22" i="2" s="1"/>
  <c r="F22" i="4" s="1"/>
  <c r="AV21" i="13"/>
  <c r="R16" i="13"/>
  <c r="AG14" i="13"/>
  <c r="N13" i="13"/>
  <c r="AL10" i="13"/>
  <c r="P10" i="13"/>
  <c r="BC9" i="13"/>
  <c r="AZ9" i="13"/>
  <c r="AI6" i="13"/>
  <c r="U6" i="13"/>
  <c r="K6" i="2" s="1"/>
  <c r="F6" i="4" s="1"/>
  <c r="AE18" i="14"/>
  <c r="BQ16" i="14"/>
  <c r="GQ11" i="14"/>
  <c r="CS11" i="2" s="1"/>
  <c r="CT11" i="2" s="1"/>
  <c r="F11" i="9" s="1"/>
  <c r="BO10" i="14"/>
  <c r="BM10" i="14"/>
  <c r="BT98" i="13"/>
  <c r="BO97" i="13"/>
  <c r="BM97" i="13"/>
  <c r="BQ95" i="13"/>
  <c r="BT82" i="13"/>
  <c r="BO79" i="13"/>
  <c r="BM79" i="13"/>
  <c r="BO76" i="13"/>
  <c r="BM76" i="13"/>
  <c r="BQ73" i="13"/>
  <c r="BT65" i="13"/>
  <c r="BO63" i="13"/>
  <c r="BM63" i="13"/>
  <c r="BO60" i="13"/>
  <c r="BM60" i="13"/>
  <c r="BQ57" i="13"/>
  <c r="BT34" i="13"/>
  <c r="BO26" i="13"/>
  <c r="BM26" i="13"/>
  <c r="BQ18" i="13"/>
  <c r="BM20" i="14"/>
  <c r="GL17" i="14"/>
  <c r="GJ17" i="14"/>
  <c r="BQ14" i="14"/>
  <c r="HT12" i="14"/>
  <c r="HR12" i="14"/>
  <c r="BQ12" i="14"/>
  <c r="AG11" i="14"/>
  <c r="AE11" i="14"/>
  <c r="HV10" i="14"/>
  <c r="AG9" i="14"/>
  <c r="AE9" i="14"/>
  <c r="HV8" i="14"/>
  <c r="HY6" i="14"/>
  <c r="DP6" i="2" s="1"/>
  <c r="H6" i="9" s="1"/>
  <c r="R85" i="13"/>
  <c r="BT81" i="13"/>
  <c r="BO78" i="13"/>
  <c r="BM78" i="13"/>
  <c r="BQ62" i="13"/>
  <c r="R53" i="13"/>
  <c r="BT49" i="13"/>
  <c r="BO47" i="13"/>
  <c r="BM47" i="13"/>
  <c r="BO44" i="13"/>
  <c r="BM44" i="13"/>
  <c r="BT39" i="13"/>
  <c r="BO33" i="13"/>
  <c r="BM33" i="13"/>
  <c r="BQ28" i="13"/>
  <c r="BT23" i="13"/>
  <c r="BT20" i="13"/>
  <c r="BO17" i="13"/>
  <c r="BM17" i="13"/>
  <c r="BQ15" i="13"/>
  <c r="BT7" i="13"/>
  <c r="HY16" i="14"/>
  <c r="DP16" i="2" s="1"/>
  <c r="H16" i="9" s="1"/>
  <c r="MU7" i="14"/>
  <c r="MV7" i="14" s="1"/>
  <c r="EU7" i="2" s="1"/>
  <c r="EV7" i="2" s="1"/>
  <c r="L7" i="9" s="1"/>
  <c r="BT6" i="14"/>
  <c r="BG6" i="2" s="1"/>
  <c r="I6" i="8" s="1"/>
  <c r="BQ99" i="13"/>
  <c r="BQ96" i="13"/>
  <c r="BT93" i="13"/>
  <c r="BO86" i="13"/>
  <c r="BM86" i="13"/>
  <c r="BO80" i="13"/>
  <c r="BM80" i="13"/>
  <c r="BQ77" i="13"/>
  <c r="BT70" i="13"/>
  <c r="BO69" i="13"/>
  <c r="BM69" i="13"/>
  <c r="BQ67" i="13"/>
  <c r="BQ64" i="13"/>
  <c r="BT59" i="13"/>
  <c r="BT56" i="13"/>
  <c r="BO54" i="13"/>
  <c r="BM54" i="13"/>
  <c r="BQ46" i="13"/>
  <c r="BT30" i="13"/>
  <c r="BO22" i="13"/>
  <c r="BM22" i="13"/>
  <c r="BQ14" i="13"/>
  <c r="GQ7" i="14"/>
  <c r="CS7" i="2" s="1"/>
  <c r="CT7" i="2" s="1"/>
  <c r="F7" i="9" s="1"/>
  <c r="BQ92" i="13"/>
  <c r="BT89" i="13"/>
  <c r="BO85" i="13"/>
  <c r="BM85" i="13"/>
  <c r="BQ83" i="13"/>
  <c r="BT66" i="13"/>
  <c r="BO58" i="13"/>
  <c r="BM58" i="13"/>
  <c r="BQ53" i="13"/>
  <c r="BT45" i="13"/>
  <c r="BM43" i="13"/>
  <c r="BM40" i="13"/>
  <c r="BQ37" i="13"/>
  <c r="BT29" i="13"/>
  <c r="BM27" i="13"/>
  <c r="BM24" i="13"/>
  <c r="BQ21" i="13"/>
  <c r="BT13" i="13"/>
  <c r="BM8" i="13"/>
  <c r="BQ5" i="13"/>
  <c r="MU19" i="14"/>
  <c r="MV19" i="14" s="1"/>
  <c r="EU19" i="2" s="1"/>
  <c r="EV19" i="2" s="1"/>
  <c r="L19" i="9" s="1"/>
  <c r="MU17" i="14"/>
  <c r="MV17" i="14" s="1"/>
  <c r="EU17" i="2" s="1"/>
  <c r="EV17" i="2" s="1"/>
  <c r="L17" i="9" s="1"/>
  <c r="AL13" i="14"/>
  <c r="AU13" i="2" s="1"/>
  <c r="G13" i="8" s="1"/>
  <c r="GL7" i="14"/>
  <c r="GJ7" i="14"/>
  <c r="BO89" i="13"/>
  <c r="BM89" i="13"/>
  <c r="BO66" i="13"/>
  <c r="BM66" i="13"/>
  <c r="BO45" i="13"/>
  <c r="BM45" i="13"/>
  <c r="BO29" i="13"/>
  <c r="BM29" i="13"/>
  <c r="BQ27" i="13"/>
  <c r="BQ24" i="13"/>
  <c r="BT19" i="13"/>
  <c r="BT16" i="13"/>
  <c r="BO13" i="13"/>
  <c r="BM13" i="13"/>
  <c r="BQ8" i="13"/>
  <c r="DM9" i="15" l="1"/>
  <c r="DO9" i="15" s="1"/>
  <c r="DP9" i="15" s="1"/>
  <c r="BA9" i="3" s="1"/>
  <c r="BB9" i="3" s="1"/>
  <c r="K9" i="10" s="1"/>
  <c r="GL9" i="14"/>
  <c r="GJ9" i="14"/>
  <c r="GQ9" i="14"/>
  <c r="CS9" i="2" s="1"/>
  <c r="CT9" i="2" s="1"/>
  <c r="F9" i="9" s="1"/>
  <c r="BC9" i="14"/>
  <c r="BF9" i="2" s="1"/>
  <c r="H9" i="8" s="1"/>
  <c r="BT9" i="13"/>
  <c r="AC9" i="2" s="1"/>
  <c r="F9" i="7" s="1"/>
  <c r="HE9" i="14"/>
  <c r="BO6" i="13"/>
  <c r="AX5" i="14"/>
  <c r="AV5" i="14"/>
  <c r="LW5" i="14"/>
  <c r="LU5" i="14"/>
  <c r="GQ5" i="14"/>
  <c r="CS5" i="2" s="1"/>
  <c r="CT5" i="2" s="1"/>
  <c r="F5" i="9" s="1"/>
  <c r="GJ5" i="14"/>
  <c r="EY5" i="15"/>
  <c r="BK5" i="3" s="1"/>
  <c r="BL5" i="3" s="1"/>
  <c r="F5" i="11" s="1"/>
  <c r="ET5" i="15"/>
  <c r="ER5" i="15"/>
  <c r="KG5" i="15"/>
  <c r="KH5" i="15" s="1"/>
  <c r="DH5" i="3" s="1"/>
  <c r="DI5" i="3" s="1"/>
  <c r="L5" i="11" s="1"/>
  <c r="GB5" i="15"/>
  <c r="FZ5" i="15"/>
  <c r="GD5" i="15"/>
  <c r="CP5" i="15"/>
  <c r="DM5" i="15" s="1"/>
  <c r="DO5" i="15" s="1"/>
  <c r="DP5" i="15" s="1"/>
  <c r="CK5" i="15"/>
  <c r="CM5" i="15"/>
  <c r="CI5" i="15"/>
  <c r="BO5" i="15"/>
  <c r="BT5" i="15"/>
  <c r="AI5" i="3" s="1"/>
  <c r="I5" i="10" s="1"/>
  <c r="BM5" i="15"/>
  <c r="BQ5" i="15"/>
  <c r="HY5" i="14"/>
  <c r="DP5" i="2" s="1"/>
  <c r="H5" i="9" s="1"/>
  <c r="IP5" i="14"/>
  <c r="DQ5" i="2" s="1"/>
  <c r="I5" i="9" s="1"/>
  <c r="HV5" i="14"/>
  <c r="MU5" i="14"/>
  <c r="MV5" i="14" s="1"/>
  <c r="EU5" i="2" s="1"/>
  <c r="EV5" i="2" s="1"/>
  <c r="L5" i="9" s="1"/>
  <c r="FY5" i="14"/>
  <c r="FZ5" i="14" s="1"/>
  <c r="CK5" i="2" s="1"/>
  <c r="CL5" i="2" s="1"/>
  <c r="L5" i="8" s="1"/>
  <c r="AG5" i="14"/>
  <c r="BM5" i="14"/>
  <c r="AG98" i="14"/>
  <c r="AI41" i="14"/>
  <c r="AE41" i="14"/>
  <c r="AI10" i="14"/>
  <c r="AI5" i="14"/>
  <c r="AL40" i="14"/>
  <c r="AU40" i="2" s="1"/>
  <c r="G40" i="8" s="1"/>
  <c r="AE5" i="14"/>
  <c r="AL72" i="14"/>
  <c r="AU72" i="2" s="1"/>
  <c r="G72" i="8" s="1"/>
  <c r="AL57" i="14"/>
  <c r="AU57" i="2" s="1"/>
  <c r="G57" i="8" s="1"/>
  <c r="AI22" i="14"/>
  <c r="AE23" i="14"/>
  <c r="AL7" i="14"/>
  <c r="AU7" i="2" s="1"/>
  <c r="G7" i="8" s="1"/>
  <c r="AL26" i="14"/>
  <c r="AU26" i="2" s="1"/>
  <c r="G26" i="8" s="1"/>
  <c r="AI47" i="14"/>
  <c r="AE10" i="14"/>
  <c r="AL81" i="14"/>
  <c r="AU81" i="2" s="1"/>
  <c r="G81" i="8" s="1"/>
  <c r="AL35" i="14"/>
  <c r="AU35" i="2" s="1"/>
  <c r="G35" i="8" s="1"/>
  <c r="AI97" i="14"/>
  <c r="P5" i="14"/>
  <c r="R5" i="14"/>
  <c r="N5" i="14"/>
  <c r="U5" i="14"/>
  <c r="AI5" i="2" s="1"/>
  <c r="AJ5" i="2" s="1"/>
  <c r="F5" i="8" s="1"/>
  <c r="IM10" i="14"/>
  <c r="HY30" i="14"/>
  <c r="DP30" i="2" s="1"/>
  <c r="H30" i="9" s="1"/>
  <c r="IP27" i="14"/>
  <c r="DQ27" i="2" s="1"/>
  <c r="I27" i="9" s="1"/>
  <c r="IP46" i="14"/>
  <c r="DQ46" i="2" s="1"/>
  <c r="I46" i="9" s="1"/>
  <c r="IP56" i="14"/>
  <c r="DQ56" i="2" s="1"/>
  <c r="I56" i="9" s="1"/>
  <c r="IK46" i="14"/>
  <c r="HY69" i="14"/>
  <c r="DP69" i="2" s="1"/>
  <c r="H69" i="9" s="1"/>
  <c r="IP37" i="14"/>
  <c r="DQ37" i="2" s="1"/>
  <c r="I37" i="9" s="1"/>
  <c r="IP58" i="14"/>
  <c r="DQ58" i="2" s="1"/>
  <c r="I58" i="9" s="1"/>
  <c r="IK25" i="14"/>
  <c r="II10" i="14"/>
  <c r="IM63" i="14"/>
  <c r="IM40" i="14"/>
  <c r="HV69" i="14"/>
  <c r="HR46" i="14"/>
  <c r="II63" i="14"/>
  <c r="IM25" i="14"/>
  <c r="HT69" i="14"/>
  <c r="IM66" i="14"/>
  <c r="IK66" i="14"/>
  <c r="IK40" i="14"/>
  <c r="II37" i="14"/>
  <c r="IK37" i="14"/>
  <c r="IM46" i="14"/>
  <c r="HV46" i="14"/>
  <c r="IK10" i="14"/>
  <c r="HV60" i="14"/>
  <c r="HT60" i="14"/>
  <c r="HR5" i="14"/>
  <c r="HA5" i="14"/>
  <c r="HC9" i="14"/>
  <c r="HC34" i="14"/>
  <c r="BQ5" i="14"/>
  <c r="BQ50" i="14"/>
  <c r="BO93" i="14"/>
  <c r="BO30" i="14"/>
  <c r="BT70" i="14"/>
  <c r="BG70" i="2" s="1"/>
  <c r="I70" i="8" s="1"/>
  <c r="AX70" i="14"/>
  <c r="BM92" i="14"/>
  <c r="BQ84" i="14"/>
  <c r="BT25" i="14"/>
  <c r="BG25" i="2" s="1"/>
  <c r="I25" i="8" s="1"/>
  <c r="AX77" i="14"/>
  <c r="BT42" i="14"/>
  <c r="BG42" i="2" s="1"/>
  <c r="I42" i="8" s="1"/>
  <c r="BQ60" i="14"/>
  <c r="BQ37" i="14"/>
  <c r="BT52" i="14"/>
  <c r="BG52" i="2" s="1"/>
  <c r="I52" i="8" s="1"/>
  <c r="AX94" i="14"/>
  <c r="BT54" i="14"/>
  <c r="BG54" i="2" s="1"/>
  <c r="I54" i="8" s="1"/>
  <c r="BC48" i="14"/>
  <c r="BF48" i="2" s="1"/>
  <c r="H48" i="8" s="1"/>
  <c r="AX10" i="14"/>
  <c r="BT37" i="14"/>
  <c r="BG37" i="2" s="1"/>
  <c r="I37" i="8" s="1"/>
  <c r="BT83" i="14"/>
  <c r="BG83" i="2" s="1"/>
  <c r="I83" i="8" s="1"/>
  <c r="AZ10" i="14"/>
  <c r="BO24" i="14"/>
  <c r="AV10" i="14"/>
  <c r="BO5" i="14"/>
  <c r="AG15" i="14"/>
  <c r="AL5" i="13"/>
  <c r="Q5" i="2" s="1"/>
  <c r="G5" i="17" s="1"/>
  <c r="AG80" i="14"/>
  <c r="AI86" i="14"/>
  <c r="AI38" i="14"/>
  <c r="AE66" i="14"/>
  <c r="AI52" i="14"/>
  <c r="AG74" i="14"/>
  <c r="AE40" i="14"/>
  <c r="AG47" i="14"/>
  <c r="AE7" i="14"/>
  <c r="AE47" i="14"/>
  <c r="AL47" i="14"/>
  <c r="AU47" i="2" s="1"/>
  <c r="G47" i="8" s="1"/>
  <c r="AG55" i="14"/>
  <c r="AI64" i="14"/>
  <c r="AL63" i="14"/>
  <c r="AU63" i="2" s="1"/>
  <c r="G63" i="8" s="1"/>
  <c r="AL50" i="14"/>
  <c r="AU50" i="2" s="1"/>
  <c r="G50" i="8" s="1"/>
  <c r="AG65" i="14"/>
  <c r="AE19" i="14"/>
  <c r="AL34" i="14"/>
  <c r="AU34" i="2" s="1"/>
  <c r="G34" i="8" s="1"/>
  <c r="AL53" i="14"/>
  <c r="AU53" i="2" s="1"/>
  <c r="G53" i="8" s="1"/>
  <c r="AI80" i="14"/>
  <c r="AG23" i="14"/>
  <c r="AL19" i="14"/>
  <c r="AU19" i="2" s="1"/>
  <c r="G19" i="8" s="1"/>
  <c r="AL10" i="14"/>
  <c r="AU10" i="2" s="1"/>
  <c r="G10" i="8" s="1"/>
  <c r="AE22" i="14"/>
  <c r="AI55" i="14"/>
  <c r="AG34" i="14"/>
  <c r="AE15" i="14"/>
  <c r="AI57" i="14"/>
  <c r="AL32" i="14"/>
  <c r="AU32" i="2" s="1"/>
  <c r="G32" i="8" s="1"/>
  <c r="AG22" i="14"/>
  <c r="AI87" i="14"/>
  <c r="AI23" i="14"/>
  <c r="AE65" i="14"/>
  <c r="AI7" i="14"/>
  <c r="AL54" i="14"/>
  <c r="AU54" i="2" s="1"/>
  <c r="G54" i="8" s="1"/>
  <c r="AG56" i="14"/>
  <c r="AL15" i="14"/>
  <c r="AU15" i="2" s="1"/>
  <c r="G15" i="8" s="1"/>
  <c r="AL64" i="14"/>
  <c r="AU64" i="2" s="1"/>
  <c r="G64" i="8" s="1"/>
  <c r="AE50" i="14"/>
  <c r="AI82" i="14"/>
  <c r="AL39" i="14"/>
  <c r="AU39" i="2" s="1"/>
  <c r="G39" i="8" s="1"/>
  <c r="AL59" i="14"/>
  <c r="AU59" i="2" s="1"/>
  <c r="G59" i="8" s="1"/>
  <c r="AL82" i="14"/>
  <c r="AU82" i="2" s="1"/>
  <c r="G82" i="8" s="1"/>
  <c r="AG57" i="14"/>
  <c r="AL5" i="14"/>
  <c r="AU5" i="2" s="1"/>
  <c r="BH5" i="2" s="1"/>
  <c r="BI5" i="2" s="1"/>
  <c r="J5" i="8" s="1"/>
  <c r="AI39" i="14"/>
  <c r="AG82" i="14"/>
  <c r="AI50" i="14"/>
  <c r="AG50" i="14"/>
  <c r="AE86" i="14"/>
  <c r="AG40" i="14"/>
  <c r="AE87" i="14"/>
  <c r="AL22" i="14"/>
  <c r="AU22" i="2" s="1"/>
  <c r="G22" i="8" s="1"/>
  <c r="AE82" i="14"/>
  <c r="AI56" i="14"/>
  <c r="AE56" i="14"/>
  <c r="AI54" i="14"/>
  <c r="AI73" i="14"/>
  <c r="AE54" i="14"/>
  <c r="AL73" i="14"/>
  <c r="AU73" i="2" s="1"/>
  <c r="G73" i="8" s="1"/>
  <c r="AG54" i="14"/>
  <c r="AI19" i="14"/>
  <c r="AL86" i="14"/>
  <c r="AU86" i="2" s="1"/>
  <c r="G86" i="8" s="1"/>
  <c r="AE39" i="14"/>
  <c r="AE64" i="14"/>
  <c r="AE73" i="14"/>
  <c r="AG73" i="14"/>
  <c r="AG39" i="14"/>
  <c r="AC36" i="2"/>
  <c r="I36" i="17" s="1"/>
  <c r="I18" i="17"/>
  <c r="AC18" i="2"/>
  <c r="I53" i="17"/>
  <c r="AC53" i="2"/>
  <c r="AC11" i="2"/>
  <c r="F11" i="7" s="1"/>
  <c r="AC59" i="2"/>
  <c r="I59" i="17" s="1"/>
  <c r="I81" i="17"/>
  <c r="AC81" i="2"/>
  <c r="F81" i="7" s="1"/>
  <c r="I62" i="17"/>
  <c r="AC62" i="2"/>
  <c r="AC43" i="2"/>
  <c r="F43" i="7" s="1"/>
  <c r="BQ6" i="13"/>
  <c r="AC60" i="2"/>
  <c r="I60" i="17" s="1"/>
  <c r="I28" i="17"/>
  <c r="AC28" i="2"/>
  <c r="AC25" i="2"/>
  <c r="I25" i="17" s="1"/>
  <c r="BM6" i="13"/>
  <c r="AC19" i="2"/>
  <c r="I19" i="17" s="1"/>
  <c r="I7" i="17"/>
  <c r="AC7" i="2"/>
  <c r="F7" i="7" s="1"/>
  <c r="BQ31" i="13"/>
  <c r="AC82" i="2"/>
  <c r="I82" i="17" s="1"/>
  <c r="I14" i="17"/>
  <c r="AC14" i="2"/>
  <c r="AC73" i="2"/>
  <c r="I73" i="17" s="1"/>
  <c r="I69" i="17"/>
  <c r="AC69" i="2"/>
  <c r="AC63" i="2"/>
  <c r="I63" i="17" s="1"/>
  <c r="I97" i="17"/>
  <c r="AC97" i="2"/>
  <c r="AC31" i="2"/>
  <c r="I31" i="17" s="1"/>
  <c r="I32" i="17"/>
  <c r="AC32" i="2"/>
  <c r="I55" i="17"/>
  <c r="AC55" i="2"/>
  <c r="I38" i="17"/>
  <c r="AC38" i="2"/>
  <c r="AC84" i="2"/>
  <c r="I84" i="17" s="1"/>
  <c r="BO42" i="13"/>
  <c r="I23" i="17"/>
  <c r="AC23" i="2"/>
  <c r="AC85" i="2"/>
  <c r="F85" i="7" s="1"/>
  <c r="AC15" i="2"/>
  <c r="I15" i="17" s="1"/>
  <c r="BQ12" i="13"/>
  <c r="I77" i="17"/>
  <c r="AC77" i="2"/>
  <c r="I24" i="17"/>
  <c r="AC24" i="2"/>
  <c r="I22" i="17"/>
  <c r="AC22" i="2"/>
  <c r="AC33" i="2"/>
  <c r="I33" i="17" s="1"/>
  <c r="I75" i="17"/>
  <c r="AC75" i="2"/>
  <c r="I72" i="17"/>
  <c r="AC72" i="2"/>
  <c r="I61" i="17"/>
  <c r="AC61" i="2"/>
  <c r="AC40" i="2"/>
  <c r="F40" i="7" s="1"/>
  <c r="I13" i="17"/>
  <c r="AC13" i="2"/>
  <c r="I45" i="17"/>
  <c r="AC45" i="2"/>
  <c r="I89" i="17"/>
  <c r="AC89" i="2"/>
  <c r="AC30" i="2"/>
  <c r="I30" i="17" s="1"/>
  <c r="I93" i="17"/>
  <c r="AC93" i="2"/>
  <c r="I49" i="17"/>
  <c r="AC49" i="2"/>
  <c r="I65" i="17"/>
  <c r="AC65" i="2"/>
  <c r="AC46" i="2"/>
  <c r="I46" i="17" s="1"/>
  <c r="I95" i="17"/>
  <c r="AC95" i="2"/>
  <c r="I27" i="17"/>
  <c r="AC27" i="2"/>
  <c r="I78" i="17"/>
  <c r="AC78" i="2"/>
  <c r="AC64" i="2"/>
  <c r="I64" i="17" s="1"/>
  <c r="I50" i="17"/>
  <c r="AC50" i="2"/>
  <c r="I35" i="17"/>
  <c r="AC35" i="2"/>
  <c r="I91" i="17"/>
  <c r="AC91" i="2"/>
  <c r="AC48" i="2"/>
  <c r="I48" i="17" s="1"/>
  <c r="I21" i="17"/>
  <c r="AC21" i="2"/>
  <c r="I96" i="17"/>
  <c r="AC96" i="2"/>
  <c r="I58" i="17"/>
  <c r="AC58" i="2"/>
  <c r="AC71" i="2"/>
  <c r="I71" i="17" s="1"/>
  <c r="BT6" i="13"/>
  <c r="I83" i="17"/>
  <c r="AC83" i="2"/>
  <c r="AC56" i="2"/>
  <c r="F56" i="7" s="1"/>
  <c r="AC47" i="2"/>
  <c r="I47" i="17" s="1"/>
  <c r="I90" i="17"/>
  <c r="AC90" i="2"/>
  <c r="F90" i="7" s="1"/>
  <c r="I70" i="17"/>
  <c r="AC70" i="2"/>
  <c r="AC39" i="2"/>
  <c r="I39" i="17" s="1"/>
  <c r="AC34" i="2"/>
  <c r="I34" i="17" s="1"/>
  <c r="I98" i="17"/>
  <c r="AC98" i="2"/>
  <c r="I42" i="17"/>
  <c r="AC42" i="2"/>
  <c r="AC57" i="2"/>
  <c r="I57" i="17" s="1"/>
  <c r="AC8" i="2"/>
  <c r="I8" i="17" s="1"/>
  <c r="I54" i="17"/>
  <c r="AC54" i="2"/>
  <c r="I80" i="17"/>
  <c r="AC80" i="2"/>
  <c r="BM42" i="13"/>
  <c r="I26" i="17"/>
  <c r="AC26" i="2"/>
  <c r="AC76" i="2"/>
  <c r="F76" i="7" s="1"/>
  <c r="I99" i="17"/>
  <c r="AC99" i="2"/>
  <c r="AC37" i="2"/>
  <c r="I37" i="17" s="1"/>
  <c r="AC51" i="2"/>
  <c r="I51" i="17" s="1"/>
  <c r="I41" i="17"/>
  <c r="AC41" i="2"/>
  <c r="AC29" i="2"/>
  <c r="I29" i="17" s="1"/>
  <c r="I66" i="17"/>
  <c r="AC66" i="2"/>
  <c r="AC67" i="2"/>
  <c r="I67" i="17" s="1"/>
  <c r="I68" i="17"/>
  <c r="AC68" i="2"/>
  <c r="AC94" i="2"/>
  <c r="I94" i="17" s="1"/>
  <c r="I88" i="17"/>
  <c r="AC88" i="2"/>
  <c r="AC16" i="2"/>
  <c r="I16" i="17" s="1"/>
  <c r="I20" i="17"/>
  <c r="AC20" i="2"/>
  <c r="AC86" i="2"/>
  <c r="I86" i="17" s="1"/>
  <c r="I17" i="17"/>
  <c r="AC17" i="2"/>
  <c r="AC44" i="2"/>
  <c r="I44" i="17" s="1"/>
  <c r="I79" i="17"/>
  <c r="AC79" i="2"/>
  <c r="I92" i="17"/>
  <c r="AC92" i="2"/>
  <c r="I52" i="17"/>
  <c r="AC52" i="2"/>
  <c r="AC10" i="2"/>
  <c r="I10" i="17" s="1"/>
  <c r="I74" i="17"/>
  <c r="AC74" i="2"/>
  <c r="H14" i="17"/>
  <c r="W14" i="2"/>
  <c r="F14" i="6" s="1"/>
  <c r="H21" i="17"/>
  <c r="W21" i="2"/>
  <c r="F21" i="6" s="1"/>
  <c r="H46" i="17"/>
  <c r="W46" i="2"/>
  <c r="F46" i="6" s="1"/>
  <c r="H41" i="17"/>
  <c r="W41" i="2"/>
  <c r="F41" i="6" s="1"/>
  <c r="H97" i="17"/>
  <c r="W97" i="2"/>
  <c r="F97" i="6" s="1"/>
  <c r="H18" i="17"/>
  <c r="W18" i="2"/>
  <c r="F18" i="6" s="1"/>
  <c r="H50" i="17"/>
  <c r="W50" i="2"/>
  <c r="F50" i="6" s="1"/>
  <c r="H49" i="17"/>
  <c r="W49" i="2"/>
  <c r="F49" i="6" s="1"/>
  <c r="H30" i="17"/>
  <c r="W30" i="2"/>
  <c r="F30" i="6" s="1"/>
  <c r="H74" i="17"/>
  <c r="W74" i="2"/>
  <c r="F74" i="6" s="1"/>
  <c r="H13" i="17"/>
  <c r="W13" i="2"/>
  <c r="F13" i="6" s="1"/>
  <c r="H29" i="17"/>
  <c r="W29" i="2"/>
  <c r="F29" i="6" s="1"/>
  <c r="H62" i="17"/>
  <c r="W62" i="2"/>
  <c r="F62" i="6" s="1"/>
  <c r="H57" i="17"/>
  <c r="W57" i="2"/>
  <c r="F57" i="6" s="1"/>
  <c r="H45" i="17"/>
  <c r="W45" i="2"/>
  <c r="F45" i="6" s="1"/>
  <c r="H54" i="17"/>
  <c r="W54" i="2"/>
  <c r="F54" i="6" s="1"/>
  <c r="H22" i="17"/>
  <c r="W22" i="2"/>
  <c r="F22" i="6" s="1"/>
  <c r="H26" i="17"/>
  <c r="W26" i="2"/>
  <c r="F26" i="6" s="1"/>
  <c r="H58" i="17"/>
  <c r="W58" i="2"/>
  <c r="F58" i="6" s="1"/>
  <c r="H61" i="17"/>
  <c r="W61" i="2"/>
  <c r="F61" i="6" s="1"/>
  <c r="W77" i="2"/>
  <c r="F77" i="6" s="1"/>
  <c r="H33" i="17"/>
  <c r="W33" i="2"/>
  <c r="F33" i="6" s="1"/>
  <c r="W9" i="2"/>
  <c r="F9" i="6" s="1"/>
  <c r="H81" i="17"/>
  <c r="W81" i="2"/>
  <c r="F81" i="6" s="1"/>
  <c r="H82" i="17"/>
  <c r="W82" i="2"/>
  <c r="F82" i="6" s="1"/>
  <c r="H37" i="17"/>
  <c r="W37" i="2"/>
  <c r="F37" i="6" s="1"/>
  <c r="H78" i="17"/>
  <c r="W78" i="2"/>
  <c r="F78" i="6" s="1"/>
  <c r="H53" i="17"/>
  <c r="W53" i="2"/>
  <c r="F53" i="6" s="1"/>
  <c r="H73" i="17"/>
  <c r="W73" i="2"/>
  <c r="F73" i="6" s="1"/>
  <c r="H93" i="17"/>
  <c r="W93" i="2"/>
  <c r="F93" i="6" s="1"/>
  <c r="H10" i="17"/>
  <c r="W10" i="2"/>
  <c r="F10" i="6" s="1"/>
  <c r="H89" i="17"/>
  <c r="W89" i="2"/>
  <c r="F89" i="6" s="1"/>
  <c r="H25" i="17"/>
  <c r="W25" i="2"/>
  <c r="F25" i="6" s="1"/>
  <c r="H85" i="17"/>
  <c r="W85" i="2"/>
  <c r="F85" i="6" s="1"/>
  <c r="H34" i="17"/>
  <c r="W34" i="2"/>
  <c r="F34" i="6" s="1"/>
  <c r="H66" i="17"/>
  <c r="W66" i="2"/>
  <c r="F66" i="6" s="1"/>
  <c r="H69" i="17"/>
  <c r="W69" i="2"/>
  <c r="F69" i="6" s="1"/>
  <c r="H17" i="17"/>
  <c r="W17" i="2"/>
  <c r="F17" i="6" s="1"/>
  <c r="H65" i="17"/>
  <c r="W65" i="2"/>
  <c r="F65" i="6" s="1"/>
  <c r="Q70" i="2"/>
  <c r="G70" i="17" s="1"/>
  <c r="Q18" i="2"/>
  <c r="G18" i="17" s="1"/>
  <c r="G74" i="17"/>
  <c r="Q74" i="2"/>
  <c r="AI53" i="13"/>
  <c r="G45" i="17"/>
  <c r="Q45" i="2"/>
  <c r="AI50" i="13"/>
  <c r="G73" i="17"/>
  <c r="Q73" i="2"/>
  <c r="G14" i="17"/>
  <c r="Q14" i="2"/>
  <c r="Q10" i="2"/>
  <c r="F10" i="5" s="1"/>
  <c r="Q66" i="2"/>
  <c r="G66" i="17" s="1"/>
  <c r="G37" i="17"/>
  <c r="Q37" i="2"/>
  <c r="G97" i="17"/>
  <c r="Q97" i="2"/>
  <c r="Q38" i="2"/>
  <c r="F38" i="5" s="1"/>
  <c r="Q26" i="2"/>
  <c r="G26" i="17" s="1"/>
  <c r="G50" i="17"/>
  <c r="Q50" i="2"/>
  <c r="AG18" i="13"/>
  <c r="Q30" i="2"/>
  <c r="F30" i="5" s="1"/>
  <c r="G96" i="17"/>
  <c r="Q96" i="2"/>
  <c r="AE18" i="13"/>
  <c r="G86" i="17"/>
  <c r="Q86" i="2"/>
  <c r="AG53" i="13"/>
  <c r="Q46" i="2"/>
  <c r="G46" i="17" s="1"/>
  <c r="G13" i="17"/>
  <c r="Q13" i="2"/>
  <c r="G54" i="17"/>
  <c r="Q54" i="2"/>
  <c r="Q22" i="2"/>
  <c r="G22" i="17" s="1"/>
  <c r="Q42" i="2"/>
  <c r="F42" i="5" s="1"/>
  <c r="G21" i="17"/>
  <c r="Q21" i="2"/>
  <c r="G57" i="17"/>
  <c r="Q57" i="2"/>
  <c r="Q6" i="2"/>
  <c r="F6" i="5" s="1"/>
  <c r="Q81" i="2"/>
  <c r="F81" i="5" s="1"/>
  <c r="G98" i="17"/>
  <c r="Q98" i="2"/>
  <c r="F98" i="5" s="1"/>
  <c r="G62" i="17"/>
  <c r="Q62" i="2"/>
  <c r="Q78" i="2"/>
  <c r="F78" i="5" s="1"/>
  <c r="Q29" i="2"/>
  <c r="F29" i="5" s="1"/>
  <c r="G80" i="17"/>
  <c r="Q80" i="2"/>
  <c r="F80" i="5" s="1"/>
  <c r="G92" i="17"/>
  <c r="Q92" i="2"/>
  <c r="Q41" i="2"/>
  <c r="G41" i="17" s="1"/>
  <c r="Q90" i="2"/>
  <c r="F90" i="5" s="1"/>
  <c r="G58" i="17"/>
  <c r="Q58" i="2"/>
  <c r="F58" i="5" s="1"/>
  <c r="G93" i="17"/>
  <c r="Q93" i="2"/>
  <c r="Q34" i="2"/>
  <c r="G34" i="17" s="1"/>
  <c r="N58" i="13"/>
  <c r="P82" i="13"/>
  <c r="R97" i="13"/>
  <c r="R45" i="13"/>
  <c r="U5" i="13"/>
  <c r="K5" i="2" s="1"/>
  <c r="F5" i="17" s="1"/>
  <c r="N97" i="13"/>
  <c r="K16" i="2"/>
  <c r="F16" i="4" s="1"/>
  <c r="R57" i="13"/>
  <c r="P56" i="13"/>
  <c r="R36" i="13"/>
  <c r="R41" i="13"/>
  <c r="R73" i="13"/>
  <c r="N11" i="13"/>
  <c r="U14" i="14"/>
  <c r="AI14" i="2" s="1"/>
  <c r="AJ14" i="2" s="1"/>
  <c r="F14" i="8" s="1"/>
  <c r="U10" i="14"/>
  <c r="AI10" i="2" s="1"/>
  <c r="AJ10" i="2" s="1"/>
  <c r="F10" i="8" s="1"/>
  <c r="P10" i="14"/>
  <c r="U7" i="14"/>
  <c r="AI7" i="2" s="1"/>
  <c r="AJ7" i="2" s="1"/>
  <c r="F7" i="8" s="1"/>
  <c r="R17" i="14"/>
  <c r="R91" i="14"/>
  <c r="P49" i="14"/>
  <c r="R83" i="14"/>
  <c r="R25" i="14"/>
  <c r="P17" i="14"/>
  <c r="N17" i="14"/>
  <c r="N10" i="14"/>
  <c r="W6" i="2"/>
  <c r="F6" i="6" s="1"/>
  <c r="AV5" i="13"/>
  <c r="AE5" i="13"/>
  <c r="N5" i="13"/>
  <c r="AI5" i="13"/>
  <c r="AG5" i="13"/>
  <c r="AJ10" i="3"/>
  <c r="AK10" i="3" s="1"/>
  <c r="J10" i="10" s="1"/>
  <c r="HA9" i="14"/>
  <c r="AZ35" i="15"/>
  <c r="CK97" i="15"/>
  <c r="DM97" i="15"/>
  <c r="DO97" i="15" s="1"/>
  <c r="DP97" i="15" s="1"/>
  <c r="BA97" i="3" s="1"/>
  <c r="BB97" i="3" s="1"/>
  <c r="K97" i="10" s="1"/>
  <c r="N73" i="13"/>
  <c r="BM49" i="13"/>
  <c r="GJ60" i="14"/>
  <c r="CK68" i="14"/>
  <c r="P45" i="13"/>
  <c r="HC35" i="14"/>
  <c r="HE12" i="14"/>
  <c r="BT87" i="13"/>
  <c r="AX45" i="13"/>
  <c r="BO95" i="13"/>
  <c r="DM55" i="15"/>
  <c r="DO55" i="15" s="1"/>
  <c r="DP55" i="15" s="1"/>
  <c r="BA55" i="3" s="1"/>
  <c r="BB55" i="3" s="1"/>
  <c r="K55" i="10" s="1"/>
  <c r="JM82" i="15"/>
  <c r="JO82" i="15" s="1"/>
  <c r="JP82" i="15" s="1"/>
  <c r="DF82" i="3" s="1"/>
  <c r="DG82" i="3" s="1"/>
  <c r="K82" i="11" s="1"/>
  <c r="DM96" i="15"/>
  <c r="DO96" i="15" s="1"/>
  <c r="DP96" i="15" s="1"/>
  <c r="BA96" i="3" s="1"/>
  <c r="BB96" i="3" s="1"/>
  <c r="K96" i="10" s="1"/>
  <c r="EA86" i="14"/>
  <c r="DE12" i="14"/>
  <c r="P33" i="13"/>
  <c r="AL53" i="13"/>
  <c r="GQ31" i="15"/>
  <c r="II9" i="15"/>
  <c r="R37" i="15"/>
  <c r="AL42" i="15"/>
  <c r="W42" i="3" s="1"/>
  <c r="G42" i="10" s="1"/>
  <c r="DL53" i="15"/>
  <c r="ET58" i="15"/>
  <c r="GG47" i="15"/>
  <c r="CH47" i="3" s="1"/>
  <c r="H47" i="11" s="1"/>
  <c r="EG16" i="15"/>
  <c r="EH16" i="15" s="1"/>
  <c r="BC16" i="3" s="1"/>
  <c r="BD16" i="3" s="1"/>
  <c r="L16" i="10" s="1"/>
  <c r="EV13" i="15"/>
  <c r="R6" i="15"/>
  <c r="IK30" i="15"/>
  <c r="BQ28" i="15"/>
  <c r="CK32" i="15"/>
  <c r="IP28" i="15"/>
  <c r="KG22" i="15"/>
  <c r="KH22" i="15" s="1"/>
  <c r="DH22" i="3" s="1"/>
  <c r="DI22" i="3" s="1"/>
  <c r="L22" i="11" s="1"/>
  <c r="U70" i="15"/>
  <c r="K70" i="3" s="1"/>
  <c r="L70" i="3" s="1"/>
  <c r="F70" i="10" s="1"/>
  <c r="GG8" i="15"/>
  <c r="CH8" i="3" s="1"/>
  <c r="H8" i="11" s="1"/>
  <c r="AL11" i="15"/>
  <c r="W11" i="3" s="1"/>
  <c r="G11" i="10" s="1"/>
  <c r="AX19" i="15"/>
  <c r="FE84" i="14"/>
  <c r="FG84" i="14" s="1"/>
  <c r="FH84" i="14" s="1"/>
  <c r="CI84" i="2" s="1"/>
  <c r="CJ84" i="2" s="1"/>
  <c r="K84" i="8" s="1"/>
  <c r="AX19" i="14"/>
  <c r="N33" i="13"/>
  <c r="HA15" i="14"/>
  <c r="U7" i="13"/>
  <c r="K7" i="2" s="1"/>
  <c r="F7" i="4" s="1"/>
  <c r="AX15" i="14"/>
  <c r="CP68" i="14"/>
  <c r="FE68" i="14" s="1"/>
  <c r="FG68" i="14" s="1"/>
  <c r="FH68" i="14" s="1"/>
  <c r="CI68" i="2" s="1"/>
  <c r="CJ68" i="2" s="1"/>
  <c r="K68" i="8" s="1"/>
  <c r="AX37" i="13"/>
  <c r="N14" i="14"/>
  <c r="FE74" i="14"/>
  <c r="FG74" i="14" s="1"/>
  <c r="FH74" i="14" s="1"/>
  <c r="CI74" i="2" s="1"/>
  <c r="CJ74" i="2" s="1"/>
  <c r="K74" i="8" s="1"/>
  <c r="FE75" i="14"/>
  <c r="FG75" i="14" s="1"/>
  <c r="FH75" i="14" s="1"/>
  <c r="CI75" i="2" s="1"/>
  <c r="CJ75" i="2" s="1"/>
  <c r="K75" i="8" s="1"/>
  <c r="FE81" i="14"/>
  <c r="FG81" i="14" s="1"/>
  <c r="FH81" i="14" s="1"/>
  <c r="CI81" i="2" s="1"/>
  <c r="CJ81" i="2" s="1"/>
  <c r="K81" i="8" s="1"/>
  <c r="DM56" i="15"/>
  <c r="DO56" i="15" s="1"/>
  <c r="DP56" i="15" s="1"/>
  <c r="BA56" i="3" s="1"/>
  <c r="BB56" i="3" s="1"/>
  <c r="K56" i="10" s="1"/>
  <c r="GS35" i="15"/>
  <c r="JM84" i="15"/>
  <c r="JO84" i="15" s="1"/>
  <c r="JP84" i="15" s="1"/>
  <c r="DF84" i="3" s="1"/>
  <c r="DG84" i="3" s="1"/>
  <c r="K84" i="11" s="1"/>
  <c r="EG96" i="15"/>
  <c r="EH96" i="15" s="1"/>
  <c r="BC96" i="3" s="1"/>
  <c r="BD96" i="3" s="1"/>
  <c r="L96" i="10" s="1"/>
  <c r="GX92" i="15"/>
  <c r="CI92" i="3" s="1"/>
  <c r="I92" i="11" s="1"/>
  <c r="JM74" i="15"/>
  <c r="JO74" i="15" s="1"/>
  <c r="JP74" i="15" s="1"/>
  <c r="DF74" i="3" s="1"/>
  <c r="DG74" i="3" s="1"/>
  <c r="K74" i="11" s="1"/>
  <c r="P12" i="13"/>
  <c r="P81" i="13"/>
  <c r="AL65" i="13"/>
  <c r="P84" i="13"/>
  <c r="N9" i="13"/>
  <c r="R10" i="14"/>
  <c r="MA22" i="14"/>
  <c r="MC22" i="14" s="1"/>
  <c r="MD22" i="14" s="1"/>
  <c r="ES22" i="2" s="1"/>
  <c r="ET22" i="2" s="1"/>
  <c r="K22" i="9" s="1"/>
  <c r="DM99" i="15"/>
  <c r="DO99" i="15" s="1"/>
  <c r="DP99" i="15" s="1"/>
  <c r="BA99" i="3" s="1"/>
  <c r="BB99" i="3" s="1"/>
  <c r="K99" i="10" s="1"/>
  <c r="JE69" i="15"/>
  <c r="FK47" i="15"/>
  <c r="AX47" i="15"/>
  <c r="GX69" i="15"/>
  <c r="CI69" i="3" s="1"/>
  <c r="I69" i="11" s="1"/>
  <c r="JM45" i="15"/>
  <c r="JO45" i="15" s="1"/>
  <c r="JP45" i="15" s="1"/>
  <c r="DF45" i="3" s="1"/>
  <c r="DG45" i="3" s="1"/>
  <c r="K45" i="11" s="1"/>
  <c r="AV12" i="13"/>
  <c r="GQ60" i="15"/>
  <c r="AX8" i="13"/>
  <c r="GU69" i="15"/>
  <c r="AX10" i="13"/>
  <c r="JG24" i="15"/>
  <c r="HQ59" i="15"/>
  <c r="U48" i="15"/>
  <c r="K48" i="3" s="1"/>
  <c r="L48" i="3" s="1"/>
  <c r="F48" i="10" s="1"/>
  <c r="JE11" i="15"/>
  <c r="DL11" i="15"/>
  <c r="CI72" i="15"/>
  <c r="AZ70" i="15"/>
  <c r="FE57" i="14"/>
  <c r="FG57" i="14" s="1"/>
  <c r="FH57" i="14" s="1"/>
  <c r="CI57" i="2" s="1"/>
  <c r="CJ57" i="2" s="1"/>
  <c r="K57" i="8" s="1"/>
  <c r="FE72" i="14"/>
  <c r="FG72" i="14" s="1"/>
  <c r="FH72" i="14" s="1"/>
  <c r="CI72" i="2" s="1"/>
  <c r="CJ72" i="2" s="1"/>
  <c r="K72" i="8" s="1"/>
  <c r="FE83" i="14"/>
  <c r="FG83" i="14" s="1"/>
  <c r="FH83" i="14" s="1"/>
  <c r="CI83" i="2" s="1"/>
  <c r="CJ83" i="2" s="1"/>
  <c r="K83" i="8" s="1"/>
  <c r="KC83" i="14"/>
  <c r="AE60" i="14"/>
  <c r="BQ54" i="14"/>
  <c r="F22" i="17"/>
  <c r="F38" i="17"/>
  <c r="F70" i="17"/>
  <c r="F28" i="17"/>
  <c r="F84" i="17"/>
  <c r="F17" i="17"/>
  <c r="F33" i="17"/>
  <c r="F49" i="17"/>
  <c r="F73" i="17"/>
  <c r="F93" i="17"/>
  <c r="F78" i="17"/>
  <c r="F95" i="17"/>
  <c r="F64" i="17"/>
  <c r="F92" i="17"/>
  <c r="F81" i="17"/>
  <c r="F97" i="17"/>
  <c r="F10" i="17"/>
  <c r="F42" i="17"/>
  <c r="F58" i="17"/>
  <c r="F74" i="17"/>
  <c r="F82" i="17"/>
  <c r="F86" i="17"/>
  <c r="F19" i="17"/>
  <c r="F27" i="17"/>
  <c r="F43" i="17"/>
  <c r="F67" i="17"/>
  <c r="F75" i="17"/>
  <c r="F83" i="17"/>
  <c r="F91" i="17"/>
  <c r="F8" i="17"/>
  <c r="F24" i="17"/>
  <c r="F52" i="17"/>
  <c r="F80" i="17"/>
  <c r="F96" i="17"/>
  <c r="F66" i="17"/>
  <c r="F32" i="17"/>
  <c r="F72" i="17"/>
  <c r="F87" i="17"/>
  <c r="F50" i="17"/>
  <c r="F88" i="17"/>
  <c r="F55" i="17"/>
  <c r="F99" i="17"/>
  <c r="N93" i="13"/>
  <c r="P37" i="13"/>
  <c r="P60" i="13"/>
  <c r="F6" i="17"/>
  <c r="F54" i="17"/>
  <c r="F12" i="17"/>
  <c r="F56" i="17"/>
  <c r="F9" i="17"/>
  <c r="F25" i="17"/>
  <c r="F41" i="17"/>
  <c r="F57" i="17"/>
  <c r="F65" i="17"/>
  <c r="F89" i="17"/>
  <c r="F14" i="17"/>
  <c r="F30" i="17"/>
  <c r="F46" i="17"/>
  <c r="F62" i="17"/>
  <c r="F90" i="17"/>
  <c r="F20" i="17"/>
  <c r="F36" i="17"/>
  <c r="F48" i="17"/>
  <c r="F76" i="17"/>
  <c r="F13" i="17"/>
  <c r="F21" i="17"/>
  <c r="F29" i="17"/>
  <c r="F37" i="17"/>
  <c r="F45" i="17"/>
  <c r="F53" i="17"/>
  <c r="F61" i="17"/>
  <c r="F69" i="17"/>
  <c r="F77" i="17"/>
  <c r="F85" i="17"/>
  <c r="F26" i="17"/>
  <c r="F94" i="17"/>
  <c r="F98" i="17"/>
  <c r="F35" i="17"/>
  <c r="F51" i="17"/>
  <c r="F59" i="17"/>
  <c r="F40" i="17"/>
  <c r="F68" i="17"/>
  <c r="F18" i="17"/>
  <c r="F44" i="17"/>
  <c r="F60" i="17"/>
  <c r="F34" i="17"/>
  <c r="F39" i="17"/>
  <c r="F47" i="17"/>
  <c r="F79" i="17"/>
  <c r="F23" i="17"/>
  <c r="F31" i="17"/>
  <c r="F63" i="17"/>
  <c r="F71" i="17"/>
  <c r="R96" i="13"/>
  <c r="P44" i="13"/>
  <c r="N88" i="13"/>
  <c r="AL17" i="13"/>
  <c r="P41" i="13"/>
  <c r="HY60" i="14"/>
  <c r="DP60" i="2" s="1"/>
  <c r="H60" i="9" s="1"/>
  <c r="LS81" i="14"/>
  <c r="HY14" i="14"/>
  <c r="DP14" i="2" s="1"/>
  <c r="H14" i="9" s="1"/>
  <c r="LA11" i="14"/>
  <c r="HV18" i="14"/>
  <c r="IM41" i="14"/>
  <c r="EE45" i="14"/>
  <c r="MU43" i="14"/>
  <c r="MV43" i="14" s="1"/>
  <c r="EU43" i="2" s="1"/>
  <c r="EV43" i="2" s="1"/>
  <c r="L43" i="9" s="1"/>
  <c r="BC10" i="14"/>
  <c r="BF10" i="2" s="1"/>
  <c r="H10" i="8" s="1"/>
  <c r="KH6" i="14"/>
  <c r="KC61" i="14"/>
  <c r="DG22" i="14"/>
  <c r="DG38" i="14"/>
  <c r="KY51" i="14"/>
  <c r="II12" i="14"/>
  <c r="DL12" i="14"/>
  <c r="DI27" i="14"/>
  <c r="R15" i="14"/>
  <c r="HA13" i="14"/>
  <c r="F89" i="7"/>
  <c r="F86" i="5"/>
  <c r="F20" i="7"/>
  <c r="F98" i="7"/>
  <c r="F26" i="5"/>
  <c r="F74" i="5"/>
  <c r="F26" i="7"/>
  <c r="F37" i="5"/>
  <c r="F96" i="5"/>
  <c r="F97" i="5"/>
  <c r="P91" i="13"/>
  <c r="F61" i="7"/>
  <c r="F70" i="5"/>
  <c r="AL49" i="13"/>
  <c r="BC38" i="13"/>
  <c r="F23" i="7"/>
  <c r="F62" i="7"/>
  <c r="F34" i="5"/>
  <c r="F69" i="7"/>
  <c r="F79" i="7"/>
  <c r="F45" i="5"/>
  <c r="F99" i="7"/>
  <c r="N53" i="13"/>
  <c r="F91" i="7"/>
  <c r="F73" i="5"/>
  <c r="F14" i="7"/>
  <c r="F66" i="5"/>
  <c r="F24" i="7"/>
  <c r="F22" i="7"/>
  <c r="F75" i="7"/>
  <c r="F32" i="7"/>
  <c r="F55" i="7"/>
  <c r="F52" i="7"/>
  <c r="AL69" i="13"/>
  <c r="F68" i="7"/>
  <c r="F93" i="7"/>
  <c r="F77" i="7"/>
  <c r="F27" i="7"/>
  <c r="F60" i="7"/>
  <c r="F14" i="5"/>
  <c r="F15" i="7"/>
  <c r="F50" i="7"/>
  <c r="F72" i="7"/>
  <c r="BT12" i="13"/>
  <c r="BM11" i="13"/>
  <c r="F46" i="7"/>
  <c r="F58" i="7"/>
  <c r="F33" i="7"/>
  <c r="F63" i="7"/>
  <c r="F97" i="7"/>
  <c r="F13" i="5"/>
  <c r="F28" i="7"/>
  <c r="F35" i="7"/>
  <c r="F53" i="7"/>
  <c r="P85" i="13"/>
  <c r="F57" i="5"/>
  <c r="F21" i="7"/>
  <c r="F41" i="5"/>
  <c r="F45" i="7"/>
  <c r="F70" i="7"/>
  <c r="F49" i="7"/>
  <c r="F96" i="7"/>
  <c r="F18" i="7"/>
  <c r="F95" i="7"/>
  <c r="F18" i="5"/>
  <c r="F50" i="5"/>
  <c r="F54" i="7"/>
  <c r="F80" i="7"/>
  <c r="F78" i="7"/>
  <c r="F21" i="5"/>
  <c r="F31" i="7"/>
  <c r="F37" i="7"/>
  <c r="F54" i="5"/>
  <c r="F38" i="7"/>
  <c r="F41" i="7"/>
  <c r="F92" i="5"/>
  <c r="F13" i="7"/>
  <c r="F30" i="7"/>
  <c r="F82" i="7"/>
  <c r="F65" i="7"/>
  <c r="F93" i="5"/>
  <c r="F42" i="7"/>
  <c r="F86" i="7"/>
  <c r="R99" i="13"/>
  <c r="F25" i="7"/>
  <c r="R8" i="13"/>
  <c r="AL85" i="13"/>
  <c r="F74" i="7"/>
  <c r="F19" i="7"/>
  <c r="F29" i="7"/>
  <c r="F66" i="7"/>
  <c r="F57" i="7"/>
  <c r="F17" i="7"/>
  <c r="F62" i="5"/>
  <c r="R49" i="13"/>
  <c r="F92" i="7"/>
  <c r="F84" i="7"/>
  <c r="F83" i="7"/>
  <c r="F94" i="7"/>
  <c r="F88" i="7"/>
  <c r="CI37" i="15"/>
  <c r="CM62" i="15"/>
  <c r="JI67" i="15"/>
  <c r="HO15" i="15"/>
  <c r="HO31" i="15"/>
  <c r="FM47" i="15"/>
  <c r="JG17" i="15"/>
  <c r="JI27" i="15"/>
  <c r="JG33" i="15"/>
  <c r="FP47" i="15"/>
  <c r="BW47" i="3" s="1"/>
  <c r="G47" i="11" s="1"/>
  <c r="R35" i="15"/>
  <c r="GS34" i="15"/>
  <c r="BC35" i="15"/>
  <c r="AH35" i="3" s="1"/>
  <c r="H35" i="10" s="1"/>
  <c r="JI18" i="15"/>
  <c r="IK46" i="15"/>
  <c r="DE62" i="15"/>
  <c r="AE60" i="15"/>
  <c r="HQ66" i="15"/>
  <c r="DG71" i="15"/>
  <c r="IM91" i="15"/>
  <c r="HT94" i="15"/>
  <c r="JL25" i="15"/>
  <c r="BM54" i="14"/>
  <c r="DI6" i="14"/>
  <c r="HA22" i="14"/>
  <c r="DE6" i="14"/>
  <c r="R84" i="13"/>
  <c r="DI29" i="14"/>
  <c r="MA30" i="14"/>
  <c r="MC30" i="14" s="1"/>
  <c r="MD30" i="14" s="1"/>
  <c r="ES30" i="2" s="1"/>
  <c r="ET30" i="2" s="1"/>
  <c r="K30" i="9" s="1"/>
  <c r="N81" i="13"/>
  <c r="DE87" i="14"/>
  <c r="EY12" i="14"/>
  <c r="JG16" i="14"/>
  <c r="EH33" i="14"/>
  <c r="KA88" i="14"/>
  <c r="KC94" i="14"/>
  <c r="LW13" i="14"/>
  <c r="AI95" i="13"/>
  <c r="N84" i="13"/>
  <c r="P15" i="14"/>
  <c r="II41" i="14"/>
  <c r="HC18" i="14"/>
  <c r="EA27" i="14"/>
  <c r="EA43" i="14"/>
  <c r="EW18" i="14"/>
  <c r="BQ11" i="13"/>
  <c r="DE27" i="14"/>
  <c r="FE66" i="14"/>
  <c r="FG66" i="14" s="1"/>
  <c r="FH66" i="14" s="1"/>
  <c r="CI66" i="2" s="1"/>
  <c r="CJ66" i="2" s="1"/>
  <c r="K66" i="8" s="1"/>
  <c r="R5" i="13"/>
  <c r="R56" i="13"/>
  <c r="AL33" i="13"/>
  <c r="BC5" i="13"/>
  <c r="W5" i="2" s="1"/>
  <c r="H5" i="17" s="1"/>
  <c r="P24" i="13"/>
  <c r="DG27" i="14"/>
  <c r="HA18" i="14"/>
  <c r="N56" i="13"/>
  <c r="AZ15" i="14"/>
  <c r="P9" i="13"/>
  <c r="CP86" i="14"/>
  <c r="N80" i="13"/>
  <c r="AV15" i="14"/>
  <c r="BO60" i="14"/>
  <c r="FE52" i="14"/>
  <c r="FG52" i="14" s="1"/>
  <c r="FH52" i="14" s="1"/>
  <c r="CI52" i="2" s="1"/>
  <c r="CJ52" i="2" s="1"/>
  <c r="K52" i="8" s="1"/>
  <c r="HE13" i="14"/>
  <c r="FE49" i="14"/>
  <c r="FG49" i="14" s="1"/>
  <c r="FH49" i="14" s="1"/>
  <c r="CI49" i="2" s="1"/>
  <c r="CJ49" i="2" s="1"/>
  <c r="K49" i="8" s="1"/>
  <c r="BM60" i="14"/>
  <c r="EC25" i="14"/>
  <c r="EC41" i="14"/>
  <c r="DG29" i="14"/>
  <c r="LS61" i="14"/>
  <c r="KH62" i="14"/>
  <c r="KH78" i="14"/>
  <c r="N25" i="13"/>
  <c r="R9" i="13"/>
  <c r="LZ19" i="14"/>
  <c r="R12" i="13"/>
  <c r="IK12" i="14"/>
  <c r="BT60" i="14"/>
  <c r="BG60" i="2" s="1"/>
  <c r="I60" i="8" s="1"/>
  <c r="BC19" i="14"/>
  <c r="BF19" i="2" s="1"/>
  <c r="H19" i="8" s="1"/>
  <c r="CP50" i="14"/>
  <c r="FE50" i="14" s="1"/>
  <c r="FG50" i="14" s="1"/>
  <c r="FH50" i="14" s="1"/>
  <c r="CI50" i="2" s="1"/>
  <c r="CJ50" i="2" s="1"/>
  <c r="K50" i="8" s="1"/>
  <c r="AL89" i="13"/>
  <c r="P71" i="13"/>
  <c r="N21" i="13"/>
  <c r="N41" i="13"/>
  <c r="BC86" i="13"/>
  <c r="LA13" i="14"/>
  <c r="LA47" i="14"/>
  <c r="LU62" i="14"/>
  <c r="LW72" i="14"/>
  <c r="LZ76" i="14"/>
  <c r="LU78" i="14"/>
  <c r="KW64" i="14"/>
  <c r="KE79" i="14"/>
  <c r="CI10" i="14"/>
  <c r="EA12" i="14"/>
  <c r="AE82" i="13"/>
  <c r="P80" i="13"/>
  <c r="N64" i="13"/>
  <c r="DI11" i="14"/>
  <c r="LA38" i="14"/>
  <c r="LD42" i="14"/>
  <c r="LA54" i="14"/>
  <c r="DE32" i="14"/>
  <c r="AX98" i="13"/>
  <c r="KC13" i="14"/>
  <c r="LU49" i="14"/>
  <c r="KY63" i="14"/>
  <c r="KY79" i="14"/>
  <c r="KY90" i="14"/>
  <c r="AX63" i="13"/>
  <c r="KY6" i="14"/>
  <c r="R25" i="13"/>
  <c r="BO12" i="13"/>
  <c r="KE16" i="14"/>
  <c r="KY44" i="14"/>
  <c r="DI34" i="14"/>
  <c r="DL36" i="14"/>
  <c r="HE10" i="14"/>
  <c r="EE11" i="14"/>
  <c r="LA14" i="14"/>
  <c r="EY8" i="14"/>
  <c r="AV52" i="13"/>
  <c r="EA31" i="14"/>
  <c r="KH91" i="14"/>
  <c r="KE92" i="14"/>
  <c r="P25" i="13"/>
  <c r="N52" i="13"/>
  <c r="BC20" i="14"/>
  <c r="BF20" i="2" s="1"/>
  <c r="H20" i="8" s="1"/>
  <c r="AL88" i="13"/>
  <c r="N40" i="13"/>
  <c r="HH18" i="14"/>
  <c r="DE18" i="2" s="1"/>
  <c r="G18" i="9" s="1"/>
  <c r="F5" i="7"/>
  <c r="BT15" i="14"/>
  <c r="BG15" i="2" s="1"/>
  <c r="I15" i="8" s="1"/>
  <c r="KY50" i="14"/>
  <c r="LU84" i="14"/>
  <c r="AV95" i="13"/>
  <c r="LW95" i="14"/>
  <c r="LZ99" i="14"/>
  <c r="JI5" i="14"/>
  <c r="BC8" i="14"/>
  <c r="BF8" i="2" s="1"/>
  <c r="H8" i="8" s="1"/>
  <c r="KC12" i="14"/>
  <c r="KY15" i="14"/>
  <c r="DG72" i="15"/>
  <c r="DG88" i="15"/>
  <c r="IK88" i="15"/>
  <c r="AX94" i="15"/>
  <c r="EE21" i="14"/>
  <c r="EH23" i="14"/>
  <c r="EA35" i="14"/>
  <c r="EE37" i="14"/>
  <c r="EH39" i="14"/>
  <c r="JL15" i="15"/>
  <c r="JL31" i="15"/>
  <c r="CM41" i="15"/>
  <c r="CP45" i="15"/>
  <c r="DM45" i="15" s="1"/>
  <c r="DO45" i="15" s="1"/>
  <c r="DP45" i="15" s="1"/>
  <c r="BA45" i="3" s="1"/>
  <c r="BB45" i="3" s="1"/>
  <c r="K45" i="10" s="1"/>
  <c r="EW22" i="14"/>
  <c r="EW38" i="14"/>
  <c r="KA52" i="14"/>
  <c r="BC40" i="13"/>
  <c r="CI80" i="15"/>
  <c r="IM18" i="14"/>
  <c r="KE89" i="14"/>
  <c r="KC95" i="14"/>
  <c r="KA92" i="14"/>
  <c r="P49" i="13"/>
  <c r="AI60" i="14"/>
  <c r="JG15" i="15"/>
  <c r="JG31" i="15"/>
  <c r="P96" i="13"/>
  <c r="GX34" i="15"/>
  <c r="CI34" i="3" s="1"/>
  <c r="I34" i="11" s="1"/>
  <c r="AL77" i="13"/>
  <c r="AL25" i="13"/>
  <c r="N85" i="13"/>
  <c r="R20" i="13"/>
  <c r="HC5" i="14"/>
  <c r="BM62" i="15"/>
  <c r="HE15" i="14"/>
  <c r="AV9" i="14"/>
  <c r="N8" i="13"/>
  <c r="N92" i="13"/>
  <c r="R43" i="13"/>
  <c r="U35" i="15"/>
  <c r="K35" i="3" s="1"/>
  <c r="L35" i="3" s="1"/>
  <c r="F35" i="10" s="1"/>
  <c r="P53" i="13"/>
  <c r="P8" i="13"/>
  <c r="AL9" i="13"/>
  <c r="AZ5" i="13"/>
  <c r="CP36" i="14"/>
  <c r="BT19" i="14"/>
  <c r="BG19" i="2" s="1"/>
  <c r="I19" i="8" s="1"/>
  <c r="U11" i="13"/>
  <c r="K11" i="2" s="1"/>
  <c r="F11" i="4" s="1"/>
  <c r="LZ16" i="14"/>
  <c r="AV15" i="13"/>
  <c r="AV31" i="13"/>
  <c r="AV43" i="13"/>
  <c r="LW43" i="14"/>
  <c r="CI23" i="14"/>
  <c r="CI39" i="14"/>
  <c r="LS52" i="14"/>
  <c r="LA73" i="14"/>
  <c r="CI87" i="14"/>
  <c r="KW97" i="14"/>
  <c r="HQ25" i="15"/>
  <c r="BO57" i="15"/>
  <c r="BQ58" i="15"/>
  <c r="JI66" i="15"/>
  <c r="DL88" i="15"/>
  <c r="AV47" i="13"/>
  <c r="CM76" i="15"/>
  <c r="EE31" i="14"/>
  <c r="KE90" i="14"/>
  <c r="JG42" i="14"/>
  <c r="JI21" i="15"/>
  <c r="II9" i="14"/>
  <c r="BC24" i="13"/>
  <c r="KC64" i="14"/>
  <c r="KC80" i="14"/>
  <c r="JI64" i="14"/>
  <c r="N36" i="13"/>
  <c r="R40" i="13"/>
  <c r="P36" i="13"/>
  <c r="KC6" i="14"/>
  <c r="KH5" i="14"/>
  <c r="CK77" i="15"/>
  <c r="AZ70" i="13"/>
  <c r="AZ8" i="14"/>
  <c r="JI94" i="14"/>
  <c r="EE29" i="14"/>
  <c r="EC33" i="14"/>
  <c r="JG40" i="14"/>
  <c r="JI19" i="15"/>
  <c r="KC62" i="14"/>
  <c r="KC78" i="14"/>
  <c r="KY78" i="14"/>
  <c r="P99" i="13"/>
  <c r="BO54" i="14"/>
  <c r="P19" i="14"/>
  <c r="EE19" i="14"/>
  <c r="LU91" i="14"/>
  <c r="LU90" i="14"/>
  <c r="HO16" i="15"/>
  <c r="HO32" i="15"/>
  <c r="HT35" i="15"/>
  <c r="AV48" i="15"/>
  <c r="CK38" i="15"/>
  <c r="GB58" i="15"/>
  <c r="DG59" i="15"/>
  <c r="II11" i="14"/>
  <c r="AV16" i="14"/>
  <c r="LS20" i="14"/>
  <c r="KC35" i="14"/>
  <c r="KE45" i="14"/>
  <c r="KC51" i="14"/>
  <c r="EW30" i="14"/>
  <c r="EY61" i="14"/>
  <c r="JG65" i="14"/>
  <c r="JI75" i="14"/>
  <c r="JG81" i="14"/>
  <c r="AZ40" i="13"/>
  <c r="AV56" i="13"/>
  <c r="FM35" i="15"/>
  <c r="JI48" i="14"/>
  <c r="EA87" i="14"/>
  <c r="KC76" i="14"/>
  <c r="N16" i="14"/>
  <c r="N72" i="13"/>
  <c r="N91" i="13"/>
  <c r="JI69" i="15"/>
  <c r="P93" i="13"/>
  <c r="N37" i="13"/>
  <c r="N57" i="13"/>
  <c r="P16" i="14"/>
  <c r="BQ19" i="14"/>
  <c r="CI31" i="14"/>
  <c r="JE82" i="14"/>
  <c r="KW89" i="14"/>
  <c r="HQ17" i="15"/>
  <c r="HQ33" i="15"/>
  <c r="IM48" i="15"/>
  <c r="DE82" i="15"/>
  <c r="CI75" i="15"/>
  <c r="AE28" i="13"/>
  <c r="AE99" i="13"/>
  <c r="GJ8" i="14"/>
  <c r="AV68" i="13"/>
  <c r="R9" i="14"/>
  <c r="JL50" i="14"/>
  <c r="AI76" i="13"/>
  <c r="AX83" i="13"/>
  <c r="KA10" i="14"/>
  <c r="KH72" i="14"/>
  <c r="P64" i="13"/>
  <c r="LU68" i="14"/>
  <c r="KY48" i="14"/>
  <c r="MA34" i="14"/>
  <c r="MC34" i="14" s="1"/>
  <c r="MD34" i="14" s="1"/>
  <c r="ES34" i="2" s="1"/>
  <c r="ET34" i="2" s="1"/>
  <c r="K34" i="9" s="1"/>
  <c r="CI14" i="14"/>
  <c r="AX16" i="13"/>
  <c r="KE93" i="14"/>
  <c r="KH97" i="14"/>
  <c r="KC99" i="14"/>
  <c r="KA96" i="14"/>
  <c r="KE98" i="14"/>
  <c r="JI5" i="15"/>
  <c r="DG77" i="15"/>
  <c r="HO65" i="15"/>
  <c r="II93" i="15"/>
  <c r="JE49" i="14"/>
  <c r="JI51" i="14"/>
  <c r="JG55" i="14"/>
  <c r="IP89" i="15"/>
  <c r="IP9" i="14"/>
  <c r="DQ9" i="2" s="1"/>
  <c r="I9" i="9" s="1"/>
  <c r="FA11" i="14"/>
  <c r="HT15" i="14"/>
  <c r="EE17" i="14"/>
  <c r="LA84" i="14"/>
  <c r="AL60" i="14"/>
  <c r="AU60" i="2" s="1"/>
  <c r="G60" i="8" s="1"/>
  <c r="N76" i="13"/>
  <c r="N95" i="13"/>
  <c r="AL56" i="13"/>
  <c r="N20" i="14"/>
  <c r="AL61" i="13"/>
  <c r="AX70" i="15"/>
  <c r="AL16" i="14"/>
  <c r="AU16" i="2" s="1"/>
  <c r="G16" i="8" s="1"/>
  <c r="P95" i="13"/>
  <c r="N24" i="13"/>
  <c r="N32" i="13"/>
  <c r="P32" i="13"/>
  <c r="R28" i="13"/>
  <c r="P28" i="13"/>
  <c r="N28" i="13"/>
  <c r="N69" i="13"/>
  <c r="P69" i="13"/>
  <c r="CM12" i="14"/>
  <c r="AE7" i="13"/>
  <c r="AI79" i="13"/>
  <c r="AX90" i="13"/>
  <c r="AE94" i="13"/>
  <c r="DG7" i="14"/>
  <c r="KH8" i="14"/>
  <c r="FY13" i="14"/>
  <c r="FZ13" i="14" s="1"/>
  <c r="CK13" i="2" s="1"/>
  <c r="CL13" i="2" s="1"/>
  <c r="L13" i="8" s="1"/>
  <c r="BC7" i="13"/>
  <c r="AG60" i="13"/>
  <c r="AV67" i="13"/>
  <c r="AG72" i="13"/>
  <c r="AI91" i="13"/>
  <c r="KC7" i="14"/>
  <c r="CI8" i="14"/>
  <c r="AE14" i="14"/>
  <c r="JL15" i="14"/>
  <c r="CI16" i="14"/>
  <c r="EY13" i="14"/>
  <c r="DG28" i="14"/>
  <c r="DG44" i="14"/>
  <c r="KY87" i="14"/>
  <c r="LU89" i="14"/>
  <c r="HO14" i="15"/>
  <c r="HO30" i="15"/>
  <c r="AG23" i="13"/>
  <c r="AG55" i="13"/>
  <c r="KC8" i="14"/>
  <c r="EA18" i="14"/>
  <c r="JG15" i="14"/>
  <c r="LU66" i="14"/>
  <c r="LU82" i="14"/>
  <c r="GD57" i="15"/>
  <c r="DI57" i="15"/>
  <c r="P20" i="14"/>
  <c r="HM69" i="15"/>
  <c r="N15" i="13"/>
  <c r="R15" i="13"/>
  <c r="R69" i="13"/>
  <c r="AX42" i="13"/>
  <c r="P13" i="14"/>
  <c r="P89" i="13"/>
  <c r="R89" i="13"/>
  <c r="N89" i="13"/>
  <c r="HA11" i="14"/>
  <c r="HC11" i="14"/>
  <c r="HQ69" i="15"/>
  <c r="HO69" i="15"/>
  <c r="LU99" i="14"/>
  <c r="R32" i="13"/>
  <c r="AI15" i="13"/>
  <c r="AG31" i="13"/>
  <c r="AE39" i="13"/>
  <c r="AI47" i="13"/>
  <c r="AG63" i="13"/>
  <c r="AE71" i="13"/>
  <c r="AV7" i="13"/>
  <c r="AI16" i="13"/>
  <c r="AE32" i="13"/>
  <c r="AI44" i="13"/>
  <c r="BC67" i="13"/>
  <c r="AX79" i="13"/>
  <c r="EE9" i="14"/>
  <c r="DG15" i="14"/>
  <c r="HT11" i="14"/>
  <c r="IK15" i="14"/>
  <c r="II19" i="14"/>
  <c r="FE58" i="14"/>
  <c r="FG58" i="14" s="1"/>
  <c r="FH58" i="14" s="1"/>
  <c r="CI58" i="2" s="1"/>
  <c r="CJ58" i="2" s="1"/>
  <c r="K58" i="8" s="1"/>
  <c r="CI20" i="14"/>
  <c r="KY42" i="14"/>
  <c r="DG36" i="14"/>
  <c r="KY49" i="14"/>
  <c r="DG61" i="14"/>
  <c r="LU76" i="14"/>
  <c r="KC81" i="14"/>
  <c r="AG43" i="13"/>
  <c r="AG51" i="13"/>
  <c r="EY9" i="14"/>
  <c r="N17" i="13"/>
  <c r="P17" i="13"/>
  <c r="AX39" i="13"/>
  <c r="N44" i="13"/>
  <c r="AG87" i="13"/>
  <c r="CK6" i="14"/>
  <c r="AV23" i="13"/>
  <c r="DG13" i="14"/>
  <c r="EH86" i="14"/>
  <c r="N7" i="13"/>
  <c r="R7" i="13"/>
  <c r="AG93" i="13"/>
  <c r="AE93" i="13"/>
  <c r="AI93" i="13"/>
  <c r="DG37" i="14"/>
  <c r="DE37" i="14"/>
  <c r="HT14" i="14"/>
  <c r="HR14" i="14"/>
  <c r="GL34" i="14"/>
  <c r="GN34" i="14"/>
  <c r="KA5" i="14"/>
  <c r="KC5" i="14"/>
  <c r="KE5" i="14"/>
  <c r="CI50" i="14"/>
  <c r="CK50" i="14"/>
  <c r="CM50" i="14"/>
  <c r="AX51" i="13"/>
  <c r="JG8" i="14"/>
  <c r="EY10" i="14"/>
  <c r="JE8" i="14"/>
  <c r="KY36" i="14"/>
  <c r="LA46" i="14"/>
  <c r="LD50" i="14"/>
  <c r="KY52" i="14"/>
  <c r="DE24" i="14"/>
  <c r="DI26" i="14"/>
  <c r="DL28" i="14"/>
  <c r="DG30" i="14"/>
  <c r="DE40" i="14"/>
  <c r="DI42" i="14"/>
  <c r="DL44" i="14"/>
  <c r="DG46" i="14"/>
  <c r="KW53" i="14"/>
  <c r="LA55" i="14"/>
  <c r="FE67" i="14"/>
  <c r="FG67" i="14" s="1"/>
  <c r="FH67" i="14" s="1"/>
  <c r="CI67" i="2" s="1"/>
  <c r="CJ67" i="2" s="1"/>
  <c r="K67" i="8" s="1"/>
  <c r="LW64" i="14"/>
  <c r="LZ68" i="14"/>
  <c r="LU70" i="14"/>
  <c r="LW80" i="14"/>
  <c r="LZ84" i="14"/>
  <c r="KY62" i="14"/>
  <c r="KA85" i="14"/>
  <c r="LW87" i="14"/>
  <c r="LZ91" i="14"/>
  <c r="LU93" i="14"/>
  <c r="LW88" i="14"/>
  <c r="LU92" i="14"/>
  <c r="HQ6" i="15"/>
  <c r="HQ12" i="15"/>
  <c r="HT16" i="15"/>
  <c r="HO18" i="15"/>
  <c r="HQ28" i="15"/>
  <c r="HT32" i="15"/>
  <c r="HQ35" i="15"/>
  <c r="HO47" i="15"/>
  <c r="CP38" i="15"/>
  <c r="DM38" i="15" s="1"/>
  <c r="DO38" i="15" s="1"/>
  <c r="DP38" i="15" s="1"/>
  <c r="BA38" i="3" s="1"/>
  <c r="BB38" i="3" s="1"/>
  <c r="K38" i="10" s="1"/>
  <c r="CK42" i="15"/>
  <c r="JG48" i="15"/>
  <c r="HO46" i="15"/>
  <c r="GB59" i="15"/>
  <c r="JI65" i="15"/>
  <c r="DG74" i="15"/>
  <c r="N82" i="15"/>
  <c r="HT81" i="15"/>
  <c r="CM73" i="15"/>
  <c r="CK81" i="15"/>
  <c r="DI83" i="15"/>
  <c r="EE6" i="14"/>
  <c r="AG35" i="13"/>
  <c r="AE59" i="13"/>
  <c r="AE67" i="13"/>
  <c r="AI75" i="13"/>
  <c r="AE83" i="13"/>
  <c r="BC98" i="13"/>
  <c r="FY8" i="14"/>
  <c r="FZ8" i="14" s="1"/>
  <c r="CK8" i="2" s="1"/>
  <c r="CL8" i="2" s="1"/>
  <c r="L8" i="8" s="1"/>
  <c r="JI12" i="14"/>
  <c r="KH13" i="14"/>
  <c r="AI8" i="13"/>
  <c r="AI24" i="13"/>
  <c r="AI40" i="13"/>
  <c r="AV59" i="13"/>
  <c r="AG68" i="13"/>
  <c r="AV87" i="13"/>
  <c r="AV99" i="13"/>
  <c r="LU7" i="14"/>
  <c r="HH8" i="14"/>
  <c r="DE8" i="2" s="1"/>
  <c r="G8" i="9" s="1"/>
  <c r="DE9" i="14"/>
  <c r="HV9" i="14"/>
  <c r="JG11" i="14"/>
  <c r="LW45" i="14"/>
  <c r="LA75" i="14"/>
  <c r="HQ27" i="15"/>
  <c r="JM34" i="15"/>
  <c r="JO34" i="15" s="1"/>
  <c r="JP34" i="15" s="1"/>
  <c r="DF34" i="3" s="1"/>
  <c r="DG34" i="3" s="1"/>
  <c r="K34" i="11" s="1"/>
  <c r="BQ59" i="15"/>
  <c r="HQ60" i="15"/>
  <c r="JI68" i="15"/>
  <c r="AZ94" i="15"/>
  <c r="FE59" i="14"/>
  <c r="FG59" i="14" s="1"/>
  <c r="FH59" i="14" s="1"/>
  <c r="CI59" i="2" s="1"/>
  <c r="CJ59" i="2" s="1"/>
  <c r="K59" i="8" s="1"/>
  <c r="KE47" i="14"/>
  <c r="JI77" i="14"/>
  <c r="JI96" i="14"/>
  <c r="JI20" i="15"/>
  <c r="HQ68" i="15"/>
  <c r="HQ94" i="15"/>
  <c r="BC11" i="13"/>
  <c r="BC55" i="13"/>
  <c r="JG6" i="14"/>
  <c r="LU9" i="14"/>
  <c r="FD12" i="14"/>
  <c r="LW12" i="14"/>
  <c r="JL13" i="14"/>
  <c r="JL16" i="14"/>
  <c r="JL5" i="15"/>
  <c r="HO58" i="15"/>
  <c r="GN16" i="14"/>
  <c r="AV88" i="13"/>
  <c r="EW5" i="14"/>
  <c r="JE55" i="14"/>
  <c r="JI46" i="15"/>
  <c r="CP49" i="15"/>
  <c r="DM49" i="15" s="1"/>
  <c r="DO49" i="15" s="1"/>
  <c r="DP49" i="15" s="1"/>
  <c r="BA49" i="3" s="1"/>
  <c r="BB49" i="3" s="1"/>
  <c r="K49" i="10" s="1"/>
  <c r="LW61" i="14"/>
  <c r="KH76" i="14"/>
  <c r="JI62" i="14"/>
  <c r="R44" i="13"/>
  <c r="N20" i="13"/>
  <c r="HE5" i="14"/>
  <c r="N68" i="13"/>
  <c r="N43" i="13"/>
  <c r="P76" i="13"/>
  <c r="P5" i="13"/>
  <c r="HV14" i="14"/>
  <c r="P15" i="13"/>
  <c r="IP41" i="14"/>
  <c r="DQ41" i="2" s="1"/>
  <c r="I41" i="9" s="1"/>
  <c r="CI86" i="14"/>
  <c r="AG52" i="13"/>
  <c r="EC10" i="14"/>
  <c r="DL19" i="14"/>
  <c r="MA28" i="14"/>
  <c r="MC28" i="14" s="1"/>
  <c r="MD28" i="14" s="1"/>
  <c r="ES28" i="2" s="1"/>
  <c r="ET28" i="2" s="1"/>
  <c r="K28" i="9" s="1"/>
  <c r="LZ47" i="14"/>
  <c r="LS60" i="14"/>
  <c r="CM25" i="14"/>
  <c r="CP27" i="14"/>
  <c r="CK29" i="14"/>
  <c r="CM41" i="14"/>
  <c r="CP43" i="14"/>
  <c r="CK45" i="14"/>
  <c r="LW54" i="14"/>
  <c r="LD77" i="14"/>
  <c r="LW63" i="14"/>
  <c r="JG80" i="14"/>
  <c r="JG86" i="14"/>
  <c r="LD88" i="14"/>
  <c r="JM8" i="15"/>
  <c r="JO8" i="15" s="1"/>
  <c r="JP8" i="15" s="1"/>
  <c r="DF8" i="3" s="1"/>
  <c r="DG8" i="3" s="1"/>
  <c r="K8" i="11" s="1"/>
  <c r="LA99" i="14"/>
  <c r="KG9" i="15"/>
  <c r="KH9" i="15" s="1"/>
  <c r="DH9" i="3" s="1"/>
  <c r="DI9" i="3" s="1"/>
  <c r="L9" i="11" s="1"/>
  <c r="HT9" i="15"/>
  <c r="HT11" i="15"/>
  <c r="HT13" i="15"/>
  <c r="HT29" i="15"/>
  <c r="EG35" i="15"/>
  <c r="EH35" i="15" s="1"/>
  <c r="BC35" i="3" s="1"/>
  <c r="BD35" i="3" s="1"/>
  <c r="L35" i="10" s="1"/>
  <c r="CK47" i="15"/>
  <c r="CM40" i="15"/>
  <c r="CP44" i="15"/>
  <c r="DM44" i="15" s="1"/>
  <c r="DO44" i="15" s="1"/>
  <c r="DP44" i="15" s="1"/>
  <c r="BA44" i="3" s="1"/>
  <c r="BB44" i="3" s="1"/>
  <c r="K44" i="10" s="1"/>
  <c r="HT48" i="15"/>
  <c r="CP58" i="15"/>
  <c r="CI59" i="15"/>
  <c r="JG59" i="15"/>
  <c r="BT59" i="15"/>
  <c r="AI59" i="3" s="1"/>
  <c r="I59" i="10" s="1"/>
  <c r="CK71" i="15"/>
  <c r="CI82" i="15"/>
  <c r="BC94" i="15"/>
  <c r="AH94" i="3" s="1"/>
  <c r="H94" i="10" s="1"/>
  <c r="BC94" i="13"/>
  <c r="JI9" i="14"/>
  <c r="JG14" i="14"/>
  <c r="AZ28" i="13"/>
  <c r="BC80" i="13"/>
  <c r="AG8" i="14"/>
  <c r="FA15" i="14"/>
  <c r="KH20" i="14"/>
  <c r="KH49" i="14"/>
  <c r="FA32" i="14"/>
  <c r="FD34" i="14"/>
  <c r="EY36" i="14"/>
  <c r="KE46" i="14"/>
  <c r="KC50" i="14"/>
  <c r="JL63" i="14"/>
  <c r="JL79" i="14"/>
  <c r="LW83" i="14"/>
  <c r="JL98" i="14"/>
  <c r="JI89" i="14"/>
  <c r="JG93" i="14"/>
  <c r="CP10" i="15"/>
  <c r="CI11" i="15"/>
  <c r="JL22" i="15"/>
  <c r="DG35" i="15"/>
  <c r="N49" i="15"/>
  <c r="HM57" i="15"/>
  <c r="DG70" i="15"/>
  <c r="JM77" i="15"/>
  <c r="JO77" i="15" s="1"/>
  <c r="JP77" i="15" s="1"/>
  <c r="DF77" i="3" s="1"/>
  <c r="DG77" i="3" s="1"/>
  <c r="K77" i="11" s="1"/>
  <c r="AG36" i="13"/>
  <c r="AG64" i="13"/>
  <c r="LZ12" i="14"/>
  <c r="JG13" i="14"/>
  <c r="FD19" i="14"/>
  <c r="JL61" i="15"/>
  <c r="DL69" i="15"/>
  <c r="DM69" i="15" s="1"/>
  <c r="DO69" i="15" s="1"/>
  <c r="DP69" i="15" s="1"/>
  <c r="BA69" i="3" s="1"/>
  <c r="BB69" i="3" s="1"/>
  <c r="K69" i="10" s="1"/>
  <c r="EC8" i="14"/>
  <c r="AI12" i="14"/>
  <c r="JL36" i="14"/>
  <c r="JL52" i="14"/>
  <c r="CK49" i="15"/>
  <c r="LD11" i="14"/>
  <c r="KH74" i="14"/>
  <c r="JG64" i="14"/>
  <c r="BO62" i="15"/>
  <c r="HR19" i="14"/>
  <c r="EA20" i="14"/>
  <c r="LU47" i="14"/>
  <c r="CK27" i="14"/>
  <c r="CK43" i="14"/>
  <c r="FE62" i="14"/>
  <c r="FG62" i="14" s="1"/>
  <c r="FH62" i="14" s="1"/>
  <c r="CI62" i="2" s="1"/>
  <c r="CJ62" i="2" s="1"/>
  <c r="K62" i="8" s="1"/>
  <c r="KY77" i="14"/>
  <c r="JG78" i="14"/>
  <c r="KY88" i="14"/>
  <c r="DM6" i="15"/>
  <c r="DO6" i="15" s="1"/>
  <c r="DP6" i="15" s="1"/>
  <c r="BA6" i="3" s="1"/>
  <c r="BB6" i="3" s="1"/>
  <c r="K6" i="10" s="1"/>
  <c r="HO13" i="15"/>
  <c r="HO29" i="15"/>
  <c r="CK44" i="15"/>
  <c r="DE48" i="15"/>
  <c r="BC47" i="15"/>
  <c r="AH47" i="3" s="1"/>
  <c r="H47" i="10" s="1"/>
  <c r="DG58" i="15"/>
  <c r="IK61" i="15"/>
  <c r="N94" i="15"/>
  <c r="AX94" i="13"/>
  <c r="AX20" i="13"/>
  <c r="AX60" i="13"/>
  <c r="AX96" i="13"/>
  <c r="JE19" i="14"/>
  <c r="KC49" i="14"/>
  <c r="EY34" i="14"/>
  <c r="KC48" i="14"/>
  <c r="JG63" i="14"/>
  <c r="JG79" i="14"/>
  <c r="FE93" i="14"/>
  <c r="FG93" i="14" s="1"/>
  <c r="FH93" i="14" s="1"/>
  <c r="CI93" i="2" s="1"/>
  <c r="CJ93" i="2" s="1"/>
  <c r="K93" i="8" s="1"/>
  <c r="FE90" i="14"/>
  <c r="FG90" i="14" s="1"/>
  <c r="FH90" i="14" s="1"/>
  <c r="CI90" i="2" s="1"/>
  <c r="CJ90" i="2" s="1"/>
  <c r="K90" i="8" s="1"/>
  <c r="JG98" i="14"/>
  <c r="JG91" i="14"/>
  <c r="JG22" i="15"/>
  <c r="DM65" i="15"/>
  <c r="DO65" i="15" s="1"/>
  <c r="DP65" i="15" s="1"/>
  <c r="BA65" i="3" s="1"/>
  <c r="BB65" i="3" s="1"/>
  <c r="K65" i="10" s="1"/>
  <c r="LU18" i="14"/>
  <c r="FP35" i="15"/>
  <c r="BW35" i="3" s="1"/>
  <c r="G35" i="11" s="1"/>
  <c r="AJ21" i="3"/>
  <c r="AK21" i="3" s="1"/>
  <c r="J21" i="10" s="1"/>
  <c r="JG61" i="15"/>
  <c r="BC48" i="13"/>
  <c r="AX64" i="13"/>
  <c r="AV92" i="13"/>
  <c r="JG36" i="14"/>
  <c r="JI46" i="14"/>
  <c r="JG52" i="14"/>
  <c r="MU60" i="14"/>
  <c r="MV60" i="14" s="1"/>
  <c r="EU60" i="2" s="1"/>
  <c r="EV60" i="2" s="1"/>
  <c r="L60" i="9" s="1"/>
  <c r="EE61" i="14"/>
  <c r="ER61" i="15"/>
  <c r="EW11" i="14"/>
  <c r="KY11" i="14"/>
  <c r="MA58" i="14"/>
  <c r="MC58" i="14" s="1"/>
  <c r="MD58" i="14" s="1"/>
  <c r="ES58" i="2" s="1"/>
  <c r="ET58" i="2" s="1"/>
  <c r="K58" i="9" s="1"/>
  <c r="KC74" i="14"/>
  <c r="KW84" i="14"/>
  <c r="P88" i="13"/>
  <c r="BO11" i="13"/>
  <c r="JM87" i="15"/>
  <c r="JO87" i="15" s="1"/>
  <c r="JP87" i="15" s="1"/>
  <c r="DF87" i="3" s="1"/>
  <c r="DG87" i="3" s="1"/>
  <c r="K87" i="11" s="1"/>
  <c r="AX27" i="13"/>
  <c r="BH34" i="2"/>
  <c r="BI34" i="2" s="1"/>
  <c r="J34" i="8" s="1"/>
  <c r="EH31" i="14"/>
  <c r="KH89" i="14"/>
  <c r="KC91" i="14"/>
  <c r="AL82" i="13"/>
  <c r="JG50" i="14"/>
  <c r="LS86" i="14"/>
  <c r="KY86" i="14"/>
  <c r="JL23" i="15"/>
  <c r="JG25" i="15"/>
  <c r="GU47" i="15"/>
  <c r="IK89" i="15"/>
  <c r="KH10" i="14"/>
  <c r="MA10" i="14" s="1"/>
  <c r="MC10" i="14" s="1"/>
  <c r="MD10" i="14" s="1"/>
  <c r="ES10" i="2" s="1"/>
  <c r="ET10" i="2" s="1"/>
  <c r="K10" i="9" s="1"/>
  <c r="KH70" i="14"/>
  <c r="KC72" i="14"/>
  <c r="HT67" i="15"/>
  <c r="R81" i="13"/>
  <c r="DE23" i="14"/>
  <c r="P68" i="13"/>
  <c r="P52" i="13"/>
  <c r="P40" i="13"/>
  <c r="LS94" i="14"/>
  <c r="LW96" i="14"/>
  <c r="DM30" i="15"/>
  <c r="DO30" i="15" s="1"/>
  <c r="DP30" i="15" s="1"/>
  <c r="BA30" i="3" s="1"/>
  <c r="BB30" i="3" s="1"/>
  <c r="K30" i="10" s="1"/>
  <c r="HQ20" i="15"/>
  <c r="HT24" i="15"/>
  <c r="HO26" i="15"/>
  <c r="JM43" i="15"/>
  <c r="JO43" i="15" s="1"/>
  <c r="JP43" i="15" s="1"/>
  <c r="DF43" i="3" s="1"/>
  <c r="DG43" i="3" s="1"/>
  <c r="K43" i="11" s="1"/>
  <c r="CI46" i="15"/>
  <c r="DL60" i="15"/>
  <c r="DM60" i="15" s="1"/>
  <c r="DO60" i="15" s="1"/>
  <c r="DP60" i="15" s="1"/>
  <c r="BA60" i="3" s="1"/>
  <c r="BB60" i="3" s="1"/>
  <c r="K60" i="10" s="1"/>
  <c r="R61" i="15"/>
  <c r="GG57" i="15"/>
  <c r="CH57" i="3" s="1"/>
  <c r="H57" i="11" s="1"/>
  <c r="DL57" i="15"/>
  <c r="AI61" i="15"/>
  <c r="JG63" i="15"/>
  <c r="DI78" i="15"/>
  <c r="HQ81" i="15"/>
  <c r="IK90" i="15"/>
  <c r="AI19" i="13"/>
  <c r="AE27" i="13"/>
  <c r="LA9" i="14"/>
  <c r="BQ13" i="14"/>
  <c r="GL14" i="14"/>
  <c r="EY17" i="14"/>
  <c r="BC59" i="13"/>
  <c r="AX71" i="13"/>
  <c r="BC87" i="13"/>
  <c r="BC99" i="13"/>
  <c r="AI6" i="14"/>
  <c r="HA8" i="14"/>
  <c r="KA14" i="14"/>
  <c r="LW37" i="14"/>
  <c r="LW53" i="14"/>
  <c r="LA67" i="14"/>
  <c r="LA83" i="14"/>
  <c r="LA94" i="14"/>
  <c r="HQ19" i="15"/>
  <c r="HQ61" i="15"/>
  <c r="IM88" i="15"/>
  <c r="AX19" i="13"/>
  <c r="AX91" i="13"/>
  <c r="AX14" i="14"/>
  <c r="KE39" i="14"/>
  <c r="KE55" i="14"/>
  <c r="FE63" i="14"/>
  <c r="FG63" i="14" s="1"/>
  <c r="FH63" i="14" s="1"/>
  <c r="CI63" i="2" s="1"/>
  <c r="CJ63" i="2" s="1"/>
  <c r="K63" i="8" s="1"/>
  <c r="JI69" i="14"/>
  <c r="JI85" i="14"/>
  <c r="JI88" i="14"/>
  <c r="JI12" i="15"/>
  <c r="JI28" i="15"/>
  <c r="R36" i="15"/>
  <c r="JI35" i="15"/>
  <c r="AG62" i="15"/>
  <c r="DI79" i="15"/>
  <c r="AV11" i="13"/>
  <c r="AV55" i="13"/>
  <c r="CM7" i="14"/>
  <c r="AX18" i="14"/>
  <c r="LZ18" i="14"/>
  <c r="AZ32" i="13"/>
  <c r="DI81" i="15"/>
  <c r="CP13" i="14"/>
  <c r="CI18" i="14"/>
  <c r="CK9" i="14"/>
  <c r="JG48" i="14"/>
  <c r="JE47" i="14"/>
  <c r="JI49" i="14"/>
  <c r="JG53" i="14"/>
  <c r="LD86" i="14"/>
  <c r="EE87" i="14"/>
  <c r="JG23" i="15"/>
  <c r="GX47" i="15"/>
  <c r="CI47" i="3" s="1"/>
  <c r="I47" i="11" s="1"/>
  <c r="GQ69" i="15"/>
  <c r="IK9" i="14"/>
  <c r="KH68" i="14"/>
  <c r="KC70" i="14"/>
  <c r="KH84" i="14"/>
  <c r="KW80" i="14"/>
  <c r="LA82" i="14"/>
  <c r="HT63" i="15"/>
  <c r="HO67" i="15"/>
  <c r="N96" i="13"/>
  <c r="R88" i="13"/>
  <c r="P20" i="13"/>
  <c r="R16" i="14"/>
  <c r="R91" i="13"/>
  <c r="IM12" i="14"/>
  <c r="AX9" i="14"/>
  <c r="AX5" i="13"/>
  <c r="N15" i="14"/>
  <c r="IK41" i="14"/>
  <c r="HC13" i="14"/>
  <c r="LU98" i="14"/>
  <c r="DM28" i="15"/>
  <c r="DO28" i="15" s="1"/>
  <c r="DP28" i="15" s="1"/>
  <c r="BA28" i="3" s="1"/>
  <c r="BB28" i="3" s="1"/>
  <c r="K28" i="10" s="1"/>
  <c r="HM10" i="15"/>
  <c r="HO24" i="15"/>
  <c r="JL48" i="15"/>
  <c r="DG60" i="15"/>
  <c r="CI88" i="15"/>
  <c r="DG17" i="14"/>
  <c r="AG11" i="13"/>
  <c r="BO7" i="14"/>
  <c r="DI19" i="14"/>
  <c r="LW35" i="14"/>
  <c r="LZ39" i="14"/>
  <c r="LU41" i="14"/>
  <c r="LW51" i="14"/>
  <c r="LZ55" i="14"/>
  <c r="CI61" i="14"/>
  <c r="KY61" i="14"/>
  <c r="CK21" i="14"/>
  <c r="CM33" i="14"/>
  <c r="CP35" i="14"/>
  <c r="CK37" i="14"/>
  <c r="LW46" i="14"/>
  <c r="LU50" i="14"/>
  <c r="FE77" i="14"/>
  <c r="FG77" i="14" s="1"/>
  <c r="FH77" i="14" s="1"/>
  <c r="CI77" i="2" s="1"/>
  <c r="CJ77" i="2" s="1"/>
  <c r="K77" i="8" s="1"/>
  <c r="FE85" i="14"/>
  <c r="FG85" i="14" s="1"/>
  <c r="FH85" i="14" s="1"/>
  <c r="CI85" i="2" s="1"/>
  <c r="CJ85" i="2" s="1"/>
  <c r="K85" i="8" s="1"/>
  <c r="FE70" i="14"/>
  <c r="FG70" i="14" s="1"/>
  <c r="FH70" i="14" s="1"/>
  <c r="CI70" i="2" s="1"/>
  <c r="CJ70" i="2" s="1"/>
  <c r="K70" i="8" s="1"/>
  <c r="LA65" i="14"/>
  <c r="LD69" i="14"/>
  <c r="KY71" i="14"/>
  <c r="LA81" i="14"/>
  <c r="LD85" i="14"/>
  <c r="FE95" i="14"/>
  <c r="FG95" i="14" s="1"/>
  <c r="FH95" i="14" s="1"/>
  <c r="CI95" i="2" s="1"/>
  <c r="CJ95" i="2" s="1"/>
  <c r="K95" i="8" s="1"/>
  <c r="EY87" i="14"/>
  <c r="JI84" i="14"/>
  <c r="LA92" i="14"/>
  <c r="LD96" i="14"/>
  <c r="KY98" i="14"/>
  <c r="LA91" i="14"/>
  <c r="KY95" i="14"/>
  <c r="HO5" i="15"/>
  <c r="HQ9" i="15"/>
  <c r="HQ11" i="15"/>
  <c r="HT21" i="15"/>
  <c r="HO23" i="15"/>
  <c r="JI47" i="15"/>
  <c r="HQ48" i="15"/>
  <c r="JM54" i="15"/>
  <c r="JO54" i="15" s="1"/>
  <c r="JP54" i="15" s="1"/>
  <c r="DF54" i="3" s="1"/>
  <c r="DG54" i="3" s="1"/>
  <c r="K54" i="11" s="1"/>
  <c r="GQ46" i="15"/>
  <c r="CI57" i="15"/>
  <c r="JG57" i="15"/>
  <c r="CM58" i="15"/>
  <c r="JE58" i="15"/>
  <c r="JL62" i="15"/>
  <c r="JG64" i="15"/>
  <c r="EG70" i="15"/>
  <c r="EH70" i="15" s="1"/>
  <c r="BC70" i="3" s="1"/>
  <c r="BD70" i="3" s="1"/>
  <c r="L70" i="10" s="1"/>
  <c r="JM75" i="15"/>
  <c r="JO75" i="15" s="1"/>
  <c r="JP75" i="15" s="1"/>
  <c r="DF75" i="3" s="1"/>
  <c r="DG75" i="3" s="1"/>
  <c r="K75" i="11" s="1"/>
  <c r="DL76" i="15"/>
  <c r="DG80" i="15"/>
  <c r="CM79" i="15"/>
  <c r="IP92" i="15"/>
  <c r="HO93" i="15"/>
  <c r="FE54" i="14"/>
  <c r="FG54" i="14" s="1"/>
  <c r="FH54" i="14" s="1"/>
  <c r="CI54" i="2" s="1"/>
  <c r="CJ54" i="2" s="1"/>
  <c r="K54" i="8" s="1"/>
  <c r="AI12" i="13"/>
  <c r="AX35" i="13"/>
  <c r="BC47" i="13"/>
  <c r="FY10" i="14"/>
  <c r="FZ10" i="14" s="1"/>
  <c r="CK10" i="2" s="1"/>
  <c r="CL10" i="2" s="1"/>
  <c r="L10" i="8" s="1"/>
  <c r="BC28" i="13"/>
  <c r="AX36" i="13"/>
  <c r="AZ80" i="13"/>
  <c r="KY8" i="14"/>
  <c r="KH15" i="14"/>
  <c r="LZ20" i="14"/>
  <c r="FE55" i="14"/>
  <c r="FG55" i="14" s="1"/>
  <c r="FH55" i="14" s="1"/>
  <c r="CI55" i="2" s="1"/>
  <c r="CJ55" i="2" s="1"/>
  <c r="K55" i="8" s="1"/>
  <c r="KW19" i="14"/>
  <c r="KE20" i="14"/>
  <c r="KE37" i="14"/>
  <c r="KH41" i="14"/>
  <c r="KC43" i="14"/>
  <c r="KE53" i="14"/>
  <c r="FA24" i="14"/>
  <c r="FD26" i="14"/>
  <c r="EY28" i="14"/>
  <c r="FA40" i="14"/>
  <c r="FD42" i="14"/>
  <c r="EY44" i="14"/>
  <c r="KE54" i="14"/>
  <c r="KC60" i="14"/>
  <c r="FE78" i="14"/>
  <c r="FG78" i="14" s="1"/>
  <c r="FH78" i="14" s="1"/>
  <c r="CI78" i="2" s="1"/>
  <c r="CJ78" i="2" s="1"/>
  <c r="K78" i="8" s="1"/>
  <c r="JI67" i="14"/>
  <c r="JL71" i="14"/>
  <c r="JG73" i="14"/>
  <c r="JI83" i="14"/>
  <c r="KE63" i="14"/>
  <c r="LU79" i="14"/>
  <c r="FE91" i="14"/>
  <c r="FG91" i="14" s="1"/>
  <c r="FH91" i="14" s="1"/>
  <c r="CI91" i="2" s="1"/>
  <c r="CJ91" i="2" s="1"/>
  <c r="K91" i="8" s="1"/>
  <c r="JL90" i="14"/>
  <c r="JG92" i="14"/>
  <c r="JE95" i="14"/>
  <c r="JI97" i="14"/>
  <c r="JG9" i="15"/>
  <c r="CM10" i="15"/>
  <c r="JE10" i="15"/>
  <c r="JE6" i="15"/>
  <c r="DI10" i="15"/>
  <c r="JL14" i="15"/>
  <c r="JG16" i="15"/>
  <c r="JI26" i="15"/>
  <c r="JL30" i="15"/>
  <c r="JG32" i="15"/>
  <c r="U36" i="15"/>
  <c r="K36" i="3" s="1"/>
  <c r="L36" i="3" s="1"/>
  <c r="F36" i="10" s="1"/>
  <c r="JL35" i="15"/>
  <c r="II35" i="15"/>
  <c r="CM36" i="15"/>
  <c r="CP39" i="15"/>
  <c r="DM39" i="15" s="1"/>
  <c r="DO39" i="15" s="1"/>
  <c r="DP39" i="15" s="1"/>
  <c r="BA39" i="3" s="1"/>
  <c r="BB39" i="3" s="1"/>
  <c r="K39" i="10" s="1"/>
  <c r="CK43" i="15"/>
  <c r="DM54" i="15"/>
  <c r="DO54" i="15" s="1"/>
  <c r="DP54" i="15" s="1"/>
  <c r="BA54" i="3" s="1"/>
  <c r="BB54" i="3" s="1"/>
  <c r="K54" i="10" s="1"/>
  <c r="AL60" i="15"/>
  <c r="W60" i="3" s="1"/>
  <c r="G60" i="10" s="1"/>
  <c r="II60" i="15"/>
  <c r="HT59" i="15"/>
  <c r="ET62" i="15"/>
  <c r="HO64" i="15"/>
  <c r="JM70" i="15"/>
  <c r="JO70" i="15" s="1"/>
  <c r="JP70" i="15" s="1"/>
  <c r="DF70" i="3" s="1"/>
  <c r="DG70" i="3" s="1"/>
  <c r="K70" i="11" s="1"/>
  <c r="JM80" i="15"/>
  <c r="JO80" i="15" s="1"/>
  <c r="JP80" i="15" s="1"/>
  <c r="DF80" i="3" s="1"/>
  <c r="DG80" i="3" s="1"/>
  <c r="K80" i="11" s="1"/>
  <c r="DI75" i="15"/>
  <c r="JE81" i="15"/>
  <c r="DM84" i="15"/>
  <c r="DO84" i="15" s="1"/>
  <c r="DP84" i="15" s="1"/>
  <c r="BA84" i="3" s="1"/>
  <c r="BB84" i="3" s="1"/>
  <c r="K84" i="10" s="1"/>
  <c r="CM74" i="15"/>
  <c r="DG94" i="15"/>
  <c r="EY7" i="14"/>
  <c r="AG20" i="13"/>
  <c r="AG48" i="13"/>
  <c r="DG11" i="15"/>
  <c r="AV72" i="13"/>
  <c r="DI10" i="14"/>
  <c r="LW14" i="14"/>
  <c r="FA19" i="14"/>
  <c r="EA23" i="14"/>
  <c r="EA39" i="14"/>
  <c r="KE97" i="14"/>
  <c r="DI69" i="15"/>
  <c r="IK93" i="15"/>
  <c r="LD12" i="14"/>
  <c r="CK13" i="14"/>
  <c r="JL44" i="14"/>
  <c r="AI62" i="14"/>
  <c r="AG60" i="14"/>
  <c r="EC14" i="14"/>
  <c r="AX24" i="13"/>
  <c r="KH66" i="14"/>
  <c r="KC68" i="14"/>
  <c r="KH82" i="14"/>
  <c r="KC84" i="14"/>
  <c r="KW78" i="14"/>
  <c r="KY84" i="14"/>
  <c r="GU62" i="15"/>
  <c r="HO63" i="15"/>
  <c r="BO49" i="13"/>
  <c r="U15" i="13"/>
  <c r="K15" i="2" s="1"/>
  <c r="F15" i="4" s="1"/>
  <c r="KY40" i="14"/>
  <c r="LU74" i="14"/>
  <c r="LU97" i="14"/>
  <c r="HO22" i="15"/>
  <c r="DM66" i="15"/>
  <c r="DO66" i="15" s="1"/>
  <c r="DP66" i="15" s="1"/>
  <c r="BA66" i="3" s="1"/>
  <c r="BB66" i="3" s="1"/>
  <c r="K66" i="10" s="1"/>
  <c r="JM71" i="15"/>
  <c r="JO71" i="15" s="1"/>
  <c r="JP71" i="15" s="1"/>
  <c r="DF71" i="3" s="1"/>
  <c r="DG71" i="3" s="1"/>
  <c r="K71" i="11" s="1"/>
  <c r="KC9" i="14"/>
  <c r="HH10" i="14"/>
  <c r="DE10" i="2" s="1"/>
  <c r="G10" i="9" s="1"/>
  <c r="KH12" i="14"/>
  <c r="LD15" i="14"/>
  <c r="EE16" i="14"/>
  <c r="KC18" i="14"/>
  <c r="LU39" i="14"/>
  <c r="LU55" i="14"/>
  <c r="CK35" i="14"/>
  <c r="LU48" i="14"/>
  <c r="FE69" i="14"/>
  <c r="FG69" i="14" s="1"/>
  <c r="FH69" i="14" s="1"/>
  <c r="CI69" i="2" s="1"/>
  <c r="CJ69" i="2" s="1"/>
  <c r="K69" i="8" s="1"/>
  <c r="KY69" i="14"/>
  <c r="KY85" i="14"/>
  <c r="KY96" i="14"/>
  <c r="KY93" i="14"/>
  <c r="HO21" i="15"/>
  <c r="JM39" i="15"/>
  <c r="JO39" i="15" s="1"/>
  <c r="JP39" i="15" s="1"/>
  <c r="DF39" i="3" s="1"/>
  <c r="DG39" i="3" s="1"/>
  <c r="K39" i="11" s="1"/>
  <c r="JM50" i="15"/>
  <c r="JO50" i="15" s="1"/>
  <c r="JP50" i="15" s="1"/>
  <c r="DF50" i="3" s="1"/>
  <c r="DG50" i="3" s="1"/>
  <c r="K50" i="11" s="1"/>
  <c r="CK61" i="15"/>
  <c r="JG62" i="15"/>
  <c r="DG76" i="15"/>
  <c r="FK82" i="15"/>
  <c r="IK92" i="15"/>
  <c r="AV75" i="13"/>
  <c r="AG84" i="13"/>
  <c r="AX44" i="13"/>
  <c r="AX76" i="13"/>
  <c r="AX84" i="13"/>
  <c r="KC15" i="14"/>
  <c r="FE51" i="14"/>
  <c r="FG51" i="14" s="1"/>
  <c r="FH51" i="14" s="1"/>
  <c r="CI51" i="2" s="1"/>
  <c r="CJ51" i="2" s="1"/>
  <c r="K51" i="8" s="1"/>
  <c r="KC41" i="14"/>
  <c r="EY26" i="14"/>
  <c r="EY42" i="14"/>
  <c r="JG71" i="14"/>
  <c r="KA87" i="14"/>
  <c r="LU77" i="14"/>
  <c r="FE89" i="14"/>
  <c r="FG89" i="14" s="1"/>
  <c r="FH89" i="14" s="1"/>
  <c r="CI89" i="2" s="1"/>
  <c r="CJ89" i="2" s="1"/>
  <c r="K89" i="8" s="1"/>
  <c r="JG90" i="14"/>
  <c r="JG99" i="14"/>
  <c r="DM8" i="15"/>
  <c r="DO8" i="15" s="1"/>
  <c r="DP8" i="15" s="1"/>
  <c r="BA8" i="3" s="1"/>
  <c r="BB8" i="3" s="1"/>
  <c r="K8" i="10" s="1"/>
  <c r="ER11" i="15"/>
  <c r="JG14" i="15"/>
  <c r="JG30" i="15"/>
  <c r="IP46" i="15"/>
  <c r="CK39" i="15"/>
  <c r="CK78" i="15"/>
  <c r="JM85" i="15"/>
  <c r="JO85" i="15" s="1"/>
  <c r="JP85" i="15" s="1"/>
  <c r="DF85" i="3" s="1"/>
  <c r="DG85" i="3" s="1"/>
  <c r="K85" i="11" s="1"/>
  <c r="DE5" i="14"/>
  <c r="EE23" i="14"/>
  <c r="EH25" i="14"/>
  <c r="EE39" i="14"/>
  <c r="EH41" i="14"/>
  <c r="KH99" i="14"/>
  <c r="JE5" i="15"/>
  <c r="DI73" i="15"/>
  <c r="DL81" i="15"/>
  <c r="EG82" i="15"/>
  <c r="EH82" i="15" s="1"/>
  <c r="BC82" i="3" s="1"/>
  <c r="BD82" i="3" s="1"/>
  <c r="L82" i="10" s="1"/>
  <c r="IM81" i="15"/>
  <c r="KY12" i="14"/>
  <c r="AZ48" i="13"/>
  <c r="LA5" i="14"/>
  <c r="U9" i="14"/>
  <c r="AI9" i="2" s="1"/>
  <c r="AJ9" i="2" s="1"/>
  <c r="F9" i="8" s="1"/>
  <c r="JI38" i="14"/>
  <c r="JL42" i="14"/>
  <c r="JG44" i="14"/>
  <c r="JI54" i="14"/>
  <c r="EH61" i="14"/>
  <c r="AL62" i="14"/>
  <c r="AU62" i="2" s="1"/>
  <c r="G62" i="8" s="1"/>
  <c r="JI13" i="15"/>
  <c r="JL17" i="15"/>
  <c r="JI29" i="15"/>
  <c r="JL33" i="15"/>
  <c r="EY61" i="15"/>
  <c r="BK61" i="3" s="1"/>
  <c r="BL61" i="3" s="1"/>
  <c r="F61" i="11" s="1"/>
  <c r="EC17" i="14"/>
  <c r="KH64" i="14"/>
  <c r="KC66" i="14"/>
  <c r="KH80" i="14"/>
  <c r="KC82" i="14"/>
  <c r="JE64" i="14"/>
  <c r="CM45" i="15"/>
  <c r="P72" i="13"/>
  <c r="R76" i="13"/>
  <c r="R95" i="13"/>
  <c r="P43" i="13"/>
  <c r="BC70" i="15"/>
  <c r="AH70" i="3" s="1"/>
  <c r="H70" i="10" s="1"/>
  <c r="R60" i="13"/>
  <c r="P92" i="13"/>
  <c r="HC15" i="14"/>
  <c r="HC27" i="14"/>
  <c r="R24" i="13"/>
  <c r="HT18" i="14"/>
  <c r="P21" i="13"/>
  <c r="AL23" i="13"/>
  <c r="AL55" i="13"/>
  <c r="AL87" i="13"/>
  <c r="AV90" i="13"/>
  <c r="CP6" i="14"/>
  <c r="AZ79" i="13"/>
  <c r="KA7" i="14"/>
  <c r="HY11" i="14"/>
  <c r="DP11" i="2" s="1"/>
  <c r="H11" i="9" s="1"/>
  <c r="FD13" i="14"/>
  <c r="N19" i="14"/>
  <c r="BH57" i="2"/>
  <c r="BI57" i="2" s="1"/>
  <c r="J57" i="8" s="1"/>
  <c r="DR36" i="2"/>
  <c r="DS36" i="2" s="1"/>
  <c r="J36" i="9" s="1"/>
  <c r="DR58" i="2"/>
  <c r="DS58" i="2" s="1"/>
  <c r="J58" i="9" s="1"/>
  <c r="BH23" i="2"/>
  <c r="BI23" i="2" s="1"/>
  <c r="J23" i="8" s="1"/>
  <c r="KW36" i="14"/>
  <c r="KW44" i="14"/>
  <c r="KW52" i="14"/>
  <c r="LD49" i="14"/>
  <c r="DR67" i="2"/>
  <c r="DS67" i="2" s="1"/>
  <c r="J67" i="9" s="1"/>
  <c r="DR70" i="2"/>
  <c r="DS70" i="2" s="1"/>
  <c r="J70" i="9" s="1"/>
  <c r="DR75" i="2"/>
  <c r="DS75" i="2" s="1"/>
  <c r="J75" i="9" s="1"/>
  <c r="DR81" i="2"/>
  <c r="DS81" i="2" s="1"/>
  <c r="J81" i="9" s="1"/>
  <c r="BH75" i="2"/>
  <c r="BI75" i="2" s="1"/>
  <c r="J75" i="8" s="1"/>
  <c r="LS62" i="14"/>
  <c r="LS70" i="14"/>
  <c r="LS78" i="14"/>
  <c r="KH81" i="14"/>
  <c r="LD87" i="14"/>
  <c r="DR90" i="2"/>
  <c r="DS90" i="2" s="1"/>
  <c r="J90" i="9" s="1"/>
  <c r="LS93" i="14"/>
  <c r="G5" i="10"/>
  <c r="AJ5" i="3"/>
  <c r="AK5" i="3" s="1"/>
  <c r="J5" i="10" s="1"/>
  <c r="AJ6" i="3"/>
  <c r="AK6" i="3" s="1"/>
  <c r="J6" i="10" s="1"/>
  <c r="LZ90" i="14"/>
  <c r="LZ98" i="14"/>
  <c r="AJ34" i="3"/>
  <c r="AK34" i="3" s="1"/>
  <c r="J34" i="10" s="1"/>
  <c r="CJ17" i="3"/>
  <c r="CK17" i="3" s="1"/>
  <c r="J17" i="11" s="1"/>
  <c r="AJ13" i="3"/>
  <c r="AK13" i="3" s="1"/>
  <c r="J13" i="10" s="1"/>
  <c r="AJ33" i="3"/>
  <c r="AK33" i="3" s="1"/>
  <c r="J33" i="10" s="1"/>
  <c r="HM18" i="15"/>
  <c r="HM26" i="15"/>
  <c r="HO35" i="15"/>
  <c r="HM46" i="15"/>
  <c r="FZ59" i="15"/>
  <c r="CJ63" i="3"/>
  <c r="CK63" i="3" s="1"/>
  <c r="J63" i="11" s="1"/>
  <c r="JE63" i="15"/>
  <c r="CJ73" i="3"/>
  <c r="CK73" i="3" s="1"/>
  <c r="J73" i="11" s="1"/>
  <c r="CJ81" i="3"/>
  <c r="CK81" i="3" s="1"/>
  <c r="J81" i="11" s="1"/>
  <c r="AJ79" i="3"/>
  <c r="AK79" i="3" s="1"/>
  <c r="J79" i="10" s="1"/>
  <c r="DE74" i="15"/>
  <c r="AJ87" i="3"/>
  <c r="AK87" i="3" s="1"/>
  <c r="J87" i="10" s="1"/>
  <c r="CP77" i="15"/>
  <c r="II90" i="15"/>
  <c r="AJ99" i="3"/>
  <c r="AK99" i="3" s="1"/>
  <c r="J99" i="10" s="1"/>
  <c r="DL13" i="14"/>
  <c r="DL17" i="14"/>
  <c r="DR60" i="2"/>
  <c r="DS60" i="2" s="1"/>
  <c r="J60" i="9" s="1"/>
  <c r="AL11" i="13"/>
  <c r="AL43" i="13"/>
  <c r="AL51" i="13"/>
  <c r="FD9" i="14"/>
  <c r="AL52" i="13"/>
  <c r="AZ71" i="13"/>
  <c r="BT7" i="14"/>
  <c r="BG7" i="2" s="1"/>
  <c r="I7" i="8" s="1"/>
  <c r="LS7" i="14"/>
  <c r="EH10" i="14"/>
  <c r="DR39" i="2"/>
  <c r="DS39" i="2" s="1"/>
  <c r="J39" i="9" s="1"/>
  <c r="LS41" i="14"/>
  <c r="LS49" i="14"/>
  <c r="LZ48" i="14"/>
  <c r="DR80" i="2"/>
  <c r="DS80" i="2" s="1"/>
  <c r="J80" i="9" s="1"/>
  <c r="BH69" i="2"/>
  <c r="BI69" i="2" s="1"/>
  <c r="J69" i="8" s="1"/>
  <c r="KW63" i="14"/>
  <c r="KW71" i="14"/>
  <c r="KW79" i="14"/>
  <c r="BH97" i="2"/>
  <c r="BI97" i="2" s="1"/>
  <c r="J97" i="8" s="1"/>
  <c r="DR97" i="2"/>
  <c r="DS97" i="2" s="1"/>
  <c r="J97" i="9" s="1"/>
  <c r="JL78" i="14"/>
  <c r="BH98" i="2"/>
  <c r="BI98" i="2" s="1"/>
  <c r="J98" i="8" s="1"/>
  <c r="KW90" i="14"/>
  <c r="KW98" i="14"/>
  <c r="LD93" i="14"/>
  <c r="AJ8" i="3"/>
  <c r="AK8" i="3" s="1"/>
  <c r="J8" i="10" s="1"/>
  <c r="AJ14" i="3"/>
  <c r="AK14" i="3" s="1"/>
  <c r="J14" i="10" s="1"/>
  <c r="CJ15" i="3"/>
  <c r="CK15" i="3" s="1"/>
  <c r="J15" i="11" s="1"/>
  <c r="AJ23" i="3"/>
  <c r="AK23" i="3" s="1"/>
  <c r="J23" i="10" s="1"/>
  <c r="CJ28" i="3"/>
  <c r="CK28" i="3" s="1"/>
  <c r="J28" i="11" s="1"/>
  <c r="AJ25" i="3"/>
  <c r="AK25" i="3" s="1"/>
  <c r="J25" i="10" s="1"/>
  <c r="CJ30" i="3"/>
  <c r="CK30" i="3" s="1"/>
  <c r="J30" i="11" s="1"/>
  <c r="HM15" i="15"/>
  <c r="HM23" i="15"/>
  <c r="HM31" i="15"/>
  <c r="CJ43" i="3"/>
  <c r="CK43" i="3" s="1"/>
  <c r="J43" i="11" s="1"/>
  <c r="CJ40" i="3"/>
  <c r="CK40" i="3" s="1"/>
  <c r="J40" i="11" s="1"/>
  <c r="BM57" i="15"/>
  <c r="IP61" i="15"/>
  <c r="AJ68" i="3"/>
  <c r="AK68" i="3" s="1"/>
  <c r="J68" i="10" s="1"/>
  <c r="JE64" i="15"/>
  <c r="CJ76" i="3"/>
  <c r="CK76" i="3" s="1"/>
  <c r="J76" i="11" s="1"/>
  <c r="CJ80" i="3"/>
  <c r="CK80" i="3" s="1"/>
  <c r="J80" i="11" s="1"/>
  <c r="AJ72" i="3"/>
  <c r="AK72" i="3" s="1"/>
  <c r="J72" i="10" s="1"/>
  <c r="DE80" i="15"/>
  <c r="CJ98" i="3"/>
  <c r="CK98" i="3" s="1"/>
  <c r="J98" i="11" s="1"/>
  <c r="DM95" i="15"/>
  <c r="DO95" i="15" s="1"/>
  <c r="DP95" i="15" s="1"/>
  <c r="BA95" i="3" s="1"/>
  <c r="BB95" i="3" s="1"/>
  <c r="K95" i="10" s="1"/>
  <c r="CJ97" i="3"/>
  <c r="CK97" i="3" s="1"/>
  <c r="J97" i="11" s="1"/>
  <c r="BH11" i="2"/>
  <c r="BI11" i="2" s="1"/>
  <c r="J11" i="8" s="1"/>
  <c r="DR25" i="2"/>
  <c r="DS25" i="2" s="1"/>
  <c r="J25" i="9" s="1"/>
  <c r="DR28" i="2"/>
  <c r="DS28" i="2" s="1"/>
  <c r="J28" i="9" s="1"/>
  <c r="EW8" i="14"/>
  <c r="AZ35" i="13"/>
  <c r="AZ63" i="13"/>
  <c r="AL84" i="13"/>
  <c r="KW6" i="14"/>
  <c r="DR5" i="2"/>
  <c r="DS5" i="2" s="1"/>
  <c r="J5" i="9" s="1"/>
  <c r="LA8" i="14"/>
  <c r="DR33" i="2"/>
  <c r="DS33" i="2" s="1"/>
  <c r="J33" i="9" s="1"/>
  <c r="BH38" i="2"/>
  <c r="BI38" i="2" s="1"/>
  <c r="J38" i="8" s="1"/>
  <c r="BH49" i="2"/>
  <c r="BI49" i="2" s="1"/>
  <c r="J49" i="8" s="1"/>
  <c r="DR49" i="2"/>
  <c r="DS49" i="2" s="1"/>
  <c r="J49" i="9" s="1"/>
  <c r="DR57" i="2"/>
  <c r="DS57" i="2" s="1"/>
  <c r="J57" i="9" s="1"/>
  <c r="KY19" i="14"/>
  <c r="KA35" i="14"/>
  <c r="KA43" i="14"/>
  <c r="KA51" i="14"/>
  <c r="KH48" i="14"/>
  <c r="EW61" i="14"/>
  <c r="BH67" i="2"/>
  <c r="BI67" i="2" s="1"/>
  <c r="J67" i="8" s="1"/>
  <c r="BH72" i="2"/>
  <c r="BI72" i="2" s="1"/>
  <c r="J72" i="8" s="1"/>
  <c r="BH77" i="2"/>
  <c r="BI77" i="2" s="1"/>
  <c r="J77" i="8" s="1"/>
  <c r="BH80" i="2"/>
  <c r="BI80" i="2" s="1"/>
  <c r="J80" i="8" s="1"/>
  <c r="JE65" i="14"/>
  <c r="JE73" i="14"/>
  <c r="JE81" i="14"/>
  <c r="BH99" i="2"/>
  <c r="BI99" i="2" s="1"/>
  <c r="J99" i="8" s="1"/>
  <c r="DR99" i="2"/>
  <c r="DS99" i="2" s="1"/>
  <c r="J99" i="9" s="1"/>
  <c r="LZ77" i="14"/>
  <c r="JE92" i="14"/>
  <c r="JL91" i="14"/>
  <c r="JL99" i="14"/>
  <c r="CJ19" i="3"/>
  <c r="CK19" i="3" s="1"/>
  <c r="J19" i="11" s="1"/>
  <c r="AJ30" i="3"/>
  <c r="AK30" i="3" s="1"/>
  <c r="J30" i="10" s="1"/>
  <c r="CJ29" i="3"/>
  <c r="CK29" i="3" s="1"/>
  <c r="J29" i="11" s="1"/>
  <c r="JE16" i="15"/>
  <c r="JE24" i="15"/>
  <c r="JE32" i="15"/>
  <c r="AJ42" i="3"/>
  <c r="AK42" i="3" s="1"/>
  <c r="J42" i="10" s="1"/>
  <c r="CJ48" i="3"/>
  <c r="CK48" i="3" s="1"/>
  <c r="J48" i="11" s="1"/>
  <c r="CJ51" i="3"/>
  <c r="CK51" i="3" s="1"/>
  <c r="J51" i="11" s="1"/>
  <c r="AJ52" i="3"/>
  <c r="AK52" i="3" s="1"/>
  <c r="J52" i="10" s="1"/>
  <c r="AJ60" i="3"/>
  <c r="AK60" i="3" s="1"/>
  <c r="J60" i="10" s="1"/>
  <c r="ER62" i="15"/>
  <c r="HM64" i="15"/>
  <c r="DE71" i="15"/>
  <c r="CP78" i="15"/>
  <c r="DM93" i="15"/>
  <c r="DO93" i="15" s="1"/>
  <c r="DP93" i="15" s="1"/>
  <c r="BA93" i="3" s="1"/>
  <c r="BB93" i="3" s="1"/>
  <c r="K93" i="10" s="1"/>
  <c r="JM94" i="15"/>
  <c r="JO94" i="15" s="1"/>
  <c r="JP94" i="15" s="1"/>
  <c r="DF94" i="3" s="1"/>
  <c r="DG94" i="3" s="1"/>
  <c r="K94" i="11" s="1"/>
  <c r="FD7" i="14"/>
  <c r="DR26" i="2"/>
  <c r="DS26" i="2" s="1"/>
  <c r="J26" i="9" s="1"/>
  <c r="DR12" i="2"/>
  <c r="DS12" i="2" s="1"/>
  <c r="J12" i="9" s="1"/>
  <c r="AL20" i="13"/>
  <c r="AL36" i="13"/>
  <c r="AL48" i="13"/>
  <c r="AL64" i="13"/>
  <c r="JE6" i="14"/>
  <c r="CP12" i="14"/>
  <c r="AI7" i="13"/>
  <c r="AL15" i="13"/>
  <c r="AE31" i="13"/>
  <c r="AI39" i="13"/>
  <c r="BC42" i="13"/>
  <c r="AL47" i="13"/>
  <c r="AE63" i="13"/>
  <c r="AI71" i="13"/>
  <c r="AL79" i="13"/>
  <c r="AZ90" i="13"/>
  <c r="AI94" i="13"/>
  <c r="DE7" i="14"/>
  <c r="U13" i="14"/>
  <c r="AI13" i="2" s="1"/>
  <c r="AJ13" i="2" s="1"/>
  <c r="F13" i="8" s="1"/>
  <c r="AX7" i="13"/>
  <c r="AZ7" i="13"/>
  <c r="AL16" i="13"/>
  <c r="BC23" i="13"/>
  <c r="AI32" i="13"/>
  <c r="AL44" i="13"/>
  <c r="AE60" i="13"/>
  <c r="AX67" i="13"/>
  <c r="AZ67" i="13"/>
  <c r="AE72" i="13"/>
  <c r="AL91" i="13"/>
  <c r="BC95" i="13"/>
  <c r="KE7" i="14"/>
  <c r="CM8" i="14"/>
  <c r="FD10" i="14"/>
  <c r="AI14" i="14"/>
  <c r="DE15" i="14"/>
  <c r="CM16" i="14"/>
  <c r="DL11" i="14"/>
  <c r="FY12" i="14"/>
  <c r="FZ12" i="14" s="1"/>
  <c r="CK12" i="2" s="1"/>
  <c r="CL12" i="2" s="1"/>
  <c r="L12" i="8" s="1"/>
  <c r="LD13" i="14"/>
  <c r="KA16" i="14"/>
  <c r="R19" i="14"/>
  <c r="IP19" i="14"/>
  <c r="DQ19" i="2" s="1"/>
  <c r="I19" i="9" s="1"/>
  <c r="DR43" i="2"/>
  <c r="DS43" i="2" s="1"/>
  <c r="J43" i="9" s="1"/>
  <c r="FA18" i="14"/>
  <c r="EH19" i="14"/>
  <c r="BH33" i="2"/>
  <c r="BI33" i="2" s="1"/>
  <c r="J33" i="8" s="1"/>
  <c r="MA25" i="14"/>
  <c r="MC25" i="14" s="1"/>
  <c r="MD25" i="14" s="1"/>
  <c r="ES25" i="2" s="1"/>
  <c r="ET25" i="2" s="1"/>
  <c r="K25" i="9" s="1"/>
  <c r="LA36" i="14"/>
  <c r="LD40" i="14"/>
  <c r="KW42" i="14"/>
  <c r="LA44" i="14"/>
  <c r="LD48" i="14"/>
  <c r="KW50" i="14"/>
  <c r="LA52" i="14"/>
  <c r="DE22" i="14"/>
  <c r="DI24" i="14"/>
  <c r="DL26" i="14"/>
  <c r="DE30" i="14"/>
  <c r="DI32" i="14"/>
  <c r="DL34" i="14"/>
  <c r="DE38" i="14"/>
  <c r="DI40" i="14"/>
  <c r="DL42" i="14"/>
  <c r="DE46" i="14"/>
  <c r="LD47" i="14"/>
  <c r="KW51" i="14"/>
  <c r="LA53" i="14"/>
  <c r="LD55" i="14"/>
  <c r="DE61" i="14"/>
  <c r="KA61" i="14"/>
  <c r="BH78" i="2"/>
  <c r="BI78" i="2" s="1"/>
  <c r="J78" i="8" s="1"/>
  <c r="LW62" i="14"/>
  <c r="LZ66" i="14"/>
  <c r="MA66" i="14" s="1"/>
  <c r="MC66" i="14" s="1"/>
  <c r="MD66" i="14" s="1"/>
  <c r="ES66" i="2" s="1"/>
  <c r="ET66" i="2" s="1"/>
  <c r="K66" i="9" s="1"/>
  <c r="LS68" i="14"/>
  <c r="LW70" i="14"/>
  <c r="LZ74" i="14"/>
  <c r="LS76" i="14"/>
  <c r="LW78" i="14"/>
  <c r="LZ82" i="14"/>
  <c r="LS84" i="14"/>
  <c r="BH93" i="2"/>
  <c r="BI93" i="2" s="1"/>
  <c r="J93" i="8" s="1"/>
  <c r="DR93" i="2"/>
  <c r="DS93" i="2" s="1"/>
  <c r="J93" i="9" s="1"/>
  <c r="FE99" i="14"/>
  <c r="FG99" i="14" s="1"/>
  <c r="FH99" i="14" s="1"/>
  <c r="CI99" i="2" s="1"/>
  <c r="CJ99" i="2" s="1"/>
  <c r="K99" i="8" s="1"/>
  <c r="KW62" i="14"/>
  <c r="LA64" i="14"/>
  <c r="KH79" i="14"/>
  <c r="KA83" i="14"/>
  <c r="KE85" i="14"/>
  <c r="DR88" i="2"/>
  <c r="DS88" i="2" s="1"/>
  <c r="J88" i="9" s="1"/>
  <c r="BH92" i="2"/>
  <c r="BI92" i="2" s="1"/>
  <c r="J92" i="8" s="1"/>
  <c r="DR94" i="2"/>
  <c r="DS94" i="2" s="1"/>
  <c r="J94" i="9" s="1"/>
  <c r="BH96" i="2"/>
  <c r="BI96" i="2" s="1"/>
  <c r="J96" i="8" s="1"/>
  <c r="DR98" i="2"/>
  <c r="DS98" i="2" s="1"/>
  <c r="J98" i="9" s="1"/>
  <c r="LZ89" i="14"/>
  <c r="LS91" i="14"/>
  <c r="LW93" i="14"/>
  <c r="LZ97" i="14"/>
  <c r="LS99" i="14"/>
  <c r="LZ88" i="14"/>
  <c r="LS92" i="14"/>
  <c r="LW94" i="14"/>
  <c r="LZ96" i="14"/>
  <c r="CJ23" i="3"/>
  <c r="CK23" i="3" s="1"/>
  <c r="J23" i="11" s="1"/>
  <c r="HT6" i="15"/>
  <c r="AJ31" i="3"/>
  <c r="AK31" i="3" s="1"/>
  <c r="J31" i="10" s="1"/>
  <c r="AJ12" i="3"/>
  <c r="AK12" i="3" s="1"/>
  <c r="J12" i="10" s="1"/>
  <c r="CJ22" i="3"/>
  <c r="CK22" i="3" s="1"/>
  <c r="J22" i="11" s="1"/>
  <c r="HT14" i="15"/>
  <c r="JM14" i="15" s="1"/>
  <c r="JO14" i="15" s="1"/>
  <c r="JP14" i="15" s="1"/>
  <c r="DF14" i="3" s="1"/>
  <c r="DG14" i="3" s="1"/>
  <c r="K14" i="11" s="1"/>
  <c r="HM16" i="15"/>
  <c r="HQ18" i="15"/>
  <c r="HT22" i="15"/>
  <c r="HM24" i="15"/>
  <c r="HQ26" i="15"/>
  <c r="HT30" i="15"/>
  <c r="JM30" i="15" s="1"/>
  <c r="JO30" i="15" s="1"/>
  <c r="JP30" i="15" s="1"/>
  <c r="DF30" i="3" s="1"/>
  <c r="DG30" i="3" s="1"/>
  <c r="K30" i="11" s="1"/>
  <c r="HM32" i="15"/>
  <c r="CJ39" i="3"/>
  <c r="CK39" i="3" s="1"/>
  <c r="J39" i="11" s="1"/>
  <c r="AJ37" i="3"/>
  <c r="AK37" i="3" s="1"/>
  <c r="J37" i="10" s="1"/>
  <c r="JM44" i="15"/>
  <c r="JO44" i="15" s="1"/>
  <c r="JP44" i="15" s="1"/>
  <c r="DF44" i="3" s="1"/>
  <c r="DG44" i="3" s="1"/>
  <c r="K44" i="11" s="1"/>
  <c r="CJ36" i="3"/>
  <c r="CK36" i="3" s="1"/>
  <c r="J36" i="11" s="1"/>
  <c r="CJ44" i="3"/>
  <c r="CK44" i="3" s="1"/>
  <c r="J44" i="11" s="1"/>
  <c r="AJ46" i="3"/>
  <c r="AK46" i="3" s="1"/>
  <c r="J46" i="10" s="1"/>
  <c r="HQ47" i="15"/>
  <c r="CI42" i="15"/>
  <c r="CM46" i="15"/>
  <c r="JI48" i="15"/>
  <c r="HQ46" i="15"/>
  <c r="AJ54" i="3"/>
  <c r="AK54" i="3" s="1"/>
  <c r="J54" i="10" s="1"/>
  <c r="U61" i="15"/>
  <c r="K61" i="3" s="1"/>
  <c r="L61" i="3" s="1"/>
  <c r="F61" i="10" s="1"/>
  <c r="FZ58" i="15"/>
  <c r="GD59" i="15"/>
  <c r="DE59" i="15"/>
  <c r="JI63" i="15"/>
  <c r="JL67" i="15"/>
  <c r="CJ71" i="3"/>
  <c r="CK71" i="3" s="1"/>
  <c r="J71" i="11" s="1"/>
  <c r="CJ79" i="3"/>
  <c r="CK79" i="3" s="1"/>
  <c r="J79" i="11" s="1"/>
  <c r="AJ76" i="3"/>
  <c r="AK76" i="3" s="1"/>
  <c r="J76" i="10" s="1"/>
  <c r="DI74" i="15"/>
  <c r="R82" i="15"/>
  <c r="P82" i="15"/>
  <c r="CJ85" i="3"/>
  <c r="CK85" i="3" s="1"/>
  <c r="J85" i="11" s="1"/>
  <c r="HM81" i="15"/>
  <c r="CP73" i="15"/>
  <c r="CI81" i="15"/>
  <c r="DL83" i="15"/>
  <c r="IM90" i="15"/>
  <c r="JM97" i="15"/>
  <c r="JO97" i="15" s="1"/>
  <c r="JP97" i="15" s="1"/>
  <c r="DF97" i="3" s="1"/>
  <c r="DG97" i="3" s="1"/>
  <c r="K97" i="11" s="1"/>
  <c r="EH6" i="14"/>
  <c r="DR22" i="2"/>
  <c r="DS22" i="2" s="1"/>
  <c r="J22" i="9" s="1"/>
  <c r="MA33" i="14"/>
  <c r="MC33" i="14" s="1"/>
  <c r="MD33" i="14" s="1"/>
  <c r="ES33" i="2" s="1"/>
  <c r="ET33" i="2" s="1"/>
  <c r="K33" i="9" s="1"/>
  <c r="AL19" i="13"/>
  <c r="AI27" i="13"/>
  <c r="AE35" i="13"/>
  <c r="AI59" i="13"/>
  <c r="AI67" i="13"/>
  <c r="BC70" i="13"/>
  <c r="AL75" i="13"/>
  <c r="AI83" i="13"/>
  <c r="AV98" i="13"/>
  <c r="LD9" i="14"/>
  <c r="BT13" i="14"/>
  <c r="BG13" i="2" s="1"/>
  <c r="I13" i="8" s="1"/>
  <c r="KA13" i="14"/>
  <c r="GJ14" i="14"/>
  <c r="EW17" i="14"/>
  <c r="AL8" i="13"/>
  <c r="BC15" i="13"/>
  <c r="AL24" i="13"/>
  <c r="BC31" i="13"/>
  <c r="AL40" i="13"/>
  <c r="BC43" i="13"/>
  <c r="AX59" i="13"/>
  <c r="AZ59" i="13"/>
  <c r="AE68" i="13"/>
  <c r="AX87" i="13"/>
  <c r="AZ87" i="13"/>
  <c r="AX99" i="13"/>
  <c r="AZ99" i="13"/>
  <c r="AL6" i="14"/>
  <c r="AU6" i="2" s="1"/>
  <c r="G6" i="8" s="1"/>
  <c r="LW7" i="14"/>
  <c r="HC8" i="14"/>
  <c r="HE8" i="14"/>
  <c r="DI9" i="14"/>
  <c r="HY9" i="14"/>
  <c r="DP9" i="2" s="1"/>
  <c r="H9" i="9" s="1"/>
  <c r="JI11" i="14"/>
  <c r="KE14" i="14"/>
  <c r="JL5" i="14"/>
  <c r="DR13" i="2"/>
  <c r="DS13" i="2" s="1"/>
  <c r="J13" i="9" s="1"/>
  <c r="EH16" i="14"/>
  <c r="DG19" i="14"/>
  <c r="KA18" i="14"/>
  <c r="DR38" i="2"/>
  <c r="DS38" i="2" s="1"/>
  <c r="J38" i="9" s="1"/>
  <c r="BH41" i="2"/>
  <c r="BI41" i="2" s="1"/>
  <c r="J41" i="8" s="1"/>
  <c r="LZ37" i="14"/>
  <c r="LS39" i="14"/>
  <c r="LW41" i="14"/>
  <c r="LZ45" i="14"/>
  <c r="LS47" i="14"/>
  <c r="LW49" i="14"/>
  <c r="LZ53" i="14"/>
  <c r="LS55" i="14"/>
  <c r="LZ60" i="14"/>
  <c r="LW60" i="14"/>
  <c r="CK61" i="14"/>
  <c r="CI21" i="14"/>
  <c r="CM23" i="14"/>
  <c r="CP25" i="14"/>
  <c r="CI29" i="14"/>
  <c r="CM31" i="14"/>
  <c r="CP33" i="14"/>
  <c r="FE33" i="14" s="1"/>
  <c r="FG33" i="14" s="1"/>
  <c r="FH33" i="14" s="1"/>
  <c r="CI33" i="2" s="1"/>
  <c r="CJ33" i="2" s="1"/>
  <c r="K33" i="8" s="1"/>
  <c r="CI37" i="14"/>
  <c r="CM39" i="14"/>
  <c r="CP41" i="14"/>
  <c r="CI45" i="14"/>
  <c r="LZ46" i="14"/>
  <c r="LS50" i="14"/>
  <c r="LW52" i="14"/>
  <c r="LZ54" i="14"/>
  <c r="FE65" i="14"/>
  <c r="FG65" i="14" s="1"/>
  <c r="FH65" i="14" s="1"/>
  <c r="CI65" i="2" s="1"/>
  <c r="CJ65" i="2" s="1"/>
  <c r="K65" i="8" s="1"/>
  <c r="DR74" i="2"/>
  <c r="DS74" i="2" s="1"/>
  <c r="J74" i="9" s="1"/>
  <c r="BH79" i="2"/>
  <c r="BI79" i="2" s="1"/>
  <c r="J79" i="8" s="1"/>
  <c r="LA63" i="14"/>
  <c r="LD67" i="14"/>
  <c r="KW69" i="14"/>
  <c r="LA71" i="14"/>
  <c r="LD75" i="14"/>
  <c r="KW77" i="14"/>
  <c r="LA79" i="14"/>
  <c r="LD83" i="14"/>
  <c r="KW85" i="14"/>
  <c r="EW87" i="14"/>
  <c r="LZ63" i="14"/>
  <c r="JE80" i="14"/>
  <c r="JI82" i="14"/>
  <c r="JL84" i="14"/>
  <c r="JL86" i="14"/>
  <c r="JE86" i="14"/>
  <c r="FE92" i="14"/>
  <c r="FG92" i="14" s="1"/>
  <c r="FH92" i="14" s="1"/>
  <c r="CI92" i="2" s="1"/>
  <c r="CJ92" i="2" s="1"/>
  <c r="K92" i="8" s="1"/>
  <c r="CM87" i="14"/>
  <c r="DR92" i="2"/>
  <c r="DS92" i="2" s="1"/>
  <c r="J92" i="9" s="1"/>
  <c r="KW88" i="14"/>
  <c r="LA90" i="14"/>
  <c r="LD94" i="14"/>
  <c r="KW96" i="14"/>
  <c r="LA98" i="14"/>
  <c r="DM7" i="15"/>
  <c r="DO7" i="15" s="1"/>
  <c r="DP7" i="15" s="1"/>
  <c r="BA7" i="3" s="1"/>
  <c r="BB7" i="3" s="1"/>
  <c r="K7" i="10" s="1"/>
  <c r="LA89" i="14"/>
  <c r="LD91" i="14"/>
  <c r="KW95" i="14"/>
  <c r="LA97" i="14"/>
  <c r="LD99" i="14"/>
  <c r="CJ11" i="3"/>
  <c r="CK11" i="3" s="1"/>
  <c r="J11" i="11" s="1"/>
  <c r="HM5" i="15"/>
  <c r="CJ12" i="3"/>
  <c r="CK12" i="3" s="1"/>
  <c r="J12" i="11" s="1"/>
  <c r="HO9" i="15"/>
  <c r="HO11" i="15"/>
  <c r="CJ14" i="3"/>
  <c r="CK14" i="3" s="1"/>
  <c r="J14" i="11" s="1"/>
  <c r="HM13" i="15"/>
  <c r="HQ15" i="15"/>
  <c r="HT19" i="15"/>
  <c r="HM21" i="15"/>
  <c r="HQ23" i="15"/>
  <c r="HT27" i="15"/>
  <c r="HM29" i="15"/>
  <c r="HQ31" i="15"/>
  <c r="AJ41" i="3"/>
  <c r="AK41" i="3" s="1"/>
  <c r="J41" i="10" s="1"/>
  <c r="CI47" i="15"/>
  <c r="JL47" i="15"/>
  <c r="CP40" i="15"/>
  <c r="DM40" i="15" s="1"/>
  <c r="DO40" i="15" s="1"/>
  <c r="DP40" i="15" s="1"/>
  <c r="BA40" i="3" s="1"/>
  <c r="BB40" i="3" s="1"/>
  <c r="K40" i="10" s="1"/>
  <c r="IP48" i="15"/>
  <c r="GS46" i="15"/>
  <c r="AZ47" i="15"/>
  <c r="DM51" i="15"/>
  <c r="DO51" i="15" s="1"/>
  <c r="DP51" i="15" s="1"/>
  <c r="BA51" i="3" s="1"/>
  <c r="BB51" i="3" s="1"/>
  <c r="K51" i="10" s="1"/>
  <c r="CK57" i="15"/>
  <c r="JL58" i="15"/>
  <c r="JI58" i="15"/>
  <c r="CK59" i="15"/>
  <c r="HT61" i="15"/>
  <c r="BQ57" i="15"/>
  <c r="BT58" i="15"/>
  <c r="AI58" i="3" s="1"/>
  <c r="I58" i="10" s="1"/>
  <c r="DE58" i="15"/>
  <c r="HT60" i="15"/>
  <c r="JE62" i="15"/>
  <c r="JI64" i="15"/>
  <c r="JL68" i="15"/>
  <c r="DL72" i="15"/>
  <c r="DE76" i="15"/>
  <c r="DI80" i="15"/>
  <c r="DI82" i="15"/>
  <c r="FI82" i="15"/>
  <c r="CI71" i="15"/>
  <c r="CM75" i="15"/>
  <c r="CP79" i="15"/>
  <c r="CP82" i="15"/>
  <c r="CM82" i="15"/>
  <c r="IP88" i="15"/>
  <c r="JM88" i="15" s="1"/>
  <c r="JO88" i="15" s="1"/>
  <c r="JP88" i="15" s="1"/>
  <c r="DF88" i="3" s="1"/>
  <c r="DG88" i="3" s="1"/>
  <c r="K88" i="11" s="1"/>
  <c r="II92" i="15"/>
  <c r="HM93" i="15"/>
  <c r="CJ95" i="3"/>
  <c r="CK95" i="3" s="1"/>
  <c r="J95" i="11" s="1"/>
  <c r="BH9" i="2"/>
  <c r="BI9" i="2" s="1"/>
  <c r="J9" i="8" s="1"/>
  <c r="FE56" i="14"/>
  <c r="FG56" i="14" s="1"/>
  <c r="FH56" i="14" s="1"/>
  <c r="CI56" i="2" s="1"/>
  <c r="CJ56" i="2" s="1"/>
  <c r="K56" i="8" s="1"/>
  <c r="AV94" i="13"/>
  <c r="FA8" i="14"/>
  <c r="JL9" i="14"/>
  <c r="CM14" i="14"/>
  <c r="AL12" i="13"/>
  <c r="AI28" i="13"/>
  <c r="AX47" i="13"/>
  <c r="AZ47" i="13"/>
  <c r="BC75" i="13"/>
  <c r="AI99" i="13"/>
  <c r="LA6" i="14"/>
  <c r="GN8" i="14"/>
  <c r="JE14" i="14"/>
  <c r="F5" i="5"/>
  <c r="BC12" i="13"/>
  <c r="AZ12" i="13"/>
  <c r="AV36" i="13"/>
  <c r="BC52" i="13"/>
  <c r="AZ52" i="13"/>
  <c r="BC68" i="13"/>
  <c r="AZ68" i="13"/>
  <c r="AE8" i="14"/>
  <c r="CM10" i="14"/>
  <c r="IP11" i="14"/>
  <c r="DQ11" i="2" s="1"/>
  <c r="I11" i="9" s="1"/>
  <c r="IM11" i="14"/>
  <c r="EE12" i="14"/>
  <c r="FD15" i="14"/>
  <c r="KA15" i="14"/>
  <c r="BC16" i="14"/>
  <c r="BF16" i="2" s="1"/>
  <c r="H16" i="8" s="1"/>
  <c r="AZ16" i="14"/>
  <c r="JL19" i="14"/>
  <c r="LW20" i="14"/>
  <c r="LU20" i="14"/>
  <c r="FE47" i="14"/>
  <c r="FG47" i="14" s="1"/>
  <c r="FH47" i="14" s="1"/>
  <c r="CI47" i="2" s="1"/>
  <c r="CJ47" i="2" s="1"/>
  <c r="K47" i="8" s="1"/>
  <c r="MA56" i="14"/>
  <c r="MC56" i="14" s="1"/>
  <c r="MD56" i="14" s="1"/>
  <c r="ES56" i="2" s="1"/>
  <c r="ET56" i="2" s="1"/>
  <c r="K56" i="9" s="1"/>
  <c r="KA20" i="14"/>
  <c r="KC20" i="14"/>
  <c r="MA24" i="14"/>
  <c r="MC24" i="14" s="1"/>
  <c r="MD24" i="14" s="1"/>
  <c r="ES24" i="2" s="1"/>
  <c r="ET24" i="2" s="1"/>
  <c r="K24" i="9" s="1"/>
  <c r="BH27" i="2"/>
  <c r="BI27" i="2" s="1"/>
  <c r="J27" i="8" s="1"/>
  <c r="BH29" i="2"/>
  <c r="BI29" i="2" s="1"/>
  <c r="J29" i="8" s="1"/>
  <c r="DR47" i="2"/>
  <c r="DS47" i="2" s="1"/>
  <c r="J47" i="9" s="1"/>
  <c r="KE35" i="14"/>
  <c r="KH39" i="14"/>
  <c r="MA39" i="14" s="1"/>
  <c r="MC39" i="14" s="1"/>
  <c r="MD39" i="14" s="1"/>
  <c r="ES39" i="2" s="1"/>
  <c r="ET39" i="2" s="1"/>
  <c r="K39" i="9" s="1"/>
  <c r="KA41" i="14"/>
  <c r="KE43" i="14"/>
  <c r="KH47" i="14"/>
  <c r="KA49" i="14"/>
  <c r="KE51" i="14"/>
  <c r="KH55" i="14"/>
  <c r="FA22" i="14"/>
  <c r="FD24" i="14"/>
  <c r="EW28" i="14"/>
  <c r="FA30" i="14"/>
  <c r="FD32" i="14"/>
  <c r="EW36" i="14"/>
  <c r="FA38" i="14"/>
  <c r="FD40" i="14"/>
  <c r="EW44" i="14"/>
  <c r="KH46" i="14"/>
  <c r="KA50" i="14"/>
  <c r="KE52" i="14"/>
  <c r="KH54" i="14"/>
  <c r="FA61" i="14"/>
  <c r="DR63" i="2"/>
  <c r="DS63" i="2" s="1"/>
  <c r="J63" i="9" s="1"/>
  <c r="DR68" i="2"/>
  <c r="DS68" i="2" s="1"/>
  <c r="J68" i="9" s="1"/>
  <c r="DR76" i="2"/>
  <c r="DS76" i="2" s="1"/>
  <c r="J76" i="9" s="1"/>
  <c r="BH83" i="2"/>
  <c r="BI83" i="2" s="1"/>
  <c r="J83" i="8" s="1"/>
  <c r="JE63" i="14"/>
  <c r="JI65" i="14"/>
  <c r="JL69" i="14"/>
  <c r="JE71" i="14"/>
  <c r="JI73" i="14"/>
  <c r="JL77" i="14"/>
  <c r="JE79" i="14"/>
  <c r="JI81" i="14"/>
  <c r="JL85" i="14"/>
  <c r="DR91" i="2"/>
  <c r="DS91" i="2" s="1"/>
  <c r="J91" i="9" s="1"/>
  <c r="DI87" i="14"/>
  <c r="KH63" i="14"/>
  <c r="LS79" i="14"/>
  <c r="LW81" i="14"/>
  <c r="LZ83" i="14"/>
  <c r="JL88" i="14"/>
  <c r="JE90" i="14"/>
  <c r="JI92" i="14"/>
  <c r="JL96" i="14"/>
  <c r="JE98" i="14"/>
  <c r="JL89" i="14"/>
  <c r="JE93" i="14"/>
  <c r="JI95" i="14"/>
  <c r="JL97" i="14"/>
  <c r="CJ9" i="3"/>
  <c r="CK9" i="3" s="1"/>
  <c r="J9" i="11" s="1"/>
  <c r="JL10" i="15"/>
  <c r="JI10" i="15"/>
  <c r="CK11" i="15"/>
  <c r="BE34" i="3"/>
  <c r="JI6" i="15"/>
  <c r="CJ16" i="3"/>
  <c r="CK16" i="3" s="1"/>
  <c r="J16" i="11" s="1"/>
  <c r="AJ27" i="3"/>
  <c r="AK27" i="3" s="1"/>
  <c r="J27" i="10" s="1"/>
  <c r="DL10" i="15"/>
  <c r="DM17" i="15"/>
  <c r="DO17" i="15" s="1"/>
  <c r="DP17" i="15" s="1"/>
  <c r="BA17" i="3" s="1"/>
  <c r="BB17" i="3" s="1"/>
  <c r="K17" i="10" s="1"/>
  <c r="CJ18" i="3"/>
  <c r="CK18" i="3" s="1"/>
  <c r="J18" i="11" s="1"/>
  <c r="AJ29" i="3"/>
  <c r="AK29" i="3" s="1"/>
  <c r="J29" i="10" s="1"/>
  <c r="JL12" i="15"/>
  <c r="JE14" i="15"/>
  <c r="JI16" i="15"/>
  <c r="JL20" i="15"/>
  <c r="JE22" i="15"/>
  <c r="JI24" i="15"/>
  <c r="JL28" i="15"/>
  <c r="JE30" i="15"/>
  <c r="JI32" i="15"/>
  <c r="CJ37" i="3"/>
  <c r="CK37" i="3" s="1"/>
  <c r="J37" i="11" s="1"/>
  <c r="AJ43" i="3"/>
  <c r="AK43" i="3" s="1"/>
  <c r="J43" i="10" s="1"/>
  <c r="CJ42" i="3"/>
  <c r="CK42" i="3" s="1"/>
  <c r="J42" i="11" s="1"/>
  <c r="IK35" i="15"/>
  <c r="CP36" i="15"/>
  <c r="DM36" i="15" s="1"/>
  <c r="DO36" i="15" s="1"/>
  <c r="DP36" i="15" s="1"/>
  <c r="BA36" i="3" s="1"/>
  <c r="BB36" i="3" s="1"/>
  <c r="K36" i="10" s="1"/>
  <c r="IM46" i="15"/>
  <c r="CI43" i="15"/>
  <c r="P49" i="15"/>
  <c r="DI62" i="15"/>
  <c r="AG60" i="15"/>
  <c r="AI60" i="15"/>
  <c r="IM60" i="15"/>
  <c r="DM63" i="15"/>
  <c r="DO63" i="15" s="1"/>
  <c r="DP63" i="15" s="1"/>
  <c r="BA63" i="3" s="1"/>
  <c r="BB63" i="3" s="1"/>
  <c r="K63" i="10" s="1"/>
  <c r="HT57" i="15"/>
  <c r="HQ57" i="15"/>
  <c r="HO59" i="15"/>
  <c r="EV62" i="15"/>
  <c r="HQ64" i="15"/>
  <c r="HT68" i="15"/>
  <c r="DI71" i="15"/>
  <c r="DL79" i="15"/>
  <c r="JI81" i="15"/>
  <c r="JG81" i="15"/>
  <c r="CP74" i="15"/>
  <c r="AJ84" i="3"/>
  <c r="AK84" i="3" s="1"/>
  <c r="J84" i="10" s="1"/>
  <c r="DM91" i="15"/>
  <c r="DO91" i="15" s="1"/>
  <c r="DP91" i="15" s="1"/>
  <c r="BA91" i="3" s="1"/>
  <c r="BB91" i="3" s="1"/>
  <c r="K91" i="10" s="1"/>
  <c r="AJ91" i="3"/>
  <c r="AK91" i="3" s="1"/>
  <c r="J91" i="10" s="1"/>
  <c r="CJ92" i="3"/>
  <c r="CK92" i="3" s="1"/>
  <c r="J92" i="11" s="1"/>
  <c r="DR23" i="2"/>
  <c r="DS23" i="2" s="1"/>
  <c r="J23" i="9" s="1"/>
  <c r="AX11" i="13"/>
  <c r="AZ11" i="13"/>
  <c r="AX55" i="13"/>
  <c r="AZ55" i="13"/>
  <c r="JI6" i="14"/>
  <c r="AV16" i="13"/>
  <c r="BC56" i="13"/>
  <c r="AZ56" i="13"/>
  <c r="DR53" i="2"/>
  <c r="DS53" i="2" s="1"/>
  <c r="J53" i="9" s="1"/>
  <c r="BH21" i="2"/>
  <c r="BI21" i="2" s="1"/>
  <c r="J21" i="8" s="1"/>
  <c r="CJ35" i="3"/>
  <c r="CK35" i="3" s="1"/>
  <c r="J35" i="11" s="1"/>
  <c r="CP80" i="15"/>
  <c r="CJ88" i="3"/>
  <c r="CK88" i="3" s="1"/>
  <c r="J88" i="11" s="1"/>
  <c r="DR30" i="2"/>
  <c r="DS30" i="2" s="1"/>
  <c r="J30" i="9" s="1"/>
  <c r="EW12" i="14"/>
  <c r="JE16" i="14"/>
  <c r="MA31" i="14"/>
  <c r="MC31" i="14" s="1"/>
  <c r="MD31" i="14" s="1"/>
  <c r="ES31" i="2" s="1"/>
  <c r="ET31" i="2" s="1"/>
  <c r="K31" i="9" s="1"/>
  <c r="KA91" i="14"/>
  <c r="KA99" i="14"/>
  <c r="KH92" i="14"/>
  <c r="AJ64" i="3"/>
  <c r="AK64" i="3" s="1"/>
  <c r="J64" i="10" s="1"/>
  <c r="JM95" i="15"/>
  <c r="JO95" i="15" s="1"/>
  <c r="JP95" i="15" s="1"/>
  <c r="DF95" i="3" s="1"/>
  <c r="DG95" i="3" s="1"/>
  <c r="K95" i="11" s="1"/>
  <c r="HM65" i="15"/>
  <c r="DJ76" i="3"/>
  <c r="FD5" i="14"/>
  <c r="DR7" i="2"/>
  <c r="DS7" i="2" s="1"/>
  <c r="J7" i="9" s="1"/>
  <c r="CI12" i="14"/>
  <c r="DR17" i="2"/>
  <c r="DS17" i="2" s="1"/>
  <c r="J17" i="9" s="1"/>
  <c r="AG7" i="13"/>
  <c r="AE15" i="13"/>
  <c r="AI23" i="13"/>
  <c r="AL31" i="13"/>
  <c r="AG39" i="13"/>
  <c r="AZ42" i="13"/>
  <c r="AE47" i="13"/>
  <c r="AI55" i="13"/>
  <c r="AL63" i="13"/>
  <c r="AG71" i="13"/>
  <c r="AE79" i="13"/>
  <c r="AI87" i="13"/>
  <c r="BC90" i="13"/>
  <c r="AG94" i="13"/>
  <c r="CM6" i="14"/>
  <c r="DL7" i="14"/>
  <c r="KE8" i="14"/>
  <c r="R13" i="14"/>
  <c r="EC18" i="14"/>
  <c r="AE16" i="13"/>
  <c r="AG32" i="13"/>
  <c r="AZ39" i="13"/>
  <c r="AE44" i="13"/>
  <c r="AZ51" i="13"/>
  <c r="AL60" i="13"/>
  <c r="AL72" i="13"/>
  <c r="BC79" i="13"/>
  <c r="AV79" i="13"/>
  <c r="AE91" i="13"/>
  <c r="KH7" i="14"/>
  <c r="CK8" i="14"/>
  <c r="EC9" i="14"/>
  <c r="EA9" i="14"/>
  <c r="FA10" i="14"/>
  <c r="AG14" i="14"/>
  <c r="DL15" i="14"/>
  <c r="JI15" i="14"/>
  <c r="CK16" i="14"/>
  <c r="JI8" i="14"/>
  <c r="DE11" i="14"/>
  <c r="HV11" i="14"/>
  <c r="FA13" i="14"/>
  <c r="KW13" i="14"/>
  <c r="IP15" i="14"/>
  <c r="DQ15" i="2" s="1"/>
  <c r="I15" i="9" s="1"/>
  <c r="IM15" i="14"/>
  <c r="KC16" i="14"/>
  <c r="BH40" i="2"/>
  <c r="BI40" i="2" s="1"/>
  <c r="J40" i="8" s="1"/>
  <c r="DR46" i="2"/>
  <c r="DS46" i="2" s="1"/>
  <c r="J46" i="9" s="1"/>
  <c r="EY18" i="14"/>
  <c r="EA19" i="14"/>
  <c r="DR40" i="2"/>
  <c r="DS40" i="2" s="1"/>
  <c r="J40" i="9" s="1"/>
  <c r="CK20" i="14"/>
  <c r="BH25" i="2"/>
  <c r="BI25" i="2" s="1"/>
  <c r="J25" i="8" s="1"/>
  <c r="MA32" i="14"/>
  <c r="MC32" i="14" s="1"/>
  <c r="MD32" i="14" s="1"/>
  <c r="ES32" i="2" s="1"/>
  <c r="ET32" i="2" s="1"/>
  <c r="K32" i="9" s="1"/>
  <c r="LD36" i="14"/>
  <c r="KY38" i="14"/>
  <c r="KW38" i="14"/>
  <c r="LA40" i="14"/>
  <c r="LD44" i="14"/>
  <c r="KY46" i="14"/>
  <c r="KW46" i="14"/>
  <c r="LA48" i="14"/>
  <c r="LD52" i="14"/>
  <c r="KY54" i="14"/>
  <c r="KW54" i="14"/>
  <c r="BH61" i="2"/>
  <c r="BI61" i="2" s="1"/>
  <c r="J61" i="8" s="1"/>
  <c r="DL22" i="14"/>
  <c r="DG24" i="14"/>
  <c r="DE26" i="14"/>
  <c r="DI28" i="14"/>
  <c r="DL30" i="14"/>
  <c r="DG32" i="14"/>
  <c r="DE34" i="14"/>
  <c r="DI36" i="14"/>
  <c r="DL38" i="14"/>
  <c r="DG40" i="14"/>
  <c r="DE42" i="14"/>
  <c r="DI44" i="14"/>
  <c r="DL46" i="14"/>
  <c r="FE46" i="14" s="1"/>
  <c r="FG46" i="14" s="1"/>
  <c r="FH46" i="14" s="1"/>
  <c r="CI46" i="2" s="1"/>
  <c r="CJ46" i="2" s="1"/>
  <c r="K46" i="8" s="1"/>
  <c r="MU61" i="14"/>
  <c r="MV61" i="14" s="1"/>
  <c r="EU61" i="2" s="1"/>
  <c r="EV61" i="2" s="1"/>
  <c r="L61" i="9" s="1"/>
  <c r="KW47" i="14"/>
  <c r="LA49" i="14"/>
  <c r="LD51" i="14"/>
  <c r="KY53" i="14"/>
  <c r="KW55" i="14"/>
  <c r="DL61" i="14"/>
  <c r="DR78" i="2"/>
  <c r="DS78" i="2" s="1"/>
  <c r="J78" i="9" s="1"/>
  <c r="KH61" i="14"/>
  <c r="LZ62" i="14"/>
  <c r="LU64" i="14"/>
  <c r="LS64" i="14"/>
  <c r="LW66" i="14"/>
  <c r="LZ70" i="14"/>
  <c r="LU72" i="14"/>
  <c r="LS72" i="14"/>
  <c r="LW74" i="14"/>
  <c r="LZ78" i="14"/>
  <c r="LU80" i="14"/>
  <c r="LS80" i="14"/>
  <c r="LW82" i="14"/>
  <c r="LD62" i="14"/>
  <c r="KY64" i="14"/>
  <c r="KA79" i="14"/>
  <c r="KE81" i="14"/>
  <c r="KH83" i="14"/>
  <c r="KC85" i="14"/>
  <c r="LA87" i="14"/>
  <c r="FE96" i="14"/>
  <c r="FG96" i="14" s="1"/>
  <c r="FH96" i="14" s="1"/>
  <c r="CI96" i="2" s="1"/>
  <c r="CJ96" i="2" s="1"/>
  <c r="K96" i="8" s="1"/>
  <c r="LU87" i="14"/>
  <c r="LS87" i="14"/>
  <c r="LW89" i="14"/>
  <c r="LZ93" i="14"/>
  <c r="LU95" i="14"/>
  <c r="LS95" i="14"/>
  <c r="LW97" i="14"/>
  <c r="CJ10" i="3"/>
  <c r="CK10" i="3" s="1"/>
  <c r="J10" i="11" s="1"/>
  <c r="LS88" i="14"/>
  <c r="LW90" i="14"/>
  <c r="LZ92" i="14"/>
  <c r="LU94" i="14"/>
  <c r="LS96" i="14"/>
  <c r="LW98" i="14"/>
  <c r="HM6" i="15"/>
  <c r="AJ15" i="3"/>
  <c r="AK15" i="3" s="1"/>
  <c r="J15" i="10" s="1"/>
  <c r="HO10" i="15"/>
  <c r="AJ28" i="3"/>
  <c r="AK28" i="3" s="1"/>
  <c r="J28" i="10" s="1"/>
  <c r="HO12" i="15"/>
  <c r="HM12" i="15"/>
  <c r="HQ14" i="15"/>
  <c r="HT18" i="15"/>
  <c r="HO20" i="15"/>
  <c r="HM20" i="15"/>
  <c r="HQ22" i="15"/>
  <c r="HT26" i="15"/>
  <c r="HO28" i="15"/>
  <c r="HM28" i="15"/>
  <c r="HQ30" i="15"/>
  <c r="HM35" i="15"/>
  <c r="JM36" i="15"/>
  <c r="JO36" i="15" s="1"/>
  <c r="JP36" i="15" s="1"/>
  <c r="DF36" i="3" s="1"/>
  <c r="DG36" i="3" s="1"/>
  <c r="K36" i="11" s="1"/>
  <c r="AJ45" i="3"/>
  <c r="AK45" i="3" s="1"/>
  <c r="J45" i="10" s="1"/>
  <c r="EG46" i="15"/>
  <c r="EH46" i="15" s="1"/>
  <c r="BC46" i="3" s="1"/>
  <c r="BD46" i="3" s="1"/>
  <c r="L46" i="10" s="1"/>
  <c r="HM47" i="15"/>
  <c r="BC48" i="15"/>
  <c r="AH48" i="3" s="1"/>
  <c r="H48" i="10" s="1"/>
  <c r="CM38" i="15"/>
  <c r="CP42" i="15"/>
  <c r="DM42" i="15" s="1"/>
  <c r="DO42" i="15" s="1"/>
  <c r="DP42" i="15" s="1"/>
  <c r="BA42" i="3" s="1"/>
  <c r="BB42" i="3" s="1"/>
  <c r="K42" i="10" s="1"/>
  <c r="CK46" i="15"/>
  <c r="JE48" i="15"/>
  <c r="DM50" i="15"/>
  <c r="DO50" i="15" s="1"/>
  <c r="DP50" i="15" s="1"/>
  <c r="BA50" i="3" s="1"/>
  <c r="BB50" i="3" s="1"/>
  <c r="K50" i="10" s="1"/>
  <c r="CJ52" i="3"/>
  <c r="CK52" i="3" s="1"/>
  <c r="J52" i="11" s="1"/>
  <c r="CJ54" i="3"/>
  <c r="CK54" i="3" s="1"/>
  <c r="J54" i="11" s="1"/>
  <c r="JM56" i="15"/>
  <c r="JO56" i="15" s="1"/>
  <c r="JP56" i="15" s="1"/>
  <c r="DF56" i="3" s="1"/>
  <c r="DG56" i="3" s="1"/>
  <c r="K56" i="11" s="1"/>
  <c r="AJ56" i="3"/>
  <c r="AK56" i="3" s="1"/>
  <c r="J56" i="10" s="1"/>
  <c r="DI60" i="15"/>
  <c r="N61" i="15"/>
  <c r="GG58" i="15"/>
  <c r="CH58" i="3" s="1"/>
  <c r="H58" i="11" s="1"/>
  <c r="DL59" i="15"/>
  <c r="AG61" i="15"/>
  <c r="AE61" i="15"/>
  <c r="JL63" i="15"/>
  <c r="JG65" i="15"/>
  <c r="JE65" i="15"/>
  <c r="CJ75" i="3"/>
  <c r="CK75" i="3" s="1"/>
  <c r="J75" i="11" s="1"/>
  <c r="AJ81" i="3"/>
  <c r="AK81" i="3" s="1"/>
  <c r="J81" i="10" s="1"/>
  <c r="DL74" i="15"/>
  <c r="DG78" i="15"/>
  <c r="DE78" i="15"/>
  <c r="HO81" i="15"/>
  <c r="CI73" i="15"/>
  <c r="CM77" i="15"/>
  <c r="CP81" i="15"/>
  <c r="CJ84" i="3"/>
  <c r="CK84" i="3" s="1"/>
  <c r="J84" i="11" s="1"/>
  <c r="JM83" i="15"/>
  <c r="JO83" i="15" s="1"/>
  <c r="JP83" i="15" s="1"/>
  <c r="DF83" i="3" s="1"/>
  <c r="DG83" i="3" s="1"/>
  <c r="K83" i="11" s="1"/>
  <c r="DM87" i="15"/>
  <c r="DO87" i="15" s="1"/>
  <c r="DP87" i="15" s="1"/>
  <c r="BA87" i="3" s="1"/>
  <c r="BB87" i="3" s="1"/>
  <c r="K87" i="10" s="1"/>
  <c r="CP88" i="15"/>
  <c r="DM88" i="15" s="1"/>
  <c r="DO88" i="15" s="1"/>
  <c r="DP88" i="15" s="1"/>
  <c r="BA88" i="3" s="1"/>
  <c r="BB88" i="3" s="1"/>
  <c r="K88" i="10" s="1"/>
  <c r="CM88" i="15"/>
  <c r="DE83" i="15"/>
  <c r="AJ89" i="3"/>
  <c r="AK89" i="3" s="1"/>
  <c r="J89" i="10" s="1"/>
  <c r="CJ90" i="3"/>
  <c r="CK90" i="3" s="1"/>
  <c r="J90" i="11" s="1"/>
  <c r="IP90" i="15"/>
  <c r="JM90" i="15" s="1"/>
  <c r="JO90" i="15" s="1"/>
  <c r="JP90" i="15" s="1"/>
  <c r="DF90" i="3" s="1"/>
  <c r="DG90" i="3" s="1"/>
  <c r="K90" i="11" s="1"/>
  <c r="AJ95" i="3"/>
  <c r="AK95" i="3" s="1"/>
  <c r="J95" i="10" s="1"/>
  <c r="AJ98" i="3"/>
  <c r="AK98" i="3" s="1"/>
  <c r="J98" i="10" s="1"/>
  <c r="EA6" i="14"/>
  <c r="DI13" i="14"/>
  <c r="DI17" i="14"/>
  <c r="MA17" i="14"/>
  <c r="MC17" i="14" s="1"/>
  <c r="MD17" i="14" s="1"/>
  <c r="ES17" i="2" s="1"/>
  <c r="ET17" i="2" s="1"/>
  <c r="K17" i="9" s="1"/>
  <c r="AI11" i="13"/>
  <c r="AE19" i="13"/>
  <c r="AG27" i="13"/>
  <c r="AL35" i="13"/>
  <c r="AI43" i="13"/>
  <c r="AI51" i="13"/>
  <c r="AG59" i="13"/>
  <c r="AG67" i="13"/>
  <c r="AE75" i="13"/>
  <c r="AG83" i="13"/>
  <c r="FA9" i="14"/>
  <c r="KW9" i="14"/>
  <c r="JG12" i="14"/>
  <c r="JE12" i="14"/>
  <c r="BM13" i="14"/>
  <c r="GQ14" i="14"/>
  <c r="CS14" i="2" s="1"/>
  <c r="CT14" i="2" s="1"/>
  <c r="F14" i="9" s="1"/>
  <c r="FD17" i="14"/>
  <c r="AE8" i="13"/>
  <c r="AE24" i="13"/>
  <c r="AE40" i="13"/>
  <c r="AI52" i="13"/>
  <c r="AL68" i="13"/>
  <c r="BC71" i="13"/>
  <c r="AV71" i="13"/>
  <c r="AE6" i="14"/>
  <c r="BQ7" i="14"/>
  <c r="LZ7" i="14"/>
  <c r="DG9" i="14"/>
  <c r="HR9" i="14"/>
  <c r="EE10" i="14"/>
  <c r="JL11" i="14"/>
  <c r="MA11" i="14" s="1"/>
  <c r="MC11" i="14" s="1"/>
  <c r="MD11" i="14" s="1"/>
  <c r="ES11" i="2" s="1"/>
  <c r="ET11" i="2" s="1"/>
  <c r="K11" i="9" s="1"/>
  <c r="KC14" i="14"/>
  <c r="DR16" i="2"/>
  <c r="DS16" i="2" s="1"/>
  <c r="J16" i="9" s="1"/>
  <c r="JE5" i="14"/>
  <c r="AV8" i="14"/>
  <c r="KE9" i="14"/>
  <c r="HA10" i="14"/>
  <c r="EC11" i="14"/>
  <c r="EA11" i="14"/>
  <c r="KE12" i="14"/>
  <c r="KY14" i="14"/>
  <c r="KW14" i="14"/>
  <c r="KW15" i="14"/>
  <c r="EA16" i="14"/>
  <c r="DE19" i="14"/>
  <c r="BH36" i="2"/>
  <c r="BI36" i="2" s="1"/>
  <c r="J36" i="8" s="1"/>
  <c r="KH18" i="14"/>
  <c r="HT19" i="14"/>
  <c r="BH37" i="2"/>
  <c r="BI37" i="2" s="1"/>
  <c r="J37" i="8" s="1"/>
  <c r="DR42" i="2"/>
  <c r="DS42" i="2" s="1"/>
  <c r="J42" i="9" s="1"/>
  <c r="BH45" i="2"/>
  <c r="BI45" i="2" s="1"/>
  <c r="J45" i="8" s="1"/>
  <c r="FE53" i="14"/>
  <c r="FG53" i="14" s="1"/>
  <c r="FH53" i="14" s="1"/>
  <c r="CI53" i="2" s="1"/>
  <c r="CJ53" i="2" s="1"/>
  <c r="K53" i="8" s="1"/>
  <c r="BH55" i="2"/>
  <c r="BI55" i="2" s="1"/>
  <c r="J55" i="8" s="1"/>
  <c r="DR55" i="2"/>
  <c r="DS55" i="2" s="1"/>
  <c r="J55" i="9" s="1"/>
  <c r="EC20" i="14"/>
  <c r="BH30" i="2"/>
  <c r="BI30" i="2" s="1"/>
  <c r="J30" i="8" s="1"/>
  <c r="LU35" i="14"/>
  <c r="LS35" i="14"/>
  <c r="LZ41" i="14"/>
  <c r="MA41" i="14" s="1"/>
  <c r="MC41" i="14" s="1"/>
  <c r="MD41" i="14" s="1"/>
  <c r="ES41" i="2" s="1"/>
  <c r="ET41" i="2" s="1"/>
  <c r="K41" i="9" s="1"/>
  <c r="LU43" i="14"/>
  <c r="LS43" i="14"/>
  <c r="LZ49" i="14"/>
  <c r="LU51" i="14"/>
  <c r="LS51" i="14"/>
  <c r="LD61" i="14"/>
  <c r="LA61" i="14"/>
  <c r="CP21" i="14"/>
  <c r="CK23" i="14"/>
  <c r="CI25" i="14"/>
  <c r="CM27" i="14"/>
  <c r="CP29" i="14"/>
  <c r="CK31" i="14"/>
  <c r="CI33" i="14"/>
  <c r="CM35" i="14"/>
  <c r="CP37" i="14"/>
  <c r="CK39" i="14"/>
  <c r="CI41" i="14"/>
  <c r="CM43" i="14"/>
  <c r="CP45" i="14"/>
  <c r="LS46" i="14"/>
  <c r="LW48" i="14"/>
  <c r="LZ50" i="14"/>
  <c r="LU52" i="14"/>
  <c r="LS54" i="14"/>
  <c r="DR85" i="2"/>
  <c r="DS85" i="2" s="1"/>
  <c r="J85" i="9" s="1"/>
  <c r="BH65" i="2"/>
  <c r="BI65" i="2" s="1"/>
  <c r="J65" i="8" s="1"/>
  <c r="FE71" i="14"/>
  <c r="FG71" i="14" s="1"/>
  <c r="FH71" i="14" s="1"/>
  <c r="CI71" i="2" s="1"/>
  <c r="CJ71" i="2" s="1"/>
  <c r="K71" i="8" s="1"/>
  <c r="LD63" i="14"/>
  <c r="KY65" i="14"/>
  <c r="KW65" i="14"/>
  <c r="LD71" i="14"/>
  <c r="MA71" i="14" s="1"/>
  <c r="MC71" i="14" s="1"/>
  <c r="MD71" i="14" s="1"/>
  <c r="ES71" i="2" s="1"/>
  <c r="ET71" i="2" s="1"/>
  <c r="K71" i="9" s="1"/>
  <c r="KY73" i="14"/>
  <c r="KW73" i="14"/>
  <c r="LD79" i="14"/>
  <c r="KY81" i="14"/>
  <c r="KW81" i="14"/>
  <c r="BH88" i="2"/>
  <c r="BI88" i="2" s="1"/>
  <c r="J88" i="8" s="1"/>
  <c r="BH90" i="2"/>
  <c r="BI90" i="2" s="1"/>
  <c r="J90" i="8" s="1"/>
  <c r="FD87" i="14"/>
  <c r="LS63" i="14"/>
  <c r="JI78" i="14"/>
  <c r="JL80" i="14"/>
  <c r="JG82" i="14"/>
  <c r="JE84" i="14"/>
  <c r="BH87" i="2"/>
  <c r="BI87" i="2" s="1"/>
  <c r="J87" i="8" s="1"/>
  <c r="CK87" i="14"/>
  <c r="BH91" i="2"/>
  <c r="BI91" i="2" s="1"/>
  <c r="J91" i="8" s="1"/>
  <c r="BH94" i="2"/>
  <c r="BI94" i="2" s="1"/>
  <c r="J94" i="8" s="1"/>
  <c r="LD90" i="14"/>
  <c r="KY92" i="14"/>
  <c r="KW92" i="14"/>
  <c r="LD98" i="14"/>
  <c r="KY89" i="14"/>
  <c r="KW91" i="14"/>
  <c r="LA93" i="14"/>
  <c r="LD95" i="14"/>
  <c r="KY97" i="14"/>
  <c r="KW99" i="14"/>
  <c r="AJ26" i="3"/>
  <c r="AK26" i="3" s="1"/>
  <c r="J26" i="10" s="1"/>
  <c r="CJ31" i="3"/>
  <c r="CK31" i="3" s="1"/>
  <c r="J31" i="11" s="1"/>
  <c r="HT5" i="15"/>
  <c r="HM9" i="15"/>
  <c r="HM11" i="15"/>
  <c r="AJ36" i="3"/>
  <c r="AK36" i="3" s="1"/>
  <c r="J36" i="10" s="1"/>
  <c r="HT15" i="15"/>
  <c r="JM15" i="15" s="1"/>
  <c r="JO15" i="15" s="1"/>
  <c r="JP15" i="15" s="1"/>
  <c r="DF15" i="3" s="1"/>
  <c r="DG15" i="3" s="1"/>
  <c r="K15" i="11" s="1"/>
  <c r="HO17" i="15"/>
  <c r="HM17" i="15"/>
  <c r="HT23" i="15"/>
  <c r="HO25" i="15"/>
  <c r="HM25" i="15"/>
  <c r="HT31" i="15"/>
  <c r="JM31" i="15" s="1"/>
  <c r="JO31" i="15" s="1"/>
  <c r="JP31" i="15" s="1"/>
  <c r="DF31" i="3" s="1"/>
  <c r="DG31" i="3" s="1"/>
  <c r="K31" i="11" s="1"/>
  <c r="HO33" i="15"/>
  <c r="HM33" i="15"/>
  <c r="JM40" i="15"/>
  <c r="JO40" i="15" s="1"/>
  <c r="JP40" i="15" s="1"/>
  <c r="DF40" i="3" s="1"/>
  <c r="DG40" i="3" s="1"/>
  <c r="K40" i="11" s="1"/>
  <c r="AJ40" i="3"/>
  <c r="AK40" i="3" s="1"/>
  <c r="J40" i="10" s="1"/>
  <c r="CP47" i="15"/>
  <c r="DM47" i="15" s="1"/>
  <c r="DO47" i="15" s="1"/>
  <c r="DP47" i="15" s="1"/>
  <c r="BA47" i="3" s="1"/>
  <c r="BB47" i="3" s="1"/>
  <c r="K47" i="10" s="1"/>
  <c r="JG47" i="15"/>
  <c r="CJ53" i="3"/>
  <c r="CK53" i="3" s="1"/>
  <c r="J53" i="11" s="1"/>
  <c r="CI40" i="15"/>
  <c r="CM44" i="15"/>
  <c r="HO48" i="15"/>
  <c r="DG48" i="15"/>
  <c r="IK48" i="15"/>
  <c r="II48" i="15"/>
  <c r="AV47" i="15"/>
  <c r="DM53" i="15"/>
  <c r="DO53" i="15" s="1"/>
  <c r="DP53" i="15" s="1"/>
  <c r="BA53" i="3" s="1"/>
  <c r="BB53" i="3" s="1"/>
  <c r="K53" i="10" s="1"/>
  <c r="JL57" i="15"/>
  <c r="JI57" i="15"/>
  <c r="CK58" i="15"/>
  <c r="JL59" i="15"/>
  <c r="JI59" i="15"/>
  <c r="BO58" i="15"/>
  <c r="BM58" i="15"/>
  <c r="DL58" i="15"/>
  <c r="DM58" i="15" s="1"/>
  <c r="DO58" i="15" s="1"/>
  <c r="DP58" i="15" s="1"/>
  <c r="BA58" i="3" s="1"/>
  <c r="BB58" i="3" s="1"/>
  <c r="K58" i="10" s="1"/>
  <c r="AJ67" i="3"/>
  <c r="AK67" i="3" s="1"/>
  <c r="J67" i="10" s="1"/>
  <c r="CP61" i="15"/>
  <c r="DM61" i="15" s="1"/>
  <c r="DO61" i="15" s="1"/>
  <c r="DP61" i="15" s="1"/>
  <c r="BA61" i="3" s="1"/>
  <c r="BB61" i="3" s="1"/>
  <c r="K61" i="10" s="1"/>
  <c r="CM61" i="15"/>
  <c r="IM61" i="15"/>
  <c r="JL64" i="15"/>
  <c r="JG66" i="15"/>
  <c r="JE66" i="15"/>
  <c r="AJ75" i="3"/>
  <c r="AK75" i="3" s="1"/>
  <c r="J75" i="10" s="1"/>
  <c r="JM78" i="15"/>
  <c r="JO78" i="15" s="1"/>
  <c r="JP78" i="15" s="1"/>
  <c r="DF78" i="3" s="1"/>
  <c r="DG78" i="3" s="1"/>
  <c r="K78" i="11" s="1"/>
  <c r="AJ80" i="3"/>
  <c r="AK80" i="3" s="1"/>
  <c r="J80" i="10" s="1"/>
  <c r="DI72" i="15"/>
  <c r="DL80" i="15"/>
  <c r="DG82" i="15"/>
  <c r="FP82" i="15"/>
  <c r="BW82" i="3" s="1"/>
  <c r="G82" i="11" s="1"/>
  <c r="CP71" i="15"/>
  <c r="CK75" i="15"/>
  <c r="CI79" i="15"/>
  <c r="AJ88" i="3"/>
  <c r="AK88" i="3" s="1"/>
  <c r="J88" i="10" s="1"/>
  <c r="AJ90" i="3"/>
  <c r="AK90" i="3" s="1"/>
  <c r="J90" i="10" s="1"/>
  <c r="CJ91" i="3"/>
  <c r="CK91" i="3" s="1"/>
  <c r="J91" i="11" s="1"/>
  <c r="DI88" i="15"/>
  <c r="AJ93" i="3"/>
  <c r="AK93" i="3" s="1"/>
  <c r="J93" i="10" s="1"/>
  <c r="HT93" i="15"/>
  <c r="AJ96" i="3"/>
  <c r="AK96" i="3" s="1"/>
  <c r="J96" i="10" s="1"/>
  <c r="U94" i="15"/>
  <c r="K94" i="3" s="1"/>
  <c r="L94" i="3" s="1"/>
  <c r="F94" i="10" s="1"/>
  <c r="R94" i="15"/>
  <c r="FD8" i="14"/>
  <c r="JE9" i="14"/>
  <c r="CK14" i="14"/>
  <c r="AE12" i="13"/>
  <c r="AZ19" i="13"/>
  <c r="AG28" i="13"/>
  <c r="BC35" i="13"/>
  <c r="AV35" i="13"/>
  <c r="BC63" i="13"/>
  <c r="AV63" i="13"/>
  <c r="AI84" i="13"/>
  <c r="AZ91" i="13"/>
  <c r="AG99" i="13"/>
  <c r="LD6" i="14"/>
  <c r="GL8" i="14"/>
  <c r="AZ14" i="14"/>
  <c r="AX12" i="13"/>
  <c r="BC20" i="13"/>
  <c r="AZ20" i="13"/>
  <c r="AV28" i="13"/>
  <c r="BC44" i="13"/>
  <c r="AZ44" i="13"/>
  <c r="AX52" i="13"/>
  <c r="BC60" i="13"/>
  <c r="AZ60" i="13"/>
  <c r="AX68" i="13"/>
  <c r="BC76" i="13"/>
  <c r="AZ76" i="13"/>
  <c r="AV80" i="13"/>
  <c r="BC84" i="13"/>
  <c r="AZ84" i="13"/>
  <c r="BC96" i="13"/>
  <c r="AZ96" i="13"/>
  <c r="AL8" i="14"/>
  <c r="AU8" i="2" s="1"/>
  <c r="G8" i="8" s="1"/>
  <c r="LD8" i="14"/>
  <c r="KW8" i="14"/>
  <c r="CK10" i="14"/>
  <c r="IK11" i="14"/>
  <c r="EC12" i="14"/>
  <c r="EW15" i="14"/>
  <c r="AX16" i="14"/>
  <c r="FY18" i="14"/>
  <c r="FZ18" i="14" s="1"/>
  <c r="CK18" i="2" s="1"/>
  <c r="CL18" i="2" s="1"/>
  <c r="L18" i="8" s="1"/>
  <c r="LA19" i="14"/>
  <c r="LD19" i="14"/>
  <c r="BH26" i="2"/>
  <c r="BI26" i="2" s="1"/>
  <c r="J26" i="8" s="1"/>
  <c r="MA27" i="14"/>
  <c r="MC27" i="14" s="1"/>
  <c r="MD27" i="14" s="1"/>
  <c r="ES27" i="2" s="1"/>
  <c r="ET27" i="2" s="1"/>
  <c r="K27" i="9" s="1"/>
  <c r="BH28" i="2"/>
  <c r="BI28" i="2" s="1"/>
  <c r="J28" i="8" s="1"/>
  <c r="MA29" i="14"/>
  <c r="MC29" i="14" s="1"/>
  <c r="MD29" i="14" s="1"/>
  <c r="ES29" i="2" s="1"/>
  <c r="ET29" i="2" s="1"/>
  <c r="K29" i="9" s="1"/>
  <c r="KH35" i="14"/>
  <c r="KC37" i="14"/>
  <c r="KA37" i="14"/>
  <c r="KH43" i="14"/>
  <c r="KC45" i="14"/>
  <c r="KA45" i="14"/>
  <c r="KH51" i="14"/>
  <c r="KC53" i="14"/>
  <c r="KA53" i="14"/>
  <c r="EY22" i="14"/>
  <c r="EW24" i="14"/>
  <c r="FA26" i="14"/>
  <c r="FD28" i="14"/>
  <c r="FE28" i="14" s="1"/>
  <c r="FG28" i="14" s="1"/>
  <c r="FH28" i="14" s="1"/>
  <c r="CI28" i="2" s="1"/>
  <c r="CJ28" i="2" s="1"/>
  <c r="K28" i="8" s="1"/>
  <c r="EY30" i="14"/>
  <c r="EW32" i="14"/>
  <c r="FA34" i="14"/>
  <c r="FD36" i="14"/>
  <c r="EY38" i="14"/>
  <c r="EW40" i="14"/>
  <c r="FA42" i="14"/>
  <c r="FD44" i="14"/>
  <c r="KA46" i="14"/>
  <c r="KE48" i="14"/>
  <c r="KH50" i="14"/>
  <c r="KC52" i="14"/>
  <c r="KA54" i="14"/>
  <c r="KH60" i="14"/>
  <c r="KE60" i="14"/>
  <c r="FE64" i="14"/>
  <c r="FG64" i="14" s="1"/>
  <c r="FH64" i="14" s="1"/>
  <c r="CI64" i="2" s="1"/>
  <c r="CJ64" i="2" s="1"/>
  <c r="K64" i="8" s="1"/>
  <c r="FE79" i="14"/>
  <c r="FG79" i="14" s="1"/>
  <c r="FH79" i="14" s="1"/>
  <c r="CI79" i="2" s="1"/>
  <c r="CJ79" i="2" s="1"/>
  <c r="K79" i="8" s="1"/>
  <c r="BH82" i="2"/>
  <c r="BI82" i="2" s="1"/>
  <c r="J82" i="8" s="1"/>
  <c r="BH85" i="2"/>
  <c r="BI85" i="2" s="1"/>
  <c r="J85" i="8" s="1"/>
  <c r="JL65" i="14"/>
  <c r="JG67" i="14"/>
  <c r="JE67" i="14"/>
  <c r="JL73" i="14"/>
  <c r="JG75" i="14"/>
  <c r="JE75" i="14"/>
  <c r="JL81" i="14"/>
  <c r="JG83" i="14"/>
  <c r="JE83" i="14"/>
  <c r="FE97" i="14"/>
  <c r="FG97" i="14" s="1"/>
  <c r="FH97" i="14" s="1"/>
  <c r="CI97" i="2" s="1"/>
  <c r="CJ97" i="2" s="1"/>
  <c r="K97" i="8" s="1"/>
  <c r="DG87" i="14"/>
  <c r="KC87" i="14"/>
  <c r="KA63" i="14"/>
  <c r="LW77" i="14"/>
  <c r="LZ79" i="14"/>
  <c r="LU81" i="14"/>
  <c r="LS83" i="14"/>
  <c r="FE98" i="14"/>
  <c r="FG98" i="14" s="1"/>
  <c r="FH98" i="14" s="1"/>
  <c r="CI98" i="2" s="1"/>
  <c r="CJ98" i="2" s="1"/>
  <c r="K98" i="8" s="1"/>
  <c r="JL92" i="14"/>
  <c r="JG94" i="14"/>
  <c r="JE94" i="14"/>
  <c r="F5" i="10"/>
  <c r="JE89" i="14"/>
  <c r="JI91" i="14"/>
  <c r="JL93" i="14"/>
  <c r="JG95" i="14"/>
  <c r="JE97" i="14"/>
  <c r="JI99" i="14"/>
  <c r="JL9" i="15"/>
  <c r="JI9" i="15"/>
  <c r="CK10" i="15"/>
  <c r="DM14" i="15"/>
  <c r="DO14" i="15" s="1"/>
  <c r="DP14" i="15" s="1"/>
  <c r="BA14" i="3" s="1"/>
  <c r="BB14" i="3" s="1"/>
  <c r="K14" i="10" s="1"/>
  <c r="JG6" i="15"/>
  <c r="DM20" i="15"/>
  <c r="DO20" i="15" s="1"/>
  <c r="DP20" i="15" s="1"/>
  <c r="BA20" i="3" s="1"/>
  <c r="BB20" i="3" s="1"/>
  <c r="K20" i="10" s="1"/>
  <c r="DG10" i="15"/>
  <c r="DE10" i="15"/>
  <c r="CJ13" i="3"/>
  <c r="CK13" i="3" s="1"/>
  <c r="J13" i="11" s="1"/>
  <c r="AJ24" i="3"/>
  <c r="AK24" i="3" s="1"/>
  <c r="J24" i="10" s="1"/>
  <c r="EY11" i="15"/>
  <c r="BK11" i="3" s="1"/>
  <c r="BL11" i="3" s="1"/>
  <c r="F11" i="11" s="1"/>
  <c r="EV11" i="15"/>
  <c r="DM22" i="15"/>
  <c r="DO22" i="15" s="1"/>
  <c r="DP22" i="15" s="1"/>
  <c r="BA22" i="3" s="1"/>
  <c r="BB22" i="3" s="1"/>
  <c r="K22" i="10" s="1"/>
  <c r="JL16" i="15"/>
  <c r="JG18" i="15"/>
  <c r="JE18" i="15"/>
  <c r="JL24" i="15"/>
  <c r="JM24" i="15" s="1"/>
  <c r="JO24" i="15" s="1"/>
  <c r="JP24" i="15" s="1"/>
  <c r="DF24" i="3" s="1"/>
  <c r="DG24" i="3" s="1"/>
  <c r="K24" i="11" s="1"/>
  <c r="JG26" i="15"/>
  <c r="JE26" i="15"/>
  <c r="JL32" i="15"/>
  <c r="JM32" i="15" s="1"/>
  <c r="JO32" i="15" s="1"/>
  <c r="JP32" i="15" s="1"/>
  <c r="DF32" i="3" s="1"/>
  <c r="DG32" i="3" s="1"/>
  <c r="K32" i="11" s="1"/>
  <c r="P36" i="15"/>
  <c r="JG35" i="15"/>
  <c r="JM42" i="15"/>
  <c r="JO42" i="15" s="1"/>
  <c r="JP42" i="15" s="1"/>
  <c r="DF42" i="3" s="1"/>
  <c r="DG42" i="3" s="1"/>
  <c r="K42" i="11" s="1"/>
  <c r="DL35" i="15"/>
  <c r="DM35" i="15" s="1"/>
  <c r="DO35" i="15" s="1"/>
  <c r="DP35" i="15" s="1"/>
  <c r="BA35" i="3" s="1"/>
  <c r="BB35" i="3" s="1"/>
  <c r="K35" i="10" s="1"/>
  <c r="DI35" i="15"/>
  <c r="IP35" i="15"/>
  <c r="JM35" i="15" s="1"/>
  <c r="JO35" i="15" s="1"/>
  <c r="JP35" i="15" s="1"/>
  <c r="DF35" i="3" s="1"/>
  <c r="DG35" i="3" s="1"/>
  <c r="K35" i="11" s="1"/>
  <c r="CI36" i="15"/>
  <c r="II46" i="15"/>
  <c r="JM53" i="15"/>
  <c r="JO53" i="15" s="1"/>
  <c r="JP53" i="15" s="1"/>
  <c r="DF53" i="3" s="1"/>
  <c r="DG53" i="3" s="1"/>
  <c r="K53" i="11" s="1"/>
  <c r="CM39" i="15"/>
  <c r="CP43" i="15"/>
  <c r="DM43" i="15" s="1"/>
  <c r="DO43" i="15" s="1"/>
  <c r="DP43" i="15" s="1"/>
  <c r="BA43" i="3" s="1"/>
  <c r="BB43" i="3" s="1"/>
  <c r="K43" i="10" s="1"/>
  <c r="BE54" i="3"/>
  <c r="CJ56" i="3"/>
  <c r="CK56" i="3" s="1"/>
  <c r="J56" i="11" s="1"/>
  <c r="DG62" i="15"/>
  <c r="IK60" i="15"/>
  <c r="AI62" i="15"/>
  <c r="HM59" i="15"/>
  <c r="JM62" i="15"/>
  <c r="JO62" i="15" s="1"/>
  <c r="JP62" i="15" s="1"/>
  <c r="DF62" i="3" s="1"/>
  <c r="DG62" i="3" s="1"/>
  <c r="K62" i="11" s="1"/>
  <c r="DM64" i="15"/>
  <c r="DO64" i="15" s="1"/>
  <c r="DP64" i="15" s="1"/>
  <c r="BA64" i="3" s="1"/>
  <c r="BB64" i="3" s="1"/>
  <c r="K64" i="10" s="1"/>
  <c r="EY62" i="15"/>
  <c r="BK62" i="3" s="1"/>
  <c r="BL62" i="3" s="1"/>
  <c r="F62" i="11" s="1"/>
  <c r="HT64" i="15"/>
  <c r="JM64" i="15" s="1"/>
  <c r="JO64" i="15" s="1"/>
  <c r="JP64" i="15" s="1"/>
  <c r="DF64" i="3" s="1"/>
  <c r="DG64" i="3" s="1"/>
  <c r="K64" i="11" s="1"/>
  <c r="HO66" i="15"/>
  <c r="HM66" i="15"/>
  <c r="DJ73" i="3"/>
  <c r="DL70" i="15"/>
  <c r="DM70" i="15" s="1"/>
  <c r="DO70" i="15" s="1"/>
  <c r="DP70" i="15" s="1"/>
  <c r="BA70" i="3" s="1"/>
  <c r="BB70" i="3" s="1"/>
  <c r="K70" i="10" s="1"/>
  <c r="DI70" i="15"/>
  <c r="AJ77" i="3"/>
  <c r="AK77" i="3" s="1"/>
  <c r="J77" i="10" s="1"/>
  <c r="AJ74" i="3"/>
  <c r="AK74" i="3" s="1"/>
  <c r="J74" i="10" s="1"/>
  <c r="DL71" i="15"/>
  <c r="DG75" i="15"/>
  <c r="DE75" i="15"/>
  <c r="CJ83" i="3"/>
  <c r="CK83" i="3" s="1"/>
  <c r="J83" i="11" s="1"/>
  <c r="CI74" i="15"/>
  <c r="CM78" i="15"/>
  <c r="IK91" i="15"/>
  <c r="II91" i="15"/>
  <c r="JM98" i="15"/>
  <c r="JO98" i="15" s="1"/>
  <c r="JP98" i="15" s="1"/>
  <c r="DF98" i="3" s="1"/>
  <c r="DG98" i="3" s="1"/>
  <c r="K98" i="11" s="1"/>
  <c r="HO94" i="15"/>
  <c r="DL94" i="15"/>
  <c r="DM94" i="15" s="1"/>
  <c r="DO94" i="15" s="1"/>
  <c r="DP94" i="15" s="1"/>
  <c r="BA94" i="3" s="1"/>
  <c r="BB94" i="3" s="1"/>
  <c r="K94" i="10" s="1"/>
  <c r="DI94" i="15"/>
  <c r="FA7" i="14"/>
  <c r="AI20" i="13"/>
  <c r="AZ27" i="13"/>
  <c r="AI36" i="13"/>
  <c r="AI48" i="13"/>
  <c r="AI64" i="13"/>
  <c r="JL6" i="14"/>
  <c r="CK7" i="14"/>
  <c r="CI7" i="14"/>
  <c r="AV40" i="13"/>
  <c r="AX56" i="13"/>
  <c r="BC18" i="14"/>
  <c r="BF18" i="2" s="1"/>
  <c r="H18" i="8" s="1"/>
  <c r="LS18" i="14"/>
  <c r="BH53" i="2"/>
  <c r="BI53" i="2" s="1"/>
  <c r="J53" i="8" s="1"/>
  <c r="MA21" i="14"/>
  <c r="MC21" i="14" s="1"/>
  <c r="MD21" i="14" s="1"/>
  <c r="ES21" i="2" s="1"/>
  <c r="ET21" i="2" s="1"/>
  <c r="K21" i="9" s="1"/>
  <c r="JG11" i="15"/>
  <c r="DE11" i="15"/>
  <c r="FI35" i="15"/>
  <c r="EG48" i="15"/>
  <c r="EH48" i="15" s="1"/>
  <c r="BC48" i="3" s="1"/>
  <c r="BD48" i="3" s="1"/>
  <c r="L48" i="10" s="1"/>
  <c r="AJ83" i="3"/>
  <c r="AK83" i="3" s="1"/>
  <c r="J83" i="10" s="1"/>
  <c r="CP72" i="15"/>
  <c r="DM72" i="15" s="1"/>
  <c r="DO72" i="15" s="1"/>
  <c r="DP72" i="15" s="1"/>
  <c r="BA72" i="3" s="1"/>
  <c r="BB72" i="3" s="1"/>
  <c r="K72" i="10" s="1"/>
  <c r="CK76" i="15"/>
  <c r="AJ94" i="3"/>
  <c r="AK94" i="3" s="1"/>
  <c r="J94" i="10" s="1"/>
  <c r="KG87" i="15"/>
  <c r="KH87" i="15" s="1"/>
  <c r="DH87" i="3" s="1"/>
  <c r="DI87" i="3" s="1"/>
  <c r="L87" i="11" s="1"/>
  <c r="DM90" i="15"/>
  <c r="DO90" i="15" s="1"/>
  <c r="DP90" i="15" s="1"/>
  <c r="BA90" i="3" s="1"/>
  <c r="BB90" i="3" s="1"/>
  <c r="K90" i="10" s="1"/>
  <c r="GX60" i="15"/>
  <c r="CI60" i="3" s="1"/>
  <c r="I60" i="11" s="1"/>
  <c r="DL5" i="14"/>
  <c r="AV32" i="13"/>
  <c r="LZ9" i="14"/>
  <c r="LS9" i="14"/>
  <c r="DL10" i="14"/>
  <c r="LS12" i="14"/>
  <c r="JI13" i="14"/>
  <c r="LZ14" i="14"/>
  <c r="DR35" i="2"/>
  <c r="DS35" i="2" s="1"/>
  <c r="J35" i="9" s="1"/>
  <c r="DR59" i="2"/>
  <c r="DS59" i="2" s="1"/>
  <c r="J59" i="9" s="1"/>
  <c r="BH31" i="2"/>
  <c r="BI31" i="2" s="1"/>
  <c r="J31" i="8" s="1"/>
  <c r="BH32" i="2"/>
  <c r="BI32" i="2" s="1"/>
  <c r="J32" i="8" s="1"/>
  <c r="EC21" i="14"/>
  <c r="EE25" i="14"/>
  <c r="EH27" i="14"/>
  <c r="EC29" i="14"/>
  <c r="EE33" i="14"/>
  <c r="EH35" i="14"/>
  <c r="FE35" i="14" s="1"/>
  <c r="FG35" i="14" s="1"/>
  <c r="FH35" i="14" s="1"/>
  <c r="CI35" i="2" s="1"/>
  <c r="CJ35" i="2" s="1"/>
  <c r="K35" i="8" s="1"/>
  <c r="EC37" i="14"/>
  <c r="EE41" i="14"/>
  <c r="EH43" i="14"/>
  <c r="EC45" i="14"/>
  <c r="DR69" i="2"/>
  <c r="DS69" i="2" s="1"/>
  <c r="J69" i="9" s="1"/>
  <c r="BH84" i="2"/>
  <c r="BI84" i="2" s="1"/>
  <c r="J84" i="8" s="1"/>
  <c r="KH93" i="14"/>
  <c r="KA95" i="14"/>
  <c r="KH88" i="14"/>
  <c r="KC90" i="14"/>
  <c r="KE94" i="14"/>
  <c r="KH96" i="14"/>
  <c r="KC98" i="14"/>
  <c r="CJ21" i="3"/>
  <c r="CK21" i="3" s="1"/>
  <c r="J21" i="11" s="1"/>
  <c r="CJ38" i="3"/>
  <c r="CK38" i="3" s="1"/>
  <c r="J38" i="11" s="1"/>
  <c r="HM58" i="15"/>
  <c r="CJ68" i="3"/>
  <c r="CK68" i="3" s="1"/>
  <c r="J68" i="11" s="1"/>
  <c r="DL73" i="15"/>
  <c r="DE77" i="15"/>
  <c r="II81" i="15"/>
  <c r="JI61" i="15"/>
  <c r="CJ72" i="3"/>
  <c r="CK72" i="3" s="1"/>
  <c r="J72" i="11" s="1"/>
  <c r="EE8" i="14"/>
  <c r="AG12" i="14"/>
  <c r="LA12" i="14"/>
  <c r="LZ13" i="14"/>
  <c r="GL16" i="14"/>
  <c r="CP18" i="14"/>
  <c r="CM18" i="14"/>
  <c r="AG95" i="13"/>
  <c r="BC8" i="13"/>
  <c r="AZ8" i="13"/>
  <c r="AX48" i="13"/>
  <c r="BC64" i="13"/>
  <c r="AZ64" i="13"/>
  <c r="KY5" i="14"/>
  <c r="P9" i="14"/>
  <c r="CI9" i="14"/>
  <c r="JE36" i="14"/>
  <c r="JE44" i="14"/>
  <c r="JE52" i="14"/>
  <c r="JG47" i="14"/>
  <c r="JL53" i="14"/>
  <c r="DR95" i="2"/>
  <c r="DS95" i="2" s="1"/>
  <c r="J95" i="9" s="1"/>
  <c r="LU86" i="14"/>
  <c r="LA86" i="14"/>
  <c r="JG19" i="15"/>
  <c r="JE19" i="15"/>
  <c r="JG27" i="15"/>
  <c r="JE27" i="15"/>
  <c r="GS47" i="15"/>
  <c r="JG46" i="15"/>
  <c r="JE46" i="15"/>
  <c r="CM49" i="15"/>
  <c r="AJ73" i="3"/>
  <c r="AK73" i="3" s="1"/>
  <c r="J73" i="10" s="1"/>
  <c r="CJ94" i="3"/>
  <c r="CK94" i="3" s="1"/>
  <c r="J94" i="11" s="1"/>
  <c r="JM96" i="15"/>
  <c r="JO96" i="15" s="1"/>
  <c r="JP96" i="15" s="1"/>
  <c r="DF96" i="3" s="1"/>
  <c r="DG96" i="3" s="1"/>
  <c r="K96" i="11" s="1"/>
  <c r="EH14" i="14"/>
  <c r="AZ83" i="13"/>
  <c r="HY15" i="14"/>
  <c r="DP15" i="2" s="1"/>
  <c r="H15" i="9" s="1"/>
  <c r="EA17" i="14"/>
  <c r="AV24" i="13"/>
  <c r="DR83" i="2"/>
  <c r="DS83" i="2" s="1"/>
  <c r="J83" i="9" s="1"/>
  <c r="KA62" i="14"/>
  <c r="KE64" i="14"/>
  <c r="KA70" i="14"/>
  <c r="KE72" i="14"/>
  <c r="KA78" i="14"/>
  <c r="KE80" i="14"/>
  <c r="JG62" i="14"/>
  <c r="LA78" i="14"/>
  <c r="LD80" i="14"/>
  <c r="KY82" i="14"/>
  <c r="JM37" i="15"/>
  <c r="JO37" i="15" s="1"/>
  <c r="JP37" i="15" s="1"/>
  <c r="DF37" i="3" s="1"/>
  <c r="DG37" i="3" s="1"/>
  <c r="K37" i="11" s="1"/>
  <c r="CM37" i="15"/>
  <c r="CP41" i="15"/>
  <c r="DM41" i="15" s="1"/>
  <c r="DO41" i="15" s="1"/>
  <c r="DP41" i="15" s="1"/>
  <c r="BA41" i="3" s="1"/>
  <c r="BB41" i="3" s="1"/>
  <c r="K41" i="10" s="1"/>
  <c r="CK45" i="15"/>
  <c r="AJ55" i="3"/>
  <c r="AK55" i="3" s="1"/>
  <c r="J55" i="10" s="1"/>
  <c r="GQ62" i="15"/>
  <c r="HM67" i="15"/>
  <c r="AV18" i="14"/>
  <c r="LW18" i="14"/>
  <c r="DR71" i="2"/>
  <c r="DS71" i="2" s="1"/>
  <c r="J71" i="9" s="1"/>
  <c r="BH71" i="2"/>
  <c r="BI71" i="2" s="1"/>
  <c r="J71" i="8" s="1"/>
  <c r="DI11" i="15"/>
  <c r="AJ32" i="3"/>
  <c r="AK32" i="3" s="1"/>
  <c r="J32" i="10" s="1"/>
  <c r="FK35" i="15"/>
  <c r="CJ67" i="3"/>
  <c r="CK67" i="3" s="1"/>
  <c r="J67" i="11" s="1"/>
  <c r="CJ69" i="3"/>
  <c r="CK69" i="3" s="1"/>
  <c r="J69" i="11" s="1"/>
  <c r="CK72" i="15"/>
  <c r="CI76" i="15"/>
  <c r="CM80" i="15"/>
  <c r="AJ86" i="3"/>
  <c r="AK86" i="3" s="1"/>
  <c r="J86" i="10" s="1"/>
  <c r="GS60" i="15"/>
  <c r="DG5" i="14"/>
  <c r="BC32" i="13"/>
  <c r="AX72" i="13"/>
  <c r="LW9" i="14"/>
  <c r="DG10" i="14"/>
  <c r="DE10" i="14"/>
  <c r="LU14" i="14"/>
  <c r="EW19" i="14"/>
  <c r="IP18" i="14"/>
  <c r="DQ18" i="2" s="1"/>
  <c r="I18" i="9" s="1"/>
  <c r="DR37" i="2"/>
  <c r="DS37" i="2" s="1"/>
  <c r="J37" i="9" s="1"/>
  <c r="DR52" i="2"/>
  <c r="DS52" i="2" s="1"/>
  <c r="J52" i="9" s="1"/>
  <c r="BH54" i="2"/>
  <c r="BI54" i="2" s="1"/>
  <c r="J54" i="8" s="1"/>
  <c r="FY19" i="14"/>
  <c r="FZ19" i="14" s="1"/>
  <c r="CK19" i="2" s="1"/>
  <c r="CL19" i="2" s="1"/>
  <c r="L19" i="8" s="1"/>
  <c r="EA21" i="14"/>
  <c r="EC27" i="14"/>
  <c r="EA29" i="14"/>
  <c r="EC35" i="14"/>
  <c r="EA37" i="14"/>
  <c r="EC43" i="14"/>
  <c r="EA45" i="14"/>
  <c r="KC93" i="14"/>
  <c r="KA93" i="14"/>
  <c r="KE95" i="14"/>
  <c r="KC88" i="14"/>
  <c r="KA90" i="14"/>
  <c r="KH94" i="14"/>
  <c r="KC96" i="14"/>
  <c r="KA98" i="14"/>
  <c r="CJ5" i="3"/>
  <c r="CK5" i="3" s="1"/>
  <c r="AJ19" i="3"/>
  <c r="AK19" i="3" s="1"/>
  <c r="J19" i="10" s="1"/>
  <c r="CJ55" i="3"/>
  <c r="CK55" i="3" s="1"/>
  <c r="J55" i="11" s="1"/>
  <c r="HT58" i="15"/>
  <c r="HQ58" i="15"/>
  <c r="DG73" i="15"/>
  <c r="DE73" i="15"/>
  <c r="DI77" i="15"/>
  <c r="IK81" i="15"/>
  <c r="KG58" i="15"/>
  <c r="KH58" i="15" s="1"/>
  <c r="DH58" i="3" s="1"/>
  <c r="DI58" i="3" s="1"/>
  <c r="L58" i="11" s="1"/>
  <c r="HT65" i="15"/>
  <c r="DE69" i="15"/>
  <c r="IP93" i="15"/>
  <c r="BH17" i="2"/>
  <c r="BI17" i="2" s="1"/>
  <c r="J17" i="8" s="1"/>
  <c r="AI82" i="13"/>
  <c r="EH8" i="14"/>
  <c r="AE12" i="14"/>
  <c r="LU13" i="14"/>
  <c r="LS13" i="14"/>
  <c r="GJ16" i="14"/>
  <c r="CK18" i="14"/>
  <c r="AE95" i="13"/>
  <c r="AV48" i="13"/>
  <c r="BC88" i="13"/>
  <c r="AZ88" i="13"/>
  <c r="AX92" i="13"/>
  <c r="FA5" i="14"/>
  <c r="KW5" i="14"/>
  <c r="N9" i="14"/>
  <c r="CM9" i="14"/>
  <c r="JI36" i="14"/>
  <c r="JL40" i="14"/>
  <c r="JE42" i="14"/>
  <c r="JI44" i="14"/>
  <c r="JL48" i="14"/>
  <c r="JE50" i="14"/>
  <c r="JI52" i="14"/>
  <c r="JL51" i="14"/>
  <c r="DR86" i="2"/>
  <c r="DS86" i="2" s="1"/>
  <c r="J86" i="9" s="1"/>
  <c r="CJ27" i="3"/>
  <c r="CK27" i="3" s="1"/>
  <c r="J27" i="11" s="1"/>
  <c r="JE17" i="15"/>
  <c r="JE25" i="15"/>
  <c r="JE33" i="15"/>
  <c r="JM38" i="15"/>
  <c r="JO38" i="15" s="1"/>
  <c r="JP38" i="15" s="1"/>
  <c r="DF38" i="3" s="1"/>
  <c r="DG38" i="3" s="1"/>
  <c r="K38" i="11" s="1"/>
  <c r="JM49" i="15"/>
  <c r="JO49" i="15" s="1"/>
  <c r="JP49" i="15" s="1"/>
  <c r="DF49" i="3" s="1"/>
  <c r="DG49" i="3" s="1"/>
  <c r="K49" i="11" s="1"/>
  <c r="DR27" i="2"/>
  <c r="DS27" i="2" s="1"/>
  <c r="J27" i="9" s="1"/>
  <c r="AL76" i="13"/>
  <c r="AZ24" i="13"/>
  <c r="MA59" i="14"/>
  <c r="MC59" i="14" s="1"/>
  <c r="MD59" i="14" s="1"/>
  <c r="ES59" i="2" s="1"/>
  <c r="ET59" i="2" s="1"/>
  <c r="K59" i="9" s="1"/>
  <c r="DR79" i="2"/>
  <c r="DS79" i="2" s="1"/>
  <c r="J79" i="9" s="1"/>
  <c r="KE62" i="14"/>
  <c r="KA68" i="14"/>
  <c r="KE70" i="14"/>
  <c r="KA76" i="14"/>
  <c r="KE78" i="14"/>
  <c r="KA84" i="14"/>
  <c r="JE62" i="14"/>
  <c r="LD78" i="14"/>
  <c r="KY80" i="14"/>
  <c r="KW82" i="14"/>
  <c r="AJ22" i="3"/>
  <c r="AK22" i="3" s="1"/>
  <c r="J22" i="10" s="1"/>
  <c r="AJ38" i="3"/>
  <c r="AK38" i="3" s="1"/>
  <c r="J38" i="10" s="1"/>
  <c r="CP37" i="15"/>
  <c r="DM37" i="15" s="1"/>
  <c r="DO37" i="15" s="1"/>
  <c r="DP37" i="15" s="1"/>
  <c r="BA37" i="3" s="1"/>
  <c r="BB37" i="3" s="1"/>
  <c r="K37" i="10" s="1"/>
  <c r="CK41" i="15"/>
  <c r="CI45" i="15"/>
  <c r="HM63" i="15"/>
  <c r="HQ67" i="15"/>
  <c r="JL38" i="14"/>
  <c r="JE40" i="14"/>
  <c r="JI42" i="14"/>
  <c r="JL46" i="14"/>
  <c r="JE48" i="14"/>
  <c r="JI50" i="14"/>
  <c r="JL54" i="14"/>
  <c r="EA61" i="14"/>
  <c r="AE62" i="14"/>
  <c r="JI47" i="14"/>
  <c r="JL49" i="14"/>
  <c r="JG51" i="14"/>
  <c r="JE53" i="14"/>
  <c r="JI55" i="14"/>
  <c r="DR65" i="2"/>
  <c r="DS65" i="2" s="1"/>
  <c r="J65" i="9" s="1"/>
  <c r="BH95" i="2"/>
  <c r="BI95" i="2" s="1"/>
  <c r="J95" i="8" s="1"/>
  <c r="EH87" i="14"/>
  <c r="CJ7" i="3"/>
  <c r="CK7" i="3" s="1"/>
  <c r="J7" i="11" s="1"/>
  <c r="JL13" i="15"/>
  <c r="JE15" i="15"/>
  <c r="JI17" i="15"/>
  <c r="JL21" i="15"/>
  <c r="JE23" i="15"/>
  <c r="JI25" i="15"/>
  <c r="JL29" i="15"/>
  <c r="JE31" i="15"/>
  <c r="JI33" i="15"/>
  <c r="CJ41" i="3"/>
  <c r="CK41" i="3" s="1"/>
  <c r="J41" i="11" s="1"/>
  <c r="AJ39" i="3"/>
  <c r="AK39" i="3" s="1"/>
  <c r="J39" i="10" s="1"/>
  <c r="JL46" i="15"/>
  <c r="ET61" i="15"/>
  <c r="EV61" i="15"/>
  <c r="AJ71" i="3"/>
  <c r="AK71" i="3" s="1"/>
  <c r="J71" i="10" s="1"/>
  <c r="CJ70" i="3"/>
  <c r="CK70" i="3" s="1"/>
  <c r="J70" i="11" s="1"/>
  <c r="AJ78" i="3"/>
  <c r="AK78" i="3" s="1"/>
  <c r="J78" i="10" s="1"/>
  <c r="II89" i="15"/>
  <c r="EA14" i="14"/>
  <c r="DR31" i="2"/>
  <c r="DS31" i="2" s="1"/>
  <c r="J31" i="9" s="1"/>
  <c r="AG76" i="13"/>
  <c r="IM9" i="14"/>
  <c r="KC10" i="14"/>
  <c r="FD11" i="14"/>
  <c r="KW11" i="14"/>
  <c r="HR15" i="14"/>
  <c r="LZ61" i="14"/>
  <c r="DR77" i="2"/>
  <c r="DS77" i="2" s="1"/>
  <c r="J77" i="9" s="1"/>
  <c r="KA66" i="14"/>
  <c r="KE68" i="14"/>
  <c r="KA74" i="14"/>
  <c r="KE76" i="14"/>
  <c r="KA82" i="14"/>
  <c r="KE84" i="14"/>
  <c r="JL64" i="14"/>
  <c r="LD84" i="14"/>
  <c r="CJ6" i="3"/>
  <c r="CK6" i="3" s="1"/>
  <c r="J6" i="11" s="1"/>
  <c r="AJ7" i="3"/>
  <c r="AK7" i="3" s="1"/>
  <c r="J7" i="10" s="1"/>
  <c r="CJ24" i="3"/>
  <c r="CK24" i="3" s="1"/>
  <c r="J24" i="11" s="1"/>
  <c r="AJ16" i="3"/>
  <c r="AK16" i="3" s="1"/>
  <c r="J16" i="10" s="1"/>
  <c r="CK37" i="15"/>
  <c r="CI41" i="15"/>
  <c r="GX62" i="15"/>
  <c r="CI62" i="3" s="1"/>
  <c r="I62" i="11" s="1"/>
  <c r="HQ63" i="15"/>
  <c r="JM52" i="15"/>
  <c r="JO52" i="15" s="1"/>
  <c r="JP52" i="15" s="1"/>
  <c r="DF52" i="3" s="1"/>
  <c r="DG52" i="3" s="1"/>
  <c r="K52" i="11" s="1"/>
  <c r="CI13" i="14"/>
  <c r="DR45" i="2"/>
  <c r="DS45" i="2" s="1"/>
  <c r="J45" i="9" s="1"/>
  <c r="CK12" i="14"/>
  <c r="DR21" i="2"/>
  <c r="DS21" i="2" s="1"/>
  <c r="J21" i="9" s="1"/>
  <c r="DR24" i="2"/>
  <c r="DS24" i="2" s="1"/>
  <c r="J24" i="9" s="1"/>
  <c r="AL7" i="13"/>
  <c r="AG15" i="13"/>
  <c r="AE23" i="13"/>
  <c r="AI31" i="13"/>
  <c r="AL39" i="13"/>
  <c r="AV42" i="13"/>
  <c r="AG47" i="13"/>
  <c r="AE55" i="13"/>
  <c r="AI63" i="13"/>
  <c r="AL71" i="13"/>
  <c r="AG79" i="13"/>
  <c r="AE87" i="13"/>
  <c r="AL94" i="13"/>
  <c r="CI6" i="14"/>
  <c r="DI7" i="14"/>
  <c r="KA8" i="14"/>
  <c r="N13" i="14"/>
  <c r="EH18" i="14"/>
  <c r="EE18" i="14"/>
  <c r="AG16" i="13"/>
  <c r="AX23" i="13"/>
  <c r="AZ23" i="13"/>
  <c r="AL32" i="13"/>
  <c r="BC39" i="13"/>
  <c r="AV39" i="13"/>
  <c r="AG44" i="13"/>
  <c r="BC51" i="13"/>
  <c r="AV51" i="13"/>
  <c r="AI60" i="13"/>
  <c r="AI72" i="13"/>
  <c r="AG91" i="13"/>
  <c r="AX95" i="13"/>
  <c r="AZ95" i="13"/>
  <c r="FY7" i="14"/>
  <c r="FZ7" i="14" s="1"/>
  <c r="CK7" i="2" s="1"/>
  <c r="CL7" i="2" s="1"/>
  <c r="L7" i="8" s="1"/>
  <c r="CP8" i="14"/>
  <c r="EH9" i="14"/>
  <c r="EW10" i="14"/>
  <c r="AL14" i="14"/>
  <c r="AU14" i="2" s="1"/>
  <c r="G14" i="8" s="1"/>
  <c r="DI15" i="14"/>
  <c r="JE15" i="14"/>
  <c r="CP16" i="14"/>
  <c r="JL8" i="14"/>
  <c r="FY9" i="14"/>
  <c r="FZ9" i="14" s="1"/>
  <c r="CK9" i="2" s="1"/>
  <c r="CL9" i="2" s="1"/>
  <c r="L9" i="8" s="1"/>
  <c r="DG11" i="14"/>
  <c r="HR11" i="14"/>
  <c r="EW13" i="14"/>
  <c r="KY13" i="14"/>
  <c r="II15" i="14"/>
  <c r="KH16" i="14"/>
  <c r="U19" i="14"/>
  <c r="AI19" i="2" s="1"/>
  <c r="AJ19" i="2" s="1"/>
  <c r="F19" i="8" s="1"/>
  <c r="IK19" i="14"/>
  <c r="IM19" i="14"/>
  <c r="BH59" i="2"/>
  <c r="BI59" i="2" s="1"/>
  <c r="J59" i="8" s="1"/>
  <c r="FD18" i="14"/>
  <c r="EC19" i="14"/>
  <c r="DR34" i="2"/>
  <c r="DS34" i="2" s="1"/>
  <c r="J34" i="9" s="1"/>
  <c r="BH43" i="2"/>
  <c r="BI43" i="2" s="1"/>
  <c r="J43" i="8" s="1"/>
  <c r="DR44" i="2"/>
  <c r="DS44" i="2" s="1"/>
  <c r="J44" i="9" s="1"/>
  <c r="BH51" i="2"/>
  <c r="BI51" i="2" s="1"/>
  <c r="J51" i="8" s="1"/>
  <c r="DR51" i="2"/>
  <c r="DS51" i="2" s="1"/>
  <c r="J51" i="9" s="1"/>
  <c r="CP20" i="14"/>
  <c r="CM20" i="14"/>
  <c r="MA23" i="14"/>
  <c r="MC23" i="14" s="1"/>
  <c r="MD23" i="14" s="1"/>
  <c r="ES23" i="2" s="1"/>
  <c r="ET23" i="2" s="1"/>
  <c r="K23" i="9" s="1"/>
  <c r="BH24" i="2"/>
  <c r="BI24" i="2" s="1"/>
  <c r="J24" i="8" s="1"/>
  <c r="LD38" i="14"/>
  <c r="KW40" i="14"/>
  <c r="LA42" i="14"/>
  <c r="LD46" i="14"/>
  <c r="KW48" i="14"/>
  <c r="LA50" i="14"/>
  <c r="LD54" i="14"/>
  <c r="DI22" i="14"/>
  <c r="DL24" i="14"/>
  <c r="DG26" i="14"/>
  <c r="DE28" i="14"/>
  <c r="DI30" i="14"/>
  <c r="DL32" i="14"/>
  <c r="FE32" i="14" s="1"/>
  <c r="FG32" i="14" s="1"/>
  <c r="FH32" i="14" s="1"/>
  <c r="CI32" i="2" s="1"/>
  <c r="CJ32" i="2" s="1"/>
  <c r="K32" i="8" s="1"/>
  <c r="DG34" i="14"/>
  <c r="DE36" i="14"/>
  <c r="DI38" i="14"/>
  <c r="DL40" i="14"/>
  <c r="DG42" i="14"/>
  <c r="DE44" i="14"/>
  <c r="DI46" i="14"/>
  <c r="KY47" i="14"/>
  <c r="KW49" i="14"/>
  <c r="LA51" i="14"/>
  <c r="LD53" i="14"/>
  <c r="KY55" i="14"/>
  <c r="DI61" i="14"/>
  <c r="DR64" i="2"/>
  <c r="DS64" i="2" s="1"/>
  <c r="J64" i="9" s="1"/>
  <c r="DR73" i="2"/>
  <c r="DS73" i="2" s="1"/>
  <c r="J73" i="9" s="1"/>
  <c r="FE76" i="14"/>
  <c r="FG76" i="14" s="1"/>
  <c r="FH76" i="14" s="1"/>
  <c r="CI76" i="2" s="1"/>
  <c r="CJ76" i="2" s="1"/>
  <c r="K76" i="8" s="1"/>
  <c r="FE82" i="14"/>
  <c r="FG82" i="14" s="1"/>
  <c r="FH82" i="14" s="1"/>
  <c r="CI82" i="2" s="1"/>
  <c r="CJ82" i="2" s="1"/>
  <c r="K82" i="8" s="1"/>
  <c r="DR84" i="2"/>
  <c r="DS84" i="2" s="1"/>
  <c r="J84" i="9" s="1"/>
  <c r="FE60" i="14"/>
  <c r="FG60" i="14" s="1"/>
  <c r="FH60" i="14" s="1"/>
  <c r="CI60" i="2" s="1"/>
  <c r="CJ60" i="2" s="1"/>
  <c r="K60" i="8" s="1"/>
  <c r="KE61" i="14"/>
  <c r="BH68" i="2"/>
  <c r="BI68" i="2" s="1"/>
  <c r="J68" i="8" s="1"/>
  <c r="BH74" i="2"/>
  <c r="BI74" i="2" s="1"/>
  <c r="J74" i="8" s="1"/>
  <c r="LZ64" i="14"/>
  <c r="LS66" i="14"/>
  <c r="LW68" i="14"/>
  <c r="LZ72" i="14"/>
  <c r="MA72" i="14" s="1"/>
  <c r="MC72" i="14" s="1"/>
  <c r="MD72" i="14" s="1"/>
  <c r="ES72" i="2" s="1"/>
  <c r="ET72" i="2" s="1"/>
  <c r="K72" i="9" s="1"/>
  <c r="LS74" i="14"/>
  <c r="LW76" i="14"/>
  <c r="LZ80" i="14"/>
  <c r="LS82" i="14"/>
  <c r="LW84" i="14"/>
  <c r="LA62" i="14"/>
  <c r="LD64" i="14"/>
  <c r="KC79" i="14"/>
  <c r="KA81" i="14"/>
  <c r="KE83" i="14"/>
  <c r="KH85" i="14"/>
  <c r="KW87" i="14"/>
  <c r="LZ87" i="14"/>
  <c r="LS89" i="14"/>
  <c r="LW91" i="14"/>
  <c r="LZ95" i="14"/>
  <c r="LS97" i="14"/>
  <c r="LW99" i="14"/>
  <c r="LU88" i="14"/>
  <c r="LS90" i="14"/>
  <c r="LW92" i="14"/>
  <c r="LZ94" i="14"/>
  <c r="LU96" i="14"/>
  <c r="LS98" i="14"/>
  <c r="AJ18" i="3"/>
  <c r="AK18" i="3" s="1"/>
  <c r="J18" i="10" s="1"/>
  <c r="HO6" i="15"/>
  <c r="CJ20" i="3"/>
  <c r="CK20" i="3" s="1"/>
  <c r="J20" i="11" s="1"/>
  <c r="HT10" i="15"/>
  <c r="JM10" i="15" s="1"/>
  <c r="JO10" i="15" s="1"/>
  <c r="JP10" i="15" s="1"/>
  <c r="DF10" i="3" s="1"/>
  <c r="DG10" i="3" s="1"/>
  <c r="K10" i="11" s="1"/>
  <c r="HQ10" i="15"/>
  <c r="CJ33" i="3"/>
  <c r="CK33" i="3" s="1"/>
  <c r="J33" i="11" s="1"/>
  <c r="AJ17" i="3"/>
  <c r="AK17" i="3" s="1"/>
  <c r="J17" i="10" s="1"/>
  <c r="HT12" i="15"/>
  <c r="JM12" i="15" s="1"/>
  <c r="JO12" i="15" s="1"/>
  <c r="JP12" i="15" s="1"/>
  <c r="DF12" i="3" s="1"/>
  <c r="DG12" i="3" s="1"/>
  <c r="K12" i="11" s="1"/>
  <c r="HM14" i="15"/>
  <c r="HQ16" i="15"/>
  <c r="HT20" i="15"/>
  <c r="HM22" i="15"/>
  <c r="HQ24" i="15"/>
  <c r="HT28" i="15"/>
  <c r="HM30" i="15"/>
  <c r="HQ32" i="15"/>
  <c r="AJ44" i="3"/>
  <c r="AK44" i="3" s="1"/>
  <c r="J44" i="10" s="1"/>
  <c r="HT47" i="15"/>
  <c r="AZ48" i="15"/>
  <c r="AX48" i="15"/>
  <c r="CJ49" i="3"/>
  <c r="CK49" i="3" s="1"/>
  <c r="J49" i="11" s="1"/>
  <c r="CI38" i="15"/>
  <c r="CM42" i="15"/>
  <c r="CP46" i="15"/>
  <c r="DM46" i="15" s="1"/>
  <c r="DO46" i="15" s="1"/>
  <c r="DP46" i="15" s="1"/>
  <c r="BA46" i="3" s="1"/>
  <c r="BB46" i="3" s="1"/>
  <c r="K46" i="10" s="1"/>
  <c r="DM52" i="15"/>
  <c r="DO52" i="15" s="1"/>
  <c r="DP52" i="15" s="1"/>
  <c r="BA52" i="3" s="1"/>
  <c r="BB52" i="3" s="1"/>
  <c r="K52" i="10" s="1"/>
  <c r="HT46" i="15"/>
  <c r="DE60" i="15"/>
  <c r="P61" i="15"/>
  <c r="KG61" i="15"/>
  <c r="KH61" i="15" s="1"/>
  <c r="DH61" i="3" s="1"/>
  <c r="DI61" i="3" s="1"/>
  <c r="L61" i="11" s="1"/>
  <c r="GB57" i="15"/>
  <c r="FZ57" i="15"/>
  <c r="GD58" i="15"/>
  <c r="GG59" i="15"/>
  <c r="CH59" i="3" s="1"/>
  <c r="H59" i="11" s="1"/>
  <c r="DG57" i="15"/>
  <c r="DE57" i="15"/>
  <c r="DI59" i="15"/>
  <c r="CJ64" i="3"/>
  <c r="CK64" i="3" s="1"/>
  <c r="J64" i="11" s="1"/>
  <c r="AL61" i="15"/>
  <c r="W61" i="3" s="1"/>
  <c r="G61" i="10" s="1"/>
  <c r="CJ65" i="3"/>
  <c r="CK65" i="3" s="1"/>
  <c r="J65" i="11" s="1"/>
  <c r="JL65" i="15"/>
  <c r="JG67" i="15"/>
  <c r="JE67" i="15"/>
  <c r="CJ77" i="3"/>
  <c r="CK77" i="3" s="1"/>
  <c r="J77" i="11" s="1"/>
  <c r="JM72" i="15"/>
  <c r="JO72" i="15" s="1"/>
  <c r="JP72" i="15" s="1"/>
  <c r="DF72" i="3" s="1"/>
  <c r="DG72" i="3" s="1"/>
  <c r="K72" i="11" s="1"/>
  <c r="DL78" i="15"/>
  <c r="U82" i="15"/>
  <c r="K82" i="3" s="1"/>
  <c r="L82" i="3" s="1"/>
  <c r="F82" i="10" s="1"/>
  <c r="CK73" i="15"/>
  <c r="CI77" i="15"/>
  <c r="CM81" i="15"/>
  <c r="CK88" i="15"/>
  <c r="DG83" i="15"/>
  <c r="CJ89" i="3"/>
  <c r="CK89" i="3" s="1"/>
  <c r="J89" i="11" s="1"/>
  <c r="CJ99" i="3"/>
  <c r="CK99" i="3" s="1"/>
  <c r="J99" i="11" s="1"/>
  <c r="EC6" i="14"/>
  <c r="DE13" i="14"/>
  <c r="DE17" i="14"/>
  <c r="AE11" i="13"/>
  <c r="AG19" i="13"/>
  <c r="AL27" i="13"/>
  <c r="AI35" i="13"/>
  <c r="AE43" i="13"/>
  <c r="AE51" i="13"/>
  <c r="AL59" i="13"/>
  <c r="AL67" i="13"/>
  <c r="AX70" i="13"/>
  <c r="AV70" i="13"/>
  <c r="AG75" i="13"/>
  <c r="AL83" i="13"/>
  <c r="AZ98" i="13"/>
  <c r="EW9" i="14"/>
  <c r="KY9" i="14"/>
  <c r="JL12" i="14"/>
  <c r="BO13" i="14"/>
  <c r="KE13" i="14"/>
  <c r="GN14" i="14"/>
  <c r="FA17" i="14"/>
  <c r="AG8" i="13"/>
  <c r="AX15" i="13"/>
  <c r="AZ15" i="13"/>
  <c r="AG24" i="13"/>
  <c r="AX31" i="13"/>
  <c r="AZ31" i="13"/>
  <c r="AG40" i="13"/>
  <c r="AX43" i="13"/>
  <c r="AZ43" i="13"/>
  <c r="AE52" i="13"/>
  <c r="AI68" i="13"/>
  <c r="AG6" i="14"/>
  <c r="BM7" i="14"/>
  <c r="DL9" i="14"/>
  <c r="HT9" i="14"/>
  <c r="EA10" i="14"/>
  <c r="JE11" i="14"/>
  <c r="KH14" i="14"/>
  <c r="JG5" i="14"/>
  <c r="AX8" i="14"/>
  <c r="KH9" i="14"/>
  <c r="KA9" i="14"/>
  <c r="HC10" i="14"/>
  <c r="EH11" i="14"/>
  <c r="KA12" i="14"/>
  <c r="LD14" i="14"/>
  <c r="LA15" i="14"/>
  <c r="EC16" i="14"/>
  <c r="BH44" i="2"/>
  <c r="BI44" i="2" s="1"/>
  <c r="J44" i="8" s="1"/>
  <c r="BH47" i="2"/>
  <c r="BI47" i="2" s="1"/>
  <c r="J47" i="8" s="1"/>
  <c r="BH58" i="2"/>
  <c r="BI58" i="2" s="1"/>
  <c r="J58" i="8" s="1"/>
  <c r="KE18" i="14"/>
  <c r="HY19" i="14"/>
  <c r="DP19" i="2" s="1"/>
  <c r="H19" i="9" s="1"/>
  <c r="HV19" i="14"/>
  <c r="DR56" i="2"/>
  <c r="DS56" i="2" s="1"/>
  <c r="J56" i="9" s="1"/>
  <c r="EH20" i="14"/>
  <c r="EE20" i="14"/>
  <c r="MA26" i="14"/>
  <c r="MC26" i="14" s="1"/>
  <c r="MD26" i="14" s="1"/>
  <c r="ES26" i="2" s="1"/>
  <c r="ET26" i="2" s="1"/>
  <c r="K26" i="9" s="1"/>
  <c r="LZ35" i="14"/>
  <c r="LU37" i="14"/>
  <c r="LS37" i="14"/>
  <c r="LW39" i="14"/>
  <c r="LZ43" i="14"/>
  <c r="LU45" i="14"/>
  <c r="LS45" i="14"/>
  <c r="LW47" i="14"/>
  <c r="LZ51" i="14"/>
  <c r="LU53" i="14"/>
  <c r="LS53" i="14"/>
  <c r="LW55" i="14"/>
  <c r="LU60" i="14"/>
  <c r="CP61" i="14"/>
  <c r="CM61" i="14"/>
  <c r="KW61" i="14"/>
  <c r="CM21" i="14"/>
  <c r="CP23" i="14"/>
  <c r="FE23" i="14" s="1"/>
  <c r="FG23" i="14" s="1"/>
  <c r="FH23" i="14" s="1"/>
  <c r="CI23" i="2" s="1"/>
  <c r="CJ23" i="2" s="1"/>
  <c r="K23" i="8" s="1"/>
  <c r="CK25" i="14"/>
  <c r="CI27" i="14"/>
  <c r="CM29" i="14"/>
  <c r="CP31" i="14"/>
  <c r="CK33" i="14"/>
  <c r="CI35" i="14"/>
  <c r="CM37" i="14"/>
  <c r="CP39" i="14"/>
  <c r="CK41" i="14"/>
  <c r="CI43" i="14"/>
  <c r="CM45" i="14"/>
  <c r="LU46" i="14"/>
  <c r="LS48" i="14"/>
  <c r="LW50" i="14"/>
  <c r="LZ52" i="14"/>
  <c r="LU54" i="14"/>
  <c r="DR66" i="2"/>
  <c r="DS66" i="2" s="1"/>
  <c r="J66" i="9" s="1"/>
  <c r="DR72" i="2"/>
  <c r="DS72" i="2" s="1"/>
  <c r="J72" i="9" s="1"/>
  <c r="BH64" i="2"/>
  <c r="BI64" i="2" s="1"/>
  <c r="J64" i="8" s="1"/>
  <c r="DR87" i="2"/>
  <c r="DS87" i="2" s="1"/>
  <c r="J87" i="9" s="1"/>
  <c r="LD65" i="14"/>
  <c r="KY67" i="14"/>
  <c r="KW67" i="14"/>
  <c r="LA69" i="14"/>
  <c r="LD73" i="14"/>
  <c r="KY75" i="14"/>
  <c r="KW75" i="14"/>
  <c r="LA77" i="14"/>
  <c r="LD81" i="14"/>
  <c r="KY83" i="14"/>
  <c r="KW83" i="14"/>
  <c r="LA85" i="14"/>
  <c r="FA87" i="14"/>
  <c r="DR89" i="2"/>
  <c r="DS89" i="2" s="1"/>
  <c r="J89" i="9" s="1"/>
  <c r="LU63" i="14"/>
  <c r="JE78" i="14"/>
  <c r="JI80" i="14"/>
  <c r="JL82" i="14"/>
  <c r="JG84" i="14"/>
  <c r="JI86" i="14"/>
  <c r="CP87" i="14"/>
  <c r="BH89" i="2"/>
  <c r="BI89" i="2" s="1"/>
  <c r="J89" i="8" s="1"/>
  <c r="DR96" i="2"/>
  <c r="DS96" i="2" s="1"/>
  <c r="J96" i="9" s="1"/>
  <c r="LA88" i="14"/>
  <c r="LD92" i="14"/>
  <c r="KY94" i="14"/>
  <c r="KW94" i="14"/>
  <c r="LA96" i="14"/>
  <c r="AJ9" i="3"/>
  <c r="AK9" i="3" s="1"/>
  <c r="J9" i="10" s="1"/>
  <c r="LD89" i="14"/>
  <c r="KY91" i="14"/>
  <c r="KW93" i="14"/>
  <c r="LA95" i="14"/>
  <c r="LD97" i="14"/>
  <c r="KY99" i="14"/>
  <c r="CJ8" i="3"/>
  <c r="CK8" i="3" s="1"/>
  <c r="J8" i="11" s="1"/>
  <c r="JM7" i="15"/>
  <c r="JO7" i="15" s="1"/>
  <c r="JP7" i="15" s="1"/>
  <c r="DF7" i="3" s="1"/>
  <c r="DG7" i="3" s="1"/>
  <c r="K7" i="11" s="1"/>
  <c r="KG10" i="15"/>
  <c r="KH10" i="15" s="1"/>
  <c r="DH10" i="3" s="1"/>
  <c r="DI10" i="3" s="1"/>
  <c r="L10" i="11" s="1"/>
  <c r="HQ5" i="15"/>
  <c r="AJ20" i="3"/>
  <c r="AK20" i="3" s="1"/>
  <c r="J20" i="10" s="1"/>
  <c r="CJ25" i="3"/>
  <c r="CK25" i="3" s="1"/>
  <c r="J25" i="11" s="1"/>
  <c r="HQ13" i="15"/>
  <c r="HT17" i="15"/>
  <c r="JM17" i="15" s="1"/>
  <c r="JO17" i="15" s="1"/>
  <c r="JP17" i="15" s="1"/>
  <c r="DF17" i="3" s="1"/>
  <c r="DG17" i="3" s="1"/>
  <c r="K17" i="11" s="1"/>
  <c r="HO19" i="15"/>
  <c r="HM19" i="15"/>
  <c r="HQ21" i="15"/>
  <c r="HT25" i="15"/>
  <c r="JM25" i="15" s="1"/>
  <c r="JO25" i="15" s="1"/>
  <c r="JP25" i="15" s="1"/>
  <c r="DF25" i="3" s="1"/>
  <c r="DG25" i="3" s="1"/>
  <c r="K25" i="11" s="1"/>
  <c r="HO27" i="15"/>
  <c r="HM27" i="15"/>
  <c r="HQ29" i="15"/>
  <c r="HT33" i="15"/>
  <c r="CM47" i="15"/>
  <c r="JE47" i="15"/>
  <c r="CK40" i="15"/>
  <c r="CI44" i="15"/>
  <c r="HM48" i="15"/>
  <c r="CJ61" i="3"/>
  <c r="CK61" i="3" s="1"/>
  <c r="J61" i="11" s="1"/>
  <c r="DL48" i="15"/>
  <c r="DM48" i="15" s="1"/>
  <c r="DO48" i="15" s="1"/>
  <c r="DP48" i="15" s="1"/>
  <c r="BA48" i="3" s="1"/>
  <c r="BB48" i="3" s="1"/>
  <c r="K48" i="10" s="1"/>
  <c r="DI48" i="15"/>
  <c r="GX46" i="15"/>
  <c r="CI46" i="3" s="1"/>
  <c r="I46" i="11" s="1"/>
  <c r="GU46" i="15"/>
  <c r="CP57" i="15"/>
  <c r="CM57" i="15"/>
  <c r="JE57" i="15"/>
  <c r="CI58" i="15"/>
  <c r="JG58" i="15"/>
  <c r="CP59" i="15"/>
  <c r="DM59" i="15" s="1"/>
  <c r="DO59" i="15" s="1"/>
  <c r="DP59" i="15" s="1"/>
  <c r="BA59" i="3" s="1"/>
  <c r="BB59" i="3" s="1"/>
  <c r="K59" i="10" s="1"/>
  <c r="CM59" i="15"/>
  <c r="JE59" i="15"/>
  <c r="HO61" i="15"/>
  <c r="HM61" i="15"/>
  <c r="AJ65" i="3"/>
  <c r="AK65" i="3" s="1"/>
  <c r="J65" i="10" s="1"/>
  <c r="BT57" i="15"/>
  <c r="AI57" i="3" s="1"/>
  <c r="I57" i="10" s="1"/>
  <c r="BO59" i="15"/>
  <c r="BM59" i="15"/>
  <c r="AJ66" i="3"/>
  <c r="AK66" i="3" s="1"/>
  <c r="J66" i="10" s="1"/>
  <c r="DI58" i="15"/>
  <c r="HO60" i="15"/>
  <c r="HM60" i="15"/>
  <c r="CI61" i="15"/>
  <c r="II61" i="15"/>
  <c r="JI62" i="15"/>
  <c r="JL66" i="15"/>
  <c r="JG68" i="15"/>
  <c r="JE68" i="15"/>
  <c r="CJ74" i="3"/>
  <c r="CK74" i="3" s="1"/>
  <c r="J74" i="11" s="1"/>
  <c r="CJ78" i="3"/>
  <c r="CK78" i="3" s="1"/>
  <c r="J78" i="11" s="1"/>
  <c r="DE72" i="15"/>
  <c r="DI76" i="15"/>
  <c r="DL82" i="15"/>
  <c r="FM82" i="15"/>
  <c r="AJ85" i="3"/>
  <c r="AK85" i="3" s="1"/>
  <c r="J85" i="10" s="1"/>
  <c r="JM86" i="15"/>
  <c r="JO86" i="15" s="1"/>
  <c r="JP86" i="15" s="1"/>
  <c r="DF86" i="3" s="1"/>
  <c r="DG86" i="3" s="1"/>
  <c r="K86" i="11" s="1"/>
  <c r="CM71" i="15"/>
  <c r="CP75" i="15"/>
  <c r="CK79" i="15"/>
  <c r="CK82" i="15"/>
  <c r="JM89" i="15"/>
  <c r="JO89" i="15" s="1"/>
  <c r="JP89" i="15" s="1"/>
  <c r="DF89" i="3" s="1"/>
  <c r="DG89" i="3" s="1"/>
  <c r="K89" i="11" s="1"/>
  <c r="DE88" i="15"/>
  <c r="AJ92" i="3"/>
  <c r="AK92" i="3" s="1"/>
  <c r="J92" i="10" s="1"/>
  <c r="JM92" i="15"/>
  <c r="JO92" i="15" s="1"/>
  <c r="JP92" i="15" s="1"/>
  <c r="DF92" i="3" s="1"/>
  <c r="DG92" i="3" s="1"/>
  <c r="K92" i="11" s="1"/>
  <c r="II88" i="15"/>
  <c r="IM92" i="15"/>
  <c r="AV94" i="15"/>
  <c r="HQ93" i="15"/>
  <c r="P94" i="15"/>
  <c r="EG94" i="15"/>
  <c r="EH94" i="15" s="1"/>
  <c r="BC94" i="3" s="1"/>
  <c r="BD94" i="3" s="1"/>
  <c r="L94" i="10" s="1"/>
  <c r="DR32" i="2"/>
  <c r="DS32" i="2" s="1"/>
  <c r="J32" i="9" s="1"/>
  <c r="AZ94" i="13"/>
  <c r="JG9" i="14"/>
  <c r="CP14" i="14"/>
  <c r="AG12" i="13"/>
  <c r="BC19" i="13"/>
  <c r="AV19" i="13"/>
  <c r="AL28" i="13"/>
  <c r="AX75" i="13"/>
  <c r="AZ75" i="13"/>
  <c r="AE84" i="13"/>
  <c r="BC91" i="13"/>
  <c r="AV91" i="13"/>
  <c r="AL99" i="13"/>
  <c r="GQ8" i="14"/>
  <c r="CS8" i="2" s="1"/>
  <c r="CT8" i="2" s="1"/>
  <c r="F8" i="9" s="1"/>
  <c r="BC14" i="14"/>
  <c r="BF14" i="2" s="1"/>
  <c r="H14" i="8" s="1"/>
  <c r="AV14" i="14"/>
  <c r="JL14" i="14"/>
  <c r="JI14" i="14"/>
  <c r="AV20" i="13"/>
  <c r="AX28" i="13"/>
  <c r="BC36" i="13"/>
  <c r="AZ36" i="13"/>
  <c r="AV44" i="13"/>
  <c r="AV60" i="13"/>
  <c r="AV76" i="13"/>
  <c r="AX80" i="13"/>
  <c r="AV84" i="13"/>
  <c r="AV96" i="13"/>
  <c r="AI8" i="14"/>
  <c r="CP10" i="14"/>
  <c r="EH12" i="14"/>
  <c r="EY15" i="14"/>
  <c r="KE15" i="14"/>
  <c r="JI19" i="14"/>
  <c r="JG19" i="14"/>
  <c r="DR41" i="2"/>
  <c r="DS41" i="2" s="1"/>
  <c r="J41" i="9" s="1"/>
  <c r="BH46" i="2"/>
  <c r="BI46" i="2" s="1"/>
  <c r="J46" i="8" s="1"/>
  <c r="FE48" i="14"/>
  <c r="FG48" i="14" s="1"/>
  <c r="FH48" i="14" s="1"/>
  <c r="CI48" i="2" s="1"/>
  <c r="CJ48" i="2" s="1"/>
  <c r="K48" i="8" s="1"/>
  <c r="DR50" i="2"/>
  <c r="DS50" i="2" s="1"/>
  <c r="J50" i="9" s="1"/>
  <c r="BH52" i="2"/>
  <c r="BI52" i="2" s="1"/>
  <c r="J52" i="8" s="1"/>
  <c r="DR54" i="2"/>
  <c r="DS54" i="2" s="1"/>
  <c r="J54" i="9" s="1"/>
  <c r="BH56" i="2"/>
  <c r="BI56" i="2" s="1"/>
  <c r="J56" i="8" s="1"/>
  <c r="KH37" i="14"/>
  <c r="MA37" i="14" s="1"/>
  <c r="MC37" i="14" s="1"/>
  <c r="MD37" i="14" s="1"/>
  <c r="ES37" i="2" s="1"/>
  <c r="ET37" i="2" s="1"/>
  <c r="K37" i="9" s="1"/>
  <c r="KC39" i="14"/>
  <c r="KA39" i="14"/>
  <c r="KE41" i="14"/>
  <c r="KH45" i="14"/>
  <c r="KC47" i="14"/>
  <c r="KA47" i="14"/>
  <c r="KE49" i="14"/>
  <c r="KH53" i="14"/>
  <c r="KC55" i="14"/>
  <c r="KA55" i="14"/>
  <c r="FD22" i="14"/>
  <c r="EY24" i="14"/>
  <c r="EW26" i="14"/>
  <c r="FA28" i="14"/>
  <c r="FD30" i="14"/>
  <c r="EY32" i="14"/>
  <c r="EW34" i="14"/>
  <c r="FA36" i="14"/>
  <c r="FD38" i="14"/>
  <c r="EY40" i="14"/>
  <c r="EW42" i="14"/>
  <c r="FA44" i="14"/>
  <c r="KC46" i="14"/>
  <c r="KA48" i="14"/>
  <c r="KE50" i="14"/>
  <c r="KH52" i="14"/>
  <c r="KC54" i="14"/>
  <c r="KA60" i="14"/>
  <c r="FD61" i="14"/>
  <c r="DR62" i="2"/>
  <c r="DS62" i="2" s="1"/>
  <c r="J62" i="9" s="1"/>
  <c r="BH66" i="2"/>
  <c r="BI66" i="2" s="1"/>
  <c r="J66" i="8" s="1"/>
  <c r="BH73" i="2"/>
  <c r="BI73" i="2" s="1"/>
  <c r="J73" i="8" s="1"/>
  <c r="CM75" i="2"/>
  <c r="BH81" i="2"/>
  <c r="BI81" i="2" s="1"/>
  <c r="J81" i="8" s="1"/>
  <c r="JI63" i="14"/>
  <c r="JL67" i="14"/>
  <c r="MA67" i="14" s="1"/>
  <c r="MC67" i="14" s="1"/>
  <c r="MD67" i="14" s="1"/>
  <c r="ES67" i="2" s="1"/>
  <c r="ET67" i="2" s="1"/>
  <c r="K67" i="9" s="1"/>
  <c r="JG69" i="14"/>
  <c r="JE69" i="14"/>
  <c r="JI71" i="14"/>
  <c r="JL75" i="14"/>
  <c r="JG77" i="14"/>
  <c r="JE77" i="14"/>
  <c r="JI79" i="14"/>
  <c r="JL83" i="14"/>
  <c r="JG85" i="14"/>
  <c r="JE85" i="14"/>
  <c r="DL87" i="14"/>
  <c r="KH87" i="14"/>
  <c r="KE87" i="14"/>
  <c r="KC63" i="14"/>
  <c r="LS77" i="14"/>
  <c r="LW79" i="14"/>
  <c r="LZ81" i="14"/>
  <c r="LU83" i="14"/>
  <c r="FE88" i="14"/>
  <c r="FG88" i="14" s="1"/>
  <c r="FH88" i="14" s="1"/>
  <c r="CI88" i="2" s="1"/>
  <c r="CJ88" i="2" s="1"/>
  <c r="K88" i="8" s="1"/>
  <c r="JG88" i="14"/>
  <c r="JE88" i="14"/>
  <c r="JI90" i="14"/>
  <c r="JL94" i="14"/>
  <c r="JG96" i="14"/>
  <c r="JE96" i="14"/>
  <c r="JI98" i="14"/>
  <c r="JG89" i="14"/>
  <c r="JE91" i="14"/>
  <c r="JI93" i="14"/>
  <c r="JL95" i="14"/>
  <c r="JG97" i="14"/>
  <c r="JE99" i="14"/>
  <c r="JE9" i="15"/>
  <c r="CI10" i="15"/>
  <c r="JG10" i="15"/>
  <c r="CP11" i="15"/>
  <c r="CM11" i="15"/>
  <c r="DM23" i="15"/>
  <c r="DO23" i="15" s="1"/>
  <c r="DP23" i="15" s="1"/>
  <c r="BA23" i="3" s="1"/>
  <c r="BB23" i="3" s="1"/>
  <c r="K23" i="10" s="1"/>
  <c r="JL6" i="15"/>
  <c r="BE31" i="3"/>
  <c r="CJ32" i="3"/>
  <c r="CK32" i="3" s="1"/>
  <c r="J32" i="11" s="1"/>
  <c r="AJ35" i="3"/>
  <c r="AK35" i="3" s="1"/>
  <c r="J35" i="10" s="1"/>
  <c r="DM33" i="15"/>
  <c r="DO33" i="15" s="1"/>
  <c r="DP33" i="15" s="1"/>
  <c r="BA33" i="3" s="1"/>
  <c r="BB33" i="3" s="1"/>
  <c r="K33" i="10" s="1"/>
  <c r="ET11" i="15"/>
  <c r="JG12" i="15"/>
  <c r="JE12" i="15"/>
  <c r="JI14" i="15"/>
  <c r="JL18" i="15"/>
  <c r="JG20" i="15"/>
  <c r="JE20" i="15"/>
  <c r="JI22" i="15"/>
  <c r="JL26" i="15"/>
  <c r="JG28" i="15"/>
  <c r="JE28" i="15"/>
  <c r="JI30" i="15"/>
  <c r="N36" i="15"/>
  <c r="CJ45" i="3"/>
  <c r="CK45" i="3" s="1"/>
  <c r="J45" i="11" s="1"/>
  <c r="JE35" i="15"/>
  <c r="AJ49" i="3"/>
  <c r="AK49" i="3" s="1"/>
  <c r="J49" i="10" s="1"/>
  <c r="DE35" i="15"/>
  <c r="IM35" i="15"/>
  <c r="CK36" i="15"/>
  <c r="JM41" i="15"/>
  <c r="JO41" i="15" s="1"/>
  <c r="JP41" i="15" s="1"/>
  <c r="DF41" i="3" s="1"/>
  <c r="DG41" i="3" s="1"/>
  <c r="K41" i="11" s="1"/>
  <c r="BE45" i="3"/>
  <c r="CI39" i="15"/>
  <c r="CM43" i="15"/>
  <c r="U49" i="15"/>
  <c r="K49" i="3" s="1"/>
  <c r="L49" i="3" s="1"/>
  <c r="F49" i="10" s="1"/>
  <c r="R49" i="15"/>
  <c r="AJ50" i="3"/>
  <c r="AK50" i="3" s="1"/>
  <c r="J50" i="10" s="1"/>
  <c r="DL62" i="15"/>
  <c r="DM62" i="15" s="1"/>
  <c r="DO62" i="15" s="1"/>
  <c r="DP62" i="15" s="1"/>
  <c r="BA62" i="3" s="1"/>
  <c r="BB62" i="3" s="1"/>
  <c r="K62" i="10" s="1"/>
  <c r="AJ69" i="3"/>
  <c r="AK69" i="3" s="1"/>
  <c r="J69" i="10" s="1"/>
  <c r="IP60" i="15"/>
  <c r="AL62" i="15"/>
  <c r="W62" i="3" s="1"/>
  <c r="G62" i="10" s="1"/>
  <c r="AE62" i="15"/>
  <c r="HO57" i="15"/>
  <c r="HT66" i="15"/>
  <c r="HO68" i="15"/>
  <c r="HM68" i="15"/>
  <c r="DE70" i="15"/>
  <c r="AJ82" i="3"/>
  <c r="AK82" i="3" s="1"/>
  <c r="J82" i="10" s="1"/>
  <c r="DL75" i="15"/>
  <c r="DG79" i="15"/>
  <c r="DE79" i="15"/>
  <c r="JL81" i="15"/>
  <c r="CK74" i="15"/>
  <c r="CI78" i="15"/>
  <c r="DM83" i="15"/>
  <c r="DO83" i="15" s="1"/>
  <c r="DP83" i="15" s="1"/>
  <c r="BA83" i="3" s="1"/>
  <c r="BB83" i="3" s="1"/>
  <c r="K83" i="10" s="1"/>
  <c r="CJ93" i="3"/>
  <c r="CK93" i="3" s="1"/>
  <c r="J93" i="11" s="1"/>
  <c r="IP91" i="15"/>
  <c r="JM91" i="15" s="1"/>
  <c r="JO91" i="15" s="1"/>
  <c r="JP91" i="15" s="1"/>
  <c r="DF91" i="3" s="1"/>
  <c r="DG91" i="3" s="1"/>
  <c r="K91" i="11" s="1"/>
  <c r="HM94" i="15"/>
  <c r="DE94" i="15"/>
  <c r="EW7" i="14"/>
  <c r="DR29" i="2"/>
  <c r="DS29" i="2" s="1"/>
  <c r="J29" i="9" s="1"/>
  <c r="AE20" i="13"/>
  <c r="BC27" i="13"/>
  <c r="AV27" i="13"/>
  <c r="AE36" i="13"/>
  <c r="AE48" i="13"/>
  <c r="AE64" i="13"/>
  <c r="CP7" i="14"/>
  <c r="BC16" i="13"/>
  <c r="AZ16" i="13"/>
  <c r="AX40" i="13"/>
  <c r="MA57" i="14"/>
  <c r="MC57" i="14" s="1"/>
  <c r="MD57" i="14" s="1"/>
  <c r="ES57" i="2" s="1"/>
  <c r="ET57" i="2" s="1"/>
  <c r="K57" i="9" s="1"/>
  <c r="AZ18" i="14"/>
  <c r="BH48" i="2"/>
  <c r="BI48" i="2" s="1"/>
  <c r="J48" i="8" s="1"/>
  <c r="AJ11" i="3"/>
  <c r="AK11" i="3" s="1"/>
  <c r="J11" i="10" s="1"/>
  <c r="JL11" i="15"/>
  <c r="JM11" i="15" s="1"/>
  <c r="JO11" i="15" s="1"/>
  <c r="JP11" i="15" s="1"/>
  <c r="DF11" i="3" s="1"/>
  <c r="DG11" i="3" s="1"/>
  <c r="K11" i="11" s="1"/>
  <c r="JI11" i="15"/>
  <c r="AJ53" i="3"/>
  <c r="AK53" i="3" s="1"/>
  <c r="J53" i="10" s="1"/>
  <c r="CJ50" i="3"/>
  <c r="CK50" i="3" s="1"/>
  <c r="J50" i="11" s="1"/>
  <c r="CJ87" i="3"/>
  <c r="CK87" i="3" s="1"/>
  <c r="J87" i="11" s="1"/>
  <c r="CM72" i="15"/>
  <c r="CP76" i="15"/>
  <c r="CK80" i="15"/>
  <c r="CJ96" i="3"/>
  <c r="CK96" i="3" s="1"/>
  <c r="J96" i="11" s="1"/>
  <c r="GU60" i="15"/>
  <c r="AJ63" i="3"/>
  <c r="AK63" i="3" s="1"/>
  <c r="J63" i="10" s="1"/>
  <c r="DI5" i="14"/>
  <c r="AX32" i="13"/>
  <c r="BC72" i="13"/>
  <c r="AZ72" i="13"/>
  <c r="FA12" i="14"/>
  <c r="LU12" i="14"/>
  <c r="JE13" i="14"/>
  <c r="LS14" i="14"/>
  <c r="JI16" i="14"/>
  <c r="EY19" i="14"/>
  <c r="IK18" i="14"/>
  <c r="II18" i="14"/>
  <c r="DR48" i="2"/>
  <c r="DS48" i="2" s="1"/>
  <c r="J48" i="9" s="1"/>
  <c r="BH50" i="2"/>
  <c r="BI50" i="2" s="1"/>
  <c r="J50" i="8" s="1"/>
  <c r="EH21" i="14"/>
  <c r="EC23" i="14"/>
  <c r="EA25" i="14"/>
  <c r="EE27" i="14"/>
  <c r="EH29" i="14"/>
  <c r="EC31" i="14"/>
  <c r="EA33" i="14"/>
  <c r="EE35" i="14"/>
  <c r="EH37" i="14"/>
  <c r="EC39" i="14"/>
  <c r="EA41" i="14"/>
  <c r="EE43" i="14"/>
  <c r="EH45" i="14"/>
  <c r="KC89" i="14"/>
  <c r="KA89" i="14"/>
  <c r="KE91" i="14"/>
  <c r="KH95" i="14"/>
  <c r="KC97" i="14"/>
  <c r="KA97" i="14"/>
  <c r="KE99" i="14"/>
  <c r="KE88" i="14"/>
  <c r="KH90" i="14"/>
  <c r="KC92" i="14"/>
  <c r="KA94" i="14"/>
  <c r="KE96" i="14"/>
  <c r="KH98" i="14"/>
  <c r="JG5" i="15"/>
  <c r="AJ51" i="3"/>
  <c r="AK51" i="3" s="1"/>
  <c r="J51" i="10" s="1"/>
  <c r="DL77" i="15"/>
  <c r="DG81" i="15"/>
  <c r="DE81" i="15"/>
  <c r="IP81" i="15"/>
  <c r="JM99" i="15"/>
  <c r="JO99" i="15" s="1"/>
  <c r="JP99" i="15" s="1"/>
  <c r="DF99" i="3" s="1"/>
  <c r="DG99" i="3" s="1"/>
  <c r="K99" i="11" s="1"/>
  <c r="BE89" i="3"/>
  <c r="KG59" i="15"/>
  <c r="KH59" i="15" s="1"/>
  <c r="DH59" i="3" s="1"/>
  <c r="DI59" i="3" s="1"/>
  <c r="L59" i="11" s="1"/>
  <c r="JE61" i="15"/>
  <c r="HQ65" i="15"/>
  <c r="DG69" i="15"/>
  <c r="CJ86" i="3"/>
  <c r="CK86" i="3" s="1"/>
  <c r="J86" i="11" s="1"/>
  <c r="IM93" i="15"/>
  <c r="AG82" i="13"/>
  <c r="DR6" i="2"/>
  <c r="DS6" i="2" s="1"/>
  <c r="J6" i="9" s="1"/>
  <c r="EA8" i="14"/>
  <c r="AL12" i="14"/>
  <c r="AU12" i="2" s="1"/>
  <c r="G12" i="8" s="1"/>
  <c r="KW12" i="14"/>
  <c r="CM13" i="14"/>
  <c r="GQ16" i="14"/>
  <c r="CS16" i="2" s="1"/>
  <c r="CT16" i="2" s="1"/>
  <c r="F16" i="9" s="1"/>
  <c r="AL95" i="13"/>
  <c r="AV8" i="13"/>
  <c r="AV64" i="13"/>
  <c r="AX88" i="13"/>
  <c r="BC92" i="13"/>
  <c r="AZ92" i="13"/>
  <c r="EY5" i="14"/>
  <c r="LD5" i="14"/>
  <c r="CP9" i="14"/>
  <c r="DR61" i="2"/>
  <c r="DS61" i="2" s="1"/>
  <c r="J61" i="9" s="1"/>
  <c r="JG38" i="14"/>
  <c r="JE38" i="14"/>
  <c r="JI40" i="14"/>
  <c r="JG46" i="14"/>
  <c r="JE46" i="14"/>
  <c r="JG54" i="14"/>
  <c r="JE54" i="14"/>
  <c r="EC61" i="14"/>
  <c r="AG62" i="14"/>
  <c r="JL47" i="14"/>
  <c r="JG49" i="14"/>
  <c r="JE51" i="14"/>
  <c r="JI53" i="14"/>
  <c r="JL55" i="14"/>
  <c r="BH76" i="2"/>
  <c r="BI76" i="2" s="1"/>
  <c r="J76" i="8" s="1"/>
  <c r="LW86" i="14"/>
  <c r="LZ86" i="14"/>
  <c r="KW86" i="14"/>
  <c r="EC87" i="14"/>
  <c r="JG13" i="15"/>
  <c r="JE13" i="15"/>
  <c r="JI15" i="15"/>
  <c r="JL19" i="15"/>
  <c r="JG21" i="15"/>
  <c r="JE21" i="15"/>
  <c r="JI23" i="15"/>
  <c r="JL27" i="15"/>
  <c r="JG29" i="15"/>
  <c r="JE29" i="15"/>
  <c r="JI31" i="15"/>
  <c r="GQ47" i="15"/>
  <c r="CI49" i="15"/>
  <c r="CJ66" i="3"/>
  <c r="CK66" i="3" s="1"/>
  <c r="J66" i="11" s="1"/>
  <c r="KG57" i="15"/>
  <c r="KH57" i="15" s="1"/>
  <c r="DH57" i="3" s="1"/>
  <c r="DI57" i="3" s="1"/>
  <c r="L57" i="11" s="1"/>
  <c r="IM89" i="15"/>
  <c r="EE14" i="14"/>
  <c r="DR20" i="2"/>
  <c r="DS20" i="2" s="1"/>
  <c r="J20" i="9" s="1"/>
  <c r="AE76" i="13"/>
  <c r="BC83" i="13"/>
  <c r="AV83" i="13"/>
  <c r="KE10" i="14"/>
  <c r="EY11" i="14"/>
  <c r="HV15" i="14"/>
  <c r="EH17" i="14"/>
  <c r="FE17" i="14" s="1"/>
  <c r="FG17" i="14" s="1"/>
  <c r="FH17" i="14" s="1"/>
  <c r="CI17" i="2" s="1"/>
  <c r="CJ17" i="2" s="1"/>
  <c r="K17" i="8" s="1"/>
  <c r="BH42" i="2"/>
  <c r="BI42" i="2" s="1"/>
  <c r="J42" i="8" s="1"/>
  <c r="LU61" i="14"/>
  <c r="DR82" i="2"/>
  <c r="DS82" i="2" s="1"/>
  <c r="J82" i="9" s="1"/>
  <c r="KA64" i="14"/>
  <c r="KE66" i="14"/>
  <c r="KA72" i="14"/>
  <c r="KE74" i="14"/>
  <c r="KA80" i="14"/>
  <c r="KE82" i="14"/>
  <c r="BH86" i="2"/>
  <c r="BI86" i="2" s="1"/>
  <c r="J86" i="8" s="1"/>
  <c r="JL62" i="14"/>
  <c r="LA80" i="14"/>
  <c r="LD82" i="14"/>
  <c r="CJ26" i="3"/>
  <c r="CK26" i="3" s="1"/>
  <c r="J26" i="11" s="1"/>
  <c r="GS62" i="15"/>
  <c r="AJ97" i="3"/>
  <c r="AK97" i="3" s="1"/>
  <c r="J97" i="10" s="1"/>
  <c r="I9" i="17" l="1"/>
  <c r="H9" i="17"/>
  <c r="F5" i="4"/>
  <c r="FE5" i="14"/>
  <c r="FG5" i="14" s="1"/>
  <c r="FH5" i="14" s="1"/>
  <c r="CI5" i="2" s="1"/>
  <c r="CJ5" i="2" s="1"/>
  <c r="K5" i="8" s="1"/>
  <c r="G5" i="8"/>
  <c r="JM5" i="15"/>
  <c r="JO5" i="15" s="1"/>
  <c r="JP5" i="15" s="1"/>
  <c r="DF5" i="3" s="1"/>
  <c r="DG5" i="3" s="1"/>
  <c r="K5" i="11" s="1"/>
  <c r="BA5" i="3"/>
  <c r="BB5" i="3" s="1"/>
  <c r="BH35" i="2"/>
  <c r="BI35" i="2" s="1"/>
  <c r="J35" i="8" s="1"/>
  <c r="BH70" i="2"/>
  <c r="BI70" i="2" s="1"/>
  <c r="J70" i="8" s="1"/>
  <c r="CM92" i="2"/>
  <c r="J92" i="17" s="1"/>
  <c r="BH10" i="2"/>
  <c r="BI10" i="2" s="1"/>
  <c r="J10" i="8" s="1"/>
  <c r="BH39" i="2"/>
  <c r="BI39" i="2" s="1"/>
  <c r="J39" i="8" s="1"/>
  <c r="BH63" i="2"/>
  <c r="BI63" i="2" s="1"/>
  <c r="J63" i="8" s="1"/>
  <c r="BH22" i="2"/>
  <c r="BI22" i="2" s="1"/>
  <c r="J22" i="8" s="1"/>
  <c r="F39" i="7"/>
  <c r="F36" i="7"/>
  <c r="F8" i="7"/>
  <c r="F10" i="7"/>
  <c r="F47" i="7"/>
  <c r="F44" i="7"/>
  <c r="F59" i="7"/>
  <c r="I56" i="17"/>
  <c r="I85" i="17"/>
  <c r="I43" i="17"/>
  <c r="I11" i="17"/>
  <c r="F16" i="7"/>
  <c r="I12" i="17"/>
  <c r="AC12" i="2"/>
  <c r="F73" i="7"/>
  <c r="F48" i="7"/>
  <c r="F71" i="7"/>
  <c r="F64" i="7"/>
  <c r="F67" i="7"/>
  <c r="F51" i="7"/>
  <c r="AC6" i="2"/>
  <c r="F6" i="7" s="1"/>
  <c r="AC87" i="2"/>
  <c r="F87" i="7" s="1"/>
  <c r="I76" i="17"/>
  <c r="I40" i="17"/>
  <c r="F34" i="7"/>
  <c r="W91" i="2"/>
  <c r="F91" i="6" s="1"/>
  <c r="H35" i="17"/>
  <c r="W35" i="2"/>
  <c r="F35" i="6" s="1"/>
  <c r="W75" i="2"/>
  <c r="F75" i="6" s="1"/>
  <c r="H99" i="17"/>
  <c r="W99" i="2"/>
  <c r="F99" i="6" s="1"/>
  <c r="W39" i="2"/>
  <c r="F39" i="6" s="1"/>
  <c r="H88" i="17"/>
  <c r="W88" i="2"/>
  <c r="F88" i="6" s="1"/>
  <c r="W64" i="2"/>
  <c r="F64" i="6" s="1"/>
  <c r="H84" i="17"/>
  <c r="W84" i="2"/>
  <c r="F84" i="6" s="1"/>
  <c r="W90" i="2"/>
  <c r="F90" i="6" s="1"/>
  <c r="H70" i="17"/>
  <c r="W70" i="2"/>
  <c r="F70" i="6" s="1"/>
  <c r="W87" i="2"/>
  <c r="F87" i="6" s="1"/>
  <c r="H48" i="17"/>
  <c r="W48" i="2"/>
  <c r="F48" i="6" s="1"/>
  <c r="W72" i="2"/>
  <c r="F72" i="6" s="1"/>
  <c r="H44" i="17"/>
  <c r="W44" i="2"/>
  <c r="F44" i="6" s="1"/>
  <c r="W12" i="2"/>
  <c r="F12" i="6" s="1"/>
  <c r="H67" i="17"/>
  <c r="W67" i="2"/>
  <c r="F67" i="6" s="1"/>
  <c r="W40" i="2"/>
  <c r="F40" i="6" s="1"/>
  <c r="H38" i="17"/>
  <c r="W38" i="2"/>
  <c r="F38" i="6" s="1"/>
  <c r="W92" i="2"/>
  <c r="F92" i="6" s="1"/>
  <c r="H32" i="17"/>
  <c r="W32" i="2"/>
  <c r="F32" i="6" s="1"/>
  <c r="W79" i="2"/>
  <c r="F79" i="6" s="1"/>
  <c r="H43" i="17"/>
  <c r="W43" i="2"/>
  <c r="F43" i="6" s="1"/>
  <c r="W42" i="2"/>
  <c r="F42" i="6" s="1"/>
  <c r="H59" i="17"/>
  <c r="W59" i="2"/>
  <c r="F59" i="6" s="1"/>
  <c r="W94" i="2"/>
  <c r="F94" i="6" s="1"/>
  <c r="H27" i="17"/>
  <c r="W27" i="2"/>
  <c r="F27" i="6" s="1"/>
  <c r="W8" i="2"/>
  <c r="F8" i="6" s="1"/>
  <c r="H76" i="17"/>
  <c r="W76" i="2"/>
  <c r="F76" i="6" s="1"/>
  <c r="W56" i="2"/>
  <c r="F56" i="6" s="1"/>
  <c r="H28" i="17"/>
  <c r="W28" i="2"/>
  <c r="F28" i="6" s="1"/>
  <c r="W24" i="2"/>
  <c r="F24" i="6" s="1"/>
  <c r="H86" i="17"/>
  <c r="W86" i="2"/>
  <c r="F86" i="6" s="1"/>
  <c r="W20" i="2"/>
  <c r="F20" i="6" s="1"/>
  <c r="H71" i="17"/>
  <c r="W71" i="2"/>
  <c r="F71" i="6" s="1"/>
  <c r="W68" i="2"/>
  <c r="F68" i="6" s="1"/>
  <c r="H31" i="17"/>
  <c r="W31" i="2"/>
  <c r="F31" i="6" s="1"/>
  <c r="W55" i="2"/>
  <c r="F55" i="6" s="1"/>
  <c r="H98" i="17"/>
  <c r="W98" i="2"/>
  <c r="F98" i="6" s="1"/>
  <c r="W16" i="2"/>
  <c r="F16" i="6" s="1"/>
  <c r="H36" i="17"/>
  <c r="W36" i="2"/>
  <c r="F36" i="6" s="1"/>
  <c r="W19" i="2"/>
  <c r="F19" i="6" s="1"/>
  <c r="H51" i="17"/>
  <c r="W51" i="2"/>
  <c r="F51" i="6" s="1"/>
  <c r="W63" i="2"/>
  <c r="F63" i="6" s="1"/>
  <c r="H95" i="17"/>
  <c r="W95" i="2"/>
  <c r="F95" i="6" s="1"/>
  <c r="W23" i="2"/>
  <c r="F23" i="6" s="1"/>
  <c r="H47" i="17"/>
  <c r="W47" i="2"/>
  <c r="F47" i="6" s="1"/>
  <c r="W11" i="2"/>
  <c r="F11" i="6" s="1"/>
  <c r="H7" i="17"/>
  <c r="W7" i="2"/>
  <c r="F7" i="6" s="1"/>
  <c r="W83" i="2"/>
  <c r="F83" i="6" s="1"/>
  <c r="H96" i="17"/>
  <c r="W96" i="2"/>
  <c r="F96" i="6" s="1"/>
  <c r="W60" i="2"/>
  <c r="F60" i="6" s="1"/>
  <c r="H52" i="17"/>
  <c r="W52" i="2"/>
  <c r="F52" i="6" s="1"/>
  <c r="W15" i="2"/>
  <c r="F15" i="6" s="1"/>
  <c r="H80" i="17"/>
  <c r="W80" i="2"/>
  <c r="F80" i="6" s="1"/>
  <c r="H77" i="17"/>
  <c r="Q59" i="2"/>
  <c r="G59" i="17" s="1"/>
  <c r="G85" i="17"/>
  <c r="Q85" i="2"/>
  <c r="G39" i="17"/>
  <c r="Q39" i="2"/>
  <c r="Q72" i="2"/>
  <c r="F72" i="5" s="1"/>
  <c r="Q12" i="2"/>
  <c r="G12" i="17" s="1"/>
  <c r="G44" i="17"/>
  <c r="Q44" i="2"/>
  <c r="G36" i="17"/>
  <c r="Q36" i="2"/>
  <c r="Q87" i="2"/>
  <c r="F87" i="5" s="1"/>
  <c r="Q56" i="2"/>
  <c r="G56" i="17" s="1"/>
  <c r="G17" i="17"/>
  <c r="Q17" i="2"/>
  <c r="G38" i="17"/>
  <c r="G10" i="17"/>
  <c r="Q60" i="2"/>
  <c r="F60" i="5" s="1"/>
  <c r="Q63" i="2"/>
  <c r="G63" i="17" s="1"/>
  <c r="G20" i="17"/>
  <c r="Q20" i="2"/>
  <c r="G84" i="17"/>
  <c r="Q84" i="2"/>
  <c r="Q55" i="2"/>
  <c r="F55" i="5" s="1"/>
  <c r="G25" i="17"/>
  <c r="Q25" i="2"/>
  <c r="F46" i="5"/>
  <c r="F22" i="5"/>
  <c r="G90" i="17"/>
  <c r="G29" i="17"/>
  <c r="G81" i="17"/>
  <c r="G42" i="17"/>
  <c r="G30" i="17"/>
  <c r="Q94" i="2"/>
  <c r="G94" i="17" s="1"/>
  <c r="Q24" i="2"/>
  <c r="G24" i="17" s="1"/>
  <c r="Q19" i="2"/>
  <c r="G19" i="17" s="1"/>
  <c r="G15" i="17"/>
  <c r="Q15" i="2"/>
  <c r="Q23" i="2"/>
  <c r="G23" i="17" s="1"/>
  <c r="Q77" i="2"/>
  <c r="F77" i="5" s="1"/>
  <c r="Q33" i="2"/>
  <c r="G33" i="17" s="1"/>
  <c r="G69" i="17"/>
  <c r="Q69" i="2"/>
  <c r="Q95" i="2"/>
  <c r="G95" i="17" s="1"/>
  <c r="Q27" i="2"/>
  <c r="G27" i="17" s="1"/>
  <c r="Q71" i="2"/>
  <c r="G71" i="17" s="1"/>
  <c r="G91" i="17"/>
  <c r="Q91" i="2"/>
  <c r="Q16" i="2"/>
  <c r="G16" i="17" s="1"/>
  <c r="Q79" i="2"/>
  <c r="F79" i="5" s="1"/>
  <c r="Q52" i="2"/>
  <c r="G52" i="17" s="1"/>
  <c r="G78" i="17"/>
  <c r="G6" i="17"/>
  <c r="Q68" i="2"/>
  <c r="G68" i="17" s="1"/>
  <c r="Q7" i="2"/>
  <c r="G7" i="17" s="1"/>
  <c r="Q35" i="2"/>
  <c r="G35" i="17" s="1"/>
  <c r="G8" i="17"/>
  <c r="Q8" i="2"/>
  <c r="Q75" i="2"/>
  <c r="G75" i="17" s="1"/>
  <c r="Q9" i="2"/>
  <c r="F9" i="5" s="1"/>
  <c r="Q88" i="2"/>
  <c r="G88" i="17" s="1"/>
  <c r="G89" i="17"/>
  <c r="Q89" i="2"/>
  <c r="Q11" i="2"/>
  <c r="G11" i="17" s="1"/>
  <c r="Q28" i="2"/>
  <c r="G28" i="17" s="1"/>
  <c r="Q40" i="2"/>
  <c r="G40" i="17" s="1"/>
  <c r="G99" i="17"/>
  <c r="Q99" i="2"/>
  <c r="Q83" i="2"/>
  <c r="G83" i="17" s="1"/>
  <c r="Q51" i="2"/>
  <c r="F51" i="5" s="1"/>
  <c r="Q65" i="2"/>
  <c r="F65" i="5" s="1"/>
  <c r="G53" i="17"/>
  <c r="Q53" i="2"/>
  <c r="F53" i="5" s="1"/>
  <c r="Q48" i="2"/>
  <c r="G48" i="17" s="1"/>
  <c r="Q82" i="2"/>
  <c r="F82" i="5" s="1"/>
  <c r="Q67" i="2"/>
  <c r="F67" i="5" s="1"/>
  <c r="G32" i="17"/>
  <c r="Q32" i="2"/>
  <c r="G76" i="17"/>
  <c r="Q76" i="2"/>
  <c r="Q31" i="2"/>
  <c r="G31" i="17" s="1"/>
  <c r="Q47" i="2"/>
  <c r="G47" i="17" s="1"/>
  <c r="G64" i="17"/>
  <c r="Q64" i="2"/>
  <c r="G43" i="17"/>
  <c r="Q43" i="2"/>
  <c r="Q61" i="2"/>
  <c r="F61" i="5" s="1"/>
  <c r="Q49" i="2"/>
  <c r="F49" i="5" s="1"/>
  <c r="F16" i="17"/>
  <c r="F7" i="17"/>
  <c r="J75" i="17"/>
  <c r="M75" i="8"/>
  <c r="H6" i="17"/>
  <c r="F5" i="6"/>
  <c r="JM47" i="15"/>
  <c r="JO47" i="15" s="1"/>
  <c r="JP47" i="15" s="1"/>
  <c r="DF47" i="3" s="1"/>
  <c r="DG47" i="3" s="1"/>
  <c r="K47" i="11" s="1"/>
  <c r="DM81" i="15"/>
  <c r="DO81" i="15" s="1"/>
  <c r="DP81" i="15" s="1"/>
  <c r="BA81" i="3" s="1"/>
  <c r="BB81" i="3" s="1"/>
  <c r="K81" i="10" s="1"/>
  <c r="F17" i="5"/>
  <c r="DJ31" i="3"/>
  <c r="BE21" i="3"/>
  <c r="MA20" i="14"/>
  <c r="MC20" i="14" s="1"/>
  <c r="MD20" i="14" s="1"/>
  <c r="ES20" i="2" s="1"/>
  <c r="ET20" i="2" s="1"/>
  <c r="K20" i="9" s="1"/>
  <c r="FE40" i="14"/>
  <c r="FG40" i="14" s="1"/>
  <c r="FH40" i="14" s="1"/>
  <c r="CI40" i="2" s="1"/>
  <c r="CJ40" i="2" s="1"/>
  <c r="K40" i="8" s="1"/>
  <c r="CJ47" i="3"/>
  <c r="CK47" i="3" s="1"/>
  <c r="J47" i="11" s="1"/>
  <c r="BE12" i="3"/>
  <c r="BE99" i="3"/>
  <c r="MA42" i="14"/>
  <c r="MC42" i="14" s="1"/>
  <c r="MD42" i="14" s="1"/>
  <c r="ES42" i="2" s="1"/>
  <c r="ET42" i="2" s="1"/>
  <c r="K42" i="9" s="1"/>
  <c r="JM29" i="15"/>
  <c r="JO29" i="15" s="1"/>
  <c r="JP29" i="15" s="1"/>
  <c r="DF29" i="3" s="1"/>
  <c r="DG29" i="3" s="1"/>
  <c r="K29" i="11" s="1"/>
  <c r="BH15" i="2"/>
  <c r="BI15" i="2" s="1"/>
  <c r="J15" i="8" s="1"/>
  <c r="JM20" i="15"/>
  <c r="JO20" i="15" s="1"/>
  <c r="JP20" i="15" s="1"/>
  <c r="DF20" i="3" s="1"/>
  <c r="DG20" i="3" s="1"/>
  <c r="K20" i="11" s="1"/>
  <c r="BE81" i="3"/>
  <c r="BE25" i="3"/>
  <c r="AJ59" i="3"/>
  <c r="AK59" i="3" s="1"/>
  <c r="J59" i="10" s="1"/>
  <c r="CJ57" i="3"/>
  <c r="CK57" i="3" s="1"/>
  <c r="J57" i="11" s="1"/>
  <c r="DM11" i="15"/>
  <c r="DO11" i="15" s="1"/>
  <c r="DP11" i="15" s="1"/>
  <c r="BA11" i="3" s="1"/>
  <c r="BB11" i="3" s="1"/>
  <c r="K11" i="10" s="1"/>
  <c r="FE24" i="14"/>
  <c r="FG24" i="14" s="1"/>
  <c r="FH24" i="14" s="1"/>
  <c r="CI24" i="2" s="1"/>
  <c r="CJ24" i="2" s="1"/>
  <c r="K24" i="8" s="1"/>
  <c r="BE26" i="3"/>
  <c r="L26" i="17" s="1"/>
  <c r="BE86" i="3"/>
  <c r="DJ97" i="3"/>
  <c r="JM23" i="15"/>
  <c r="JO23" i="15" s="1"/>
  <c r="JP23" i="15" s="1"/>
  <c r="DF23" i="3" s="1"/>
  <c r="DG23" i="3" s="1"/>
  <c r="K23" i="11" s="1"/>
  <c r="JM67" i="15"/>
  <c r="JO67" i="15" s="1"/>
  <c r="JP67" i="15" s="1"/>
  <c r="DF67" i="3" s="1"/>
  <c r="DG67" i="3" s="1"/>
  <c r="K67" i="11" s="1"/>
  <c r="DR14" i="2"/>
  <c r="DS14" i="2" s="1"/>
  <c r="J14" i="9" s="1"/>
  <c r="BH19" i="2"/>
  <c r="BI19" i="2" s="1"/>
  <c r="J19" i="8" s="1"/>
  <c r="BE30" i="3"/>
  <c r="L30" i="17" s="1"/>
  <c r="BE88" i="3"/>
  <c r="L88" i="17" s="1"/>
  <c r="JM58" i="15"/>
  <c r="JO58" i="15" s="1"/>
  <c r="JP58" i="15" s="1"/>
  <c r="DF58" i="3" s="1"/>
  <c r="DG58" i="3" s="1"/>
  <c r="K58" i="11" s="1"/>
  <c r="JM59" i="15"/>
  <c r="JO59" i="15" s="1"/>
  <c r="JP59" i="15" s="1"/>
  <c r="DF59" i="3" s="1"/>
  <c r="DG59" i="3" s="1"/>
  <c r="K59" i="11" s="1"/>
  <c r="DM10" i="15"/>
  <c r="DO10" i="15" s="1"/>
  <c r="DP10" i="15" s="1"/>
  <c r="BA10" i="3" s="1"/>
  <c r="BB10" i="3" s="1"/>
  <c r="K10" i="10" s="1"/>
  <c r="AJ47" i="3"/>
  <c r="AK47" i="3" s="1"/>
  <c r="J47" i="10" s="1"/>
  <c r="L45" i="17"/>
  <c r="L31" i="17"/>
  <c r="M31" i="17"/>
  <c r="L25" i="17"/>
  <c r="L34" i="17"/>
  <c r="L89" i="17"/>
  <c r="M73" i="17"/>
  <c r="L54" i="17"/>
  <c r="L12" i="17"/>
  <c r="L99" i="17"/>
  <c r="M76" i="17"/>
  <c r="L21" i="17"/>
  <c r="JM46" i="15"/>
  <c r="JO46" i="15" s="1"/>
  <c r="JP46" i="15" s="1"/>
  <c r="DF46" i="3" s="1"/>
  <c r="DG46" i="3" s="1"/>
  <c r="K46" i="11" s="1"/>
  <c r="F15" i="17"/>
  <c r="F11" i="17"/>
  <c r="MA36" i="14"/>
  <c r="MC36" i="14" s="1"/>
  <c r="MD36" i="14" s="1"/>
  <c r="ES36" i="2" s="1"/>
  <c r="ET36" i="2" s="1"/>
  <c r="K36" i="9" s="1"/>
  <c r="MA6" i="14"/>
  <c r="MC6" i="14" s="1"/>
  <c r="MD6" i="14" s="1"/>
  <c r="ES6" i="2" s="1"/>
  <c r="ET6" i="2" s="1"/>
  <c r="K6" i="9" s="1"/>
  <c r="DR10" i="2"/>
  <c r="DS10" i="2" s="1"/>
  <c r="J10" i="9" s="1"/>
  <c r="FE22" i="14"/>
  <c r="FG22" i="14" s="1"/>
  <c r="FH22" i="14" s="1"/>
  <c r="CI22" i="2" s="1"/>
  <c r="CJ22" i="2" s="1"/>
  <c r="K22" i="8" s="1"/>
  <c r="MA60" i="14"/>
  <c r="MC60" i="14" s="1"/>
  <c r="MD60" i="14" s="1"/>
  <c r="ES60" i="2" s="1"/>
  <c r="ET60" i="2" s="1"/>
  <c r="K60" i="9" s="1"/>
  <c r="BH13" i="2"/>
  <c r="BI13" i="2" s="1"/>
  <c r="J13" i="8" s="1"/>
  <c r="FE86" i="14"/>
  <c r="FG86" i="14" s="1"/>
  <c r="FH86" i="14" s="1"/>
  <c r="CI86" i="2" s="1"/>
  <c r="CJ86" i="2" s="1"/>
  <c r="K86" i="8" s="1"/>
  <c r="FE41" i="14"/>
  <c r="FG41" i="14" s="1"/>
  <c r="FH41" i="14" s="1"/>
  <c r="CI41" i="2" s="1"/>
  <c r="CJ41" i="2" s="1"/>
  <c r="K41" i="8" s="1"/>
  <c r="MA62" i="14"/>
  <c r="MC62" i="14" s="1"/>
  <c r="MD62" i="14" s="1"/>
  <c r="ES62" i="2" s="1"/>
  <c r="ET62" i="2" s="1"/>
  <c r="K62" i="9" s="1"/>
  <c r="FE19" i="14"/>
  <c r="FG19" i="14" s="1"/>
  <c r="FH19" i="14" s="1"/>
  <c r="CI19" i="2" s="1"/>
  <c r="CJ19" i="2" s="1"/>
  <c r="K19" i="8" s="1"/>
  <c r="FE43" i="14"/>
  <c r="FG43" i="14" s="1"/>
  <c r="FH43" i="14" s="1"/>
  <c r="CI43" i="2" s="1"/>
  <c r="CJ43" i="2" s="1"/>
  <c r="K43" i="8" s="1"/>
  <c r="EW30" i="2"/>
  <c r="F7" i="5"/>
  <c r="F12" i="5"/>
  <c r="F15" i="5"/>
  <c r="F95" i="5"/>
  <c r="F76" i="5"/>
  <c r="F68" i="5"/>
  <c r="F19" i="5"/>
  <c r="F91" i="5"/>
  <c r="F16" i="5"/>
  <c r="F43" i="5"/>
  <c r="F89" i="5"/>
  <c r="F33" i="5"/>
  <c r="F32" i="5"/>
  <c r="F11" i="5"/>
  <c r="F35" i="5"/>
  <c r="F63" i="5"/>
  <c r="F8" i="5"/>
  <c r="F75" i="5"/>
  <c r="F23" i="5"/>
  <c r="F59" i="5"/>
  <c r="F94" i="5"/>
  <c r="F39" i="5"/>
  <c r="F64" i="5"/>
  <c r="F12" i="7"/>
  <c r="F48" i="5"/>
  <c r="F88" i="5"/>
  <c r="F85" i="5"/>
  <c r="F69" i="5"/>
  <c r="F44" i="5"/>
  <c r="F36" i="5"/>
  <c r="F84" i="5"/>
  <c r="F52" i="5"/>
  <c r="F25" i="5"/>
  <c r="F99" i="5"/>
  <c r="F83" i="5"/>
  <c r="F71" i="5"/>
  <c r="F40" i="5"/>
  <c r="F20" i="5"/>
  <c r="F56" i="5"/>
  <c r="BE92" i="3"/>
  <c r="CJ62" i="3"/>
  <c r="CK62" i="3" s="1"/>
  <c r="J62" i="11" s="1"/>
  <c r="CM90" i="2"/>
  <c r="FE26" i="14"/>
  <c r="FG26" i="14" s="1"/>
  <c r="FH26" i="14" s="1"/>
  <c r="CI26" i="2" s="1"/>
  <c r="CJ26" i="2" s="1"/>
  <c r="K26" i="8" s="1"/>
  <c r="CM91" i="2"/>
  <c r="FE7" i="14"/>
  <c r="FG7" i="14" s="1"/>
  <c r="FH7" i="14" s="1"/>
  <c r="CI7" i="2" s="1"/>
  <c r="CJ7" i="2" s="1"/>
  <c r="K7" i="8" s="1"/>
  <c r="FE14" i="14"/>
  <c r="FG14" i="14" s="1"/>
  <c r="FH14" i="14" s="1"/>
  <c r="CI14" i="2" s="1"/>
  <c r="CJ14" i="2" s="1"/>
  <c r="K14" i="8" s="1"/>
  <c r="FE36" i="14"/>
  <c r="FG36" i="14" s="1"/>
  <c r="FH36" i="14" s="1"/>
  <c r="CI36" i="2" s="1"/>
  <c r="CJ36" i="2" s="1"/>
  <c r="K36" i="8" s="1"/>
  <c r="CM82" i="2"/>
  <c r="MA48" i="14"/>
  <c r="MC48" i="14" s="1"/>
  <c r="MD48" i="14" s="1"/>
  <c r="ES48" i="2" s="1"/>
  <c r="ET48" i="2" s="1"/>
  <c r="K48" i="9" s="1"/>
  <c r="BH60" i="2"/>
  <c r="BI60" i="2" s="1"/>
  <c r="J60" i="8" s="1"/>
  <c r="FE16" i="14"/>
  <c r="FG16" i="14" s="1"/>
  <c r="FH16" i="14" s="1"/>
  <c r="CI16" i="2" s="1"/>
  <c r="CJ16" i="2" s="1"/>
  <c r="K16" i="8" s="1"/>
  <c r="CM67" i="2"/>
  <c r="MA44" i="14"/>
  <c r="MC44" i="14" s="1"/>
  <c r="MD44" i="14" s="1"/>
  <c r="ES44" i="2" s="1"/>
  <c r="ET44" i="2" s="1"/>
  <c r="K44" i="9" s="1"/>
  <c r="CM94" i="2"/>
  <c r="MA98" i="14"/>
  <c r="MC98" i="14" s="1"/>
  <c r="MD98" i="14" s="1"/>
  <c r="ES98" i="2" s="1"/>
  <c r="ET98" i="2" s="1"/>
  <c r="K98" i="9" s="1"/>
  <c r="FE31" i="14"/>
  <c r="FG31" i="14" s="1"/>
  <c r="FH31" i="14" s="1"/>
  <c r="CI31" i="2" s="1"/>
  <c r="CJ31" i="2" s="1"/>
  <c r="K31" i="8" s="1"/>
  <c r="MA69" i="14"/>
  <c r="MC69" i="14" s="1"/>
  <c r="MD69" i="14" s="1"/>
  <c r="ES69" i="2" s="1"/>
  <c r="ET69" i="2" s="1"/>
  <c r="K69" i="9" s="1"/>
  <c r="CM49" i="2"/>
  <c r="MA55" i="14"/>
  <c r="MC55" i="14" s="1"/>
  <c r="MD55" i="14" s="1"/>
  <c r="ES55" i="2" s="1"/>
  <c r="ET55" i="2" s="1"/>
  <c r="K55" i="9" s="1"/>
  <c r="CM98" i="2"/>
  <c r="BH20" i="2"/>
  <c r="BI20" i="2" s="1"/>
  <c r="J20" i="8" s="1"/>
  <c r="FE13" i="14"/>
  <c r="FG13" i="14" s="1"/>
  <c r="FH13" i="14" s="1"/>
  <c r="CI13" i="2" s="1"/>
  <c r="CJ13" i="2" s="1"/>
  <c r="K13" i="8" s="1"/>
  <c r="FE15" i="14"/>
  <c r="FG15" i="14" s="1"/>
  <c r="FH15" i="14" s="1"/>
  <c r="CI15" i="2" s="1"/>
  <c r="CJ15" i="2" s="1"/>
  <c r="K15" i="8" s="1"/>
  <c r="DR8" i="2"/>
  <c r="DS8" i="2" s="1"/>
  <c r="J8" i="9" s="1"/>
  <c r="FE39" i="14"/>
  <c r="FG39" i="14" s="1"/>
  <c r="FH39" i="14" s="1"/>
  <c r="CI39" i="2" s="1"/>
  <c r="CJ39" i="2" s="1"/>
  <c r="K39" i="8" s="1"/>
  <c r="DR9" i="2"/>
  <c r="DS9" i="2" s="1"/>
  <c r="J9" i="9" s="1"/>
  <c r="CM65" i="2"/>
  <c r="BH62" i="2"/>
  <c r="BI62" i="2" s="1"/>
  <c r="J62" i="8" s="1"/>
  <c r="MA76" i="14"/>
  <c r="MC76" i="14" s="1"/>
  <c r="MD76" i="14" s="1"/>
  <c r="ES76" i="2" s="1"/>
  <c r="ET76" i="2" s="1"/>
  <c r="K76" i="9" s="1"/>
  <c r="JM33" i="15"/>
  <c r="JO33" i="15" s="1"/>
  <c r="JP33" i="15" s="1"/>
  <c r="DF33" i="3" s="1"/>
  <c r="DG33" i="3" s="1"/>
  <c r="K33" i="11" s="1"/>
  <c r="MA16" i="14"/>
  <c r="MC16" i="14" s="1"/>
  <c r="MD16" i="14" s="1"/>
  <c r="ES16" i="2" s="1"/>
  <c r="ET16" i="2" s="1"/>
  <c r="K16" i="9" s="1"/>
  <c r="MA8" i="14"/>
  <c r="MC8" i="14" s="1"/>
  <c r="MD8" i="14" s="1"/>
  <c r="ES8" i="2" s="1"/>
  <c r="ET8" i="2" s="1"/>
  <c r="K8" i="9" s="1"/>
  <c r="AJ48" i="3"/>
  <c r="AK48" i="3" s="1"/>
  <c r="DJ43" i="3"/>
  <c r="FE9" i="14"/>
  <c r="FG9" i="14" s="1"/>
  <c r="FH9" i="14" s="1"/>
  <c r="CI9" i="2" s="1"/>
  <c r="CJ9" i="2" s="1"/>
  <c r="K9" i="8" s="1"/>
  <c r="BE67" i="3"/>
  <c r="BE98" i="3"/>
  <c r="FE34" i="14"/>
  <c r="FG34" i="14" s="1"/>
  <c r="FH34" i="14" s="1"/>
  <c r="CI34" i="2" s="1"/>
  <c r="CJ34" i="2" s="1"/>
  <c r="K34" i="8" s="1"/>
  <c r="MA50" i="14"/>
  <c r="MC50" i="14" s="1"/>
  <c r="MD50" i="14" s="1"/>
  <c r="ES50" i="2" s="1"/>
  <c r="ET50" i="2" s="1"/>
  <c r="K50" i="9" s="1"/>
  <c r="JM81" i="15"/>
  <c r="JO81" i="15" s="1"/>
  <c r="JP81" i="15" s="1"/>
  <c r="DF81" i="3" s="1"/>
  <c r="DG81" i="3" s="1"/>
  <c r="K81" i="11" s="1"/>
  <c r="DJ75" i="3"/>
  <c r="FE10" i="14"/>
  <c r="FG10" i="14" s="1"/>
  <c r="FH10" i="14" s="1"/>
  <c r="CI10" i="2" s="1"/>
  <c r="CJ10" i="2" s="1"/>
  <c r="K10" i="8" s="1"/>
  <c r="CM51" i="2"/>
  <c r="DM75" i="15"/>
  <c r="DO75" i="15" s="1"/>
  <c r="DP75" i="15" s="1"/>
  <c r="BA75" i="3" s="1"/>
  <c r="BB75" i="3" s="1"/>
  <c r="K75" i="10" s="1"/>
  <c r="JM13" i="15"/>
  <c r="JO13" i="15" s="1"/>
  <c r="JP13" i="15" s="1"/>
  <c r="DF13" i="3" s="1"/>
  <c r="DG13" i="3" s="1"/>
  <c r="K13" i="11" s="1"/>
  <c r="JM63" i="15"/>
  <c r="JO63" i="15" s="1"/>
  <c r="JP63" i="15" s="1"/>
  <c r="DF63" i="3" s="1"/>
  <c r="DG63" i="3" s="1"/>
  <c r="K63" i="11" s="1"/>
  <c r="CM69" i="2"/>
  <c r="BE87" i="3"/>
  <c r="JM61" i="15"/>
  <c r="JO61" i="15" s="1"/>
  <c r="JP61" i="15" s="1"/>
  <c r="DF61" i="3" s="1"/>
  <c r="DG61" i="3" s="1"/>
  <c r="K61" i="11" s="1"/>
  <c r="MA68" i="14"/>
  <c r="MC68" i="14" s="1"/>
  <c r="MD68" i="14" s="1"/>
  <c r="ES68" i="2" s="1"/>
  <c r="ET68" i="2" s="1"/>
  <c r="K68" i="9" s="1"/>
  <c r="JM16" i="15"/>
  <c r="JO16" i="15" s="1"/>
  <c r="JP16" i="15" s="1"/>
  <c r="DF16" i="3" s="1"/>
  <c r="DG16" i="3" s="1"/>
  <c r="K16" i="11" s="1"/>
  <c r="CM57" i="2"/>
  <c r="FE25" i="14"/>
  <c r="FG25" i="14" s="1"/>
  <c r="FH25" i="14" s="1"/>
  <c r="CI25" i="2" s="1"/>
  <c r="CJ25" i="2" s="1"/>
  <c r="K25" i="8" s="1"/>
  <c r="JM22" i="15"/>
  <c r="JO22" i="15" s="1"/>
  <c r="JP22" i="15" s="1"/>
  <c r="DF22" i="3" s="1"/>
  <c r="DG22" i="3" s="1"/>
  <c r="K22" i="11" s="1"/>
  <c r="MA13" i="14"/>
  <c r="MC13" i="14" s="1"/>
  <c r="MD13" i="14" s="1"/>
  <c r="ES13" i="2" s="1"/>
  <c r="ET13" i="2" s="1"/>
  <c r="K13" i="9" s="1"/>
  <c r="CJ34" i="3"/>
  <c r="CK34" i="3" s="1"/>
  <c r="J34" i="11" s="1"/>
  <c r="MA70" i="14"/>
  <c r="MC70" i="14" s="1"/>
  <c r="MD70" i="14" s="1"/>
  <c r="ES70" i="2" s="1"/>
  <c r="ET70" i="2" s="1"/>
  <c r="K70" i="9" s="1"/>
  <c r="JM66" i="15"/>
  <c r="JO66" i="15" s="1"/>
  <c r="JP66" i="15" s="1"/>
  <c r="DF66" i="3" s="1"/>
  <c r="DG66" i="3" s="1"/>
  <c r="K66" i="11" s="1"/>
  <c r="DJ72" i="3"/>
  <c r="BE95" i="3"/>
  <c r="BE84" i="3"/>
  <c r="EW28" i="2"/>
  <c r="MA74" i="14"/>
  <c r="MC74" i="14" s="1"/>
  <c r="MD74" i="14" s="1"/>
  <c r="ES74" i="2" s="1"/>
  <c r="ET74" i="2" s="1"/>
  <c r="K74" i="9" s="1"/>
  <c r="MA12" i="14"/>
  <c r="MC12" i="14" s="1"/>
  <c r="MD12" i="14" s="1"/>
  <c r="ES12" i="2" s="1"/>
  <c r="ET12" i="2" s="1"/>
  <c r="K12" i="9" s="1"/>
  <c r="CM79" i="2"/>
  <c r="DJ85" i="3"/>
  <c r="BE6" i="3"/>
  <c r="FE42" i="14"/>
  <c r="FG42" i="14" s="1"/>
  <c r="FH42" i="14" s="1"/>
  <c r="CI42" i="2" s="1"/>
  <c r="CJ42" i="2" s="1"/>
  <c r="K42" i="8" s="1"/>
  <c r="MA47" i="14"/>
  <c r="MC47" i="14" s="1"/>
  <c r="MD47" i="14" s="1"/>
  <c r="ES47" i="2" s="1"/>
  <c r="ET47" i="2" s="1"/>
  <c r="K47" i="9" s="1"/>
  <c r="MA90" i="14"/>
  <c r="MC90" i="14" s="1"/>
  <c r="MD90" i="14" s="1"/>
  <c r="ES90" i="2" s="1"/>
  <c r="ET90" i="2" s="1"/>
  <c r="K90" i="9" s="1"/>
  <c r="MA83" i="14"/>
  <c r="MC83" i="14" s="1"/>
  <c r="MD83" i="14" s="1"/>
  <c r="ES83" i="2" s="1"/>
  <c r="ET83" i="2" s="1"/>
  <c r="K83" i="9" s="1"/>
  <c r="MA45" i="14"/>
  <c r="MC45" i="14" s="1"/>
  <c r="MD45" i="14" s="1"/>
  <c r="ES45" i="2" s="1"/>
  <c r="ET45" i="2" s="1"/>
  <c r="K45" i="9" s="1"/>
  <c r="MA14" i="14"/>
  <c r="MC14" i="14" s="1"/>
  <c r="MD14" i="14" s="1"/>
  <c r="ES14" i="2" s="1"/>
  <c r="ET14" i="2" s="1"/>
  <c r="K14" i="9" s="1"/>
  <c r="FE8" i="14"/>
  <c r="FG8" i="14" s="1"/>
  <c r="FH8" i="14" s="1"/>
  <c r="CI8" i="2" s="1"/>
  <c r="CJ8" i="2" s="1"/>
  <c r="K8" i="8" s="1"/>
  <c r="MA49" i="14"/>
  <c r="MC49" i="14" s="1"/>
  <c r="MD49" i="14" s="1"/>
  <c r="ES49" i="2" s="1"/>
  <c r="ET49" i="2" s="1"/>
  <c r="K49" i="9" s="1"/>
  <c r="BE47" i="3"/>
  <c r="JM9" i="15"/>
  <c r="JO9" i="15" s="1"/>
  <c r="JP9" i="15" s="1"/>
  <c r="DF9" i="3" s="1"/>
  <c r="DG9" i="3" s="1"/>
  <c r="K9" i="11" s="1"/>
  <c r="BE96" i="3"/>
  <c r="FE38" i="14"/>
  <c r="FG38" i="14" s="1"/>
  <c r="FH38" i="14" s="1"/>
  <c r="CI38" i="2" s="1"/>
  <c r="CJ38" i="2" s="1"/>
  <c r="K38" i="8" s="1"/>
  <c r="MA63" i="14"/>
  <c r="MC63" i="14" s="1"/>
  <c r="MD63" i="14" s="1"/>
  <c r="ES63" i="2" s="1"/>
  <c r="ET63" i="2" s="1"/>
  <c r="K63" i="9" s="1"/>
  <c r="MA79" i="14"/>
  <c r="MC79" i="14" s="1"/>
  <c r="MD79" i="14" s="1"/>
  <c r="ES79" i="2" s="1"/>
  <c r="ET79" i="2" s="1"/>
  <c r="K79" i="9" s="1"/>
  <c r="MA40" i="14"/>
  <c r="MC40" i="14" s="1"/>
  <c r="MD40" i="14" s="1"/>
  <c r="ES40" i="2" s="1"/>
  <c r="ET40" i="2" s="1"/>
  <c r="K40" i="9" s="1"/>
  <c r="EW25" i="2"/>
  <c r="CM88" i="2"/>
  <c r="DM76" i="15"/>
  <c r="DO76" i="15" s="1"/>
  <c r="DP76" i="15" s="1"/>
  <c r="BA76" i="3" s="1"/>
  <c r="BB76" i="3" s="1"/>
  <c r="K76" i="10" s="1"/>
  <c r="MA94" i="14"/>
  <c r="MC94" i="14" s="1"/>
  <c r="MD94" i="14" s="1"/>
  <c r="ES94" i="2" s="1"/>
  <c r="ET94" i="2" s="1"/>
  <c r="K94" i="9" s="1"/>
  <c r="MA52" i="14"/>
  <c r="MC52" i="14" s="1"/>
  <c r="MD52" i="14" s="1"/>
  <c r="ES52" i="2" s="1"/>
  <c r="ET52" i="2" s="1"/>
  <c r="BE24" i="3"/>
  <c r="MA35" i="14"/>
  <c r="MC35" i="14" s="1"/>
  <c r="MD35" i="14" s="1"/>
  <c r="ES35" i="2" s="1"/>
  <c r="ET35" i="2" s="1"/>
  <c r="K35" i="9" s="1"/>
  <c r="JM68" i="15"/>
  <c r="JO68" i="15" s="1"/>
  <c r="JP68" i="15" s="1"/>
  <c r="DF68" i="3" s="1"/>
  <c r="DG68" i="3" s="1"/>
  <c r="K68" i="11" s="1"/>
  <c r="BE13" i="3"/>
  <c r="BH7" i="2"/>
  <c r="BI7" i="2" s="1"/>
  <c r="J7" i="8" s="1"/>
  <c r="MA15" i="14"/>
  <c r="MC15" i="14" s="1"/>
  <c r="MD15" i="14" s="1"/>
  <c r="ES15" i="2" s="1"/>
  <c r="ET15" i="2" s="1"/>
  <c r="K15" i="9" s="1"/>
  <c r="BE91" i="3"/>
  <c r="MA77" i="14"/>
  <c r="MC77" i="14" s="1"/>
  <c r="MD77" i="14" s="1"/>
  <c r="ES77" i="2" s="1"/>
  <c r="ET77" i="2" s="1"/>
  <c r="K77" i="9" s="1"/>
  <c r="DJ83" i="3"/>
  <c r="BE14" i="3"/>
  <c r="EW58" i="2"/>
  <c r="CM83" i="2"/>
  <c r="MA18" i="14"/>
  <c r="MC18" i="14" s="1"/>
  <c r="MD18" i="14" s="1"/>
  <c r="ES18" i="2" s="1"/>
  <c r="ET18" i="2" s="1"/>
  <c r="K18" i="9" s="1"/>
  <c r="MA61" i="14"/>
  <c r="MC61" i="14" s="1"/>
  <c r="MD61" i="14" s="1"/>
  <c r="ES61" i="2" s="1"/>
  <c r="ET61" i="2" s="1"/>
  <c r="K61" i="9" s="1"/>
  <c r="MA7" i="14"/>
  <c r="MC7" i="14" s="1"/>
  <c r="MD7" i="14" s="1"/>
  <c r="ES7" i="2" s="1"/>
  <c r="ET7" i="2" s="1"/>
  <c r="K7" i="9" s="1"/>
  <c r="CM80" i="2"/>
  <c r="BE20" i="3"/>
  <c r="DJ70" i="3"/>
  <c r="BE83" i="3"/>
  <c r="BE7" i="3"/>
  <c r="JM21" i="15"/>
  <c r="JO21" i="15" s="1"/>
  <c r="JP21" i="15" s="1"/>
  <c r="DF21" i="3" s="1"/>
  <c r="DG21" i="3" s="1"/>
  <c r="K21" i="11" s="1"/>
  <c r="BE68" i="3"/>
  <c r="FE44" i="14"/>
  <c r="FG44" i="14" s="1"/>
  <c r="FH44" i="14" s="1"/>
  <c r="CI44" i="2" s="1"/>
  <c r="CJ44" i="2" s="1"/>
  <c r="K44" i="8" s="1"/>
  <c r="JM48" i="15"/>
  <c r="JO48" i="15" s="1"/>
  <c r="JP48" i="15" s="1"/>
  <c r="DF48" i="3" s="1"/>
  <c r="DG48" i="3" s="1"/>
  <c r="K48" i="11" s="1"/>
  <c r="AJ70" i="3"/>
  <c r="AK70" i="3" s="1"/>
  <c r="J70" i="10" s="1"/>
  <c r="MA87" i="14"/>
  <c r="MC87" i="14" s="1"/>
  <c r="MD87" i="14" s="1"/>
  <c r="ES87" i="2" s="1"/>
  <c r="ET87" i="2" s="1"/>
  <c r="K87" i="9" s="1"/>
  <c r="MA75" i="14"/>
  <c r="MC75" i="14" s="1"/>
  <c r="MD75" i="14" s="1"/>
  <c r="ES75" i="2" s="1"/>
  <c r="ET75" i="2" s="1"/>
  <c r="K75" i="9" s="1"/>
  <c r="JM28" i="15"/>
  <c r="JO28" i="15" s="1"/>
  <c r="JP28" i="15" s="1"/>
  <c r="DF28" i="3" s="1"/>
  <c r="DG28" i="3" s="1"/>
  <c r="K28" i="11" s="1"/>
  <c r="FE30" i="14"/>
  <c r="FG30" i="14" s="1"/>
  <c r="FH30" i="14" s="1"/>
  <c r="CI30" i="2" s="1"/>
  <c r="CJ30" i="2" s="1"/>
  <c r="K30" i="8" s="1"/>
  <c r="DM57" i="15"/>
  <c r="DO57" i="15" s="1"/>
  <c r="DP57" i="15" s="1"/>
  <c r="BA57" i="3" s="1"/>
  <c r="BB57" i="3" s="1"/>
  <c r="K57" i="10" s="1"/>
  <c r="CM84" i="2"/>
  <c r="FE27" i="14"/>
  <c r="FG27" i="14" s="1"/>
  <c r="FH27" i="14" s="1"/>
  <c r="CI27" i="2" s="1"/>
  <c r="CJ27" i="2" s="1"/>
  <c r="K27" i="8" s="1"/>
  <c r="DJ91" i="3"/>
  <c r="DJ29" i="3"/>
  <c r="BE10" i="3"/>
  <c r="CM32" i="2"/>
  <c r="DJ90" i="3"/>
  <c r="FE87" i="14"/>
  <c r="FG87" i="14" s="1"/>
  <c r="FH87" i="14" s="1"/>
  <c r="CI87" i="2" s="1"/>
  <c r="CJ87" i="2" s="1"/>
  <c r="K87" i="8" s="1"/>
  <c r="EW56" i="2"/>
  <c r="FE20" i="14"/>
  <c r="FG20" i="14" s="1"/>
  <c r="FH20" i="14" s="1"/>
  <c r="CI20" i="2" s="1"/>
  <c r="CJ20" i="2" s="1"/>
  <c r="K20" i="8" s="1"/>
  <c r="MA64" i="14"/>
  <c r="MC64" i="14" s="1"/>
  <c r="MD64" i="14" s="1"/>
  <c r="ES64" i="2" s="1"/>
  <c r="ET64" i="2" s="1"/>
  <c r="K64" i="9" s="1"/>
  <c r="MA46" i="14"/>
  <c r="MC46" i="14" s="1"/>
  <c r="MD46" i="14" s="1"/>
  <c r="ES46" i="2" s="1"/>
  <c r="ET46" i="2" s="1"/>
  <c r="K46" i="9" s="1"/>
  <c r="MA51" i="14"/>
  <c r="MC51" i="14" s="1"/>
  <c r="MD51" i="14" s="1"/>
  <c r="ES51" i="2" s="1"/>
  <c r="ET51" i="2" s="1"/>
  <c r="K51" i="9" s="1"/>
  <c r="DJ25" i="3"/>
  <c r="MA93" i="14"/>
  <c r="MC93" i="14" s="1"/>
  <c r="MD93" i="14" s="1"/>
  <c r="ES93" i="2" s="1"/>
  <c r="ET93" i="2" s="1"/>
  <c r="K93" i="9" s="1"/>
  <c r="MA65" i="14"/>
  <c r="MC65" i="14" s="1"/>
  <c r="MD65" i="14" s="1"/>
  <c r="ES65" i="2" s="1"/>
  <c r="ET65" i="2" s="1"/>
  <c r="K65" i="9" s="1"/>
  <c r="EW72" i="2"/>
  <c r="BH8" i="2"/>
  <c r="BI8" i="2" s="1"/>
  <c r="J8" i="8" s="1"/>
  <c r="JM93" i="15"/>
  <c r="JO93" i="15" s="1"/>
  <c r="JP93" i="15" s="1"/>
  <c r="DF93" i="3" s="1"/>
  <c r="DG93" i="3" s="1"/>
  <c r="K93" i="11" s="1"/>
  <c r="BE55" i="3"/>
  <c r="BE43" i="3"/>
  <c r="DJ15" i="3"/>
  <c r="MA80" i="14"/>
  <c r="MC80" i="14" s="1"/>
  <c r="MD80" i="14" s="1"/>
  <c r="ES80" i="2" s="1"/>
  <c r="ET80" i="2" s="1"/>
  <c r="K80" i="9" s="1"/>
  <c r="CM55" i="2"/>
  <c r="DJ54" i="3"/>
  <c r="BE39" i="3"/>
  <c r="EW32" i="2"/>
  <c r="DJ98" i="3"/>
  <c r="DJ53" i="3"/>
  <c r="BE15" i="3"/>
  <c r="MA85" i="14"/>
  <c r="MC85" i="14" s="1"/>
  <c r="MD85" i="14" s="1"/>
  <c r="ES85" i="2" s="1"/>
  <c r="ET85" i="2" s="1"/>
  <c r="K85" i="9" s="1"/>
  <c r="CM31" i="2"/>
  <c r="MA19" i="14"/>
  <c r="MC19" i="14" s="1"/>
  <c r="MD19" i="14" s="1"/>
  <c r="ES19" i="2" s="1"/>
  <c r="ET19" i="2" s="1"/>
  <c r="K19" i="9" s="1"/>
  <c r="EW24" i="2"/>
  <c r="DM82" i="15"/>
  <c r="DO82" i="15" s="1"/>
  <c r="DP82" i="15" s="1"/>
  <c r="BA82" i="3" s="1"/>
  <c r="BB82" i="3" s="1"/>
  <c r="K82" i="10" s="1"/>
  <c r="JM60" i="15"/>
  <c r="JO60" i="15" s="1"/>
  <c r="JP60" i="15" s="1"/>
  <c r="DF60" i="3" s="1"/>
  <c r="DG60" i="3" s="1"/>
  <c r="K60" i="11" s="1"/>
  <c r="BE41" i="3"/>
  <c r="JM27" i="15"/>
  <c r="JO27" i="15" s="1"/>
  <c r="JP27" i="15" s="1"/>
  <c r="DF27" i="3" s="1"/>
  <c r="DG27" i="3" s="1"/>
  <c r="K27" i="11" s="1"/>
  <c r="DJ14" i="3"/>
  <c r="EW66" i="2"/>
  <c r="BE85" i="3"/>
  <c r="BE64" i="3"/>
  <c r="CJ60" i="3"/>
  <c r="CK60" i="3" s="1"/>
  <c r="J60" i="11" s="1"/>
  <c r="DJ56" i="3"/>
  <c r="DJ23" i="3"/>
  <c r="JM6" i="15"/>
  <c r="JO6" i="15" s="1"/>
  <c r="JP6" i="15" s="1"/>
  <c r="DF6" i="3" s="1"/>
  <c r="DG6" i="3" s="1"/>
  <c r="K6" i="11" s="1"/>
  <c r="CM78" i="2"/>
  <c r="EW26" i="2"/>
  <c r="DJ95" i="3"/>
  <c r="M95" i="11" s="1"/>
  <c r="BE56" i="3"/>
  <c r="DJ40" i="3"/>
  <c r="BE36" i="3"/>
  <c r="MA91" i="14"/>
  <c r="MC91" i="14" s="1"/>
  <c r="MD91" i="14" s="1"/>
  <c r="ES91" i="2" s="1"/>
  <c r="ET91" i="2" s="1"/>
  <c r="K91" i="9" s="1"/>
  <c r="CM96" i="2"/>
  <c r="DR19" i="2"/>
  <c r="DS19" i="2" s="1"/>
  <c r="J19" i="9" s="1"/>
  <c r="EW17" i="2"/>
  <c r="DJ89" i="3"/>
  <c r="BE29" i="3"/>
  <c r="BE27" i="3"/>
  <c r="DJ21" i="3"/>
  <c r="BE8" i="3"/>
  <c r="CJ58" i="3"/>
  <c r="CK58" i="3" s="1"/>
  <c r="J58" i="11" s="1"/>
  <c r="CM93" i="2"/>
  <c r="CM54" i="2"/>
  <c r="EW41" i="2"/>
  <c r="CM46" i="2"/>
  <c r="AJ62" i="3"/>
  <c r="AK62" i="3" s="1"/>
  <c r="J62" i="10" s="1"/>
  <c r="BE49" i="3"/>
  <c r="BE35" i="3"/>
  <c r="EW50" i="2"/>
  <c r="EW20" i="2"/>
  <c r="MA95" i="14"/>
  <c r="MC95" i="14" s="1"/>
  <c r="MD95" i="14" s="1"/>
  <c r="ES95" i="2" s="1"/>
  <c r="ET95" i="2" s="1"/>
  <c r="K95" i="9" s="1"/>
  <c r="DJ78" i="3"/>
  <c r="BE53" i="3"/>
  <c r="EW48" i="2"/>
  <c r="DJ99" i="3"/>
  <c r="AJ61" i="3"/>
  <c r="AK61" i="3" s="1"/>
  <c r="J61" i="10" s="1"/>
  <c r="CM68" i="2"/>
  <c r="EW57" i="2"/>
  <c r="BH14" i="2"/>
  <c r="BI14" i="2" s="1"/>
  <c r="J14" i="8" s="1"/>
  <c r="MA54" i="14"/>
  <c r="MC54" i="14" s="1"/>
  <c r="MD54" i="14" s="1"/>
  <c r="ES54" i="2" s="1"/>
  <c r="ET54" i="2" s="1"/>
  <c r="K54" i="9" s="1"/>
  <c r="BE65" i="3"/>
  <c r="DJ27" i="3"/>
  <c r="BH18" i="2"/>
  <c r="BI18" i="2" s="1"/>
  <c r="J18" i="8" s="1"/>
  <c r="DJ11" i="3"/>
  <c r="CM89" i="2"/>
  <c r="MA73" i="14"/>
  <c r="MC73" i="14" s="1"/>
  <c r="MD73" i="14" s="1"/>
  <c r="ES73" i="2" s="1"/>
  <c r="ET73" i="2" s="1"/>
  <c r="K73" i="9" s="1"/>
  <c r="BE94" i="3"/>
  <c r="CM73" i="2"/>
  <c r="EW42" i="2"/>
  <c r="JM26" i="15"/>
  <c r="JO26" i="15" s="1"/>
  <c r="JP26" i="15" s="1"/>
  <c r="DF26" i="3" s="1"/>
  <c r="DG26" i="3" s="1"/>
  <c r="K26" i="11" s="1"/>
  <c r="JM18" i="15"/>
  <c r="JO18" i="15" s="1"/>
  <c r="JP18" i="15" s="1"/>
  <c r="DF18" i="3" s="1"/>
  <c r="DG18" i="3" s="1"/>
  <c r="K18" i="11" s="1"/>
  <c r="EW44" i="2"/>
  <c r="DM80" i="15"/>
  <c r="DO80" i="15" s="1"/>
  <c r="DP80" i="15" s="1"/>
  <c r="BA80" i="3" s="1"/>
  <c r="BB80" i="3" s="1"/>
  <c r="K80" i="10" s="1"/>
  <c r="DM74" i="15"/>
  <c r="DO74" i="15" s="1"/>
  <c r="DP74" i="15" s="1"/>
  <c r="BA74" i="3" s="1"/>
  <c r="BB74" i="3" s="1"/>
  <c r="K74" i="10" s="1"/>
  <c r="CM64" i="2"/>
  <c r="DJ94" i="3"/>
  <c r="DM79" i="15"/>
  <c r="DO79" i="15" s="1"/>
  <c r="DP79" i="15" s="1"/>
  <c r="BA79" i="3" s="1"/>
  <c r="BB79" i="3" s="1"/>
  <c r="K79" i="10" s="1"/>
  <c r="DJ7" i="3"/>
  <c r="CM85" i="2"/>
  <c r="CM76" i="2"/>
  <c r="EW59" i="2"/>
  <c r="CM28" i="2"/>
  <c r="EW13" i="2"/>
  <c r="CM42" i="2"/>
  <c r="DJ87" i="3"/>
  <c r="DJ44" i="3"/>
  <c r="CM86" i="2"/>
  <c r="CM33" i="2"/>
  <c r="DM78" i="15"/>
  <c r="DO78" i="15" s="1"/>
  <c r="DP78" i="15" s="1"/>
  <c r="BA78" i="3" s="1"/>
  <c r="BB78" i="3" s="1"/>
  <c r="K78" i="10" s="1"/>
  <c r="DJ71" i="3"/>
  <c r="DJ24" i="3"/>
  <c r="BE28" i="3"/>
  <c r="BE11" i="3"/>
  <c r="CM99" i="2"/>
  <c r="DR11" i="2"/>
  <c r="DS11" i="2" s="1"/>
  <c r="J11" i="9" s="1"/>
  <c r="DJ80" i="3"/>
  <c r="BE51" i="3"/>
  <c r="CM97" i="2"/>
  <c r="CM81" i="2"/>
  <c r="AJ58" i="3"/>
  <c r="AK58" i="3" s="1"/>
  <c r="J58" i="10" s="1"/>
  <c r="DJ45" i="3"/>
  <c r="CM70" i="2"/>
  <c r="EW83" i="2"/>
  <c r="FE6" i="14"/>
  <c r="FG6" i="14" s="1"/>
  <c r="FH6" i="14" s="1"/>
  <c r="CI6" i="2" s="1"/>
  <c r="CJ6" i="2" s="1"/>
  <c r="K6" i="8" s="1"/>
  <c r="BE97" i="3"/>
  <c r="DJ47" i="3"/>
  <c r="DJ67" i="3"/>
  <c r="BE33" i="3"/>
  <c r="DJ32" i="3"/>
  <c r="BE9" i="3"/>
  <c r="M9" i="10" s="1"/>
  <c r="MA82" i="14"/>
  <c r="MC82" i="14" s="1"/>
  <c r="MD82" i="14" s="1"/>
  <c r="ES82" i="2" s="1"/>
  <c r="ET82" i="2" s="1"/>
  <c r="K82" i="9" s="1"/>
  <c r="BE50" i="3"/>
  <c r="EW21" i="2"/>
  <c r="BE66" i="3"/>
  <c r="JM65" i="15"/>
  <c r="JO65" i="15" s="1"/>
  <c r="JP65" i="15" s="1"/>
  <c r="DF65" i="3" s="1"/>
  <c r="DG65" i="3" s="1"/>
  <c r="K65" i="11" s="1"/>
  <c r="FE18" i="14"/>
  <c r="FG18" i="14" s="1"/>
  <c r="FH18" i="14" s="1"/>
  <c r="CI18" i="2" s="1"/>
  <c r="CJ18" i="2" s="1"/>
  <c r="K18" i="8" s="1"/>
  <c r="EW69" i="2"/>
  <c r="DR18" i="2"/>
  <c r="DS18" i="2" s="1"/>
  <c r="J18" i="9" s="1"/>
  <c r="BE90" i="3"/>
  <c r="DJ62" i="3"/>
  <c r="MA81" i="14"/>
  <c r="MC81" i="14" s="1"/>
  <c r="MD81" i="14" s="1"/>
  <c r="ES81" i="2" s="1"/>
  <c r="ET81" i="2" s="1"/>
  <c r="K81" i="9" s="1"/>
  <c r="EW23" i="2"/>
  <c r="DM71" i="15"/>
  <c r="DO71" i="15" s="1"/>
  <c r="DP71" i="15" s="1"/>
  <c r="BA71" i="3" s="1"/>
  <c r="BB71" i="3" s="1"/>
  <c r="K71" i="10" s="1"/>
  <c r="CM23" i="2"/>
  <c r="DR15" i="2"/>
  <c r="DS15" i="2" s="1"/>
  <c r="J15" i="9" s="1"/>
  <c r="DJ88" i="3"/>
  <c r="BE72" i="3"/>
  <c r="DJ52" i="3"/>
  <c r="DJ26" i="3"/>
  <c r="EW71" i="2"/>
  <c r="BE23" i="3"/>
  <c r="EW27" i="2"/>
  <c r="BE93" i="3"/>
  <c r="DJ77" i="3"/>
  <c r="JM57" i="15"/>
  <c r="JO57" i="15" s="1"/>
  <c r="JP57" i="15" s="1"/>
  <c r="DF57" i="3" s="1"/>
  <c r="DG57" i="3" s="1"/>
  <c r="K57" i="11" s="1"/>
  <c r="BE17" i="3"/>
  <c r="MA89" i="14"/>
  <c r="MC89" i="14" s="1"/>
  <c r="MD89" i="14" s="1"/>
  <c r="ES89" i="2" s="1"/>
  <c r="ET89" i="2" s="1"/>
  <c r="K89" i="9" s="1"/>
  <c r="MA88" i="14"/>
  <c r="MC88" i="14" s="1"/>
  <c r="MD88" i="14" s="1"/>
  <c r="ES88" i="2" s="1"/>
  <c r="ET88" i="2" s="1"/>
  <c r="K88" i="9" s="1"/>
  <c r="EW39" i="2"/>
  <c r="MA9" i="14"/>
  <c r="MC9" i="14" s="1"/>
  <c r="MD9" i="14" s="1"/>
  <c r="ES9" i="2" s="1"/>
  <c r="ET9" i="2" s="1"/>
  <c r="K9" i="9" s="1"/>
  <c r="EW29" i="2"/>
  <c r="DJ63" i="3"/>
  <c r="BE59" i="3"/>
  <c r="BE44" i="3"/>
  <c r="DJ12" i="3"/>
  <c r="MA86" i="14"/>
  <c r="MC86" i="14" s="1"/>
  <c r="MD86" i="14" s="1"/>
  <c r="ES86" i="2" s="1"/>
  <c r="ET86" i="2" s="1"/>
  <c r="K86" i="9" s="1"/>
  <c r="BH6" i="2"/>
  <c r="BI6" i="2" s="1"/>
  <c r="J6" i="8" s="1"/>
  <c r="EW22" i="2"/>
  <c r="BE63" i="3"/>
  <c r="DJ39" i="3"/>
  <c r="BE32" i="3"/>
  <c r="BE19" i="3"/>
  <c r="CM71" i="2"/>
  <c r="CM25" i="2"/>
  <c r="EW31" i="2"/>
  <c r="BE42" i="3"/>
  <c r="BE38" i="3"/>
  <c r="BE18" i="3"/>
  <c r="CM58" i="2"/>
  <c r="CM40" i="2"/>
  <c r="DJ96" i="3"/>
  <c r="DJ92" i="3"/>
  <c r="DJ55" i="3"/>
  <c r="DJ38" i="3"/>
  <c r="DJ41" i="3"/>
  <c r="DJ30" i="3"/>
  <c r="DJ10" i="3"/>
  <c r="M10" i="11" s="1"/>
  <c r="CM43" i="2"/>
  <c r="EW37" i="2"/>
  <c r="CM24" i="2"/>
  <c r="EW60" i="2"/>
  <c r="DM77" i="15"/>
  <c r="DO77" i="15" s="1"/>
  <c r="DP77" i="15" s="1"/>
  <c r="BA77" i="3" s="1"/>
  <c r="BB77" i="3" s="1"/>
  <c r="K77" i="10" s="1"/>
  <c r="BE60" i="3"/>
  <c r="DJ51" i="3"/>
  <c r="DJ42" i="3"/>
  <c r="BE40" i="3"/>
  <c r="DJ17" i="3"/>
  <c r="BE22" i="3"/>
  <c r="EW90" i="2"/>
  <c r="CM50" i="2"/>
  <c r="BH12" i="2"/>
  <c r="BI12" i="2" s="1"/>
  <c r="J12" i="8" s="1"/>
  <c r="BE75" i="3"/>
  <c r="BE69" i="3"/>
  <c r="FE61" i="14"/>
  <c r="FG61" i="14" s="1"/>
  <c r="FH61" i="14" s="1"/>
  <c r="CI61" i="2" s="1"/>
  <c r="CJ61" i="2" s="1"/>
  <c r="K61" i="8" s="1"/>
  <c r="CM52" i="2"/>
  <c r="BE82" i="3"/>
  <c r="CJ59" i="3"/>
  <c r="CK59" i="3" s="1"/>
  <c r="J59" i="11" s="1"/>
  <c r="DJ49" i="3"/>
  <c r="DJ28" i="3"/>
  <c r="DJ33" i="3"/>
  <c r="CM74" i="2"/>
  <c r="EW34" i="2"/>
  <c r="CM59" i="2"/>
  <c r="MA38" i="14"/>
  <c r="MC38" i="14" s="1"/>
  <c r="MD38" i="14" s="1"/>
  <c r="ES38" i="2" s="1"/>
  <c r="ET38" i="2" s="1"/>
  <c r="K38" i="9" s="1"/>
  <c r="CM17" i="2"/>
  <c r="DJ74" i="3"/>
  <c r="J5" i="11"/>
  <c r="MA53" i="14"/>
  <c r="MC53" i="14" s="1"/>
  <c r="MD53" i="14" s="1"/>
  <c r="ES53" i="2" s="1"/>
  <c r="ET53" i="2" s="1"/>
  <c r="K53" i="9" s="1"/>
  <c r="BE37" i="3"/>
  <c r="BE46" i="3"/>
  <c r="DJ13" i="3"/>
  <c r="MA92" i="14"/>
  <c r="MC92" i="14" s="1"/>
  <c r="MD92" i="14" s="1"/>
  <c r="ES92" i="2" s="1"/>
  <c r="ET92" i="2" s="1"/>
  <c r="K92" i="9" s="1"/>
  <c r="MA43" i="14"/>
  <c r="MC43" i="14" s="1"/>
  <c r="MD43" i="14" s="1"/>
  <c r="ES43" i="2" s="1"/>
  <c r="ET43" i="2" s="1"/>
  <c r="K43" i="9" s="1"/>
  <c r="CJ82" i="3"/>
  <c r="CK82" i="3" s="1"/>
  <c r="J82" i="11" s="1"/>
  <c r="CJ46" i="3"/>
  <c r="CK46" i="3" s="1"/>
  <c r="J46" i="11" s="1"/>
  <c r="DJ8" i="3"/>
  <c r="FE45" i="14"/>
  <c r="FG45" i="14" s="1"/>
  <c r="FH45" i="14" s="1"/>
  <c r="CI45" i="2" s="1"/>
  <c r="CJ45" i="2" s="1"/>
  <c r="K45" i="8" s="1"/>
  <c r="FE37" i="14"/>
  <c r="FG37" i="14" s="1"/>
  <c r="FH37" i="14" s="1"/>
  <c r="CI37" i="2" s="1"/>
  <c r="CJ37" i="2" s="1"/>
  <c r="K37" i="8" s="1"/>
  <c r="FE29" i="14"/>
  <c r="FG29" i="14" s="1"/>
  <c r="FH29" i="14" s="1"/>
  <c r="CI29" i="2" s="1"/>
  <c r="CJ29" i="2" s="1"/>
  <c r="K29" i="8" s="1"/>
  <c r="FE21" i="14"/>
  <c r="FG21" i="14" s="1"/>
  <c r="FH21" i="14" s="1"/>
  <c r="CI21" i="2" s="1"/>
  <c r="CJ21" i="2" s="1"/>
  <c r="K21" i="8" s="1"/>
  <c r="CM56" i="2"/>
  <c r="DJ86" i="3"/>
  <c r="AJ57" i="3"/>
  <c r="AK57" i="3" s="1"/>
  <c r="J57" i="10" s="1"/>
  <c r="BE16" i="3"/>
  <c r="DJ84" i="3"/>
  <c r="DJ64" i="3"/>
  <c r="MA97" i="14"/>
  <c r="MC97" i="14" s="1"/>
  <c r="MD97" i="14" s="1"/>
  <c r="ES97" i="2" s="1"/>
  <c r="ET97" i="2" s="1"/>
  <c r="K97" i="9" s="1"/>
  <c r="MA96" i="14"/>
  <c r="MC96" i="14" s="1"/>
  <c r="MD96" i="14" s="1"/>
  <c r="ES96" i="2" s="1"/>
  <c r="ET96" i="2" s="1"/>
  <c r="K96" i="9" s="1"/>
  <c r="CM95" i="2"/>
  <c r="EW76" i="2"/>
  <c r="EW47" i="2"/>
  <c r="JM19" i="15"/>
  <c r="JO19" i="15" s="1"/>
  <c r="JP19" i="15" s="1"/>
  <c r="DF19" i="3" s="1"/>
  <c r="DG19" i="3" s="1"/>
  <c r="K19" i="11" s="1"/>
  <c r="MA84" i="14"/>
  <c r="MC84" i="14" s="1"/>
  <c r="MD84" i="14" s="1"/>
  <c r="ES84" i="2" s="1"/>
  <c r="ET84" i="2" s="1"/>
  <c r="K84" i="9" s="1"/>
  <c r="EW74" i="2"/>
  <c r="CM41" i="2"/>
  <c r="MA5" i="14"/>
  <c r="MC5" i="14" s="1"/>
  <c r="MD5" i="14" s="1"/>
  <c r="ES5" i="2" s="1"/>
  <c r="ET5" i="2" s="1"/>
  <c r="K5" i="9" s="1"/>
  <c r="CM53" i="2"/>
  <c r="DM73" i="15"/>
  <c r="DO73" i="15" s="1"/>
  <c r="DP73" i="15" s="1"/>
  <c r="BA73" i="3" s="1"/>
  <c r="BB73" i="3" s="1"/>
  <c r="K73" i="10" s="1"/>
  <c r="DJ69" i="3"/>
  <c r="BE52" i="3"/>
  <c r="DJ36" i="3"/>
  <c r="DJ35" i="3"/>
  <c r="CM48" i="2"/>
  <c r="EW33" i="2"/>
  <c r="FE11" i="14"/>
  <c r="FG11" i="14" s="1"/>
  <c r="FH11" i="14" s="1"/>
  <c r="CI11" i="2" s="1"/>
  <c r="CJ11" i="2" s="1"/>
  <c r="K11" i="8" s="1"/>
  <c r="FE12" i="14"/>
  <c r="FG12" i="14" s="1"/>
  <c r="FH12" i="14" s="1"/>
  <c r="CI12" i="2" s="1"/>
  <c r="CJ12" i="2" s="1"/>
  <c r="K12" i="8" s="1"/>
  <c r="DJ79" i="3"/>
  <c r="DJ22" i="3"/>
  <c r="MA99" i="14"/>
  <c r="MC99" i="14" s="1"/>
  <c r="MD99" i="14" s="1"/>
  <c r="ES99" i="2" s="1"/>
  <c r="ET99" i="2" s="1"/>
  <c r="K99" i="9" s="1"/>
  <c r="EW49" i="2"/>
  <c r="EW55" i="2"/>
  <c r="BH16" i="2"/>
  <c r="BI16" i="2" s="1"/>
  <c r="J16" i="8" s="1"/>
  <c r="CM47" i="2"/>
  <c r="DJ50" i="3"/>
  <c r="MA78" i="14"/>
  <c r="MC78" i="14" s="1"/>
  <c r="MD78" i="14" s="1"/>
  <c r="ES78" i="2" s="1"/>
  <c r="ET78" i="2" s="1"/>
  <c r="K78" i="9" s="1"/>
  <c r="CM77" i="2"/>
  <c r="EW80" i="2"/>
  <c r="EW67" i="2"/>
  <c r="DJ37" i="3"/>
  <c r="CM87" i="2"/>
  <c r="CM72" i="2"/>
  <c r="CM66" i="2"/>
  <c r="CM9" i="2" l="1"/>
  <c r="J9" i="17" s="1"/>
  <c r="I6" i="17"/>
  <c r="CM5" i="2"/>
  <c r="J5" i="17" s="1"/>
  <c r="DJ5" i="3"/>
  <c r="M5" i="11" s="1"/>
  <c r="K5" i="10"/>
  <c r="BE5" i="3"/>
  <c r="L5" i="17" s="1"/>
  <c r="CM35" i="2"/>
  <c r="J35" i="17" s="1"/>
  <c r="K90" i="17"/>
  <c r="M90" i="9"/>
  <c r="K32" i="17"/>
  <c r="M32" i="9"/>
  <c r="K39" i="17"/>
  <c r="M39" i="9"/>
  <c r="K24" i="17"/>
  <c r="M24" i="9"/>
  <c r="K49" i="17"/>
  <c r="M49" i="9"/>
  <c r="K13" i="17"/>
  <c r="M13" i="9"/>
  <c r="K72" i="17"/>
  <c r="M72" i="9"/>
  <c r="K30" i="17"/>
  <c r="M30" i="9"/>
  <c r="K71" i="17"/>
  <c r="M71" i="9"/>
  <c r="K57" i="17"/>
  <c r="M57" i="9"/>
  <c r="K17" i="17"/>
  <c r="M17" i="9"/>
  <c r="K26" i="17"/>
  <c r="M26" i="9"/>
  <c r="K59" i="17"/>
  <c r="M59" i="9"/>
  <c r="K50" i="17"/>
  <c r="M50" i="9"/>
  <c r="K28" i="17"/>
  <c r="M28" i="9"/>
  <c r="K44" i="17"/>
  <c r="M44" i="9"/>
  <c r="K76" i="17"/>
  <c r="M76" i="9"/>
  <c r="K83" i="17"/>
  <c r="M83" i="9"/>
  <c r="K60" i="17"/>
  <c r="M60" i="9"/>
  <c r="K31" i="17"/>
  <c r="M31" i="9"/>
  <c r="K42" i="17"/>
  <c r="M42" i="9"/>
  <c r="K55" i="17"/>
  <c r="M55" i="9"/>
  <c r="K41" i="17"/>
  <c r="M41" i="9"/>
  <c r="K67" i="17"/>
  <c r="M67" i="9"/>
  <c r="K74" i="17"/>
  <c r="M74" i="9"/>
  <c r="K37" i="17"/>
  <c r="M37" i="9"/>
  <c r="K56" i="17"/>
  <c r="M56" i="9"/>
  <c r="K80" i="17"/>
  <c r="M80" i="9"/>
  <c r="K34" i="17"/>
  <c r="M34" i="9"/>
  <c r="K23" i="17"/>
  <c r="M23" i="9"/>
  <c r="K20" i="17"/>
  <c r="M20" i="9"/>
  <c r="K66" i="17"/>
  <c r="M66" i="9"/>
  <c r="K21" i="17"/>
  <c r="M21" i="9"/>
  <c r="K47" i="17"/>
  <c r="M47" i="9"/>
  <c r="EW10" i="2"/>
  <c r="K29" i="17"/>
  <c r="M29" i="9"/>
  <c r="K48" i="17"/>
  <c r="M48" i="9"/>
  <c r="K25" i="17"/>
  <c r="M25" i="9"/>
  <c r="K22" i="17"/>
  <c r="M22" i="9"/>
  <c r="K33" i="17"/>
  <c r="M33" i="9"/>
  <c r="K27" i="17"/>
  <c r="M27" i="9"/>
  <c r="K58" i="17"/>
  <c r="M58" i="9"/>
  <c r="K69" i="17"/>
  <c r="M69" i="9"/>
  <c r="M92" i="8"/>
  <c r="CM39" i="2"/>
  <c r="J39" i="17" s="1"/>
  <c r="CM10" i="2"/>
  <c r="M10" i="8" s="1"/>
  <c r="CM22" i="2"/>
  <c r="J22" i="17" s="1"/>
  <c r="CM63" i="2"/>
  <c r="J63" i="17" s="1"/>
  <c r="CM15" i="2"/>
  <c r="J15" i="17" s="1"/>
  <c r="CM13" i="2"/>
  <c r="J13" i="17" s="1"/>
  <c r="I87" i="17"/>
  <c r="H15" i="17"/>
  <c r="H23" i="17"/>
  <c r="H55" i="17"/>
  <c r="H56" i="17"/>
  <c r="H79" i="17"/>
  <c r="H72" i="17"/>
  <c r="H91" i="17"/>
  <c r="H83" i="17"/>
  <c r="H19" i="17"/>
  <c r="H20" i="17"/>
  <c r="H94" i="17"/>
  <c r="H40" i="17"/>
  <c r="H90" i="17"/>
  <c r="H39" i="17"/>
  <c r="H60" i="17"/>
  <c r="H11" i="17"/>
  <c r="H63" i="17"/>
  <c r="H16" i="17"/>
  <c r="H68" i="17"/>
  <c r="H24" i="17"/>
  <c r="H8" i="17"/>
  <c r="H42" i="17"/>
  <c r="H92" i="17"/>
  <c r="H12" i="17"/>
  <c r="H87" i="17"/>
  <c r="H64" i="17"/>
  <c r="H75" i="17"/>
  <c r="F28" i="5"/>
  <c r="G55" i="17"/>
  <c r="G60" i="17"/>
  <c r="G87" i="17"/>
  <c r="G72" i="17"/>
  <c r="F47" i="5"/>
  <c r="F24" i="5"/>
  <c r="F31" i="5"/>
  <c r="G49" i="17"/>
  <c r="G67" i="17"/>
  <c r="G65" i="17"/>
  <c r="F27" i="5"/>
  <c r="G61" i="17"/>
  <c r="G82" i="17"/>
  <c r="G51" i="17"/>
  <c r="G9" i="17"/>
  <c r="G79" i="17"/>
  <c r="G77" i="17"/>
  <c r="J43" i="17"/>
  <c r="M43" i="8"/>
  <c r="J46" i="17"/>
  <c r="M46" i="8"/>
  <c r="J74" i="17"/>
  <c r="M74" i="8"/>
  <c r="J51" i="17"/>
  <c r="M51" i="8"/>
  <c r="J47" i="17"/>
  <c r="N47" i="17" s="1"/>
  <c r="M47" i="8"/>
  <c r="J53" i="17"/>
  <c r="M53" i="8"/>
  <c r="J95" i="17"/>
  <c r="M95" i="8"/>
  <c r="J56" i="17"/>
  <c r="M56" i="8"/>
  <c r="J50" i="17"/>
  <c r="N50" i="17" s="1"/>
  <c r="M50" i="8"/>
  <c r="J86" i="17"/>
  <c r="M86" i="8"/>
  <c r="J85" i="17"/>
  <c r="M85" i="8"/>
  <c r="J68" i="17"/>
  <c r="M68" i="8"/>
  <c r="J49" i="17"/>
  <c r="M49" i="8"/>
  <c r="J90" i="17"/>
  <c r="M90" i="8"/>
  <c r="J40" i="17"/>
  <c r="M40" i="8"/>
  <c r="J94" i="17"/>
  <c r="M94" i="8"/>
  <c r="J97" i="17"/>
  <c r="M97" i="8"/>
  <c r="J87" i="17"/>
  <c r="M87" i="8"/>
  <c r="J17" i="17"/>
  <c r="M17" i="8"/>
  <c r="J70" i="17"/>
  <c r="M70" i="8"/>
  <c r="J99" i="17"/>
  <c r="M99" i="8"/>
  <c r="J96" i="17"/>
  <c r="M96" i="8"/>
  <c r="J31" i="17"/>
  <c r="N31" i="17" s="1"/>
  <c r="M31" i="8"/>
  <c r="J55" i="17"/>
  <c r="M55" i="8"/>
  <c r="J80" i="17"/>
  <c r="M80" i="8"/>
  <c r="J69" i="17"/>
  <c r="M69" i="8"/>
  <c r="J71" i="17"/>
  <c r="N71" i="17" s="1"/>
  <c r="M71" i="8"/>
  <c r="J57" i="17"/>
  <c r="N57" i="17" s="1"/>
  <c r="M57" i="8"/>
  <c r="J72" i="17"/>
  <c r="N72" i="17" s="1"/>
  <c r="M72" i="8"/>
  <c r="J48" i="17"/>
  <c r="M48" i="8"/>
  <c r="J41" i="17"/>
  <c r="M41" i="8"/>
  <c r="J24" i="17"/>
  <c r="N24" i="17" s="1"/>
  <c r="M24" i="8"/>
  <c r="J78" i="17"/>
  <c r="M78" i="8"/>
  <c r="J84" i="17"/>
  <c r="M84" i="8"/>
  <c r="J82" i="17"/>
  <c r="M82" i="8"/>
  <c r="J73" i="17"/>
  <c r="M73" i="8"/>
  <c r="J58" i="17"/>
  <c r="M58" i="8"/>
  <c r="J83" i="17"/>
  <c r="M83" i="8"/>
  <c r="J59" i="17"/>
  <c r="N59" i="17" s="1"/>
  <c r="M59" i="8"/>
  <c r="J52" i="17"/>
  <c r="M52" i="8"/>
  <c r="J25" i="17"/>
  <c r="M25" i="8"/>
  <c r="J23" i="17"/>
  <c r="M23" i="8"/>
  <c r="J42" i="17"/>
  <c r="N42" i="17" s="1"/>
  <c r="M42" i="8"/>
  <c r="J32" i="17"/>
  <c r="M32" i="8"/>
  <c r="J64" i="17"/>
  <c r="M64" i="8"/>
  <c r="J77" i="17"/>
  <c r="M77" i="8"/>
  <c r="J54" i="17"/>
  <c r="M54" i="8"/>
  <c r="M35" i="8"/>
  <c r="J65" i="17"/>
  <c r="M65" i="8"/>
  <c r="J98" i="17"/>
  <c r="M98" i="8"/>
  <c r="J67" i="17"/>
  <c r="N67" i="17" s="1"/>
  <c r="M67" i="8"/>
  <c r="J91" i="17"/>
  <c r="M91" i="8"/>
  <c r="J81" i="17"/>
  <c r="M81" i="8"/>
  <c r="J88" i="17"/>
  <c r="M88" i="8"/>
  <c r="J28" i="17"/>
  <c r="M28" i="8"/>
  <c r="J66" i="17"/>
  <c r="M66" i="8"/>
  <c r="J33" i="17"/>
  <c r="M33" i="8"/>
  <c r="J76" i="17"/>
  <c r="N76" i="17" s="1"/>
  <c r="M76" i="8"/>
  <c r="J89" i="17"/>
  <c r="M89" i="8"/>
  <c r="J93" i="17"/>
  <c r="M93" i="8"/>
  <c r="J79" i="17"/>
  <c r="M79" i="8"/>
  <c r="CM26" i="2"/>
  <c r="DJ34" i="3"/>
  <c r="L81" i="17"/>
  <c r="DJ61" i="3"/>
  <c r="DJ81" i="3"/>
  <c r="DJ16" i="3"/>
  <c r="M97" i="17"/>
  <c r="EW6" i="2"/>
  <c r="L86" i="17"/>
  <c r="EW36" i="2"/>
  <c r="EW62" i="2"/>
  <c r="EW77" i="2"/>
  <c r="CM19" i="2"/>
  <c r="DJ48" i="3"/>
  <c r="EW95" i="2"/>
  <c r="CM36" i="2"/>
  <c r="DJ20" i="3"/>
  <c r="M20" i="17" s="1"/>
  <c r="EW61" i="2"/>
  <c r="EW12" i="2"/>
  <c r="M37" i="17"/>
  <c r="M79" i="17"/>
  <c r="M35" i="17"/>
  <c r="L52" i="17"/>
  <c r="M64" i="17"/>
  <c r="L16" i="17"/>
  <c r="M86" i="17"/>
  <c r="M8" i="17"/>
  <c r="L46" i="17"/>
  <c r="M74" i="17"/>
  <c r="M28" i="17"/>
  <c r="L69" i="17"/>
  <c r="L22" i="17"/>
  <c r="M34" i="17"/>
  <c r="M42" i="17"/>
  <c r="L60" i="17"/>
  <c r="M10" i="17"/>
  <c r="M41" i="17"/>
  <c r="M55" i="17"/>
  <c r="M96" i="17"/>
  <c r="L18" i="17"/>
  <c r="L42" i="17"/>
  <c r="L32" i="17"/>
  <c r="L63" i="17"/>
  <c r="M12" i="17"/>
  <c r="L44" i="17"/>
  <c r="M63" i="17"/>
  <c r="L17" i="17"/>
  <c r="M77" i="17"/>
  <c r="L23" i="17"/>
  <c r="M52" i="17"/>
  <c r="M88" i="17"/>
  <c r="M62" i="17"/>
  <c r="L66" i="17"/>
  <c r="L50" i="17"/>
  <c r="L9" i="17"/>
  <c r="L33" i="17"/>
  <c r="M47" i="17"/>
  <c r="M45" i="17"/>
  <c r="M80" i="17"/>
  <c r="L28" i="17"/>
  <c r="M71" i="17"/>
  <c r="M44" i="17"/>
  <c r="M7" i="17"/>
  <c r="M94" i="17"/>
  <c r="M11" i="17"/>
  <c r="M27" i="17"/>
  <c r="L65" i="17"/>
  <c r="M78" i="17"/>
  <c r="L35" i="17"/>
  <c r="L8" i="17"/>
  <c r="L27" i="17"/>
  <c r="M89" i="17"/>
  <c r="M40" i="17"/>
  <c r="M95" i="17"/>
  <c r="M23" i="17"/>
  <c r="L85" i="17"/>
  <c r="L15" i="17"/>
  <c r="M98" i="17"/>
  <c r="L39" i="17"/>
  <c r="M15" i="17"/>
  <c r="L55" i="17"/>
  <c r="M25" i="17"/>
  <c r="M29" i="17"/>
  <c r="L68" i="17"/>
  <c r="L7" i="17"/>
  <c r="M70" i="17"/>
  <c r="L14" i="17"/>
  <c r="L13" i="17"/>
  <c r="M85" i="17"/>
  <c r="L84" i="17"/>
  <c r="M72" i="17"/>
  <c r="M75" i="17"/>
  <c r="L98" i="17"/>
  <c r="M43" i="17"/>
  <c r="L92" i="17"/>
  <c r="M50" i="17"/>
  <c r="M22" i="17"/>
  <c r="M36" i="17"/>
  <c r="M69" i="17"/>
  <c r="M84" i="17"/>
  <c r="M13" i="17"/>
  <c r="L37" i="17"/>
  <c r="M33" i="17"/>
  <c r="M49" i="17"/>
  <c r="L82" i="17"/>
  <c r="L75" i="17"/>
  <c r="M17" i="17"/>
  <c r="L40" i="17"/>
  <c r="M51" i="17"/>
  <c r="M30" i="17"/>
  <c r="M38" i="17"/>
  <c r="M92" i="17"/>
  <c r="L38" i="17"/>
  <c r="L19" i="17"/>
  <c r="M39" i="17"/>
  <c r="L59" i="17"/>
  <c r="M16" i="17"/>
  <c r="L93" i="17"/>
  <c r="M26" i="17"/>
  <c r="L72" i="17"/>
  <c r="L90" i="17"/>
  <c r="M32" i="17"/>
  <c r="M67" i="17"/>
  <c r="L97" i="17"/>
  <c r="L51" i="17"/>
  <c r="L11" i="17"/>
  <c r="M24" i="17"/>
  <c r="M87" i="17"/>
  <c r="L94" i="17"/>
  <c r="M61" i="17"/>
  <c r="M99" i="17"/>
  <c r="L53" i="17"/>
  <c r="L49" i="17"/>
  <c r="M48" i="17"/>
  <c r="M21" i="17"/>
  <c r="L29" i="17"/>
  <c r="L36" i="17"/>
  <c r="L56" i="17"/>
  <c r="M56" i="17"/>
  <c r="L64" i="17"/>
  <c r="M14" i="17"/>
  <c r="L41" i="17"/>
  <c r="M53" i="17"/>
  <c r="M54" i="17"/>
  <c r="L43" i="17"/>
  <c r="M90" i="17"/>
  <c r="L10" i="17"/>
  <c r="M81" i="17"/>
  <c r="M91" i="17"/>
  <c r="L83" i="17"/>
  <c r="L20" i="17"/>
  <c r="M83" i="17"/>
  <c r="L91" i="17"/>
  <c r="L24" i="17"/>
  <c r="L96" i="17"/>
  <c r="L47" i="17"/>
  <c r="L6" i="17"/>
  <c r="L95" i="17"/>
  <c r="L87" i="17"/>
  <c r="L67" i="17"/>
  <c r="BE48" i="3"/>
  <c r="J48" i="10"/>
  <c r="EW75" i="2"/>
  <c r="EW65" i="2"/>
  <c r="EW8" i="2"/>
  <c r="CM34" i="2"/>
  <c r="CM60" i="2"/>
  <c r="EW52" i="2"/>
  <c r="K52" i="9"/>
  <c r="CM30" i="2"/>
  <c r="BE61" i="3"/>
  <c r="BE76" i="3"/>
  <c r="DJ66" i="3"/>
  <c r="DJ68" i="3"/>
  <c r="BE70" i="3"/>
  <c r="EW64" i="2"/>
  <c r="EW63" i="2"/>
  <c r="EW16" i="2"/>
  <c r="EW35" i="2"/>
  <c r="EW51" i="2"/>
  <c r="EW98" i="2"/>
  <c r="EW7" i="2"/>
  <c r="EW73" i="2"/>
  <c r="CM7" i="2"/>
  <c r="CM27" i="2"/>
  <c r="CM38" i="2"/>
  <c r="EW14" i="2"/>
  <c r="EW45" i="2"/>
  <c r="EW70" i="2"/>
  <c r="EW79" i="2"/>
  <c r="CM44" i="2"/>
  <c r="CM21" i="2"/>
  <c r="EW94" i="2"/>
  <c r="EW68" i="2"/>
  <c r="EW78" i="2"/>
  <c r="CM62" i="2"/>
  <c r="DJ6" i="3"/>
  <c r="EW46" i="2"/>
  <c r="EW40" i="2"/>
  <c r="EW86" i="2"/>
  <c r="EW87" i="2"/>
  <c r="DJ9" i="3"/>
  <c r="M9" i="11" s="1"/>
  <c r="BE71" i="3"/>
  <c r="EW5" i="2"/>
  <c r="M5" i="9" s="1"/>
  <c r="CM11" i="2"/>
  <c r="DJ19" i="3"/>
  <c r="CM45" i="2"/>
  <c r="DJ82" i="3"/>
  <c r="CM61" i="2"/>
  <c r="DJ65" i="3"/>
  <c r="BE79" i="3"/>
  <c r="EW91" i="2"/>
  <c r="DJ93" i="3"/>
  <c r="EW99" i="2"/>
  <c r="DJ59" i="3"/>
  <c r="EW96" i="2"/>
  <c r="CM6" i="2"/>
  <c r="EW89" i="2"/>
  <c r="EW15" i="2"/>
  <c r="EW18" i="2"/>
  <c r="BE74" i="3"/>
  <c r="CM18" i="2"/>
  <c r="EW19" i="2"/>
  <c r="EW85" i="2"/>
  <c r="CM16" i="2"/>
  <c r="CM12" i="2"/>
  <c r="EW81" i="2"/>
  <c r="DJ57" i="3"/>
  <c r="EW11" i="2"/>
  <c r="CM29" i="2"/>
  <c r="CM14" i="2"/>
  <c r="BE62" i="3"/>
  <c r="DJ60" i="3"/>
  <c r="DJ18" i="3"/>
  <c r="CM8" i="2"/>
  <c r="EW9" i="2"/>
  <c r="CM20" i="2"/>
  <c r="EW97" i="2"/>
  <c r="BE57" i="3"/>
  <c r="DJ46" i="3"/>
  <c r="EW92" i="2"/>
  <c r="EW38" i="2"/>
  <c r="BE77" i="3"/>
  <c r="EW88" i="2"/>
  <c r="BE58" i="3"/>
  <c r="EW82" i="2"/>
  <c r="CM37" i="2"/>
  <c r="EW43" i="2"/>
  <c r="BE78" i="3"/>
  <c r="BE80" i="3"/>
  <c r="BE73" i="3"/>
  <c r="DJ58" i="3"/>
  <c r="EW54" i="2"/>
  <c r="EW53" i="2"/>
  <c r="EW93" i="2"/>
  <c r="EW84" i="2"/>
  <c r="M9" i="8" l="1"/>
  <c r="M5" i="8"/>
  <c r="M5" i="17"/>
  <c r="M5" i="10"/>
  <c r="M22" i="8"/>
  <c r="N48" i="17"/>
  <c r="N66" i="17"/>
  <c r="N32" i="17"/>
  <c r="N80" i="17"/>
  <c r="N90" i="17"/>
  <c r="N13" i="17"/>
  <c r="K91" i="17"/>
  <c r="N91" i="17" s="1"/>
  <c r="M91" i="9"/>
  <c r="K78" i="17"/>
  <c r="N78" i="17" s="1"/>
  <c r="M78" i="9"/>
  <c r="K12" i="17"/>
  <c r="M12" i="9"/>
  <c r="K89" i="17"/>
  <c r="N89" i="17" s="1"/>
  <c r="M89" i="9"/>
  <c r="K16" i="17"/>
  <c r="M16" i="9"/>
  <c r="K92" i="17"/>
  <c r="N92" i="17" s="1"/>
  <c r="M92" i="9"/>
  <c r="K63" i="17"/>
  <c r="N63" i="17" s="1"/>
  <c r="M63" i="9"/>
  <c r="N28" i="17"/>
  <c r="K84" i="17"/>
  <c r="N84" i="17" s="1"/>
  <c r="M84" i="9"/>
  <c r="K85" i="17"/>
  <c r="N85" i="17" s="1"/>
  <c r="M85" i="9"/>
  <c r="K96" i="17"/>
  <c r="N96" i="17" s="1"/>
  <c r="M96" i="9"/>
  <c r="K64" i="17"/>
  <c r="N64" i="17" s="1"/>
  <c r="M64" i="9"/>
  <c r="K93" i="17"/>
  <c r="N93" i="17" s="1"/>
  <c r="M93" i="9"/>
  <c r="K73" i="17"/>
  <c r="N73" i="17" s="1"/>
  <c r="M73" i="9"/>
  <c r="N23" i="17"/>
  <c r="K82" i="17"/>
  <c r="N82" i="17" s="1"/>
  <c r="M82" i="9"/>
  <c r="K97" i="17"/>
  <c r="N97" i="17" s="1"/>
  <c r="M97" i="9"/>
  <c r="K99" i="17"/>
  <c r="N99" i="17" s="1"/>
  <c r="M99" i="9"/>
  <c r="K46" i="17"/>
  <c r="N46" i="17" s="1"/>
  <c r="M46" i="9"/>
  <c r="K79" i="17"/>
  <c r="N79" i="17" s="1"/>
  <c r="M79" i="9"/>
  <c r="K7" i="17"/>
  <c r="M7" i="9"/>
  <c r="K88" i="17"/>
  <c r="N88" i="17" s="1"/>
  <c r="M88" i="9"/>
  <c r="K75" i="17"/>
  <c r="N75" i="17" s="1"/>
  <c r="M75" i="9"/>
  <c r="K62" i="17"/>
  <c r="M62" i="9"/>
  <c r="K10" i="17"/>
  <c r="M10" i="9"/>
  <c r="K38" i="17"/>
  <c r="M38" i="9"/>
  <c r="K68" i="17"/>
  <c r="N68" i="17" s="1"/>
  <c r="M68" i="9"/>
  <c r="K36" i="17"/>
  <c r="M36" i="9"/>
  <c r="K94" i="17"/>
  <c r="N94" i="17" s="1"/>
  <c r="M94" i="9"/>
  <c r="K43" i="17"/>
  <c r="N43" i="17" s="1"/>
  <c r="M43" i="9"/>
  <c r="K86" i="17"/>
  <c r="N86" i="17" s="1"/>
  <c r="M86" i="9"/>
  <c r="K52" i="17"/>
  <c r="N52" i="17" s="1"/>
  <c r="M52" i="9"/>
  <c r="K19" i="17"/>
  <c r="M19" i="9"/>
  <c r="K40" i="17"/>
  <c r="N40" i="17" s="1"/>
  <c r="M40" i="9"/>
  <c r="K95" i="17"/>
  <c r="N95" i="17" s="1"/>
  <c r="M95" i="9"/>
  <c r="N83" i="17"/>
  <c r="N41" i="17"/>
  <c r="K53" i="17"/>
  <c r="N53" i="17" s="1"/>
  <c r="M53" i="9"/>
  <c r="K54" i="17"/>
  <c r="N54" i="17" s="1"/>
  <c r="M54" i="9"/>
  <c r="K11" i="17"/>
  <c r="M11" i="9"/>
  <c r="K70" i="17"/>
  <c r="N70" i="17" s="1"/>
  <c r="M70" i="9"/>
  <c r="K98" i="17"/>
  <c r="N98" i="17" s="1"/>
  <c r="M98" i="9"/>
  <c r="K8" i="17"/>
  <c r="M8" i="9"/>
  <c r="N33" i="17"/>
  <c r="N25" i="17"/>
  <c r="N58" i="17"/>
  <c r="N69" i="17"/>
  <c r="N22" i="17"/>
  <c r="N17" i="17"/>
  <c r="N74" i="17"/>
  <c r="N39" i="17"/>
  <c r="K45" i="17"/>
  <c r="M45" i="9"/>
  <c r="K51" i="17"/>
  <c r="N51" i="17" s="1"/>
  <c r="M51" i="9"/>
  <c r="K65" i="17"/>
  <c r="N65" i="17" s="1"/>
  <c r="M65" i="9"/>
  <c r="K77" i="17"/>
  <c r="N77" i="17" s="1"/>
  <c r="M77" i="9"/>
  <c r="K15" i="17"/>
  <c r="N15" i="17" s="1"/>
  <c r="M15" i="9"/>
  <c r="K81" i="17"/>
  <c r="N81" i="17" s="1"/>
  <c r="M81" i="9"/>
  <c r="K35" i="17"/>
  <c r="N35" i="17" s="1"/>
  <c r="M35" i="9"/>
  <c r="K61" i="17"/>
  <c r="M61" i="9"/>
  <c r="K9" i="17"/>
  <c r="M9" i="9"/>
  <c r="K14" i="17"/>
  <c r="M14" i="9"/>
  <c r="K87" i="17"/>
  <c r="N87" i="17" s="1"/>
  <c r="M87" i="9"/>
  <c r="K18" i="17"/>
  <c r="M18" i="9"/>
  <c r="K6" i="17"/>
  <c r="M6" i="9"/>
  <c r="M39" i="8"/>
  <c r="J10" i="17"/>
  <c r="M63" i="8"/>
  <c r="M15" i="8"/>
  <c r="M13" i="8"/>
  <c r="N55" i="17"/>
  <c r="N56" i="17"/>
  <c r="N49" i="17"/>
  <c r="J62" i="17"/>
  <c r="M62" i="8"/>
  <c r="J16" i="17"/>
  <c r="M16" i="8"/>
  <c r="J61" i="17"/>
  <c r="M61" i="8"/>
  <c r="J29" i="17"/>
  <c r="N29" i="17" s="1"/>
  <c r="M29" i="8"/>
  <c r="J18" i="17"/>
  <c r="M18" i="8"/>
  <c r="J34" i="17"/>
  <c r="N34" i="17" s="1"/>
  <c r="M34" i="8"/>
  <c r="J20" i="17"/>
  <c r="N20" i="17" s="1"/>
  <c r="M20" i="8"/>
  <c r="J11" i="17"/>
  <c r="M11" i="8"/>
  <c r="J19" i="17"/>
  <c r="M19" i="8"/>
  <c r="J8" i="17"/>
  <c r="M8" i="8"/>
  <c r="J12" i="17"/>
  <c r="M12" i="8"/>
  <c r="J38" i="17"/>
  <c r="M38" i="8"/>
  <c r="J30" i="17"/>
  <c r="N30" i="17" s="1"/>
  <c r="M30" i="8"/>
  <c r="J6" i="17"/>
  <c r="M6" i="8"/>
  <c r="J27" i="17"/>
  <c r="N27" i="17" s="1"/>
  <c r="M27" i="8"/>
  <c r="J26" i="17"/>
  <c r="N26" i="17" s="1"/>
  <c r="M26" i="8"/>
  <c r="J21" i="17"/>
  <c r="N21" i="17" s="1"/>
  <c r="M21" i="8"/>
  <c r="J7" i="17"/>
  <c r="N7" i="17" s="1"/>
  <c r="M7" i="8"/>
  <c r="J36" i="17"/>
  <c r="M36" i="8"/>
  <c r="J37" i="17"/>
  <c r="N37" i="17" s="1"/>
  <c r="M37" i="8"/>
  <c r="J14" i="17"/>
  <c r="M14" i="8"/>
  <c r="J45" i="17"/>
  <c r="M45" i="8"/>
  <c r="J44" i="17"/>
  <c r="N44" i="17" s="1"/>
  <c r="M44" i="8"/>
  <c r="J60" i="17"/>
  <c r="N60" i="17" s="1"/>
  <c r="M60" i="8"/>
  <c r="L78" i="17"/>
  <c r="L58" i="17"/>
  <c r="M93" i="17"/>
  <c r="M58" i="17"/>
  <c r="L80" i="17"/>
  <c r="M46" i="17"/>
  <c r="M60" i="17"/>
  <c r="L62" i="17"/>
  <c r="M57" i="17"/>
  <c r="M65" i="17"/>
  <c r="M82" i="17"/>
  <c r="M19" i="17"/>
  <c r="M9" i="17"/>
  <c r="L70" i="17"/>
  <c r="M66" i="17"/>
  <c r="L61" i="17"/>
  <c r="L48" i="17"/>
  <c r="L73" i="17"/>
  <c r="L77" i="17"/>
  <c r="L57" i="17"/>
  <c r="M18" i="17"/>
  <c r="L74" i="17"/>
  <c r="M59" i="17"/>
  <c r="L79" i="17"/>
  <c r="L71" i="17"/>
  <c r="M6" i="17"/>
  <c r="M68" i="17"/>
  <c r="L76" i="17"/>
  <c r="K5" i="17"/>
  <c r="N9" i="17" l="1"/>
  <c r="N5" i="17"/>
  <c r="N8" i="17"/>
  <c r="N45" i="17"/>
  <c r="N18" i="17"/>
  <c r="N62" i="17"/>
  <c r="N10" i="17"/>
  <c r="N12" i="17"/>
  <c r="N61" i="17"/>
  <c r="N36" i="17"/>
  <c r="N16" i="17"/>
  <c r="N19" i="17"/>
  <c r="N38" i="17"/>
  <c r="N11" i="17"/>
  <c r="N14" i="17"/>
  <c r="N6"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TK Rope Skipping</author>
  </authors>
  <commentList>
    <comment ref="C1" authorId="0" shapeId="0" xr:uid="{259D2F93-B51E-4C33-9EF8-65FB93897715}">
      <text>
        <r>
          <rPr>
            <b/>
            <sz val="9"/>
            <color indexed="81"/>
            <rFont val="Segoe UI"/>
            <family val="2"/>
          </rPr>
          <t>TK Rope Skipping:</t>
        </r>
        <r>
          <rPr>
            <sz val="9"/>
            <color indexed="81"/>
            <rFont val="Segoe UI"/>
            <family val="2"/>
          </rPr>
          <t xml:space="preserve">
entweder erhält man die WK ID mit der Anmeldeliste aus dem Gymnet, ansonsten kann man sich die selbst erstellen. Die ersten beiden Ziffern das Jahr z.B. 22, dann die AK 0,1,2,3,4 etc., dann männlich=1 / weiblich=2 / open=3 / ausser Konkurrenz=4 - Beispiel für eine WK ID: 2211</t>
        </r>
      </text>
    </comment>
  </commentList>
</comments>
</file>

<file path=xl/sharedStrings.xml><?xml version="1.0" encoding="utf-8"?>
<sst xmlns="http://schemas.openxmlformats.org/spreadsheetml/2006/main" count="898" uniqueCount="217">
  <si>
    <t>Nr.</t>
  </si>
  <si>
    <t>Wettkampfname</t>
  </si>
  <si>
    <t>Verein</t>
  </si>
  <si>
    <t>Namen</t>
  </si>
  <si>
    <t>Speed (4x30s)</t>
  </si>
  <si>
    <t>Fp=</t>
  </si>
  <si>
    <t>Rundung 2 Stellen</t>
  </si>
  <si>
    <t>Kari 1</t>
  </si>
  <si>
    <t>Kari 2</t>
  </si>
  <si>
    <t>Kari 3</t>
  </si>
  <si>
    <t>Kari 4</t>
  </si>
  <si>
    <t>Kari 5</t>
  </si>
  <si>
    <t>ID</t>
  </si>
  <si>
    <t>Name</t>
  </si>
  <si>
    <t>Overall?</t>
  </si>
  <si>
    <t>PE</t>
  </si>
  <si>
    <t>PM</t>
  </si>
  <si>
    <t>Final Result Presentation</t>
  </si>
  <si>
    <t>Rundung 2Stellen</t>
  </si>
  <si>
    <t>Multiples</t>
  </si>
  <si>
    <t>Gymnastics Power</t>
  </si>
  <si>
    <t>Wraps Releases</t>
  </si>
  <si>
    <t>Interactions</t>
  </si>
  <si>
    <t>Ergebnis  Level</t>
  </si>
  <si>
    <t>PA</t>
  </si>
  <si>
    <t>Ergebnis</t>
  </si>
  <si>
    <t>Turner Involvement</t>
  </si>
  <si>
    <t>Wettkampf IJRU System Rulebook 2.0.0</t>
  </si>
  <si>
    <t>Difficulty</t>
  </si>
  <si>
    <t>RE</t>
  </si>
  <si>
    <t>Result</t>
  </si>
  <si>
    <t>SR Speed</t>
  </si>
  <si>
    <t>DD Speed</t>
  </si>
  <si>
    <t>SR Freestyle</t>
  </si>
  <si>
    <t>DD Freestyle</t>
  </si>
  <si>
    <t>Berechnung Speed 4x30s</t>
  </si>
  <si>
    <t>Ergebnis 4x30sSpeed</t>
  </si>
  <si>
    <t xml:space="preserve">2x30 DU </t>
  </si>
  <si>
    <t xml:space="preserve">Berechnung 2x30 DU </t>
  </si>
  <si>
    <t>4x30 DD Speed</t>
  </si>
  <si>
    <t>Berechnung 4x30 DD Speed</t>
  </si>
  <si>
    <t>1x60 DD Speed</t>
  </si>
  <si>
    <t>Berechnung 1x60 DD Speed</t>
  </si>
  <si>
    <t>Karis</t>
  </si>
  <si>
    <t>1 zu 2</t>
  </si>
  <si>
    <t>min?</t>
  </si>
  <si>
    <t xml:space="preserve">2 zu 3 </t>
  </si>
  <si>
    <t>1 zu 3</t>
  </si>
  <si>
    <t>Berechnung Difficulty</t>
  </si>
  <si>
    <t xml:space="preserve">Form/Execution </t>
  </si>
  <si>
    <t xml:space="preserve">Berechnung Form/Execution </t>
  </si>
  <si>
    <t>Entertainment</t>
  </si>
  <si>
    <t>Berechnung Entertainment</t>
  </si>
  <si>
    <t>Musicality</t>
  </si>
  <si>
    <t>Berechnung Musicality</t>
  </si>
  <si>
    <t>Multiples (4max)</t>
  </si>
  <si>
    <t>Berechnung RE-Multiples</t>
  </si>
  <si>
    <t>Gymnastics/Power</t>
  </si>
  <si>
    <t>Gymnastics/Power (4max)</t>
  </si>
  <si>
    <t>Berechnung RE-Gymnastics/Power</t>
  </si>
  <si>
    <t>Wraps/Releases</t>
  </si>
  <si>
    <t>Wrpas/Realeases (4max)</t>
  </si>
  <si>
    <t>Berechnung RE-Wraps/Releases</t>
  </si>
  <si>
    <t>Interactions (4max)</t>
  </si>
  <si>
    <t>Berechnung RE-Interactions</t>
  </si>
  <si>
    <t>Deductions</t>
  </si>
  <si>
    <t>Berechnung Deductions</t>
  </si>
  <si>
    <t>RE Gesamt</t>
  </si>
  <si>
    <t>RE Max</t>
  </si>
  <si>
    <t>Differenz</t>
  </si>
  <si>
    <t>PA Judges</t>
  </si>
  <si>
    <t>RE Judges</t>
  </si>
  <si>
    <t>7 (4PA&amp;3RE)</t>
  </si>
  <si>
    <t>Turner Involvement(4max)</t>
  </si>
  <si>
    <t>Berechnung RE-Turner Involvement</t>
  </si>
  <si>
    <t>Turner Involvement (4max)</t>
  </si>
  <si>
    <t>AK</t>
  </si>
  <si>
    <t>Teamwettkampf</t>
  </si>
  <si>
    <t>gem. Teilnehmer</t>
  </si>
  <si>
    <t xml:space="preserve">alle erforderlichen Angaben zu den Springern erfassen </t>
  </si>
  <si>
    <t>Spalten H - O</t>
  </si>
  <si>
    <t>Eingabelisten</t>
  </si>
  <si>
    <t>In den grünlich unterlegten Spalten kann eine manuelle Eingabe erfolgen, die anderen Felder sind gesperrt</t>
  </si>
  <si>
    <t>Speedwerte</t>
  </si>
  <si>
    <t>Levelwerte</t>
  </si>
  <si>
    <t>Die Ergebnisse werden mit zwei Nachkommastellen eingegeben z.B. 56,03</t>
  </si>
  <si>
    <t>Level Single Rope Pair</t>
  </si>
  <si>
    <t>Level Single Rope Team</t>
  </si>
  <si>
    <t>Präsentation PA, PE, PM</t>
  </si>
  <si>
    <t>Das Ergebnis wird als Bruchzahl eingegeben z.B. 7/51 =0,14 oder z.B. -1/42 = -0,02 (7 bzw. -1 =das Ergebnis von + minus -/51 bzw. 42 = das Gesamt-Ergebnis aller +,-,0 oder Haken)</t>
  </si>
  <si>
    <t>Oder wenn ihr mit der App arbeitet dann einfach das Ergebnis z.B 0,14 eingeben bzw. wenn ein negatives Ergebniss rauskommt  z.B. -0,02 eingeben</t>
  </si>
  <si>
    <t>Fehler</t>
  </si>
  <si>
    <t>Anzahl der Fehler werden als ganze Zahlen eingegeben z.B. 2</t>
  </si>
  <si>
    <t>Level</t>
  </si>
  <si>
    <t>Abzüge</t>
  </si>
  <si>
    <t>Presentation/Kreativität</t>
  </si>
  <si>
    <t>Ergebnis           SR Pair</t>
  </si>
  <si>
    <t>Ergebnis      SR Team</t>
  </si>
  <si>
    <t>Punkte Overall</t>
  </si>
  <si>
    <t>Berechnung</t>
  </si>
  <si>
    <t>Bei der Vorbereitung der Liste für einen Wettkampf ist der Blattschutz aufzuheben, siehe auch unten, und das Berechnungstabellenblatt ist auf die zur Verfügung stehende Kari-Anzahl anzupassen</t>
  </si>
  <si>
    <t xml:space="preserve">Dies muss für jeden Wertungsschritt erfolgen. Alle anzupassenden Kari-Felder sind grün unterlegt. </t>
  </si>
  <si>
    <t xml:space="preserve">Die Anpassung der Kari-Anzahl erfolgt jeweils durch Entfernen der der Zahl "0" (dadurch wird der Bezug zur Eingabeliste gelöscht) </t>
  </si>
  <si>
    <t>in allen Spalten unmittelbar vor der Kari-Anzahl. Siehe nachfolgendes Beispiel</t>
  </si>
  <si>
    <t>Beispiel</t>
  </si>
  <si>
    <t>Reduzierung auf 2 Karis</t>
  </si>
  <si>
    <t>Wichtig: Blatt wieder schützen! (Blattschutz)</t>
  </si>
  <si>
    <t>Es ist möglich innerhalb eines Tabellenblattes alle Ergebnisse untereinander fortlaufend dazustellen und direkt aus dem Tabellenblatt eine PDF anzufertigen</t>
  </si>
  <si>
    <t>1. Die Spalte AK füllt sich automatisch aus der Teilnehmerliste</t>
  </si>
  <si>
    <t>Das $ erhält man, wenn</t>
  </si>
  <si>
    <t>nach dem Markieren der</t>
  </si>
  <si>
    <t>erforderlichen Zellen F4</t>
  </si>
  <si>
    <t>drückt.</t>
  </si>
  <si>
    <t>Overall Ergebnis</t>
  </si>
  <si>
    <t>Es sind in der Klammer nur die beiden gelben Ziffern anzupassen</t>
  </si>
  <si>
    <t>Eventuell Spaltenbreiten vor dem Ausdrucken anpassen</t>
  </si>
  <si>
    <t>Ergebnislisten</t>
  </si>
  <si>
    <t>Platz</t>
  </si>
  <si>
    <t>Start Nr.</t>
  </si>
  <si>
    <t>Overall? 1=ja / 0=nein</t>
  </si>
  <si>
    <t>WK ID</t>
  </si>
  <si>
    <t>Presentation (-60% bis +60%) Double Dutch Single (3er)</t>
  </si>
  <si>
    <t>Level Double Dutch Pair (4er)</t>
  </si>
  <si>
    <t>Level Double Dutch Single (3er)</t>
  </si>
  <si>
    <t>Presentation (-60% bis +60%) Double Dutch Pair (4er)</t>
  </si>
  <si>
    <t>Springer*innen</t>
  </si>
  <si>
    <t>4x30 Speed</t>
  </si>
  <si>
    <t>2x30 DU</t>
  </si>
  <si>
    <t xml:space="preserve">4x30 </t>
  </si>
  <si>
    <t>1x60</t>
  </si>
  <si>
    <t>DD Single</t>
  </si>
  <si>
    <t>DD Pair</t>
  </si>
  <si>
    <t>SR Pair</t>
  </si>
  <si>
    <t>SR Team</t>
  </si>
  <si>
    <t>Ergebnis       DD Single</t>
  </si>
  <si>
    <t>Ergebnis      DD Pair</t>
  </si>
  <si>
    <t>Ergebnis Double Dutch Single</t>
  </si>
  <si>
    <t>Ergebnis Double Dutch Pair</t>
  </si>
  <si>
    <t>SR Speed Relay 4x30</t>
  </si>
  <si>
    <t>DD Speed Relay 4x30</t>
  </si>
  <si>
    <r>
      <rPr>
        <b/>
        <sz val="12"/>
        <color theme="1"/>
        <rFont val="Arial"/>
        <family val="2"/>
      </rPr>
      <t>Ergebnis</t>
    </r>
    <r>
      <rPr>
        <b/>
        <sz val="10"/>
        <color theme="1"/>
        <rFont val="Arial"/>
        <family val="2"/>
      </rPr>
      <t xml:space="preserve"> SR Speed Relay 4x30</t>
    </r>
  </si>
  <si>
    <t>SR Pair Double Under 2x30</t>
  </si>
  <si>
    <r>
      <rPr>
        <b/>
        <sz val="12"/>
        <color theme="1"/>
        <rFont val="Arial"/>
        <family val="2"/>
      </rPr>
      <t>Ergebnis</t>
    </r>
    <r>
      <rPr>
        <b/>
        <sz val="10"/>
        <color theme="1"/>
        <rFont val="Arial"/>
        <family val="2"/>
      </rPr>
      <t xml:space="preserve"> SR Pair Double Under 2x30</t>
    </r>
  </si>
  <si>
    <r>
      <rPr>
        <b/>
        <sz val="12"/>
        <color theme="1"/>
        <rFont val="Arial"/>
        <family val="2"/>
      </rPr>
      <t>Ergebnis</t>
    </r>
    <r>
      <rPr>
        <b/>
        <sz val="10"/>
        <color theme="1"/>
        <rFont val="Arial"/>
        <family val="2"/>
      </rPr>
      <t xml:space="preserve"> DD Speed Relay 4x30</t>
    </r>
  </si>
  <si>
    <t>DD Speed Sprint 1x60</t>
  </si>
  <si>
    <r>
      <rPr>
        <b/>
        <sz val="12"/>
        <color theme="1"/>
        <rFont val="Arial"/>
        <family val="2"/>
      </rPr>
      <t>Ergebnis</t>
    </r>
    <r>
      <rPr>
        <b/>
        <sz val="10"/>
        <color theme="1"/>
        <rFont val="Arial"/>
        <family val="2"/>
      </rPr>
      <t xml:space="preserve"> DD Speed Sprint 1x60</t>
    </r>
  </si>
  <si>
    <t>Ergebnis RE</t>
  </si>
  <si>
    <t>Ergebnis Abzüge</t>
  </si>
  <si>
    <t>Presentation</t>
  </si>
  <si>
    <r>
      <t xml:space="preserve">Wichtig: Alle Springer </t>
    </r>
    <r>
      <rPr>
        <b/>
        <u/>
        <sz val="10"/>
        <color rgb="FFFF0000"/>
        <rFont val="Arial"/>
        <family val="2"/>
      </rPr>
      <t>einer</t>
    </r>
    <r>
      <rPr>
        <b/>
        <sz val="10"/>
        <color rgb="FFFF0000"/>
        <rFont val="Arial"/>
        <family val="2"/>
      </rPr>
      <t xml:space="preserve"> Altersklasse und Geschlecht mit der selben ID von der Startnummer her fortlaufend erfassen</t>
    </r>
  </si>
  <si>
    <r>
      <rPr>
        <sz val="10"/>
        <color rgb="FFFF0000"/>
        <rFont val="Arial"/>
        <family val="2"/>
      </rPr>
      <t>&gt;</t>
    </r>
    <r>
      <rPr>
        <sz val="10"/>
        <color rgb="FF000000"/>
        <rFont val="Arial"/>
        <family val="2"/>
      </rPr>
      <t xml:space="preserve"> Die Eingaben in diesem Tabellenblatt ziehen sich in alle anderen Tabellenblätter, also Änderungen zum Beispiel in der Schreibweise des Namen nur in diesem Tabellenblatt </t>
    </r>
    <r>
      <rPr>
        <sz val="10"/>
        <color rgb="FFFF0000"/>
        <rFont val="Arial"/>
        <family val="2"/>
      </rPr>
      <t>&lt;</t>
    </r>
  </si>
  <si>
    <t>Die Spalten A-E füllen sich automatisch aus dem Tabellenblatt "gem. Teilnehmer"</t>
  </si>
  <si>
    <t>Verein / Team Name</t>
  </si>
  <si>
    <t>Namen der Teammitglieder</t>
  </si>
  <si>
    <t>Verein / Teamname</t>
  </si>
  <si>
    <t>Die jeweiligen Ergebnisse der Teams werden in zwei Eingabelisten erfasst. Eine Berechnung der Werte erfolgt über ein separates Tabellenblatt mit der Bezeichnung "Berechnung"</t>
  </si>
  <si>
    <t>Bei den gesamten Tabellenblättern ist ein Blattschutz eingepflegt, damit keine unbeabsichtigten Überschreibungen vorallem der Formeln erfolgen.</t>
  </si>
  <si>
    <t>Die Ergebnisse werden als ganze Zahl eingegeben z.B. 80</t>
  </si>
  <si>
    <t xml:space="preserve">Diese Tabellenblatt sind auch mit einem Blattschutz versehen. </t>
  </si>
  <si>
    <t>hier die jeweiligen Springer in der jeweiligen Disziplin mit Namen benennen</t>
  </si>
  <si>
    <t>ERGEBNIS SR Speed Relay 4x30</t>
  </si>
  <si>
    <t>ERGEBNIS SR Pair Double Under 2x30</t>
  </si>
  <si>
    <t>ERGEBNIS DD Speed Relay 4x30</t>
  </si>
  <si>
    <t>Formel Beispiel:</t>
  </si>
  <si>
    <t>2. Jede Alters und Geschlechtsklasse separat filtern und mit der Formel versehen</t>
  </si>
  <si>
    <t>3. Zwischen jeder AK eine Leerzeile einfügen und diese farblich neutral halten</t>
  </si>
  <si>
    <t>4. Eventuell die Spaltenbreiten vor dem Ausdrucken anpassen</t>
  </si>
  <si>
    <t>Aus Sicherheitsgründen, empfiehlt es sich, das original Ergebnisblatt jeder Disziplin zu kopieren, damit im Notfall die original Ergebnisblätter noch zur Verfügung stehen</t>
  </si>
  <si>
    <t>ERGEBNIS DD Speed Sprint 1x60</t>
  </si>
  <si>
    <t>ist der Bezug auf die entsprechende Alterklasse anzupassen</t>
  </si>
  <si>
    <t>Für die Overall Liste sind Platzierungen separat zu erstellen, siehe nachfolgende Ausführung:</t>
  </si>
  <si>
    <t xml:space="preserve">Bei der Formel </t>
  </si>
  <si>
    <t>Die Platzierung sind wie in den EZ-Disziplinen zu ermitteln gem. den Alterklassen.</t>
  </si>
  <si>
    <r>
      <rPr>
        <b/>
        <sz val="10"/>
        <color rgb="FF000000"/>
        <rFont val="Arial"/>
        <family val="2"/>
      </rPr>
      <t>Wenn ihr das macht dann wie folgt:</t>
    </r>
    <r>
      <rPr>
        <sz val="10"/>
        <color rgb="FF000000"/>
        <rFont val="Arial"/>
        <family val="2"/>
      </rPr>
      <t xml:space="preserve"> als erstes eine Kopie der einzelnen Ergebnisblätter erstellen und diese neu beschriften. Zum Beispiel 4x30 SRSR "2022"</t>
    </r>
  </si>
  <si>
    <t>In jeder EZ-Ergebnisliste sind die Plätze pro AK zu ermitteln. Hierfür kann die nachfolgende Formel verwendet werden.</t>
  </si>
  <si>
    <t>Spalte G</t>
  </si>
  <si>
    <t>Spalten C - F</t>
  </si>
  <si>
    <t>(wichtig für die Ergebnisliste "Overall") wird erfasst, ob das Team alle Diziplinen springt oder nur in Einzeldisziplinen startet. Die Eingabe in den Spalten H-O zeigt, welche Springer welche Diziplinen springen.</t>
  </si>
  <si>
    <t>Die ergebnisrelevanten Spalten werden automatisch mit Werten aus den vorherigen Tabellenblättern gefüllt, wenn in dem "gem.Teilnehmer" in der Spalte G der Wert 1 erfasst wurde. Wenn dort eine 0 eingegeben ist erscheinen die Werte nur bei den jeweiligen EZ Disziplinen Ergebnissen und nicht in der Overall Ergebnisliste</t>
  </si>
  <si>
    <t>AK z.B. 1m oder z.B. 19+m</t>
  </si>
  <si>
    <t>Wettkampf ID aus Gymnet oder selbst erstellen</t>
  </si>
  <si>
    <t>TN - Double Dutch Pair Freestyle</t>
  </si>
  <si>
    <t>TN - Double Dutch Speed Relay</t>
  </si>
  <si>
    <t>TN - Double Dutch Single Freestyle</t>
  </si>
  <si>
    <t>TN - Double Dutch Speed Sprint</t>
  </si>
  <si>
    <t>TN - Single Rope Team Freestyle</t>
  </si>
  <si>
    <t>TN - Single Rope Pair Freestyle</t>
  </si>
  <si>
    <t>TN - Single Rope Speed Relay</t>
  </si>
  <si>
    <t xml:space="preserve"> TN - Single Rope Pair Double Under</t>
  </si>
  <si>
    <t>Presentation (-60% bis +60%) Single Rope Pair</t>
  </si>
  <si>
    <r>
      <rPr>
        <b/>
        <sz val="14"/>
        <color theme="1"/>
        <rFont val="Arial"/>
        <family val="2"/>
      </rPr>
      <t>Presentation</t>
    </r>
    <r>
      <rPr>
        <b/>
        <sz val="10"/>
        <color theme="1"/>
        <rFont val="Arial"/>
        <family val="2"/>
      </rPr>
      <t xml:space="preserve"> (-60% bis +60%) </t>
    </r>
    <r>
      <rPr>
        <b/>
        <sz val="14"/>
        <color theme="1"/>
        <rFont val="Arial"/>
        <family val="2"/>
      </rPr>
      <t>Single Rope Team</t>
    </r>
  </si>
  <si>
    <t>Nach der Anpassung der Formel zwischen den AK eine Leerzeile einfügen und diese farblich neutral halten</t>
  </si>
  <si>
    <t>Die Formel ändert man bei dem ersten Springer jeder Altersklasse und dann kann man die Formel bis zum letzten Springer kopieren</t>
  </si>
  <si>
    <r>
      <rPr>
        <b/>
        <sz val="14"/>
        <color rgb="FFFF0000"/>
        <rFont val="Arial"/>
        <family val="2"/>
      </rPr>
      <t>MAX 4</t>
    </r>
    <r>
      <rPr>
        <b/>
        <sz val="14"/>
        <color theme="1"/>
        <rFont val="Arial"/>
        <family val="2"/>
      </rPr>
      <t xml:space="preserve"> - Required Elements Single Rope Pair - </t>
    </r>
    <r>
      <rPr>
        <b/>
        <sz val="14"/>
        <color rgb="FFFF0000"/>
        <rFont val="Arial"/>
        <family val="2"/>
      </rPr>
      <t>MAX 4</t>
    </r>
  </si>
  <si>
    <r>
      <rPr>
        <b/>
        <sz val="14"/>
        <color rgb="FFFF0000"/>
        <rFont val="Arial"/>
        <family val="2"/>
      </rPr>
      <t xml:space="preserve">MAX 4 </t>
    </r>
    <r>
      <rPr>
        <b/>
        <sz val="14"/>
        <color theme="1"/>
        <rFont val="Arial"/>
        <family val="2"/>
      </rPr>
      <t xml:space="preserve">Required Elements Single Rope Team </t>
    </r>
    <r>
      <rPr>
        <b/>
        <sz val="14"/>
        <color rgb="FFFF0000"/>
        <rFont val="Arial"/>
        <family val="2"/>
      </rPr>
      <t>MAX 4</t>
    </r>
  </si>
  <si>
    <r>
      <rPr>
        <b/>
        <sz val="14"/>
        <color rgb="FFFF0000"/>
        <rFont val="Inconsolata"/>
      </rPr>
      <t>Athlete</t>
    </r>
    <r>
      <rPr>
        <b/>
        <sz val="14"/>
        <color rgb="FF000000"/>
        <rFont val="Inconsolata"/>
      </rPr>
      <t xml:space="preserve"> - PA = Form/Execution 50%</t>
    </r>
  </si>
  <si>
    <r>
      <rPr>
        <b/>
        <sz val="14"/>
        <color rgb="FFFF0000"/>
        <rFont val="Inconsolata"/>
      </rPr>
      <t>Routine</t>
    </r>
    <r>
      <rPr>
        <b/>
        <sz val="14"/>
        <color rgb="FF000000"/>
        <rFont val="Inconsolata"/>
      </rPr>
      <t xml:space="preserve"> - PE = Entertainment (25%) &amp; PM = Musicality (25%)</t>
    </r>
  </si>
  <si>
    <r>
      <rPr>
        <b/>
        <sz val="12"/>
        <color theme="1"/>
        <rFont val="Arial"/>
        <family val="2"/>
      </rPr>
      <t>Ergebnis</t>
    </r>
    <r>
      <rPr>
        <b/>
        <sz val="10"/>
        <color theme="1"/>
        <rFont val="Arial"/>
        <family val="2"/>
      </rPr>
      <t xml:space="preserve">    SR Team Freestyle</t>
    </r>
  </si>
  <si>
    <r>
      <rPr>
        <b/>
        <sz val="12"/>
        <color theme="1"/>
        <rFont val="Arial"/>
        <family val="2"/>
      </rPr>
      <t>Ergebnis</t>
    </r>
    <r>
      <rPr>
        <b/>
        <sz val="10"/>
        <color theme="1"/>
        <rFont val="Arial"/>
        <family val="2"/>
      </rPr>
      <t xml:space="preserve">    SR Pair Freestyle</t>
    </r>
  </si>
  <si>
    <t>End-Ergebnis Abzüge</t>
  </si>
  <si>
    <r>
      <rPr>
        <b/>
        <sz val="12"/>
        <color rgb="FFFF0000"/>
        <rFont val="Arial"/>
        <family val="2"/>
      </rPr>
      <t>MAX 4</t>
    </r>
    <r>
      <rPr>
        <b/>
        <sz val="12"/>
        <color theme="1"/>
        <rFont val="Arial"/>
        <family val="2"/>
      </rPr>
      <t xml:space="preserve"> Required Elements Double Dutch Pair </t>
    </r>
    <r>
      <rPr>
        <b/>
        <sz val="12"/>
        <color rgb="FFFF0000"/>
        <rFont val="Arial"/>
        <family val="2"/>
      </rPr>
      <t>MAX 4</t>
    </r>
  </si>
  <si>
    <t>End-Ergebnis Presentation</t>
  </si>
  <si>
    <t>Verein /Teamname</t>
  </si>
  <si>
    <t>Team-Landeswettkampf</t>
  </si>
  <si>
    <t>Single Rope Speed Relay 4 x 30</t>
  </si>
  <si>
    <t>Speed Disziplinen + Single Rope Pair und Team</t>
  </si>
  <si>
    <t>Double Dutch Singel + Pair Freestyle</t>
  </si>
  <si>
    <t>Single Rope Double Under Relay 2 x 30</t>
  </si>
  <si>
    <t>Double Dutch Speed Relay 4x30</t>
  </si>
  <si>
    <t>Double Dutch Speed Sprint 1x60</t>
  </si>
  <si>
    <t>Single Rope Pair Freestyle</t>
  </si>
  <si>
    <t>Single Rope Team Freestyle</t>
  </si>
  <si>
    <t>Double Dutch Single Freestyle</t>
  </si>
  <si>
    <t>Double Dutch Pair Freestyle</t>
  </si>
  <si>
    <t>Stert Nr.</t>
  </si>
  <si>
    <r>
      <rPr>
        <b/>
        <sz val="12"/>
        <color rgb="FFFF0000"/>
        <rFont val="Arial"/>
        <family val="2"/>
      </rPr>
      <t>MAX 4</t>
    </r>
    <r>
      <rPr>
        <b/>
        <sz val="12"/>
        <color theme="1"/>
        <rFont val="Arial"/>
        <family val="2"/>
      </rPr>
      <t xml:space="preserve"> Required Elements DD Single </t>
    </r>
    <r>
      <rPr>
        <b/>
        <sz val="12"/>
        <color rgb="FFFF0000"/>
        <rFont val="Arial"/>
        <family val="2"/>
      </rPr>
      <t>MAX 4</t>
    </r>
  </si>
  <si>
    <t>OVERALL Ergebnis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</si>
</sst>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2" x14ac:knownFonts="1">
    <font>
      <sz val="10"/>
      <color rgb="FF000000"/>
      <name val="Arial"/>
    </font>
    <font>
      <b/>
      <sz val="10"/>
      <color rgb="FFFFFFFF"/>
      <name val="Arial"/>
      <family val="2"/>
    </font>
    <font>
      <sz val="10"/>
      <color theme="1"/>
      <name val="Arial"/>
      <family val="2"/>
    </font>
    <font>
      <sz val="10"/>
      <color theme="1"/>
      <name val="Arial"/>
      <family val="2"/>
    </font>
    <font>
      <b/>
      <i/>
      <sz val="14"/>
      <color theme="1"/>
      <name val="Times"/>
    </font>
    <font>
      <b/>
      <sz val="10"/>
      <color theme="1"/>
      <name val="Arial"/>
      <family val="2"/>
    </font>
    <font>
      <sz val="10"/>
      <name val="Arial"/>
      <family val="2"/>
    </font>
    <font>
      <sz val="11"/>
      <color rgb="FF000000"/>
      <name val="Inconsolata"/>
    </font>
    <font>
      <b/>
      <sz val="10"/>
      <color theme="1"/>
      <name val="Arial"/>
      <family val="2"/>
    </font>
    <font>
      <sz val="10"/>
      <color rgb="FF000000"/>
      <name val="Arial"/>
      <family val="2"/>
    </font>
    <font>
      <b/>
      <sz val="10"/>
      <color rgb="FF000000"/>
      <name val="Arial"/>
      <family val="2"/>
    </font>
    <font>
      <sz val="10"/>
      <color rgb="FFFF0000"/>
      <name val="Arial"/>
      <family val="2"/>
    </font>
    <font>
      <b/>
      <sz val="10"/>
      <color rgb="FFFF0000"/>
      <name val="Arial"/>
      <family val="2"/>
    </font>
    <font>
      <b/>
      <i/>
      <sz val="11"/>
      <color rgb="FFFF0000"/>
      <name val="Arial"/>
      <family val="2"/>
    </font>
    <font>
      <b/>
      <u/>
      <sz val="10"/>
      <color rgb="FFFF0000"/>
      <name val="Arial"/>
      <family val="2"/>
    </font>
    <font>
      <b/>
      <sz val="14"/>
      <color theme="1"/>
      <name val="Arial"/>
      <family val="2"/>
    </font>
    <font>
      <sz val="14"/>
      <name val="Arial"/>
      <family val="2"/>
    </font>
    <font>
      <sz val="14"/>
      <color rgb="FF000000"/>
      <name val="Arial"/>
      <family val="2"/>
    </font>
    <font>
      <b/>
      <sz val="14"/>
      <color rgb="FF000000"/>
      <name val="Inconsolata"/>
    </font>
    <font>
      <b/>
      <sz val="14"/>
      <name val="Arial"/>
      <family val="2"/>
    </font>
    <font>
      <b/>
      <sz val="12"/>
      <color theme="1"/>
      <name val="Arial"/>
      <family val="2"/>
    </font>
    <font>
      <b/>
      <sz val="12"/>
      <color rgb="FF000000"/>
      <name val="Arial"/>
      <family val="2"/>
    </font>
    <font>
      <b/>
      <sz val="12"/>
      <name val="Arial"/>
      <family val="2"/>
    </font>
    <font>
      <sz val="9"/>
      <color indexed="81"/>
      <name val="Segoe UI"/>
      <family val="2"/>
    </font>
    <font>
      <b/>
      <sz val="9"/>
      <color indexed="81"/>
      <name val="Segoe UI"/>
      <family val="2"/>
    </font>
    <font>
      <sz val="8"/>
      <name val="Arial"/>
      <family val="2"/>
    </font>
    <font>
      <b/>
      <sz val="14"/>
      <color rgb="FFFF0000"/>
      <name val="Arial"/>
      <family val="2"/>
    </font>
    <font>
      <sz val="12"/>
      <name val="Arial"/>
      <family val="2"/>
    </font>
    <font>
      <b/>
      <sz val="14"/>
      <color rgb="FFFF0000"/>
      <name val="Inconsolata"/>
    </font>
    <font>
      <b/>
      <sz val="12"/>
      <color rgb="FFFF0000"/>
      <name val="Arial"/>
      <family val="2"/>
    </font>
    <font>
      <i/>
      <sz val="10"/>
      <color theme="1"/>
      <name val="Times"/>
    </font>
    <font>
      <sz val="10"/>
      <color rgb="FF000000"/>
      <name val="Arial"/>
      <family val="2"/>
      <scheme val="minor"/>
    </font>
  </fonts>
  <fills count="24">
    <fill>
      <patternFill patternType="none"/>
    </fill>
    <fill>
      <patternFill patternType="gray125"/>
    </fill>
    <fill>
      <patternFill patternType="solid">
        <fgColor rgb="FF000000"/>
        <bgColor rgb="FF000000"/>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A5A5A5"/>
        <bgColor rgb="FFA5A5A5"/>
      </patternFill>
    </fill>
    <fill>
      <patternFill patternType="solid">
        <fgColor rgb="FFFCE5CD"/>
        <bgColor rgb="FFFCE5CD"/>
      </patternFill>
    </fill>
    <fill>
      <patternFill patternType="solid">
        <fgColor theme="6"/>
        <bgColor theme="6"/>
      </patternFill>
    </fill>
    <fill>
      <patternFill patternType="solid">
        <fgColor rgb="FFFFC000"/>
        <bgColor rgb="FFFFC000"/>
      </patternFill>
    </fill>
    <fill>
      <patternFill patternType="solid">
        <fgColor rgb="FFFFFFFF"/>
        <bgColor rgb="FFFFFFFF"/>
      </patternFill>
    </fill>
    <fill>
      <patternFill patternType="solid">
        <fgColor rgb="FFD9EAD3"/>
        <bgColor rgb="FFD9EAD3"/>
      </patternFill>
    </fill>
    <fill>
      <patternFill patternType="solid">
        <fgColor rgb="FFB6D7A8"/>
        <bgColor rgb="FFB6D7A8"/>
      </patternFill>
    </fill>
    <fill>
      <patternFill patternType="solid">
        <fgColor rgb="FFFFF2CC"/>
        <bgColor rgb="FFFFF2CC"/>
      </patternFill>
    </fill>
    <fill>
      <patternFill patternType="solid">
        <fgColor theme="0" tint="-0.249977111117893"/>
        <bgColor indexed="64"/>
      </patternFill>
    </fill>
    <fill>
      <patternFill patternType="solid">
        <fgColor rgb="FFD9EAD3"/>
        <bgColor indexed="64"/>
      </patternFill>
    </fill>
    <fill>
      <patternFill patternType="solid">
        <fgColor rgb="FF92D050"/>
        <bgColor indexed="64"/>
      </patternFill>
    </fill>
    <fill>
      <patternFill patternType="solid">
        <fgColor rgb="FFFFC000"/>
        <bgColor indexed="64"/>
      </patternFill>
    </fill>
    <fill>
      <patternFill patternType="solid">
        <fgColor rgb="FF92D050"/>
        <bgColor rgb="FFFFF2CC"/>
      </patternFill>
    </fill>
    <fill>
      <patternFill patternType="solid">
        <fgColor rgb="FF92D050"/>
        <bgColor rgb="FFD9EAD3"/>
      </patternFill>
    </fill>
    <fill>
      <patternFill patternType="solid">
        <fgColor rgb="FF00B0F0"/>
        <bgColor indexed="64"/>
      </patternFill>
    </fill>
    <fill>
      <patternFill patternType="solid">
        <fgColor theme="5" tint="-0.249977111117893"/>
        <bgColor rgb="FF000000"/>
      </patternFill>
    </fill>
    <fill>
      <patternFill patternType="solid">
        <fgColor theme="2" tint="-0.14999847407452621"/>
        <bgColor indexed="64"/>
      </patternFill>
    </fill>
    <fill>
      <patternFill patternType="solid">
        <fgColor rgb="FFFFC000"/>
        <bgColor rgb="FFFFFFFF"/>
      </patternFill>
    </fill>
  </fills>
  <borders count="61">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style="thin">
        <color indexed="64"/>
      </bottom>
      <diagonal/>
    </border>
    <border>
      <left/>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rgb="FF000000"/>
      </top>
      <bottom style="thin">
        <color indexed="64"/>
      </bottom>
      <diagonal/>
    </border>
    <border>
      <left/>
      <right style="thin">
        <color rgb="FF000000"/>
      </right>
      <top/>
      <bottom style="thin">
        <color indexed="64"/>
      </bottom>
      <diagonal/>
    </border>
    <border>
      <left style="thin">
        <color indexed="64"/>
      </left>
      <right style="thin">
        <color indexed="64"/>
      </right>
      <top style="thin">
        <color rgb="FF000000"/>
      </top>
      <bottom style="thin">
        <color rgb="FF000000"/>
      </bottom>
      <diagonal/>
    </border>
    <border>
      <left/>
      <right/>
      <top style="thin">
        <color indexed="64"/>
      </top>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rgb="FF000000"/>
      </bottom>
      <diagonal/>
    </border>
    <border>
      <left/>
      <right style="thin">
        <color indexed="64"/>
      </right>
      <top/>
      <bottom style="thin">
        <color rgb="FF000000"/>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s>
  <cellStyleXfs count="1">
    <xf numFmtId="0" fontId="0" fillId="0" borderId="0"/>
  </cellStyleXfs>
  <cellXfs count="458">
    <xf numFmtId="0" fontId="0" fillId="0" borderId="0" xfId="0" applyFont="1" applyAlignment="1"/>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2" fillId="0" borderId="0" xfId="0" applyFont="1"/>
    <xf numFmtId="0" fontId="0" fillId="0" borderId="0" xfId="0" applyFont="1" applyAlignment="1">
      <alignment horizontal="center"/>
    </xf>
    <xf numFmtId="0" fontId="2" fillId="0" borderId="5" xfId="0" applyFont="1" applyBorder="1"/>
    <xf numFmtId="0" fontId="5" fillId="0" borderId="19" xfId="0" applyFont="1" applyBorder="1" applyAlignment="1">
      <alignment horizontal="center"/>
    </xf>
    <xf numFmtId="0" fontId="5" fillId="0" borderId="19" xfId="0" applyFont="1" applyBorder="1" applyAlignment="1">
      <alignment horizontal="center"/>
    </xf>
    <xf numFmtId="0" fontId="5" fillId="0" borderId="20" xfId="0" applyFont="1" applyBorder="1" applyAlignment="1">
      <alignment horizontal="center"/>
    </xf>
    <xf numFmtId="0" fontId="5" fillId="0" borderId="0" xfId="0" applyFont="1" applyAlignment="1">
      <alignment horizontal="center"/>
    </xf>
    <xf numFmtId="0" fontId="5" fillId="0" borderId="0" xfId="0" applyFont="1" applyAlignment="1">
      <alignment horizontal="left"/>
    </xf>
    <xf numFmtId="0" fontId="2" fillId="13" borderId="0" xfId="0" applyFont="1" applyFill="1"/>
    <xf numFmtId="0" fontId="2" fillId="13" borderId="0" xfId="0" applyFont="1" applyFill="1" applyAlignment="1"/>
    <xf numFmtId="0" fontId="2" fillId="11" borderId="0" xfId="0" applyFont="1" applyFill="1"/>
    <xf numFmtId="0" fontId="2" fillId="11" borderId="0" xfId="0" applyFont="1" applyFill="1" applyAlignment="1"/>
    <xf numFmtId="164" fontId="2" fillId="13" borderId="0" xfId="0" applyNumberFormat="1" applyFont="1" applyFill="1"/>
    <xf numFmtId="0" fontId="0" fillId="0" borderId="0" xfId="0" applyFont="1" applyAlignment="1"/>
    <xf numFmtId="0" fontId="0" fillId="4" borderId="38" xfId="0" applyFont="1" applyFill="1" applyBorder="1" applyAlignment="1">
      <alignment horizontal="center"/>
    </xf>
    <xf numFmtId="0" fontId="0" fillId="0" borderId="38" xfId="0" applyFont="1" applyBorder="1" applyAlignment="1">
      <alignment horizontal="center"/>
    </xf>
    <xf numFmtId="0" fontId="2" fillId="5" borderId="39" xfId="0" applyFont="1" applyFill="1" applyBorder="1" applyAlignment="1">
      <alignment horizontal="center"/>
    </xf>
    <xf numFmtId="0" fontId="2" fillId="0" borderId="40" xfId="0" applyFont="1" applyFill="1" applyBorder="1" applyAlignment="1">
      <alignment horizontal="center"/>
    </xf>
    <xf numFmtId="0" fontId="0" fillId="0" borderId="34" xfId="0" applyFont="1" applyFill="1" applyBorder="1" applyAlignment="1">
      <alignment horizontal="center"/>
    </xf>
    <xf numFmtId="0" fontId="0" fillId="0" borderId="34" xfId="0" applyFont="1" applyFill="1" applyBorder="1"/>
    <xf numFmtId="0" fontId="0" fillId="0" borderId="0" xfId="0" applyFont="1" applyFill="1" applyAlignment="1">
      <alignment horizontal="center"/>
    </xf>
    <xf numFmtId="0" fontId="0" fillId="0" borderId="3" xfId="0" applyFont="1" applyFill="1" applyBorder="1" applyAlignment="1">
      <alignment horizontal="center"/>
    </xf>
    <xf numFmtId="0" fontId="2" fillId="5" borderId="40" xfId="0" applyFont="1" applyFill="1" applyBorder="1" applyAlignment="1">
      <alignment horizontal="center"/>
    </xf>
    <xf numFmtId="0" fontId="2" fillId="5" borderId="43" xfId="0" applyFont="1" applyFill="1" applyBorder="1" applyAlignment="1">
      <alignment horizontal="center"/>
    </xf>
    <xf numFmtId="0" fontId="5" fillId="0" borderId="34" xfId="0" applyFont="1" applyBorder="1" applyAlignment="1">
      <alignment horizontal="center"/>
    </xf>
    <xf numFmtId="0" fontId="5" fillId="0" borderId="34" xfId="0" applyFont="1" applyBorder="1"/>
    <xf numFmtId="0" fontId="5" fillId="0" borderId="37" xfId="0" applyFont="1" applyBorder="1" applyAlignment="1">
      <alignment horizontal="center"/>
    </xf>
    <xf numFmtId="0" fontId="5" fillId="0" borderId="37" xfId="0" applyFont="1" applyBorder="1"/>
    <xf numFmtId="0" fontId="2" fillId="0" borderId="1" xfId="0" applyFont="1" applyFill="1" applyBorder="1"/>
    <xf numFmtId="0" fontId="2" fillId="0" borderId="27" xfId="0" applyFont="1" applyFill="1" applyBorder="1"/>
    <xf numFmtId="0" fontId="2" fillId="0" borderId="51" xfId="0" applyFont="1" applyBorder="1"/>
    <xf numFmtId="0" fontId="2" fillId="0" borderId="0" xfId="0" applyFont="1" applyFill="1"/>
    <xf numFmtId="0" fontId="2" fillId="0" borderId="0" xfId="0" applyFont="1" applyFill="1" applyAlignment="1"/>
    <xf numFmtId="0" fontId="5" fillId="0" borderId="0" xfId="0" applyFont="1" applyFill="1" applyAlignment="1">
      <alignment horizontal="center"/>
    </xf>
    <xf numFmtId="0" fontId="5" fillId="0" borderId="19" xfId="0" applyFont="1" applyFill="1" applyBorder="1" applyAlignment="1">
      <alignment horizontal="center"/>
    </xf>
    <xf numFmtId="0" fontId="5" fillId="0" borderId="20" xfId="0" applyFont="1" applyFill="1" applyBorder="1" applyAlignment="1">
      <alignment horizontal="center"/>
    </xf>
    <xf numFmtId="0" fontId="2" fillId="0" borderId="19" xfId="0" applyFont="1" applyFill="1" applyBorder="1"/>
    <xf numFmtId="0" fontId="3" fillId="0" borderId="0" xfId="0" applyFont="1" applyFill="1"/>
    <xf numFmtId="164" fontId="2" fillId="0" borderId="0" xfId="0" applyNumberFormat="1" applyFont="1" applyFill="1"/>
    <xf numFmtId="0" fontId="0" fillId="0" borderId="0" xfId="0" applyFont="1" applyFill="1" applyAlignment="1"/>
    <xf numFmtId="0" fontId="5" fillId="16" borderId="19" xfId="0" applyFont="1" applyFill="1" applyBorder="1" applyAlignment="1">
      <alignment horizontal="center"/>
    </xf>
    <xf numFmtId="0" fontId="2" fillId="16" borderId="0" xfId="0" applyFont="1" applyFill="1"/>
    <xf numFmtId="0" fontId="2" fillId="0" borderId="50" xfId="0" applyFont="1" applyFill="1" applyBorder="1"/>
    <xf numFmtId="0" fontId="5" fillId="0" borderId="36" xfId="0" applyFont="1" applyBorder="1"/>
    <xf numFmtId="0" fontId="0" fillId="0" borderId="0" xfId="0" applyFont="1" applyAlignment="1"/>
    <xf numFmtId="0" fontId="0" fillId="0" borderId="34" xfId="0" applyFont="1" applyBorder="1" applyAlignment="1"/>
    <xf numFmtId="0" fontId="0" fillId="17" borderId="0" xfId="0" applyFill="1"/>
    <xf numFmtId="0" fontId="9" fillId="0" borderId="0" xfId="0" applyFont="1"/>
    <xf numFmtId="0" fontId="0" fillId="0" borderId="0" xfId="0"/>
    <xf numFmtId="0" fontId="11" fillId="0" borderId="0" xfId="0" applyFont="1"/>
    <xf numFmtId="0" fontId="0" fillId="0" borderId="34" xfId="0" applyFont="1" applyBorder="1" applyAlignment="1"/>
    <xf numFmtId="0" fontId="0" fillId="0" borderId="51" xfId="0" applyFont="1" applyBorder="1" applyAlignment="1"/>
    <xf numFmtId="0" fontId="9" fillId="17" borderId="34" xfId="0" applyFont="1" applyFill="1" applyBorder="1" applyAlignment="1"/>
    <xf numFmtId="0" fontId="9" fillId="0" borderId="34" xfId="0" applyFont="1" applyBorder="1" applyAlignment="1"/>
    <xf numFmtId="0" fontId="0" fillId="0" borderId="0" xfId="0" applyFont="1" applyAlignment="1" applyProtection="1">
      <protection locked="0"/>
    </xf>
    <xf numFmtId="0" fontId="7" fillId="10" borderId="13" xfId="0" applyFont="1" applyFill="1" applyBorder="1" applyAlignment="1" applyProtection="1">
      <alignment horizontal="center"/>
      <protection locked="0"/>
    </xf>
    <xf numFmtId="0" fontId="5" fillId="0" borderId="20" xfId="0" applyFont="1" applyBorder="1" applyAlignment="1" applyProtection="1">
      <alignment horizontal="center"/>
      <protection locked="0"/>
    </xf>
    <xf numFmtId="0" fontId="5" fillId="0" borderId="10" xfId="0" applyFont="1" applyBorder="1" applyAlignment="1" applyProtection="1">
      <alignment horizontal="center" wrapText="1"/>
      <protection locked="0"/>
    </xf>
    <xf numFmtId="0" fontId="5" fillId="11" borderId="25" xfId="0" applyFont="1" applyFill="1" applyBorder="1" applyAlignment="1" applyProtection="1">
      <alignment horizontal="center" wrapText="1"/>
      <protection locked="0"/>
    </xf>
    <xf numFmtId="0" fontId="5" fillId="12" borderId="25" xfId="0" applyFont="1" applyFill="1" applyBorder="1" applyAlignment="1" applyProtection="1">
      <alignment horizontal="center" wrapText="1"/>
      <protection locked="0"/>
    </xf>
    <xf numFmtId="0" fontId="5" fillId="0" borderId="0" xfId="0" applyFont="1" applyAlignment="1" applyProtection="1">
      <alignment horizontal="center"/>
      <protection locked="0"/>
    </xf>
    <xf numFmtId="0" fontId="5" fillId="11" borderId="3" xfId="0" applyFont="1" applyFill="1" applyBorder="1" applyAlignment="1" applyProtection="1">
      <alignment horizontal="center"/>
      <protection locked="0"/>
    </xf>
    <xf numFmtId="0" fontId="5" fillId="12" borderId="3" xfId="0" applyFont="1" applyFill="1" applyBorder="1" applyAlignment="1" applyProtection="1">
      <alignment horizontal="center"/>
      <protection locked="0"/>
    </xf>
    <xf numFmtId="0" fontId="5" fillId="7" borderId="3" xfId="0" applyFont="1" applyFill="1" applyBorder="1" applyAlignment="1" applyProtection="1">
      <alignment horizontal="center"/>
      <protection locked="0"/>
    </xf>
    <xf numFmtId="0" fontId="5" fillId="11" borderId="1" xfId="0" applyFont="1" applyFill="1" applyBorder="1" applyAlignment="1" applyProtection="1">
      <alignment horizontal="center"/>
      <protection locked="0"/>
    </xf>
    <xf numFmtId="0" fontId="5" fillId="9" borderId="0" xfId="0" applyFont="1" applyFill="1" applyAlignment="1" applyProtection="1">
      <alignment horizontal="center"/>
      <protection locked="0"/>
    </xf>
    <xf numFmtId="0" fontId="2" fillId="11" borderId="2" xfId="0" applyFont="1" applyFill="1" applyBorder="1" applyAlignment="1" applyProtection="1">
      <alignment horizontal="center"/>
      <protection locked="0"/>
    </xf>
    <xf numFmtId="0" fontId="2" fillId="12" borderId="2" xfId="0" applyFont="1" applyFill="1" applyBorder="1" applyAlignment="1" applyProtection="1">
      <alignment horizontal="center"/>
      <protection locked="0"/>
    </xf>
    <xf numFmtId="0" fontId="2" fillId="0" borderId="0" xfId="0" applyFont="1" applyAlignment="1" applyProtection="1">
      <alignment horizontal="center"/>
      <protection locked="0"/>
    </xf>
    <xf numFmtId="0" fontId="2" fillId="0" borderId="34" xfId="0" applyFont="1" applyBorder="1" applyAlignment="1" applyProtection="1">
      <alignment horizontal="center"/>
      <protection locked="0"/>
    </xf>
    <xf numFmtId="0" fontId="4" fillId="0" borderId="5" xfId="0" applyFont="1" applyBorder="1" applyProtection="1"/>
    <xf numFmtId="0" fontId="4" fillId="0" borderId="46" xfId="0" applyFont="1" applyBorder="1" applyProtection="1"/>
    <xf numFmtId="0" fontId="0" fillId="0" borderId="46" xfId="0" applyFont="1" applyBorder="1" applyAlignment="1" applyProtection="1"/>
    <xf numFmtId="0" fontId="5" fillId="0" borderId="19" xfId="0" applyFont="1" applyBorder="1" applyAlignment="1" applyProtection="1">
      <alignment horizontal="center"/>
    </xf>
    <xf numFmtId="0" fontId="5" fillId="0" borderId="20" xfId="0" applyFont="1" applyBorder="1" applyAlignment="1" applyProtection="1">
      <alignment horizontal="center"/>
    </xf>
    <xf numFmtId="0" fontId="5" fillId="0" borderId="45" xfId="0" applyFont="1" applyBorder="1" applyAlignment="1" applyProtection="1">
      <alignment horizontal="center"/>
    </xf>
    <xf numFmtId="0" fontId="5" fillId="0" borderId="0" xfId="0" applyFont="1" applyAlignment="1" applyProtection="1">
      <alignment horizontal="center"/>
    </xf>
    <xf numFmtId="0" fontId="5" fillId="0" borderId="0" xfId="0" applyFont="1" applyAlignment="1" applyProtection="1">
      <alignment horizontal="left"/>
    </xf>
    <xf numFmtId="0" fontId="5" fillId="0" borderId="5" xfId="0" applyFont="1" applyBorder="1" applyProtection="1"/>
    <xf numFmtId="0" fontId="5" fillId="0" borderId="0" xfId="0" applyFont="1" applyProtection="1"/>
    <xf numFmtId="0" fontId="2" fillId="9" borderId="29" xfId="0" applyFont="1" applyFill="1" applyBorder="1" applyAlignment="1" applyProtection="1">
      <alignment horizontal="center"/>
    </xf>
    <xf numFmtId="0" fontId="2" fillId="0" borderId="1" xfId="0" applyFont="1" applyFill="1" applyBorder="1" applyAlignment="1" applyProtection="1">
      <alignment horizontal="center"/>
    </xf>
    <xf numFmtId="0" fontId="2" fillId="0" borderId="0" xfId="0" applyFont="1" applyAlignment="1" applyProtection="1">
      <alignment horizontal="center"/>
    </xf>
    <xf numFmtId="0" fontId="2" fillId="0" borderId="44" xfId="0" applyFont="1" applyBorder="1" applyAlignment="1" applyProtection="1">
      <alignment horizontal="center"/>
    </xf>
    <xf numFmtId="0" fontId="2" fillId="0" borderId="34" xfId="0" applyFont="1" applyBorder="1" applyAlignment="1" applyProtection="1">
      <alignment horizontal="left"/>
    </xf>
    <xf numFmtId="0" fontId="2" fillId="0" borderId="44" xfId="0" applyFont="1" applyBorder="1" applyProtection="1"/>
    <xf numFmtId="0" fontId="2" fillId="0" borderId="0" xfId="0" applyFont="1" applyProtection="1"/>
    <xf numFmtId="0" fontId="2" fillId="0" borderId="34" xfId="0" applyFont="1" applyBorder="1" applyAlignment="1" applyProtection="1">
      <alignment horizontal="center"/>
    </xf>
    <xf numFmtId="0" fontId="2" fillId="0" borderId="34" xfId="0" applyFont="1" applyBorder="1" applyProtection="1"/>
    <xf numFmtId="0" fontId="0" fillId="0" borderId="0" xfId="0" applyFont="1" applyAlignment="1" applyProtection="1"/>
    <xf numFmtId="0" fontId="2" fillId="7" borderId="2" xfId="0" applyFont="1" applyFill="1" applyBorder="1" applyAlignment="1" applyProtection="1">
      <alignment horizontal="center"/>
    </xf>
    <xf numFmtId="0" fontId="2" fillId="7" borderId="1" xfId="0" applyFont="1" applyFill="1" applyBorder="1" applyAlignment="1" applyProtection="1">
      <alignment horizontal="center"/>
    </xf>
    <xf numFmtId="164" fontId="2" fillId="7" borderId="2" xfId="0" applyNumberFormat="1" applyFont="1" applyFill="1" applyBorder="1" applyAlignment="1" applyProtection="1">
      <alignment horizontal="center"/>
    </xf>
    <xf numFmtId="0" fontId="2" fillId="7" borderId="30" xfId="0" applyFont="1" applyFill="1" applyBorder="1" applyAlignment="1" applyProtection="1">
      <alignment horizontal="center"/>
    </xf>
    <xf numFmtId="0" fontId="9" fillId="0" borderId="0" xfId="0" applyFont="1" applyAlignment="1"/>
    <xf numFmtId="0" fontId="9" fillId="17" borderId="0" xfId="0" applyFont="1" applyFill="1" applyAlignment="1"/>
    <xf numFmtId="0" fontId="0" fillId="0" borderId="0" xfId="0" applyFont="1" applyAlignment="1"/>
    <xf numFmtId="0" fontId="0" fillId="0" borderId="34" xfId="0" applyFont="1" applyBorder="1" applyAlignment="1"/>
    <xf numFmtId="0" fontId="5" fillId="0" borderId="19" xfId="0" applyFont="1" applyFill="1" applyBorder="1" applyAlignment="1">
      <alignment horizontal="center"/>
    </xf>
    <xf numFmtId="0" fontId="5" fillId="0" borderId="0" xfId="0" applyFont="1" applyFill="1" applyAlignment="1">
      <alignment horizontal="center"/>
    </xf>
    <xf numFmtId="0" fontId="5" fillId="0" borderId="54" xfId="0" applyFont="1" applyFill="1" applyBorder="1" applyAlignment="1">
      <alignment horizontal="center"/>
    </xf>
    <xf numFmtId="0" fontId="5" fillId="0" borderId="51" xfId="0" applyFont="1" applyFill="1" applyBorder="1" applyAlignment="1">
      <alignment horizontal="center"/>
    </xf>
    <xf numFmtId="0" fontId="2" fillId="18" borderId="0" xfId="0" applyFont="1" applyFill="1"/>
    <xf numFmtId="0" fontId="5" fillId="0" borderId="51" xfId="0" applyFont="1" applyBorder="1" applyAlignment="1">
      <alignment horizontal="center"/>
    </xf>
    <xf numFmtId="0" fontId="5" fillId="0" borderId="51" xfId="0" applyFont="1" applyBorder="1" applyAlignment="1">
      <alignment horizontal="left"/>
    </xf>
    <xf numFmtId="0" fontId="5" fillId="0" borderId="42" xfId="0" applyFont="1" applyBorder="1"/>
    <xf numFmtId="0" fontId="5" fillId="13" borderId="51" xfId="0" applyFont="1" applyFill="1" applyBorder="1" applyAlignment="1">
      <alignment horizontal="center"/>
    </xf>
    <xf numFmtId="0" fontId="3" fillId="13" borderId="51" xfId="0" applyFont="1" applyFill="1" applyBorder="1"/>
    <xf numFmtId="0" fontId="5" fillId="18" borderId="51" xfId="0" applyFont="1" applyFill="1" applyBorder="1" applyAlignment="1">
      <alignment horizontal="center"/>
    </xf>
    <xf numFmtId="0" fontId="5" fillId="11" borderId="51" xfId="0" applyFont="1" applyFill="1" applyBorder="1" applyAlignment="1">
      <alignment horizontal="center"/>
    </xf>
    <xf numFmtId="0" fontId="3" fillId="11" borderId="51" xfId="0" applyFont="1" applyFill="1" applyBorder="1"/>
    <xf numFmtId="0" fontId="5" fillId="19" borderId="51" xfId="0" applyFont="1" applyFill="1" applyBorder="1" applyAlignment="1">
      <alignment horizontal="center"/>
    </xf>
    <xf numFmtId="0" fontId="2" fillId="19" borderId="0" xfId="0" applyFont="1" applyFill="1"/>
    <xf numFmtId="0" fontId="9" fillId="20" borderId="34" xfId="0" applyFont="1" applyFill="1" applyBorder="1" applyAlignment="1"/>
    <xf numFmtId="0" fontId="12" fillId="0" borderId="34" xfId="0" applyFont="1" applyBorder="1" applyAlignment="1"/>
    <xf numFmtId="0" fontId="5" fillId="0" borderId="19" xfId="0" applyFont="1" applyBorder="1" applyAlignment="1" applyProtection="1">
      <alignment horizontal="center"/>
      <protection locked="0"/>
    </xf>
    <xf numFmtId="0" fontId="0" fillId="0" borderId="0" xfId="0" applyFont="1" applyAlignment="1" applyProtection="1">
      <protection locked="0"/>
    </xf>
    <xf numFmtId="0" fontId="5" fillId="0" borderId="7" xfId="0" applyFont="1" applyBorder="1" applyAlignment="1" applyProtection="1">
      <alignment horizontal="center"/>
      <protection locked="0"/>
    </xf>
    <xf numFmtId="0" fontId="5" fillId="0" borderId="6" xfId="0" applyFont="1" applyBorder="1" applyAlignment="1" applyProtection="1">
      <alignment horizontal="center"/>
      <protection locked="0"/>
    </xf>
    <xf numFmtId="0" fontId="0" fillId="0" borderId="0" xfId="0" applyFont="1" applyAlignment="1" applyProtection="1"/>
    <xf numFmtId="0" fontId="5" fillId="0" borderId="0" xfId="0" applyFont="1" applyAlignment="1" applyProtection="1">
      <alignment horizontal="center"/>
      <protection locked="0"/>
    </xf>
    <xf numFmtId="0" fontId="9" fillId="0" borderId="34" xfId="0" applyFont="1" applyFill="1" applyBorder="1" applyAlignment="1"/>
    <xf numFmtId="0" fontId="0" fillId="0" borderId="34" xfId="0" applyFont="1" applyFill="1" applyBorder="1" applyAlignment="1"/>
    <xf numFmtId="0" fontId="0" fillId="0" borderId="0" xfId="0" applyFont="1" applyAlignment="1" applyProtection="1">
      <protection locked="0"/>
    </xf>
    <xf numFmtId="0" fontId="0" fillId="0" borderId="0" xfId="0" applyFont="1" applyAlignment="1" applyProtection="1"/>
    <xf numFmtId="0" fontId="5" fillId="11" borderId="24" xfId="0" applyFont="1" applyFill="1" applyBorder="1" applyAlignment="1" applyProtection="1">
      <alignment horizontal="center" wrapText="1"/>
      <protection locked="0"/>
    </xf>
    <xf numFmtId="0" fontId="5" fillId="12" borderId="24" xfId="0" applyFont="1" applyFill="1" applyBorder="1" applyAlignment="1" applyProtection="1">
      <alignment horizontal="center" wrapText="1"/>
      <protection locked="0"/>
    </xf>
    <xf numFmtId="0" fontId="8" fillId="11" borderId="24" xfId="0" applyFont="1" applyFill="1" applyBorder="1" applyAlignment="1" applyProtection="1">
      <alignment horizontal="center" wrapText="1"/>
      <protection locked="0"/>
    </xf>
    <xf numFmtId="0" fontId="2" fillId="0" borderId="3" xfId="0" applyFont="1" applyFill="1" applyBorder="1" applyAlignment="1" applyProtection="1">
      <alignment horizontal="center"/>
      <protection locked="0"/>
    </xf>
    <xf numFmtId="0" fontId="4" fillId="0" borderId="0" xfId="0" applyFont="1" applyProtection="1"/>
    <xf numFmtId="0" fontId="2" fillId="0" borderId="44" xfId="0" applyFont="1" applyBorder="1" applyAlignment="1" applyProtection="1">
      <alignment horizontal="left"/>
    </xf>
    <xf numFmtId="0" fontId="5" fillId="7" borderId="3" xfId="0" applyFont="1" applyFill="1" applyBorder="1" applyAlignment="1" applyProtection="1">
      <alignment horizontal="center"/>
    </xf>
    <xf numFmtId="0" fontId="5" fillId="0" borderId="10" xfId="0" applyFont="1" applyBorder="1" applyAlignment="1" applyProtection="1">
      <alignment horizontal="center" wrapText="1"/>
    </xf>
    <xf numFmtId="0" fontId="9" fillId="0" borderId="40" xfId="0" applyFont="1" applyBorder="1" applyAlignment="1" applyProtection="1">
      <alignment horizontal="center" wrapText="1"/>
      <protection locked="0"/>
    </xf>
    <xf numFmtId="0" fontId="0" fillId="0" borderId="0" xfId="0" applyFont="1" applyAlignment="1" applyProtection="1">
      <alignment horizontal="center" wrapText="1"/>
      <protection locked="0"/>
    </xf>
    <xf numFmtId="0" fontId="0" fillId="0" borderId="40" xfId="0" applyFont="1" applyBorder="1" applyAlignment="1" applyProtection="1">
      <alignment horizontal="center" wrapText="1"/>
      <protection locked="0"/>
    </xf>
    <xf numFmtId="0" fontId="0" fillId="0" borderId="34" xfId="0" applyFont="1" applyBorder="1" applyAlignment="1"/>
    <xf numFmtId="0" fontId="0" fillId="0" borderId="0" xfId="0" applyFont="1" applyFill="1" applyAlignment="1"/>
    <xf numFmtId="0" fontId="2" fillId="9" borderId="55" xfId="0" applyFont="1" applyFill="1" applyBorder="1" applyAlignment="1" applyProtection="1">
      <alignment horizontal="center"/>
    </xf>
    <xf numFmtId="0" fontId="5" fillId="0" borderId="34" xfId="0" applyFont="1" applyBorder="1" applyAlignment="1">
      <alignment horizontal="center" vertical="center"/>
    </xf>
    <xf numFmtId="0" fontId="5" fillId="0" borderId="37" xfId="0" applyFont="1" applyBorder="1" applyAlignment="1">
      <alignment horizontal="center" vertical="center"/>
    </xf>
    <xf numFmtId="0" fontId="0" fillId="0" borderId="0" xfId="0" applyFont="1" applyAlignment="1">
      <alignment vertical="center"/>
    </xf>
    <xf numFmtId="0" fontId="5" fillId="0" borderId="37" xfId="0" applyFont="1" applyBorder="1" applyAlignment="1">
      <alignment vertical="center"/>
    </xf>
    <xf numFmtId="0" fontId="2" fillId="0" borderId="27" xfId="0" applyFont="1" applyFill="1" applyBorder="1" applyAlignment="1">
      <alignment horizontal="center" vertical="center"/>
    </xf>
    <xf numFmtId="0" fontId="2" fillId="0" borderId="4" xfId="0" applyFont="1" applyFill="1" applyBorder="1" applyAlignment="1">
      <alignment horizontal="center" vertical="center"/>
    </xf>
    <xf numFmtId="0" fontId="0" fillId="0" borderId="0" xfId="0" applyFont="1" applyAlignment="1">
      <alignment horizontal="center" vertical="center"/>
    </xf>
    <xf numFmtId="0" fontId="2" fillId="0" borderId="28" xfId="0" applyFont="1" applyFill="1" applyBorder="1" applyAlignment="1">
      <alignment horizontal="center" vertical="center"/>
    </xf>
    <xf numFmtId="0" fontId="2" fillId="0" borderId="4" xfId="0" applyFont="1" applyFill="1" applyBorder="1" applyAlignment="1">
      <alignment horizontal="center"/>
    </xf>
    <xf numFmtId="0" fontId="13" fillId="0" borderId="34" xfId="0" applyFont="1" applyBorder="1" applyAlignment="1"/>
    <xf numFmtId="0" fontId="12" fillId="0" borderId="0" xfId="0" applyFont="1"/>
    <xf numFmtId="0" fontId="5" fillId="0" borderId="52" xfId="0" applyFont="1" applyBorder="1" applyAlignment="1">
      <alignment horizontal="center"/>
    </xf>
    <xf numFmtId="0" fontId="0" fillId="0" borderId="0" xfId="0" applyFont="1" applyAlignment="1" applyProtection="1">
      <alignment horizontal="center"/>
    </xf>
    <xf numFmtId="0" fontId="2" fillId="11" borderId="2" xfId="0" applyFont="1" applyFill="1" applyBorder="1" applyAlignment="1" applyProtection="1">
      <alignment horizontal="left"/>
      <protection locked="0"/>
    </xf>
    <xf numFmtId="0" fontId="5" fillId="0" borderId="40" xfId="0" applyFont="1" applyBorder="1" applyAlignment="1">
      <alignment horizontal="center"/>
    </xf>
    <xf numFmtId="0" fontId="4" fillId="0" borderId="34" xfId="0" applyFont="1" applyBorder="1" applyAlignment="1">
      <alignment horizontal="left"/>
    </xf>
    <xf numFmtId="0" fontId="0" fillId="0" borderId="40" xfId="0" applyFont="1" applyBorder="1" applyAlignment="1">
      <alignment horizontal="center"/>
    </xf>
    <xf numFmtId="0" fontId="2" fillId="0" borderId="28" xfId="0" applyFont="1" applyFill="1" applyBorder="1" applyAlignment="1">
      <alignment horizontal="center"/>
    </xf>
    <xf numFmtId="0" fontId="2" fillId="0" borderId="1" xfId="0" applyFont="1" applyFill="1" applyBorder="1" applyAlignment="1">
      <alignment horizontal="center"/>
    </xf>
    <xf numFmtId="0" fontId="3" fillId="0" borderId="37" xfId="0" applyFont="1" applyBorder="1" applyAlignment="1">
      <alignment horizontal="center"/>
    </xf>
    <xf numFmtId="0" fontId="5" fillId="0" borderId="40" xfId="0" applyFont="1" applyBorder="1" applyAlignment="1">
      <alignment horizontal="center" vertical="center"/>
    </xf>
    <xf numFmtId="0" fontId="3" fillId="0" borderId="37" xfId="0" applyFont="1" applyBorder="1" applyAlignment="1">
      <alignment horizontal="center" vertical="center"/>
    </xf>
    <xf numFmtId="0" fontId="2" fillId="0" borderId="1" xfId="0" applyFont="1" applyFill="1" applyBorder="1" applyAlignment="1">
      <alignment horizontal="center" vertical="center"/>
    </xf>
    <xf numFmtId="0" fontId="0" fillId="0" borderId="40" xfId="0" applyFont="1" applyBorder="1" applyAlignment="1">
      <alignment horizontal="center" vertical="center"/>
    </xf>
    <xf numFmtId="0" fontId="5" fillId="0" borderId="51" xfId="0" applyFont="1" applyBorder="1"/>
    <xf numFmtId="0" fontId="5" fillId="0" borderId="35" xfId="0" applyFont="1" applyBorder="1"/>
    <xf numFmtId="0" fontId="10" fillId="0" borderId="40" xfId="0" applyFont="1" applyBorder="1" applyAlignment="1">
      <alignment horizontal="center"/>
    </xf>
    <xf numFmtId="0" fontId="0" fillId="0" borderId="34" xfId="0" applyFont="1" applyBorder="1" applyAlignment="1">
      <alignment horizontal="center"/>
    </xf>
    <xf numFmtId="0" fontId="0" fillId="0" borderId="37" xfId="0" applyFont="1" applyBorder="1" applyAlignment="1">
      <alignment horizontal="center"/>
    </xf>
    <xf numFmtId="0" fontId="10" fillId="0" borderId="40" xfId="0" applyFont="1" applyBorder="1" applyAlignment="1">
      <alignment horizontal="center" vertical="center"/>
    </xf>
    <xf numFmtId="0" fontId="0" fillId="0" borderId="51" xfId="0" applyFont="1" applyBorder="1" applyAlignment="1">
      <alignment horizontal="center"/>
    </xf>
    <xf numFmtId="0" fontId="0" fillId="0" borderId="35" xfId="0" applyFont="1" applyBorder="1" applyAlignment="1">
      <alignment horizontal="center"/>
    </xf>
    <xf numFmtId="0" fontId="0" fillId="0" borderId="34" xfId="0" applyFont="1" applyBorder="1" applyAlignment="1">
      <alignment horizontal="center" vertical="center"/>
    </xf>
    <xf numFmtId="0" fontId="0" fillId="0" borderId="51" xfId="0" applyFont="1" applyBorder="1" applyAlignment="1">
      <alignment horizontal="center" vertical="center"/>
    </xf>
    <xf numFmtId="0" fontId="0" fillId="0" borderId="35" xfId="0" applyFont="1" applyBorder="1" applyAlignment="1">
      <alignment horizontal="center" vertical="center"/>
    </xf>
    <xf numFmtId="0" fontId="6" fillId="0" borderId="34" xfId="0" applyFont="1" applyBorder="1" applyAlignment="1"/>
    <xf numFmtId="164" fontId="2" fillId="0" borderId="1" xfId="0" applyNumberFormat="1" applyFont="1" applyFill="1" applyBorder="1" applyAlignment="1">
      <alignment horizontal="center"/>
    </xf>
    <xf numFmtId="164" fontId="2" fillId="0" borderId="28" xfId="0" applyNumberFormat="1" applyFont="1" applyFill="1" applyBorder="1" applyAlignment="1">
      <alignment horizontal="center"/>
    </xf>
    <xf numFmtId="0" fontId="2" fillId="0" borderId="35" xfId="0" applyFont="1" applyBorder="1"/>
    <xf numFmtId="0" fontId="0" fillId="0" borderId="48" xfId="0" applyFont="1" applyFill="1" applyBorder="1" applyAlignment="1"/>
    <xf numFmtId="0" fontId="2" fillId="0" borderId="40" xfId="0" applyFont="1" applyBorder="1" applyAlignment="1" applyProtection="1">
      <alignment horizontal="center"/>
    </xf>
    <xf numFmtId="0" fontId="0" fillId="0" borderId="0" xfId="0" applyFont="1" applyAlignment="1" applyProtection="1">
      <alignment horizontal="center"/>
      <protection locked="0"/>
    </xf>
    <xf numFmtId="0" fontId="0" fillId="0" borderId="40" xfId="0" applyFont="1" applyBorder="1" applyAlignment="1" applyProtection="1">
      <alignment horizontal="center"/>
      <protection locked="0"/>
    </xf>
    <xf numFmtId="0" fontId="5" fillId="0" borderId="40" xfId="0" applyFont="1" applyBorder="1" applyAlignment="1" applyProtection="1">
      <alignment horizontal="center" vertical="center"/>
    </xf>
    <xf numFmtId="0" fontId="0" fillId="0" borderId="34" xfId="0" applyFont="1" applyBorder="1" applyAlignment="1" applyProtection="1">
      <alignment horizontal="center"/>
    </xf>
    <xf numFmtId="0" fontId="5" fillId="0" borderId="34" xfId="0" applyFont="1" applyBorder="1" applyAlignment="1" applyProtection="1">
      <alignment horizontal="center"/>
    </xf>
    <xf numFmtId="0" fontId="5" fillId="0" borderId="34" xfId="0" applyFont="1" applyBorder="1" applyAlignment="1" applyProtection="1">
      <alignment horizontal="left"/>
    </xf>
    <xf numFmtId="0" fontId="5" fillId="0" borderId="34" xfId="0" applyFont="1" applyBorder="1" applyProtection="1"/>
    <xf numFmtId="0" fontId="10" fillId="0" borderId="40" xfId="0" applyFont="1" applyBorder="1" applyAlignment="1" applyProtection="1">
      <alignment horizontal="center" vertical="center"/>
    </xf>
    <xf numFmtId="0" fontId="2" fillId="14" borderId="41" xfId="0" applyFont="1" applyFill="1" applyBorder="1" applyAlignment="1" applyProtection="1">
      <alignment horizontal="center"/>
      <protection locked="0"/>
    </xf>
    <xf numFmtId="0" fontId="2" fillId="14" borderId="39" xfId="0" applyFont="1" applyFill="1" applyBorder="1" applyAlignment="1" applyProtection="1">
      <alignment horizontal="center"/>
      <protection locked="0"/>
    </xf>
    <xf numFmtId="0" fontId="0" fillId="4" borderId="1" xfId="0" applyFont="1" applyFill="1" applyBorder="1" applyAlignment="1" applyProtection="1">
      <alignment horizontal="center"/>
      <protection locked="0"/>
    </xf>
    <xf numFmtId="0" fontId="3" fillId="6" borderId="3" xfId="0" applyFont="1" applyFill="1" applyBorder="1" applyAlignment="1" applyProtection="1">
      <alignment horizontal="center"/>
      <protection locked="0"/>
    </xf>
    <xf numFmtId="0" fontId="3" fillId="6" borderId="1" xfId="0" applyFont="1" applyFill="1" applyBorder="1" applyAlignment="1" applyProtection="1">
      <alignment horizontal="center"/>
      <protection locked="0"/>
    </xf>
    <xf numFmtId="0" fontId="2" fillId="0" borderId="41" xfId="0" applyFont="1" applyFill="1" applyBorder="1" applyAlignment="1" applyProtection="1">
      <alignment horizontal="center"/>
      <protection locked="0"/>
    </xf>
    <xf numFmtId="0" fontId="2" fillId="0" borderId="40" xfId="0" applyFont="1" applyBorder="1" applyAlignment="1" applyProtection="1">
      <alignment horizontal="center"/>
      <protection locked="0"/>
    </xf>
    <xf numFmtId="0" fontId="0" fillId="0" borderId="1" xfId="0"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2" fontId="2" fillId="0" borderId="1" xfId="0" applyNumberFormat="1" applyFont="1" applyFill="1" applyBorder="1" applyAlignment="1">
      <alignment horizontal="center"/>
    </xf>
    <xf numFmtId="2" fontId="0" fillId="0" borderId="40" xfId="0" applyNumberFormat="1" applyFont="1" applyBorder="1" applyAlignment="1" applyProtection="1">
      <alignment horizontal="center"/>
    </xf>
    <xf numFmtId="0" fontId="1" fillId="2" borderId="30" xfId="0" applyFont="1" applyFill="1" applyBorder="1" applyAlignment="1">
      <alignment horizontal="center" wrapText="1"/>
    </xf>
    <xf numFmtId="0" fontId="5" fillId="0" borderId="6" xfId="0" applyFont="1" applyBorder="1" applyAlignment="1" applyProtection="1">
      <alignment horizontal="center"/>
    </xf>
    <xf numFmtId="0" fontId="5" fillId="0" borderId="7" xfId="0" applyFont="1" applyBorder="1" applyAlignment="1" applyProtection="1">
      <alignment horizontal="center"/>
    </xf>
    <xf numFmtId="0" fontId="6" fillId="0" borderId="7" xfId="0" applyFont="1" applyBorder="1" applyAlignment="1" applyProtection="1"/>
    <xf numFmtId="0" fontId="6" fillId="0" borderId="8" xfId="0" applyFont="1" applyBorder="1" applyAlignment="1" applyProtection="1"/>
    <xf numFmtId="0" fontId="16" fillId="0" borderId="7" xfId="0" applyFont="1" applyBorder="1" applyAlignment="1" applyProtection="1"/>
    <xf numFmtId="0" fontId="16" fillId="0" borderId="8" xfId="0" applyFont="1" applyBorder="1" applyAlignment="1" applyProtection="1"/>
    <xf numFmtId="0" fontId="7" fillId="10" borderId="13" xfId="0" applyFont="1" applyFill="1" applyBorder="1" applyAlignment="1" applyProtection="1">
      <alignment horizontal="center"/>
    </xf>
    <xf numFmtId="0" fontId="5" fillId="11" borderId="24" xfId="0" applyFont="1" applyFill="1" applyBorder="1" applyAlignment="1" applyProtection="1">
      <alignment horizontal="center"/>
    </xf>
    <xf numFmtId="0" fontId="5" fillId="11" borderId="25" xfId="0" applyFont="1" applyFill="1" applyBorder="1" applyAlignment="1" applyProtection="1">
      <alignment horizontal="center" wrapText="1"/>
    </xf>
    <xf numFmtId="0" fontId="5" fillId="12" borderId="24" xfId="0" applyFont="1" applyFill="1" applyBorder="1" applyAlignment="1" applyProtection="1">
      <alignment horizontal="center"/>
    </xf>
    <xf numFmtId="0" fontId="5" fillId="12" borderId="25" xfId="0" applyFont="1" applyFill="1" applyBorder="1" applyAlignment="1" applyProtection="1">
      <alignment horizontal="center" wrapText="1"/>
    </xf>
    <xf numFmtId="0" fontId="5" fillId="0" borderId="56" xfId="0" applyFont="1" applyBorder="1" applyAlignment="1" applyProtection="1">
      <alignment horizontal="center" wrapText="1"/>
    </xf>
    <xf numFmtId="0" fontId="2" fillId="6" borderId="3" xfId="0" applyFont="1" applyFill="1" applyBorder="1" applyAlignment="1" applyProtection="1">
      <alignment horizontal="center"/>
      <protection locked="0"/>
    </xf>
    <xf numFmtId="0" fontId="22" fillId="21" borderId="3" xfId="0" applyFont="1" applyFill="1" applyBorder="1" applyAlignment="1">
      <alignment horizontal="center" wrapText="1"/>
    </xf>
    <xf numFmtId="0" fontId="5" fillId="0" borderId="57" xfId="0" applyFont="1" applyBorder="1" applyAlignment="1">
      <alignment horizontal="center" vertical="center"/>
    </xf>
    <xf numFmtId="0" fontId="5" fillId="0" borderId="58" xfId="0" applyFont="1" applyBorder="1" applyAlignment="1">
      <alignment horizontal="center" vertical="center"/>
    </xf>
    <xf numFmtId="0" fontId="5" fillId="0" borderId="57" xfId="0" applyFont="1" applyBorder="1" applyAlignment="1">
      <alignment horizontal="center"/>
    </xf>
    <xf numFmtId="0" fontId="4" fillId="0" borderId="34" xfId="0" applyFont="1" applyBorder="1" applyAlignment="1">
      <alignment horizontal="right" vertical="center"/>
    </xf>
    <xf numFmtId="0" fontId="2" fillId="0" borderId="51" xfId="0" applyFont="1" applyBorder="1" applyAlignment="1">
      <alignment horizontal="right" vertical="center"/>
    </xf>
    <xf numFmtId="0" fontId="5" fillId="0" borderId="37" xfId="0" applyFont="1" applyBorder="1" applyAlignment="1">
      <alignment horizontal="right" vertical="center"/>
    </xf>
    <xf numFmtId="0" fontId="0" fillId="0" borderId="0" xfId="0" applyFont="1" applyAlignment="1">
      <alignment horizontal="right" vertical="center"/>
    </xf>
    <xf numFmtId="0" fontId="10" fillId="0" borderId="0" xfId="0" applyFont="1" applyFill="1" applyAlignment="1"/>
    <xf numFmtId="0" fontId="5" fillId="0" borderId="34" xfId="0" applyFont="1" applyFill="1" applyBorder="1" applyAlignment="1"/>
    <xf numFmtId="0" fontId="9" fillId="17" borderId="34" xfId="0" applyFont="1" applyFill="1" applyBorder="1" applyAlignment="1">
      <alignment vertical="top"/>
    </xf>
    <xf numFmtId="0" fontId="2" fillId="6" borderId="1" xfId="0" applyFont="1" applyFill="1" applyBorder="1" applyAlignment="1" applyProtection="1">
      <alignment horizontal="center"/>
      <protection locked="0"/>
    </xf>
    <xf numFmtId="0" fontId="5" fillId="0" borderId="47" xfId="0" applyFont="1" applyFill="1" applyBorder="1" applyAlignment="1"/>
    <xf numFmtId="0" fontId="10" fillId="0" borderId="34" xfId="0" applyFont="1" applyFill="1" applyBorder="1" applyAlignment="1"/>
    <xf numFmtId="0" fontId="10" fillId="0" borderId="0" xfId="0" applyFont="1" applyFill="1" applyAlignment="1"/>
    <xf numFmtId="0" fontId="1" fillId="2" borderId="40" xfId="0" applyFont="1" applyFill="1" applyBorder="1" applyAlignment="1">
      <alignment horizontal="center" vertical="center" wrapText="1"/>
    </xf>
    <xf numFmtId="0" fontId="2" fillId="3" borderId="42" xfId="0" applyFont="1" applyFill="1" applyBorder="1" applyAlignment="1">
      <alignment horizontal="center"/>
    </xf>
    <xf numFmtId="0" fontId="2" fillId="3" borderId="1" xfId="0" applyFont="1" applyFill="1" applyBorder="1" applyAlignment="1">
      <alignment horizontal="center"/>
    </xf>
    <xf numFmtId="49" fontId="2" fillId="14" borderId="39" xfId="0" applyNumberFormat="1" applyFont="1" applyFill="1" applyBorder="1" applyAlignment="1" applyProtection="1">
      <alignment horizontal="center"/>
      <protection locked="0"/>
    </xf>
    <xf numFmtId="49" fontId="2" fillId="0" borderId="40" xfId="0" applyNumberFormat="1" applyFont="1" applyBorder="1" applyAlignment="1" applyProtection="1">
      <alignment horizontal="center"/>
      <protection locked="0"/>
    </xf>
    <xf numFmtId="1" fontId="2" fillId="7" borderId="2" xfId="0" applyNumberFormat="1" applyFont="1" applyFill="1" applyBorder="1" applyAlignment="1" applyProtection="1">
      <alignment horizontal="center"/>
    </xf>
    <xf numFmtId="1" fontId="2" fillId="0" borderId="28" xfId="0" applyNumberFormat="1" applyFont="1" applyFill="1" applyBorder="1" applyAlignment="1">
      <alignment horizontal="center"/>
    </xf>
    <xf numFmtId="2" fontId="2" fillId="11" borderId="2" xfId="0" applyNumberFormat="1" applyFont="1" applyFill="1" applyBorder="1" applyAlignment="1" applyProtection="1">
      <alignment horizontal="center"/>
      <protection locked="0"/>
    </xf>
    <xf numFmtId="1" fontId="2" fillId="0" borderId="28" xfId="0" applyNumberFormat="1" applyFont="1" applyFill="1" applyBorder="1" applyAlignment="1">
      <alignment horizontal="center" vertical="center"/>
    </xf>
    <xf numFmtId="1" fontId="2" fillId="11" borderId="1" xfId="0" applyNumberFormat="1" applyFont="1" applyFill="1" applyBorder="1" applyAlignment="1" applyProtection="1">
      <alignment horizontal="center"/>
      <protection locked="0"/>
    </xf>
    <xf numFmtId="1" fontId="2" fillId="11" borderId="2" xfId="0" applyNumberFormat="1" applyFont="1" applyFill="1" applyBorder="1" applyAlignment="1" applyProtection="1">
      <alignment horizontal="center"/>
      <protection locked="0"/>
    </xf>
    <xf numFmtId="2" fontId="2" fillId="12" borderId="2" xfId="0" applyNumberFormat="1" applyFont="1" applyFill="1" applyBorder="1" applyAlignment="1" applyProtection="1">
      <alignment horizontal="center"/>
      <protection locked="0"/>
    </xf>
    <xf numFmtId="2" fontId="2" fillId="11" borderId="1" xfId="0" applyNumberFormat="1" applyFont="1" applyFill="1" applyBorder="1" applyAlignment="1" applyProtection="1">
      <alignment horizontal="center"/>
      <protection locked="0"/>
    </xf>
    <xf numFmtId="0" fontId="16" fillId="0" borderId="7" xfId="0" applyFont="1" applyBorder="1" applyAlignment="1" applyProtection="1">
      <protection locked="0"/>
    </xf>
    <xf numFmtId="0" fontId="16" fillId="0" borderId="8" xfId="0" applyFont="1" applyBorder="1" applyAlignment="1" applyProtection="1">
      <protection locked="0"/>
    </xf>
    <xf numFmtId="1" fontId="2" fillId="0" borderId="1" xfId="0" applyNumberFormat="1" applyFont="1" applyFill="1" applyBorder="1" applyAlignment="1">
      <alignment horizontal="center"/>
    </xf>
    <xf numFmtId="0" fontId="10" fillId="0" borderId="0" xfId="0" applyFont="1" applyFill="1" applyAlignment="1"/>
    <xf numFmtId="0" fontId="5" fillId="0" borderId="40" xfId="0" applyFont="1" applyBorder="1" applyAlignment="1">
      <alignment horizontal="center"/>
    </xf>
    <xf numFmtId="0" fontId="10" fillId="0" borderId="34" xfId="0" applyFont="1" applyFill="1" applyBorder="1" applyAlignment="1"/>
    <xf numFmtId="0" fontId="5" fillId="0" borderId="0" xfId="0" applyFont="1" applyAlignment="1">
      <alignment horizontal="center"/>
    </xf>
    <xf numFmtId="0" fontId="5" fillId="0" borderId="19" xfId="0" applyFont="1" applyBorder="1" applyAlignment="1">
      <alignment horizontal="center"/>
    </xf>
    <xf numFmtId="0" fontId="2" fillId="0" borderId="28" xfId="0" applyFont="1" applyFill="1" applyBorder="1" applyAlignment="1">
      <alignment horizontal="left"/>
    </xf>
    <xf numFmtId="0" fontId="2" fillId="0" borderId="1" xfId="0" applyFont="1" applyFill="1" applyBorder="1" applyAlignment="1">
      <alignment horizontal="left"/>
    </xf>
    <xf numFmtId="0" fontId="5" fillId="0" borderId="1" xfId="0" applyFont="1" applyFill="1" applyBorder="1" applyAlignment="1">
      <alignment horizontal="center"/>
    </xf>
    <xf numFmtId="0" fontId="2" fillId="0" borderId="1" xfId="0" applyFont="1" applyFill="1" applyBorder="1" applyAlignment="1" applyProtection="1">
      <alignment horizontal="left"/>
    </xf>
    <xf numFmtId="0" fontId="2" fillId="0" borderId="1" xfId="0" applyNumberFormat="1" applyFont="1" applyFill="1" applyBorder="1" applyAlignment="1" applyProtection="1">
      <alignment horizontal="left"/>
    </xf>
    <xf numFmtId="0" fontId="2" fillId="0" borderId="1" xfId="0" applyFont="1" applyFill="1" applyBorder="1" applyAlignment="1" applyProtection="1">
      <alignment horizontal="left" vertical="center"/>
    </xf>
    <xf numFmtId="0" fontId="2" fillId="11" borderId="2" xfId="0" applyNumberFormat="1" applyFont="1" applyFill="1" applyBorder="1" applyAlignment="1" applyProtection="1">
      <alignment horizontal="center"/>
      <protection locked="0"/>
    </xf>
    <xf numFmtId="0" fontId="16" fillId="0" borderId="29" xfId="0" applyFont="1" applyBorder="1" applyAlignment="1" applyProtection="1">
      <protection locked="0"/>
    </xf>
    <xf numFmtId="2" fontId="2" fillId="11" borderId="27" xfId="0" applyNumberFormat="1" applyFont="1" applyFill="1" applyBorder="1" applyAlignment="1" applyProtection="1">
      <alignment horizontal="center"/>
      <protection locked="0"/>
    </xf>
    <xf numFmtId="0" fontId="5" fillId="0" borderId="40" xfId="0" applyFont="1" applyBorder="1" applyAlignment="1" applyProtection="1">
      <alignment horizontal="center"/>
      <protection locked="0"/>
    </xf>
    <xf numFmtId="0" fontId="5" fillId="0" borderId="35" xfId="0" applyFont="1" applyBorder="1" applyAlignment="1" applyProtection="1">
      <alignment horizontal="center"/>
      <protection locked="0"/>
    </xf>
    <xf numFmtId="2" fontId="2" fillId="12" borderId="27" xfId="0" applyNumberFormat="1" applyFont="1" applyFill="1" applyBorder="1" applyAlignment="1" applyProtection="1">
      <alignment horizontal="center"/>
      <protection locked="0"/>
    </xf>
    <xf numFmtId="2" fontId="2" fillId="11" borderId="28" xfId="0" applyNumberFormat="1" applyFont="1" applyFill="1" applyBorder="1" applyAlignment="1" applyProtection="1">
      <alignment horizontal="center"/>
      <protection locked="0"/>
    </xf>
    <xf numFmtId="0" fontId="5" fillId="11" borderId="40" xfId="0" applyFont="1" applyFill="1" applyBorder="1" applyAlignment="1" applyProtection="1">
      <alignment horizontal="center"/>
      <protection locked="0"/>
    </xf>
    <xf numFmtId="0" fontId="5" fillId="12" borderId="40" xfId="0" applyFont="1" applyFill="1" applyBorder="1" applyAlignment="1" applyProtection="1">
      <alignment horizontal="center"/>
      <protection locked="0"/>
    </xf>
    <xf numFmtId="0" fontId="2" fillId="11" borderId="27" xfId="0" applyFont="1" applyFill="1" applyBorder="1" applyAlignment="1" applyProtection="1">
      <alignment horizontal="center"/>
      <protection locked="0"/>
    </xf>
    <xf numFmtId="0" fontId="2" fillId="12" borderId="27" xfId="0" applyFont="1" applyFill="1" applyBorder="1" applyAlignment="1" applyProtection="1">
      <alignment horizontal="center"/>
      <protection locked="0"/>
    </xf>
    <xf numFmtId="0" fontId="5" fillId="7" borderId="34" xfId="0" applyFont="1" applyFill="1" applyBorder="1" applyAlignment="1" applyProtection="1">
      <alignment horizontal="center"/>
    </xf>
    <xf numFmtId="0" fontId="5" fillId="0" borderId="34" xfId="0" applyFont="1" applyBorder="1" applyAlignment="1" applyProtection="1">
      <alignment horizontal="center"/>
      <protection locked="0"/>
    </xf>
    <xf numFmtId="1" fontId="2" fillId="0" borderId="40" xfId="0" applyNumberFormat="1" applyFont="1" applyBorder="1" applyAlignment="1" applyProtection="1">
      <alignment horizontal="center"/>
    </xf>
    <xf numFmtId="2" fontId="2" fillId="0" borderId="40" xfId="0" applyNumberFormat="1" applyFont="1" applyBorder="1" applyAlignment="1" applyProtection="1">
      <alignment horizontal="center"/>
    </xf>
    <xf numFmtId="2" fontId="9" fillId="10" borderId="40" xfId="0" applyNumberFormat="1" applyFont="1" applyFill="1" applyBorder="1" applyAlignment="1" applyProtection="1">
      <alignment horizontal="center"/>
    </xf>
    <xf numFmtId="0" fontId="2" fillId="0" borderId="40" xfId="0" applyFont="1" applyBorder="1" applyAlignment="1" applyProtection="1">
      <alignment horizontal="left"/>
    </xf>
    <xf numFmtId="0" fontId="2" fillId="0" borderId="40" xfId="0" applyFont="1" applyBorder="1" applyAlignment="1">
      <alignment horizontal="center"/>
    </xf>
    <xf numFmtId="0" fontId="2" fillId="0" borderId="40" xfId="0" applyFont="1" applyBorder="1" applyAlignment="1">
      <alignment horizontal="left"/>
    </xf>
    <xf numFmtId="0" fontId="2" fillId="0" borderId="28" xfId="0" applyFont="1" applyFill="1" applyBorder="1" applyAlignment="1">
      <alignment horizontal="left" vertical="center"/>
    </xf>
    <xf numFmtId="0" fontId="2" fillId="0" borderId="1" xfId="0" applyFont="1" applyFill="1" applyBorder="1" applyAlignment="1">
      <alignment horizontal="left" vertical="center"/>
    </xf>
    <xf numFmtId="0" fontId="4" fillId="0" borderId="0" xfId="0" applyFont="1" applyAlignment="1"/>
    <xf numFmtId="0" fontId="2" fillId="0" borderId="1" xfId="0" applyFont="1" applyFill="1" applyBorder="1" applyAlignment="1">
      <alignment horizontal="left" wrapText="1"/>
    </xf>
    <xf numFmtId="0" fontId="30" fillId="0" borderId="34" xfId="0" applyFont="1" applyBorder="1" applyAlignment="1">
      <alignment horizontal="left" vertical="center"/>
    </xf>
    <xf numFmtId="0" fontId="4" fillId="0" borderId="34" xfId="0" applyFont="1" applyBorder="1" applyAlignment="1" applyProtection="1"/>
    <xf numFmtId="0" fontId="5" fillId="0" borderId="57" xfId="0" applyFont="1" applyBorder="1" applyAlignment="1" applyProtection="1">
      <alignment horizontal="center" vertical="center"/>
    </xf>
    <xf numFmtId="0" fontId="2" fillId="0" borderId="0" xfId="0" applyFont="1" applyAlignment="1">
      <alignment horizontal="center"/>
    </xf>
    <xf numFmtId="0" fontId="2" fillId="0" borderId="0" xfId="0" applyFont="1" applyAlignment="1">
      <alignment horizontal="left"/>
    </xf>
    <xf numFmtId="0" fontId="2" fillId="0" borderId="0" xfId="0" applyNumberFormat="1" applyFont="1" applyAlignment="1">
      <alignment horizontal="left"/>
    </xf>
    <xf numFmtId="0" fontId="9" fillId="0" borderId="34" xfId="0" applyFont="1" applyBorder="1" applyAlignment="1">
      <alignment horizontal="left"/>
    </xf>
    <xf numFmtId="0" fontId="6" fillId="0" borderId="34" xfId="0" applyFont="1" applyBorder="1" applyAlignment="1">
      <alignment horizontal="left" vertical="top" wrapText="1"/>
    </xf>
    <xf numFmtId="0" fontId="5" fillId="0" borderId="29" xfId="0" applyFont="1" applyBorder="1" applyAlignment="1" applyProtection="1">
      <alignment horizontal="center"/>
    </xf>
    <xf numFmtId="0" fontId="15" fillId="0" borderId="29" xfId="0" applyFont="1" applyBorder="1" applyAlignment="1" applyProtection="1">
      <alignment horizontal="center"/>
    </xf>
    <xf numFmtId="0" fontId="19" fillId="0" borderId="29" xfId="0" applyFont="1" applyBorder="1" applyAlignment="1" applyProtection="1">
      <alignment horizontal="center"/>
    </xf>
    <xf numFmtId="0" fontId="5" fillId="9" borderId="0" xfId="0" applyFont="1" applyFill="1" applyAlignment="1" applyProtection="1">
      <alignment horizontal="center" wrapText="1"/>
    </xf>
    <xf numFmtId="0" fontId="10" fillId="0" borderId="0" xfId="0" applyFont="1" applyAlignment="1" applyProtection="1">
      <alignment horizontal="center"/>
    </xf>
    <xf numFmtId="0" fontId="15" fillId="12" borderId="14" xfId="0" applyFont="1" applyFill="1" applyBorder="1" applyAlignment="1" applyProtection="1">
      <alignment horizontal="center"/>
    </xf>
    <xf numFmtId="0" fontId="16" fillId="0" borderId="12" xfId="0" applyFont="1" applyBorder="1" applyProtection="1"/>
    <xf numFmtId="0" fontId="16" fillId="0" borderId="15" xfId="0" applyFont="1" applyBorder="1" applyProtection="1"/>
    <xf numFmtId="0" fontId="15" fillId="11" borderId="14" xfId="0" applyFont="1" applyFill="1" applyBorder="1" applyAlignment="1" applyProtection="1">
      <alignment horizontal="center"/>
    </xf>
    <xf numFmtId="0" fontId="5" fillId="7" borderId="10" xfId="0" applyFont="1" applyFill="1" applyBorder="1" applyAlignment="1" applyProtection="1">
      <alignment horizontal="center" wrapText="1"/>
    </xf>
    <xf numFmtId="0" fontId="6" fillId="0" borderId="18" xfId="0" applyFont="1" applyBorder="1" applyProtection="1"/>
    <xf numFmtId="0" fontId="6" fillId="0" borderId="28" xfId="0" applyFont="1" applyBorder="1" applyProtection="1"/>
    <xf numFmtId="0" fontId="5" fillId="7" borderId="16" xfId="0" applyFont="1" applyFill="1" applyBorder="1" applyAlignment="1" applyProtection="1">
      <alignment horizontal="center" wrapText="1"/>
    </xf>
    <xf numFmtId="0" fontId="6" fillId="0" borderId="26" xfId="0" applyFont="1" applyBorder="1" applyProtection="1"/>
    <xf numFmtId="0" fontId="5" fillId="7" borderId="17" xfId="0" applyFont="1" applyFill="1" applyBorder="1" applyAlignment="1" applyProtection="1">
      <alignment horizontal="center" wrapText="1"/>
    </xf>
    <xf numFmtId="0" fontId="6" fillId="0" borderId="27" xfId="0" applyFont="1" applyBorder="1" applyProtection="1"/>
    <xf numFmtId="0" fontId="5" fillId="7" borderId="6" xfId="0" applyFont="1" applyFill="1" applyBorder="1" applyAlignment="1" applyProtection="1">
      <alignment horizontal="center" wrapText="1"/>
    </xf>
    <xf numFmtId="0" fontId="6" fillId="0" borderId="9" xfId="0" applyFont="1" applyBorder="1" applyProtection="1"/>
    <xf numFmtId="0" fontId="6" fillId="0" borderId="21" xfId="0" applyFont="1" applyBorder="1" applyProtection="1"/>
    <xf numFmtId="0" fontId="15" fillId="0" borderId="6" xfId="0" applyFont="1" applyBorder="1" applyAlignment="1" applyProtection="1">
      <alignment horizontal="center"/>
    </xf>
    <xf numFmtId="0" fontId="20" fillId="0" borderId="19" xfId="0" applyFont="1" applyBorder="1" applyAlignment="1" applyProtection="1">
      <alignment horizontal="center"/>
    </xf>
    <xf numFmtId="0" fontId="27" fillId="0" borderId="19" xfId="0" applyFont="1" applyBorder="1" applyProtection="1"/>
    <xf numFmtId="0" fontId="20" fillId="0" borderId="21" xfId="0" applyFont="1" applyBorder="1" applyAlignment="1" applyProtection="1">
      <alignment horizontal="center"/>
    </xf>
    <xf numFmtId="0" fontId="20" fillId="12" borderId="22" xfId="0" applyFont="1" applyFill="1" applyBorder="1" applyAlignment="1" applyProtection="1">
      <alignment horizontal="center"/>
    </xf>
    <xf numFmtId="0" fontId="27" fillId="0" borderId="23" xfId="0" applyFont="1" applyBorder="1" applyProtection="1"/>
    <xf numFmtId="0" fontId="5" fillId="8" borderId="0" xfId="0" applyFont="1" applyFill="1" applyAlignment="1" applyProtection="1">
      <alignment horizontal="center" vertical="center" wrapText="1"/>
    </xf>
    <xf numFmtId="0" fontId="10" fillId="0" borderId="0" xfId="0" applyFont="1" applyAlignment="1" applyProtection="1">
      <alignment horizontal="center" vertical="center"/>
    </xf>
    <xf numFmtId="0" fontId="15" fillId="0" borderId="9" xfId="0" applyFont="1" applyBorder="1" applyAlignment="1" applyProtection="1">
      <alignment horizontal="center"/>
    </xf>
    <xf numFmtId="0" fontId="17" fillId="0" borderId="0" xfId="0" applyFont="1" applyAlignment="1" applyProtection="1"/>
    <xf numFmtId="0" fontId="16" fillId="0" borderId="5" xfId="0" applyFont="1" applyBorder="1" applyProtection="1"/>
    <xf numFmtId="0" fontId="16" fillId="0" borderId="9" xfId="0" applyFont="1" applyBorder="1" applyProtection="1"/>
    <xf numFmtId="0" fontId="16" fillId="0" borderId="21" xfId="0" applyFont="1" applyBorder="1" applyProtection="1"/>
    <xf numFmtId="0" fontId="16" fillId="0" borderId="19" xfId="0" applyFont="1" applyBorder="1" applyProtection="1"/>
    <xf numFmtId="0" fontId="16" fillId="0" borderId="20" xfId="0" applyFont="1" applyBorder="1" applyProtection="1"/>
    <xf numFmtId="0" fontId="18" fillId="10" borderId="11" xfId="0" applyFont="1" applyFill="1" applyBorder="1" applyAlignment="1" applyProtection="1">
      <alignment horizontal="center"/>
    </xf>
    <xf numFmtId="0" fontId="19" fillId="0" borderId="12" xfId="0" applyFont="1" applyBorder="1" applyProtection="1"/>
    <xf numFmtId="0" fontId="16" fillId="0" borderId="7" xfId="0" applyFont="1" applyBorder="1" applyProtection="1"/>
    <xf numFmtId="0" fontId="5" fillId="0" borderId="8" xfId="0" applyFont="1" applyBorder="1" applyAlignment="1" applyProtection="1">
      <alignment horizontal="center" wrapText="1"/>
    </xf>
    <xf numFmtId="0" fontId="6" fillId="0" borderId="5" xfId="0" applyFont="1" applyBorder="1" applyProtection="1"/>
    <xf numFmtId="0" fontId="6" fillId="0" borderId="20" xfId="0" applyFont="1" applyBorder="1" applyProtection="1"/>
    <xf numFmtId="0" fontId="4" fillId="0" borderId="0" xfId="0" applyFont="1" applyAlignment="1" applyProtection="1">
      <alignment horizontal="left"/>
    </xf>
    <xf numFmtId="0" fontId="0" fillId="0" borderId="0" xfId="0" applyFont="1" applyAlignment="1" applyProtection="1"/>
    <xf numFmtId="0" fontId="15" fillId="0" borderId="47" xfId="0" applyFont="1" applyBorder="1" applyAlignment="1" applyProtection="1">
      <alignment horizontal="center"/>
    </xf>
    <xf numFmtId="0" fontId="16" fillId="0" borderId="34" xfId="0" applyFont="1" applyBorder="1" applyProtection="1"/>
    <xf numFmtId="0" fontId="16" fillId="0" borderId="48" xfId="0" applyFont="1" applyBorder="1" applyProtection="1"/>
    <xf numFmtId="0" fontId="16" fillId="0" borderId="47" xfId="0" applyFont="1" applyBorder="1" applyProtection="1"/>
    <xf numFmtId="0" fontId="17" fillId="0" borderId="34" xfId="0" applyFont="1" applyBorder="1" applyAlignment="1" applyProtection="1"/>
    <xf numFmtId="0" fontId="17" fillId="0" borderId="48" xfId="0" applyFont="1" applyBorder="1" applyAlignment="1" applyProtection="1"/>
    <xf numFmtId="0" fontId="16" fillId="0" borderId="49" xfId="0" applyFont="1" applyBorder="1" applyProtection="1"/>
    <xf numFmtId="0" fontId="16" fillId="0" borderId="35" xfId="0" applyFont="1" applyBorder="1" applyProtection="1"/>
    <xf numFmtId="0" fontId="16" fillId="0" borderId="50" xfId="0" applyFont="1" applyBorder="1" applyProtection="1"/>
    <xf numFmtId="0" fontId="15" fillId="0" borderId="0" xfId="0" applyFont="1" applyAlignment="1" applyProtection="1">
      <alignment horizontal="center"/>
    </xf>
    <xf numFmtId="0" fontId="5" fillId="0" borderId="0" xfId="0" applyFont="1" applyAlignment="1" applyProtection="1">
      <alignment horizontal="center" wrapText="1"/>
    </xf>
    <xf numFmtId="0" fontId="6" fillId="0" borderId="19" xfId="0" applyFont="1" applyBorder="1" applyProtection="1"/>
    <xf numFmtId="0" fontId="4" fillId="22" borderId="34" xfId="0" applyFont="1" applyFill="1" applyBorder="1" applyAlignment="1" applyProtection="1">
      <alignment horizontal="left"/>
    </xf>
    <xf numFmtId="0" fontId="4" fillId="22" borderId="17" xfId="0" applyFont="1" applyFill="1" applyBorder="1" applyAlignment="1" applyProtection="1">
      <alignment horizontal="left"/>
    </xf>
    <xf numFmtId="0" fontId="5" fillId="0" borderId="21" xfId="0" applyFont="1" applyBorder="1" applyAlignment="1" applyProtection="1">
      <alignment horizontal="center"/>
    </xf>
    <xf numFmtId="0" fontId="5" fillId="12" borderId="22" xfId="0" applyFont="1" applyFill="1" applyBorder="1" applyAlignment="1" applyProtection="1">
      <alignment horizontal="center"/>
    </xf>
    <xf numFmtId="0" fontId="6" fillId="0" borderId="23" xfId="0" applyFont="1" applyBorder="1" applyProtection="1"/>
    <xf numFmtId="0" fontId="5" fillId="0" borderId="19" xfId="0" applyFont="1" applyBorder="1" applyAlignment="1" applyProtection="1">
      <alignment horizontal="center"/>
    </xf>
    <xf numFmtId="0" fontId="15" fillId="0" borderId="40" xfId="0" applyFont="1" applyBorder="1" applyAlignment="1" applyProtection="1">
      <alignment horizontal="center"/>
      <protection locked="0"/>
    </xf>
    <xf numFmtId="0" fontId="19" fillId="0" borderId="40"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20" fillId="0" borderId="29" xfId="0" applyFont="1" applyBorder="1" applyAlignment="1" applyProtection="1">
      <alignment horizontal="center"/>
      <protection locked="0"/>
    </xf>
    <xf numFmtId="0" fontId="20" fillId="0" borderId="40" xfId="0" applyFont="1" applyBorder="1" applyAlignment="1" applyProtection="1">
      <alignment horizontal="center"/>
      <protection locked="0"/>
    </xf>
    <xf numFmtId="0" fontId="20" fillId="11" borderId="40" xfId="0" applyFont="1" applyFill="1" applyBorder="1" applyAlignment="1" applyProtection="1">
      <alignment horizontal="center"/>
      <protection locked="0"/>
    </xf>
    <xf numFmtId="0" fontId="27" fillId="0" borderId="40" xfId="0" applyFont="1" applyBorder="1" applyProtection="1">
      <protection locked="0"/>
    </xf>
    <xf numFmtId="0" fontId="20" fillId="12" borderId="40" xfId="0" applyFont="1" applyFill="1" applyBorder="1" applyAlignment="1" applyProtection="1">
      <alignment horizontal="center"/>
      <protection locked="0"/>
    </xf>
    <xf numFmtId="0" fontId="20" fillId="15" borderId="40" xfId="0" applyFont="1" applyFill="1" applyBorder="1" applyAlignment="1" applyProtection="1">
      <alignment horizontal="center"/>
      <protection locked="0"/>
    </xf>
    <xf numFmtId="0" fontId="27" fillId="15" borderId="40" xfId="0" applyFont="1" applyFill="1" applyBorder="1" applyProtection="1">
      <protection locked="0"/>
    </xf>
    <xf numFmtId="0" fontId="5" fillId="7" borderId="10" xfId="0" applyFont="1" applyFill="1" applyBorder="1" applyAlignment="1" applyProtection="1">
      <alignment horizontal="center" wrapText="1"/>
      <protection locked="0"/>
    </xf>
    <xf numFmtId="0" fontId="6" fillId="0" borderId="17" xfId="0" applyFont="1" applyBorder="1" applyProtection="1">
      <protection locked="0"/>
    </xf>
    <xf numFmtId="0" fontId="6" fillId="0" borderId="27" xfId="0" applyFont="1" applyBorder="1" applyProtection="1">
      <protection locked="0"/>
    </xf>
    <xf numFmtId="0" fontId="5" fillId="7" borderId="6" xfId="0" applyFont="1" applyFill="1" applyBorder="1" applyAlignment="1" applyProtection="1">
      <alignment horizontal="center" wrapText="1"/>
      <protection locked="0"/>
    </xf>
    <xf numFmtId="0" fontId="6" fillId="0" borderId="9" xfId="0" applyFont="1" applyBorder="1" applyProtection="1">
      <protection locked="0"/>
    </xf>
    <xf numFmtId="0" fontId="6" fillId="0" borderId="21" xfId="0" applyFont="1" applyBorder="1" applyProtection="1">
      <protection locked="0"/>
    </xf>
    <xf numFmtId="0" fontId="5" fillId="7" borderId="16" xfId="0" applyFont="1" applyFill="1" applyBorder="1" applyAlignment="1" applyProtection="1">
      <alignment horizontal="center" wrapText="1"/>
      <protection locked="0"/>
    </xf>
    <xf numFmtId="0" fontId="6" fillId="0" borderId="26" xfId="0" applyFont="1" applyBorder="1" applyProtection="1">
      <protection locked="0"/>
    </xf>
    <xf numFmtId="0" fontId="5" fillId="7" borderId="17" xfId="0" applyFont="1" applyFill="1" applyBorder="1" applyAlignment="1" applyProtection="1">
      <alignment horizontal="center" wrapText="1"/>
      <protection locked="0"/>
    </xf>
    <xf numFmtId="0" fontId="6" fillId="0" borderId="18" xfId="0" applyFont="1" applyBorder="1" applyProtection="1">
      <protection locked="0"/>
    </xf>
    <xf numFmtId="0" fontId="6" fillId="0" borderId="28" xfId="0" applyFont="1" applyBorder="1" applyProtection="1">
      <protection locked="0"/>
    </xf>
    <xf numFmtId="0" fontId="20" fillId="8" borderId="0" xfId="0" applyFont="1" applyFill="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5" fillId="0" borderId="9" xfId="0" applyFont="1" applyBorder="1" applyAlignment="1" applyProtection="1">
      <alignment horizontal="center"/>
      <protection locked="0"/>
    </xf>
    <xf numFmtId="0" fontId="17" fillId="0" borderId="0" xfId="0" applyFont="1" applyAlignment="1" applyProtection="1">
      <protection locked="0"/>
    </xf>
    <xf numFmtId="0" fontId="16" fillId="0" borderId="5" xfId="0" applyFont="1" applyBorder="1" applyProtection="1">
      <protection locked="0"/>
    </xf>
    <xf numFmtId="0" fontId="16" fillId="0" borderId="9" xfId="0" applyFont="1" applyBorder="1" applyProtection="1">
      <protection locked="0"/>
    </xf>
    <xf numFmtId="0" fontId="16" fillId="0" borderId="21" xfId="0" applyFont="1" applyBorder="1" applyProtection="1">
      <protection locked="0"/>
    </xf>
    <xf numFmtId="0" fontId="16" fillId="0" borderId="19" xfId="0" applyFont="1" applyBorder="1" applyProtection="1">
      <protection locked="0"/>
    </xf>
    <xf numFmtId="0" fontId="16" fillId="0" borderId="35" xfId="0" applyFont="1" applyBorder="1" applyProtection="1">
      <protection locked="0"/>
    </xf>
    <xf numFmtId="0" fontId="20" fillId="9" borderId="40" xfId="0" applyFont="1" applyFill="1" applyBorder="1" applyAlignment="1" applyProtection="1">
      <alignment horizontal="center" wrapText="1"/>
      <protection locked="0"/>
    </xf>
    <xf numFmtId="0" fontId="21" fillId="0" borderId="40" xfId="0" applyFont="1" applyBorder="1" applyAlignment="1" applyProtection="1">
      <alignment horizontal="center"/>
      <protection locked="0"/>
    </xf>
    <xf numFmtId="0" fontId="5" fillId="7" borderId="40" xfId="0" applyFont="1" applyFill="1" applyBorder="1" applyAlignment="1" applyProtection="1">
      <alignment horizontal="center" wrapText="1"/>
      <protection locked="0"/>
    </xf>
    <xf numFmtId="0" fontId="6" fillId="0" borderId="40" xfId="0" applyFont="1" applyBorder="1" applyProtection="1">
      <protection locked="0"/>
    </xf>
    <xf numFmtId="0" fontId="16" fillId="0" borderId="31" xfId="0" applyFont="1" applyBorder="1" applyProtection="1">
      <protection locked="0"/>
    </xf>
    <xf numFmtId="0" fontId="16" fillId="0" borderId="34" xfId="0" applyFont="1" applyBorder="1" applyProtection="1">
      <protection locked="0"/>
    </xf>
    <xf numFmtId="0" fontId="18" fillId="10" borderId="11" xfId="0" applyFont="1" applyFill="1" applyBorder="1" applyAlignment="1" applyProtection="1">
      <alignment horizontal="center"/>
      <protection locked="0"/>
    </xf>
    <xf numFmtId="0" fontId="19" fillId="0" borderId="12" xfId="0" applyFont="1" applyBorder="1" applyProtection="1">
      <protection locked="0"/>
    </xf>
    <xf numFmtId="0" fontId="15" fillId="12" borderId="14" xfId="0" applyFont="1" applyFill="1" applyBorder="1" applyAlignment="1" applyProtection="1">
      <alignment horizontal="center"/>
      <protection locked="0"/>
    </xf>
    <xf numFmtId="0" fontId="16" fillId="0" borderId="12" xfId="0" applyFont="1" applyBorder="1" applyProtection="1">
      <protection locked="0"/>
    </xf>
    <xf numFmtId="0" fontId="16" fillId="0" borderId="15" xfId="0" applyFont="1" applyBorder="1" applyProtection="1">
      <protection locked="0"/>
    </xf>
    <xf numFmtId="0" fontId="15" fillId="11" borderId="14" xfId="0" applyFont="1" applyFill="1" applyBorder="1" applyAlignment="1" applyProtection="1">
      <alignment horizontal="center"/>
      <protection locked="0"/>
    </xf>
    <xf numFmtId="0" fontId="15" fillId="11" borderId="31" xfId="0" applyFont="1" applyFill="1" applyBorder="1" applyAlignment="1" applyProtection="1">
      <alignment horizontal="center"/>
      <protection locked="0"/>
    </xf>
    <xf numFmtId="0" fontId="15" fillId="11" borderId="34" xfId="0" applyFont="1" applyFill="1" applyBorder="1" applyAlignment="1" applyProtection="1">
      <alignment horizontal="center"/>
      <protection locked="0"/>
    </xf>
    <xf numFmtId="0" fontId="15" fillId="11" borderId="17" xfId="0" applyFont="1" applyFill="1" applyBorder="1" applyAlignment="1" applyProtection="1">
      <alignment horizontal="center"/>
      <protection locked="0"/>
    </xf>
    <xf numFmtId="0" fontId="15" fillId="12" borderId="31" xfId="0" applyFont="1" applyFill="1" applyBorder="1" applyAlignment="1" applyProtection="1">
      <alignment horizontal="center"/>
      <protection locked="0"/>
    </xf>
    <xf numFmtId="0" fontId="15" fillId="12" borderId="34" xfId="0" applyFont="1" applyFill="1" applyBorder="1" applyAlignment="1" applyProtection="1">
      <alignment horizontal="center"/>
      <protection locked="0"/>
    </xf>
    <xf numFmtId="0" fontId="15" fillId="12" borderId="17" xfId="0" applyFont="1" applyFill="1" applyBorder="1" applyAlignment="1" applyProtection="1">
      <alignment horizontal="center"/>
      <protection locked="0"/>
    </xf>
    <xf numFmtId="0" fontId="4" fillId="0" borderId="34" xfId="0" applyFont="1" applyBorder="1" applyAlignment="1">
      <alignment horizontal="left"/>
    </xf>
    <xf numFmtId="0" fontId="5" fillId="0" borderId="59"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2" xfId="0" applyFont="1" applyBorder="1" applyAlignment="1">
      <alignment horizontal="center" vertical="center" wrapText="1"/>
    </xf>
    <xf numFmtId="0" fontId="4" fillId="0" borderId="0" xfId="0" applyFont="1" applyAlignment="1">
      <alignment horizontal="left" vertical="center"/>
    </xf>
    <xf numFmtId="0" fontId="4" fillId="0" borderId="51" xfId="0" applyFont="1" applyBorder="1" applyAlignment="1">
      <alignment horizontal="left"/>
    </xf>
    <xf numFmtId="0" fontId="5" fillId="0" borderId="34" xfId="0" applyFont="1" applyFill="1" applyBorder="1"/>
    <xf numFmtId="0" fontId="10" fillId="0" borderId="0" xfId="0" applyFont="1" applyFill="1" applyAlignment="1"/>
    <xf numFmtId="0" fontId="5" fillId="0" borderId="40" xfId="0" applyFont="1" applyBorder="1" applyAlignment="1">
      <alignment horizontal="center" vertical="center"/>
    </xf>
    <xf numFmtId="0" fontId="10" fillId="0" borderId="40" xfId="0" applyFont="1" applyBorder="1" applyAlignment="1">
      <alignment horizontal="center" vertical="center"/>
    </xf>
    <xf numFmtId="0" fontId="8" fillId="0" borderId="59" xfId="0" applyFont="1" applyBorder="1" applyAlignment="1">
      <alignment horizontal="center" textRotation="90"/>
    </xf>
    <xf numFmtId="0" fontId="8" fillId="0" borderId="53" xfId="0" applyFont="1" applyBorder="1" applyAlignment="1">
      <alignment horizontal="center" textRotation="90"/>
    </xf>
    <xf numFmtId="0" fontId="8" fillId="0" borderId="52" xfId="0" applyFont="1" applyBorder="1" applyAlignment="1">
      <alignment horizontal="center" textRotation="90"/>
    </xf>
    <xf numFmtId="0" fontId="10" fillId="0" borderId="59" xfId="0" applyFont="1" applyBorder="1" applyAlignment="1">
      <alignment horizontal="center" textRotation="90" wrapText="1"/>
    </xf>
    <xf numFmtId="0" fontId="10" fillId="0" borderId="53" xfId="0" applyFont="1" applyBorder="1" applyAlignment="1">
      <alignment horizontal="center" textRotation="90" wrapText="1"/>
    </xf>
    <xf numFmtId="0" fontId="10" fillId="0" borderId="52" xfId="0" applyFont="1" applyBorder="1" applyAlignment="1">
      <alignment horizontal="center" textRotation="90" wrapText="1"/>
    </xf>
    <xf numFmtId="0" fontId="5" fillId="0" borderId="47" xfId="0" applyFont="1" applyFill="1" applyBorder="1" applyAlignment="1">
      <alignment horizontal="left"/>
    </xf>
    <xf numFmtId="0" fontId="5" fillId="0" borderId="34" xfId="0" applyFont="1" applyFill="1" applyBorder="1" applyAlignment="1">
      <alignment horizontal="left"/>
    </xf>
    <xf numFmtId="0" fontId="5" fillId="0" borderId="52" xfId="0" applyFont="1" applyBorder="1" applyAlignment="1">
      <alignment horizontal="center"/>
    </xf>
    <xf numFmtId="0" fontId="10" fillId="0" borderId="52" xfId="0" applyFont="1" applyBorder="1" applyAlignment="1">
      <alignment horizontal="center"/>
    </xf>
    <xf numFmtId="0" fontId="5" fillId="0" borderId="40" xfId="0" applyFont="1" applyBorder="1" applyAlignment="1">
      <alignment horizontal="center"/>
    </xf>
    <xf numFmtId="0" fontId="10" fillId="0" borderId="40" xfId="0" applyFont="1" applyBorder="1" applyAlignment="1">
      <alignment horizontal="center"/>
    </xf>
    <xf numFmtId="0" fontId="8" fillId="0" borderId="40" xfId="0" applyFont="1" applyBorder="1" applyAlignment="1">
      <alignment horizontal="center" textRotation="90"/>
    </xf>
    <xf numFmtId="0" fontId="10" fillId="0" borderId="40" xfId="0" applyFont="1" applyBorder="1" applyAlignment="1">
      <alignment horizontal="center" textRotation="90" wrapText="1"/>
    </xf>
    <xf numFmtId="0" fontId="4" fillId="0" borderId="34" xfId="0" applyFont="1" applyBorder="1" applyAlignment="1" applyProtection="1">
      <alignment horizontal="left"/>
    </xf>
    <xf numFmtId="0" fontId="8" fillId="0" borderId="40" xfId="0" applyFont="1" applyFill="1" applyBorder="1" applyAlignment="1" applyProtection="1">
      <alignment horizontal="center" wrapText="1"/>
    </xf>
    <xf numFmtId="0" fontId="10" fillId="0" borderId="59" xfId="0" applyFont="1" applyBorder="1" applyAlignment="1" applyProtection="1">
      <alignment horizontal="center" textRotation="90"/>
      <protection locked="0"/>
    </xf>
    <xf numFmtId="0" fontId="10" fillId="0" borderId="53" xfId="0" applyFont="1" applyBorder="1" applyAlignment="1" applyProtection="1">
      <alignment horizontal="center" textRotation="90"/>
      <protection locked="0"/>
    </xf>
    <xf numFmtId="0" fontId="10" fillId="0" borderId="52" xfId="0" applyFont="1" applyBorder="1" applyAlignment="1" applyProtection="1">
      <alignment horizontal="center" textRotation="90"/>
      <protection locked="0"/>
    </xf>
    <xf numFmtId="0" fontId="5" fillId="0" borderId="40" xfId="0" applyFont="1" applyBorder="1" applyAlignment="1" applyProtection="1">
      <alignment horizontal="center"/>
    </xf>
    <xf numFmtId="0" fontId="5" fillId="0" borderId="57" xfId="0" applyFont="1" applyBorder="1" applyAlignment="1" applyProtection="1">
      <alignment horizontal="center"/>
    </xf>
    <xf numFmtId="0" fontId="5" fillId="0" borderId="0" xfId="0" applyFont="1" applyAlignment="1">
      <alignment horizontal="center"/>
    </xf>
    <xf numFmtId="0" fontId="0" fillId="0" borderId="0" xfId="0" applyFont="1" applyAlignment="1"/>
    <xf numFmtId="0" fontId="6" fillId="0" borderId="19" xfId="0" applyFont="1" applyBorder="1"/>
    <xf numFmtId="0" fontId="6" fillId="0" borderId="5" xfId="0" applyFont="1" applyBorder="1"/>
    <xf numFmtId="0" fontId="4" fillId="0" borderId="0" xfId="0" applyFont="1" applyAlignment="1">
      <alignment horizontal="left"/>
    </xf>
    <xf numFmtId="0" fontId="5" fillId="0" borderId="19" xfId="0" applyFont="1" applyBorder="1" applyAlignment="1">
      <alignment horizontal="center"/>
    </xf>
    <xf numFmtId="0" fontId="5" fillId="0" borderId="6" xfId="0" applyFont="1" applyBorder="1" applyAlignment="1">
      <alignment horizontal="center"/>
    </xf>
    <xf numFmtId="0" fontId="6" fillId="0" borderId="7" xfId="0" applyFont="1" applyBorder="1"/>
    <xf numFmtId="0" fontId="6" fillId="0" borderId="9" xfId="0" applyFont="1" applyBorder="1"/>
    <xf numFmtId="0" fontId="6" fillId="0" borderId="21" xfId="0" applyFont="1" applyBorder="1"/>
    <xf numFmtId="0" fontId="5" fillId="0" borderId="8" xfId="0" applyFont="1" applyBorder="1" applyAlignment="1">
      <alignment horizontal="center" wrapText="1"/>
    </xf>
    <xf numFmtId="0" fontId="6" fillId="0" borderId="20" xfId="0" applyFont="1" applyBorder="1"/>
    <xf numFmtId="0" fontId="5" fillId="0" borderId="19" xfId="0" applyFont="1" applyFill="1" applyBorder="1" applyAlignment="1">
      <alignment horizontal="center"/>
    </xf>
    <xf numFmtId="0" fontId="6" fillId="0" borderId="19" xfId="0" applyFont="1" applyFill="1" applyBorder="1"/>
    <xf numFmtId="0" fontId="5" fillId="0" borderId="0" xfId="0" applyFont="1" applyFill="1" applyAlignment="1">
      <alignment horizontal="center"/>
    </xf>
    <xf numFmtId="0" fontId="0" fillId="0" borderId="0" xfId="0" applyFont="1" applyFill="1" applyAlignment="1"/>
    <xf numFmtId="0" fontId="6" fillId="0" borderId="5" xfId="0" applyFont="1" applyFill="1" applyBorder="1"/>
    <xf numFmtId="0" fontId="5" fillId="0" borderId="31" xfId="0" applyFont="1" applyFill="1" applyBorder="1" applyAlignment="1">
      <alignment horizontal="center"/>
    </xf>
    <xf numFmtId="0" fontId="6" fillId="0" borderId="32" xfId="0" applyFont="1" applyFill="1" applyBorder="1"/>
    <xf numFmtId="0" fontId="6" fillId="0" borderId="33" xfId="0" applyFont="1" applyFill="1" applyBorder="1"/>
    <xf numFmtId="0" fontId="6" fillId="0" borderId="9" xfId="0" applyFont="1" applyFill="1" applyBorder="1"/>
    <xf numFmtId="0" fontId="6" fillId="0" borderId="34" xfId="0" applyFont="1" applyFill="1" applyBorder="1"/>
    <xf numFmtId="0" fontId="6" fillId="0" borderId="21" xfId="0" applyFont="1" applyFill="1" applyBorder="1"/>
    <xf numFmtId="0" fontId="6" fillId="0" borderId="35" xfId="0" applyFont="1" applyFill="1" applyBorder="1"/>
    <xf numFmtId="0" fontId="31" fillId="23" borderId="40" xfId="0" applyFont="1" applyFill="1" applyBorder="1" applyAlignment="1" applyProtection="1">
      <alignment horizontal="center"/>
    </xf>
    <xf numFmtId="0" fontId="31" fillId="9" borderId="40" xfId="0" applyNumberFormat="1" applyFont="1" applyFill="1" applyBorder="1" applyAlignment="1" applyProtection="1">
      <alignment horizontal="center"/>
    </xf>
    <xf numFmtId="0" fontId="31" fillId="9" borderId="40" xfId="0" applyFont="1" applyFill="1" applyBorder="1" applyAlignment="1" applyProtection="1">
      <alignment horizontal="center"/>
    </xf>
    <xf numFmtId="0" fontId="9" fillId="9" borderId="40" xfId="0" applyFont="1" applyFill="1" applyBorder="1" applyAlignment="1" applyProtection="1">
      <alignment horizontal="center"/>
    </xf>
    <xf numFmtId="0" fontId="5" fillId="0" borderId="60" xfId="0" applyFont="1" applyBorder="1" applyAlignment="1">
      <alignment horizontal="center"/>
    </xf>
  </cellXfs>
  <cellStyles count="1">
    <cellStyle name="Standard" xfId="0" builtinId="0"/>
  </cellStyles>
  <dxfs count="0"/>
  <tableStyles count="0" defaultTableStyle="TableStyleMedium2" defaultPivotStyle="PivotStyleLight16"/>
  <colors>
    <mruColors>
      <color rgb="FF80B967"/>
      <color rgb="FFD9EAD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87</xdr:row>
      <xdr:rowOff>0</xdr:rowOff>
    </xdr:from>
    <xdr:to>
      <xdr:col>6</xdr:col>
      <xdr:colOff>256857</xdr:colOff>
      <xdr:row>88</xdr:row>
      <xdr:rowOff>114265</xdr:rowOff>
    </xdr:to>
    <xdr:pic>
      <xdr:nvPicPr>
        <xdr:cNvPr id="2" name="Grafik 1">
          <a:extLst>
            <a:ext uri="{FF2B5EF4-FFF2-40B4-BE49-F238E27FC236}">
              <a16:creationId xmlns:a16="http://schemas.microsoft.com/office/drawing/2014/main" id="{6B7E2C55-60BF-42CB-B966-EE4519912840}"/>
            </a:ext>
          </a:extLst>
        </xdr:cNvPr>
        <xdr:cNvPicPr>
          <a:picLocks noChangeAspect="1"/>
        </xdr:cNvPicPr>
      </xdr:nvPicPr>
      <xdr:blipFill>
        <a:blip xmlns:r="http://schemas.openxmlformats.org/officeDocument/2006/relationships" r:embed="rId1" cstate="print"/>
        <a:stretch>
          <a:fillRect/>
        </a:stretch>
      </xdr:blipFill>
      <xdr:spPr>
        <a:xfrm>
          <a:off x="3009900" y="16011525"/>
          <a:ext cx="2542857" cy="276190"/>
        </a:xfrm>
        <a:prstGeom prst="rect">
          <a:avLst/>
        </a:prstGeom>
      </xdr:spPr>
    </xdr:pic>
    <xdr:clientData/>
  </xdr:twoCellAnchor>
  <xdr:twoCellAnchor editAs="oneCell">
    <xdr:from>
      <xdr:col>1</xdr:col>
      <xdr:colOff>0</xdr:colOff>
      <xdr:row>30</xdr:row>
      <xdr:rowOff>0</xdr:rowOff>
    </xdr:from>
    <xdr:to>
      <xdr:col>5</xdr:col>
      <xdr:colOff>685313</xdr:colOff>
      <xdr:row>38</xdr:row>
      <xdr:rowOff>133171</xdr:rowOff>
    </xdr:to>
    <xdr:pic>
      <xdr:nvPicPr>
        <xdr:cNvPr id="4" name="Grafik 3">
          <a:extLst>
            <a:ext uri="{FF2B5EF4-FFF2-40B4-BE49-F238E27FC236}">
              <a16:creationId xmlns:a16="http://schemas.microsoft.com/office/drawing/2014/main" id="{E5962C7A-9E6F-47E4-9244-188C63B42B20}"/>
            </a:ext>
          </a:extLst>
        </xdr:cNvPr>
        <xdr:cNvPicPr>
          <a:picLocks noChangeAspect="1"/>
        </xdr:cNvPicPr>
      </xdr:nvPicPr>
      <xdr:blipFill>
        <a:blip xmlns:r="http://schemas.openxmlformats.org/officeDocument/2006/relationships" r:embed="rId2"/>
        <a:stretch>
          <a:fillRect/>
        </a:stretch>
      </xdr:blipFill>
      <xdr:spPr>
        <a:xfrm>
          <a:off x="1495425" y="5219700"/>
          <a:ext cx="3895238" cy="1428571"/>
        </a:xfrm>
        <a:prstGeom prst="rect">
          <a:avLst/>
        </a:prstGeom>
      </xdr:spPr>
    </xdr:pic>
    <xdr:clientData/>
  </xdr:twoCellAnchor>
  <xdr:twoCellAnchor editAs="oneCell">
    <xdr:from>
      <xdr:col>7</xdr:col>
      <xdr:colOff>0</xdr:colOff>
      <xdr:row>30</xdr:row>
      <xdr:rowOff>0</xdr:rowOff>
    </xdr:from>
    <xdr:to>
      <xdr:col>12</xdr:col>
      <xdr:colOff>28095</xdr:colOff>
      <xdr:row>38</xdr:row>
      <xdr:rowOff>123648</xdr:rowOff>
    </xdr:to>
    <xdr:pic>
      <xdr:nvPicPr>
        <xdr:cNvPr id="5" name="Grafik 4">
          <a:extLst>
            <a:ext uri="{FF2B5EF4-FFF2-40B4-BE49-F238E27FC236}">
              <a16:creationId xmlns:a16="http://schemas.microsoft.com/office/drawing/2014/main" id="{A2F355FE-A475-4224-8165-AAFA5EA67D2A}"/>
            </a:ext>
          </a:extLst>
        </xdr:cNvPr>
        <xdr:cNvPicPr>
          <a:picLocks noChangeAspect="1"/>
        </xdr:cNvPicPr>
      </xdr:nvPicPr>
      <xdr:blipFill>
        <a:blip xmlns:r="http://schemas.openxmlformats.org/officeDocument/2006/relationships" r:embed="rId3"/>
        <a:stretch>
          <a:fillRect/>
        </a:stretch>
      </xdr:blipFill>
      <xdr:spPr>
        <a:xfrm>
          <a:off x="6229350" y="5219700"/>
          <a:ext cx="3838095" cy="1419048"/>
        </a:xfrm>
        <a:prstGeom prst="rect">
          <a:avLst/>
        </a:prstGeom>
      </xdr:spPr>
    </xdr:pic>
    <xdr:clientData/>
  </xdr:twoCellAnchor>
  <xdr:twoCellAnchor editAs="oneCell">
    <xdr:from>
      <xdr:col>1</xdr:col>
      <xdr:colOff>0</xdr:colOff>
      <xdr:row>43</xdr:row>
      <xdr:rowOff>0</xdr:rowOff>
    </xdr:from>
    <xdr:to>
      <xdr:col>7</xdr:col>
      <xdr:colOff>294646</xdr:colOff>
      <xdr:row>50</xdr:row>
      <xdr:rowOff>161763</xdr:rowOff>
    </xdr:to>
    <xdr:pic>
      <xdr:nvPicPr>
        <xdr:cNvPr id="7" name="Grafik 6">
          <a:extLst>
            <a:ext uri="{FF2B5EF4-FFF2-40B4-BE49-F238E27FC236}">
              <a16:creationId xmlns:a16="http://schemas.microsoft.com/office/drawing/2014/main" id="{8414600B-5902-4A3F-9290-C46F95DA2F50}"/>
            </a:ext>
          </a:extLst>
        </xdr:cNvPr>
        <xdr:cNvPicPr>
          <a:picLocks noChangeAspect="1"/>
        </xdr:cNvPicPr>
      </xdr:nvPicPr>
      <xdr:blipFill>
        <a:blip xmlns:r="http://schemas.openxmlformats.org/officeDocument/2006/relationships" r:embed="rId4"/>
        <a:stretch>
          <a:fillRect/>
        </a:stretch>
      </xdr:blipFill>
      <xdr:spPr>
        <a:xfrm>
          <a:off x="1495425" y="7324725"/>
          <a:ext cx="5028571" cy="1295238"/>
        </a:xfrm>
        <a:prstGeom prst="rect">
          <a:avLst/>
        </a:prstGeom>
      </xdr:spPr>
    </xdr:pic>
    <xdr:clientData/>
  </xdr:twoCellAnchor>
  <xdr:twoCellAnchor editAs="oneCell">
    <xdr:from>
      <xdr:col>10</xdr:col>
      <xdr:colOff>0</xdr:colOff>
      <xdr:row>64</xdr:row>
      <xdr:rowOff>0</xdr:rowOff>
    </xdr:from>
    <xdr:to>
      <xdr:col>17</xdr:col>
      <xdr:colOff>208857</xdr:colOff>
      <xdr:row>82</xdr:row>
      <xdr:rowOff>123445</xdr:rowOff>
    </xdr:to>
    <xdr:pic>
      <xdr:nvPicPr>
        <xdr:cNvPr id="8" name="Grafik 7">
          <a:extLst>
            <a:ext uri="{FF2B5EF4-FFF2-40B4-BE49-F238E27FC236}">
              <a16:creationId xmlns:a16="http://schemas.microsoft.com/office/drawing/2014/main" id="{CF2610A2-A5BF-455D-8C2E-961FC878466A}"/>
            </a:ext>
          </a:extLst>
        </xdr:cNvPr>
        <xdr:cNvPicPr>
          <a:picLocks noChangeAspect="1"/>
        </xdr:cNvPicPr>
      </xdr:nvPicPr>
      <xdr:blipFill>
        <a:blip xmlns:r="http://schemas.openxmlformats.org/officeDocument/2006/relationships" r:embed="rId5"/>
        <a:stretch>
          <a:fillRect/>
        </a:stretch>
      </xdr:blipFill>
      <xdr:spPr>
        <a:xfrm>
          <a:off x="8515350" y="10982325"/>
          <a:ext cx="5542857" cy="3038095"/>
        </a:xfrm>
        <a:prstGeom prst="rect">
          <a:avLst/>
        </a:prstGeom>
      </xdr:spPr>
    </xdr:pic>
    <xdr:clientData/>
  </xdr:twoCellAnchor>
  <xdr:twoCellAnchor editAs="oneCell">
    <xdr:from>
      <xdr:col>10</xdr:col>
      <xdr:colOff>0</xdr:colOff>
      <xdr:row>61</xdr:row>
      <xdr:rowOff>0</xdr:rowOff>
    </xdr:from>
    <xdr:to>
      <xdr:col>12</xdr:col>
      <xdr:colOff>561696</xdr:colOff>
      <xdr:row>62</xdr:row>
      <xdr:rowOff>57119</xdr:rowOff>
    </xdr:to>
    <xdr:pic>
      <xdr:nvPicPr>
        <xdr:cNvPr id="9" name="Grafik 8">
          <a:extLst>
            <a:ext uri="{FF2B5EF4-FFF2-40B4-BE49-F238E27FC236}">
              <a16:creationId xmlns:a16="http://schemas.microsoft.com/office/drawing/2014/main" id="{B89D48EF-046C-4741-A844-0B5BE2E47AB4}"/>
            </a:ext>
          </a:extLst>
        </xdr:cNvPr>
        <xdr:cNvPicPr>
          <a:picLocks noChangeAspect="1"/>
        </xdr:cNvPicPr>
      </xdr:nvPicPr>
      <xdr:blipFill>
        <a:blip xmlns:r="http://schemas.openxmlformats.org/officeDocument/2006/relationships" r:embed="rId6"/>
        <a:stretch>
          <a:fillRect/>
        </a:stretch>
      </xdr:blipFill>
      <xdr:spPr>
        <a:xfrm>
          <a:off x="8515350" y="10496550"/>
          <a:ext cx="2085696" cy="21904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P94"/>
  <sheetViews>
    <sheetView tabSelected="1" workbookViewId="0">
      <selection activeCell="A2" sqref="A2"/>
    </sheetView>
  </sheetViews>
  <sheetFormatPr baseColWidth="10" defaultRowHeight="13.2" x14ac:dyDescent="0.25"/>
  <cols>
    <col min="1" max="1" width="20.88671875" customWidth="1"/>
    <col min="2" max="2" width="13.88671875" customWidth="1"/>
  </cols>
  <sheetData>
    <row r="1" spans="1:15" x14ac:dyDescent="0.25">
      <c r="A1" s="50" t="s">
        <v>78</v>
      </c>
      <c r="B1" s="51" t="s">
        <v>176</v>
      </c>
      <c r="C1" s="52" t="s">
        <v>79</v>
      </c>
      <c r="D1" s="52"/>
      <c r="E1" s="52"/>
      <c r="F1" s="52"/>
      <c r="G1" s="52"/>
      <c r="H1" s="52"/>
      <c r="I1" s="52"/>
      <c r="J1" s="52"/>
      <c r="K1" s="52"/>
      <c r="L1" s="52"/>
      <c r="M1" s="52"/>
      <c r="N1" s="52"/>
      <c r="O1" s="52"/>
    </row>
    <row r="2" spans="1:15" s="52" customFormat="1" x14ac:dyDescent="0.25">
      <c r="A2" s="51"/>
      <c r="B2" s="51" t="s">
        <v>175</v>
      </c>
      <c r="C2" s="52" t="s">
        <v>177</v>
      </c>
    </row>
    <row r="3" spans="1:15" s="48" customFormat="1" x14ac:dyDescent="0.25">
      <c r="B3" s="51" t="s">
        <v>80</v>
      </c>
      <c r="C3" s="51" t="s">
        <v>159</v>
      </c>
      <c r="D3" s="52"/>
      <c r="E3" s="52"/>
      <c r="F3" s="52"/>
      <c r="G3" s="52"/>
      <c r="H3" s="52"/>
      <c r="I3" s="52"/>
      <c r="J3" s="52"/>
      <c r="K3" s="52"/>
      <c r="L3" s="52"/>
      <c r="M3" s="52"/>
      <c r="N3" s="52"/>
      <c r="O3" s="52"/>
    </row>
    <row r="4" spans="1:15" x14ac:dyDescent="0.25">
      <c r="A4" s="52"/>
      <c r="B4" s="51" t="s">
        <v>150</v>
      </c>
      <c r="C4" s="52"/>
      <c r="D4" s="52"/>
      <c r="E4" s="52"/>
      <c r="F4" s="52"/>
      <c r="G4" s="52"/>
      <c r="H4" s="52"/>
      <c r="I4" s="52"/>
      <c r="J4" s="52"/>
      <c r="K4" s="52"/>
      <c r="L4" s="52"/>
      <c r="M4" s="52"/>
      <c r="N4" s="52"/>
      <c r="O4" s="52"/>
    </row>
    <row r="5" spans="1:15" x14ac:dyDescent="0.25">
      <c r="A5" s="52"/>
      <c r="B5" s="153" t="s">
        <v>149</v>
      </c>
      <c r="C5" s="53"/>
      <c r="D5" s="53"/>
      <c r="E5" s="53"/>
      <c r="F5" s="53"/>
      <c r="G5" s="53"/>
      <c r="H5" s="53"/>
      <c r="I5" s="52"/>
      <c r="J5" s="52"/>
      <c r="K5" s="52"/>
      <c r="L5" s="52"/>
      <c r="M5" s="52"/>
      <c r="N5" s="52"/>
      <c r="O5" s="52"/>
    </row>
    <row r="7" spans="1:15" x14ac:dyDescent="0.25">
      <c r="A7" s="56" t="s">
        <v>81</v>
      </c>
      <c r="B7" s="57" t="s">
        <v>151</v>
      </c>
      <c r="C7" s="49"/>
      <c r="D7" s="49"/>
      <c r="E7" s="49"/>
      <c r="F7" s="49"/>
      <c r="G7" s="49"/>
      <c r="H7" s="49"/>
      <c r="I7" s="49"/>
      <c r="J7" s="49"/>
      <c r="K7" s="49"/>
      <c r="L7" s="49"/>
      <c r="M7" s="49"/>
      <c r="N7" s="49"/>
    </row>
    <row r="8" spans="1:15" x14ac:dyDescent="0.25">
      <c r="A8" s="49"/>
      <c r="B8" s="57" t="s">
        <v>155</v>
      </c>
      <c r="C8" s="49"/>
      <c r="D8" s="49"/>
      <c r="E8" s="49"/>
      <c r="F8" s="49"/>
      <c r="G8" s="49"/>
      <c r="H8" s="49"/>
      <c r="I8" s="49"/>
      <c r="J8" s="49"/>
      <c r="K8" s="49"/>
      <c r="L8" s="49"/>
      <c r="M8" s="49"/>
      <c r="N8" s="49"/>
    </row>
    <row r="9" spans="1:15" x14ac:dyDescent="0.25">
      <c r="A9" s="49"/>
      <c r="B9" s="57" t="s">
        <v>82</v>
      </c>
      <c r="C9" s="49"/>
      <c r="D9" s="49"/>
      <c r="E9" s="49"/>
      <c r="F9" s="49"/>
      <c r="G9" s="49"/>
      <c r="H9" s="49"/>
      <c r="I9" s="49"/>
      <c r="J9" s="49"/>
      <c r="K9" s="49"/>
      <c r="L9" s="49"/>
      <c r="M9" s="49"/>
      <c r="N9" s="49"/>
    </row>
    <row r="10" spans="1:15" x14ac:dyDescent="0.25">
      <c r="A10" s="49"/>
      <c r="B10" s="57" t="s">
        <v>156</v>
      </c>
      <c r="C10" s="49"/>
      <c r="D10" s="49"/>
      <c r="E10" s="49"/>
      <c r="F10" s="49"/>
      <c r="G10" s="49"/>
      <c r="H10" s="49"/>
      <c r="I10" s="49"/>
      <c r="J10" s="49"/>
      <c r="K10" s="49"/>
      <c r="L10" s="49"/>
      <c r="M10" s="49"/>
      <c r="N10" s="49"/>
    </row>
    <row r="12" spans="1:15" x14ac:dyDescent="0.25">
      <c r="A12" s="99" t="s">
        <v>83</v>
      </c>
      <c r="B12" s="98" t="s">
        <v>157</v>
      </c>
    </row>
    <row r="14" spans="1:15" x14ac:dyDescent="0.25">
      <c r="A14" s="99" t="s">
        <v>84</v>
      </c>
      <c r="B14" s="98" t="s">
        <v>85</v>
      </c>
    </row>
    <row r="16" spans="1:15" x14ac:dyDescent="0.25">
      <c r="A16" s="99" t="s">
        <v>88</v>
      </c>
      <c r="B16" s="98" t="s">
        <v>89</v>
      </c>
    </row>
    <row r="17" spans="1:15" x14ac:dyDescent="0.25">
      <c r="B17" s="98" t="s">
        <v>90</v>
      </c>
    </row>
    <row r="19" spans="1:15" x14ac:dyDescent="0.25">
      <c r="A19" s="99" t="s">
        <v>91</v>
      </c>
      <c r="B19" s="98" t="s">
        <v>92</v>
      </c>
    </row>
    <row r="21" spans="1:15" x14ac:dyDescent="0.25">
      <c r="A21" s="56" t="s">
        <v>99</v>
      </c>
      <c r="B21" s="57" t="s">
        <v>158</v>
      </c>
      <c r="C21" s="54"/>
      <c r="D21" s="54"/>
      <c r="E21" s="54"/>
      <c r="F21" s="54"/>
      <c r="G21" s="54"/>
      <c r="H21" s="54"/>
      <c r="I21" s="54"/>
      <c r="J21" s="54"/>
      <c r="K21" s="54"/>
      <c r="L21" s="54"/>
      <c r="M21" s="54"/>
      <c r="N21" s="54"/>
      <c r="O21" s="54"/>
    </row>
    <row r="22" spans="1:15" x14ac:dyDescent="0.25">
      <c r="A22" s="54"/>
      <c r="B22" s="57" t="s">
        <v>100</v>
      </c>
      <c r="C22" s="54"/>
      <c r="D22" s="54"/>
      <c r="E22" s="54"/>
      <c r="F22" s="54"/>
      <c r="G22" s="54"/>
      <c r="H22" s="54"/>
      <c r="I22" s="54"/>
      <c r="J22" s="54"/>
      <c r="K22" s="54"/>
      <c r="L22" s="54"/>
      <c r="M22" s="54"/>
      <c r="N22" s="54"/>
      <c r="O22" s="54"/>
    </row>
    <row r="23" spans="1:15" x14ac:dyDescent="0.25">
      <c r="A23" s="54"/>
      <c r="B23" s="57" t="s">
        <v>101</v>
      </c>
      <c r="C23" s="54"/>
      <c r="D23" s="54"/>
      <c r="E23" s="54"/>
      <c r="F23" s="54"/>
      <c r="G23" s="54"/>
      <c r="H23" s="54"/>
      <c r="I23" s="54"/>
      <c r="J23" s="54"/>
      <c r="K23" s="54"/>
      <c r="L23" s="54"/>
      <c r="M23" s="54"/>
      <c r="N23" s="54"/>
      <c r="O23" s="54"/>
    </row>
    <row r="25" spans="1:15" ht="13.8" x14ac:dyDescent="0.25">
      <c r="B25" s="152" t="s">
        <v>102</v>
      </c>
      <c r="C25" s="54"/>
      <c r="D25" s="54"/>
      <c r="E25" s="54"/>
      <c r="F25" s="54"/>
      <c r="G25" s="54"/>
      <c r="H25" s="54"/>
      <c r="I25" s="54"/>
      <c r="J25" s="54"/>
      <c r="K25" s="54"/>
      <c r="L25" s="54"/>
    </row>
    <row r="26" spans="1:15" ht="13.8" x14ac:dyDescent="0.25">
      <c r="B26" s="152" t="s">
        <v>103</v>
      </c>
      <c r="C26" s="54"/>
      <c r="D26" s="54"/>
      <c r="E26" s="54"/>
      <c r="F26" s="54"/>
      <c r="G26" s="54"/>
      <c r="H26" s="54"/>
      <c r="I26" s="54"/>
      <c r="J26" s="54"/>
      <c r="K26" s="54"/>
      <c r="L26" s="54"/>
    </row>
    <row r="28" spans="1:15" x14ac:dyDescent="0.25">
      <c r="B28" s="117" t="s">
        <v>104</v>
      </c>
      <c r="C28" s="54"/>
      <c r="D28" s="57"/>
      <c r="E28" s="54"/>
      <c r="F28" s="57"/>
      <c r="G28" s="54"/>
      <c r="H28" s="57"/>
      <c r="I28" s="54"/>
    </row>
    <row r="29" spans="1:15" x14ac:dyDescent="0.25">
      <c r="B29" s="57"/>
      <c r="C29" s="54"/>
      <c r="D29" s="57"/>
      <c r="E29" s="54"/>
      <c r="F29" s="57"/>
      <c r="G29" s="54"/>
      <c r="H29" s="57" t="s">
        <v>105</v>
      </c>
      <c r="I29" s="54"/>
    </row>
    <row r="40" spans="2:5" s="100" customFormat="1" x14ac:dyDescent="0.25"/>
    <row r="41" spans="2:5" s="100" customFormat="1" x14ac:dyDescent="0.25"/>
    <row r="42" spans="2:5" x14ac:dyDescent="0.25">
      <c r="B42" s="118" t="s">
        <v>106</v>
      </c>
      <c r="C42" s="54"/>
      <c r="D42" s="57"/>
      <c r="E42" s="54"/>
    </row>
    <row r="50" spans="1:14" s="100" customFormat="1" x14ac:dyDescent="0.25"/>
    <row r="51" spans="1:14" s="100" customFormat="1" x14ac:dyDescent="0.25"/>
    <row r="52" spans="1:14" s="100" customFormat="1" x14ac:dyDescent="0.25"/>
    <row r="54" spans="1:14" x14ac:dyDescent="0.25">
      <c r="A54" s="56" t="s">
        <v>116</v>
      </c>
      <c r="B54" s="57" t="s">
        <v>107</v>
      </c>
      <c r="C54" s="54"/>
      <c r="D54" s="54"/>
      <c r="E54" s="54"/>
      <c r="F54" s="54"/>
      <c r="G54" s="54"/>
      <c r="H54" s="54"/>
      <c r="I54" s="54"/>
      <c r="J54" s="54"/>
      <c r="K54" s="54"/>
      <c r="L54" s="54"/>
      <c r="M54" s="54"/>
      <c r="N54" s="54"/>
    </row>
    <row r="55" spans="1:14" x14ac:dyDescent="0.25">
      <c r="A55" s="126"/>
      <c r="B55" s="57" t="s">
        <v>167</v>
      </c>
      <c r="C55" s="54"/>
      <c r="D55" s="54"/>
      <c r="E55" s="54"/>
      <c r="F55" s="54"/>
      <c r="G55" s="54"/>
      <c r="H55" s="54"/>
      <c r="I55" s="54"/>
      <c r="J55" s="54"/>
      <c r="K55" s="54"/>
      <c r="L55" s="54"/>
      <c r="M55" s="54"/>
      <c r="N55" s="54"/>
    </row>
    <row r="56" spans="1:14" s="52" customFormat="1" x14ac:dyDescent="0.25">
      <c r="A56" s="51" t="s">
        <v>173</v>
      </c>
    </row>
    <row r="57" spans="1:14" x14ac:dyDescent="0.25">
      <c r="A57" s="125"/>
      <c r="B57" s="57" t="s">
        <v>174</v>
      </c>
      <c r="C57" s="54"/>
      <c r="D57" s="54"/>
      <c r="E57" s="54"/>
      <c r="F57" s="54"/>
      <c r="G57" s="54"/>
      <c r="H57" s="54"/>
      <c r="I57" s="54"/>
      <c r="J57" s="54"/>
      <c r="K57" s="54"/>
      <c r="L57" s="54"/>
      <c r="M57" s="54"/>
      <c r="N57" s="54"/>
    </row>
    <row r="60" spans="1:14" x14ac:dyDescent="0.25">
      <c r="B60" s="57" t="s">
        <v>108</v>
      </c>
      <c r="C60" s="54"/>
      <c r="D60" s="54"/>
      <c r="E60" s="54"/>
      <c r="F60" s="54"/>
      <c r="G60" s="54"/>
      <c r="H60" s="54"/>
      <c r="I60" s="54"/>
      <c r="J60" s="54"/>
    </row>
    <row r="61" spans="1:14" x14ac:dyDescent="0.25">
      <c r="B61" s="288" t="s">
        <v>164</v>
      </c>
      <c r="C61" s="288"/>
      <c r="D61" s="288"/>
      <c r="E61" s="288"/>
      <c r="F61" s="288"/>
      <c r="G61" s="288"/>
      <c r="H61" s="288"/>
      <c r="I61" s="57" t="s">
        <v>163</v>
      </c>
      <c r="J61" s="54"/>
    </row>
    <row r="62" spans="1:14" x14ac:dyDescent="0.25">
      <c r="B62" s="288" t="s">
        <v>165</v>
      </c>
      <c r="C62" s="288"/>
      <c r="D62" s="288"/>
      <c r="E62" s="288"/>
      <c r="F62" s="288"/>
      <c r="G62" s="288"/>
      <c r="H62" s="288"/>
      <c r="I62" s="57" t="s">
        <v>109</v>
      </c>
      <c r="J62" s="54"/>
    </row>
    <row r="63" spans="1:14" x14ac:dyDescent="0.25">
      <c r="B63" s="288" t="s">
        <v>166</v>
      </c>
      <c r="C63" s="288"/>
      <c r="D63" s="288"/>
      <c r="E63" s="288"/>
      <c r="F63" s="288"/>
      <c r="G63" s="288"/>
      <c r="H63" s="288"/>
      <c r="I63" s="57" t="s">
        <v>110</v>
      </c>
      <c r="J63" s="54"/>
    </row>
    <row r="64" spans="1:14" x14ac:dyDescent="0.25">
      <c r="B64" s="54"/>
      <c r="C64" s="54"/>
      <c r="D64" s="54"/>
      <c r="E64" s="54"/>
      <c r="F64" s="54"/>
      <c r="G64" s="54"/>
      <c r="H64" s="54"/>
      <c r="I64" s="57" t="s">
        <v>111</v>
      </c>
      <c r="J64" s="54"/>
    </row>
    <row r="65" spans="2:10" x14ac:dyDescent="0.25">
      <c r="B65" s="54"/>
      <c r="C65" s="54"/>
      <c r="D65" s="54"/>
      <c r="E65" s="54"/>
      <c r="F65" s="54"/>
      <c r="G65" s="54"/>
      <c r="H65" s="54"/>
      <c r="I65" s="57" t="s">
        <v>112</v>
      </c>
      <c r="J65" s="54"/>
    </row>
    <row r="66" spans="2:10" x14ac:dyDescent="0.25">
      <c r="B66" s="54"/>
      <c r="C66" s="54"/>
      <c r="D66" s="54"/>
      <c r="E66" s="54"/>
      <c r="F66" s="54"/>
      <c r="G66" s="54"/>
      <c r="H66" s="54"/>
      <c r="I66" s="54"/>
      <c r="J66" s="54"/>
    </row>
    <row r="67" spans="2:10" x14ac:dyDescent="0.25">
      <c r="B67" s="54"/>
      <c r="C67" s="54"/>
      <c r="D67" s="54"/>
      <c r="E67" s="54"/>
      <c r="F67" s="54"/>
      <c r="G67" s="54"/>
      <c r="H67" s="54"/>
      <c r="I67" s="54"/>
      <c r="J67" s="54"/>
    </row>
    <row r="68" spans="2:10" x14ac:dyDescent="0.25">
      <c r="B68" s="54"/>
      <c r="C68" s="54"/>
      <c r="D68" s="54"/>
      <c r="E68" s="54"/>
      <c r="F68" s="54"/>
      <c r="G68" s="54"/>
      <c r="H68" s="54"/>
      <c r="I68" s="54"/>
      <c r="J68" s="54"/>
    </row>
    <row r="69" spans="2:10" x14ac:dyDescent="0.25">
      <c r="C69" s="54"/>
      <c r="D69" s="54"/>
      <c r="E69" s="54"/>
      <c r="F69" s="54"/>
      <c r="G69" s="54"/>
      <c r="H69" s="54"/>
      <c r="I69" s="54"/>
      <c r="J69" s="54"/>
    </row>
    <row r="70" spans="2:10" x14ac:dyDescent="0.25">
      <c r="B70" s="54"/>
      <c r="C70" s="54"/>
      <c r="D70" s="54"/>
      <c r="E70" s="54"/>
      <c r="F70" s="54"/>
      <c r="G70" s="54"/>
      <c r="H70" s="54"/>
      <c r="I70" s="54"/>
      <c r="J70" s="54"/>
    </row>
    <row r="71" spans="2:10" s="100" customFormat="1" x14ac:dyDescent="0.25">
      <c r="B71" s="101"/>
      <c r="C71" s="101"/>
      <c r="D71" s="101"/>
      <c r="E71" s="101"/>
      <c r="F71" s="101"/>
      <c r="G71" s="101"/>
      <c r="H71" s="101"/>
      <c r="I71" s="101"/>
      <c r="J71" s="101"/>
    </row>
    <row r="72" spans="2:10" s="100" customFormat="1" x14ac:dyDescent="0.25">
      <c r="B72" s="101"/>
      <c r="C72" s="101"/>
      <c r="D72" s="101"/>
      <c r="E72" s="101"/>
      <c r="F72" s="101"/>
      <c r="G72" s="101"/>
      <c r="H72" s="101"/>
      <c r="I72" s="101"/>
      <c r="J72" s="101"/>
    </row>
    <row r="73" spans="2:10" s="100" customFormat="1" x14ac:dyDescent="0.25">
      <c r="B73" s="101"/>
      <c r="C73" s="101"/>
      <c r="D73" s="101"/>
      <c r="E73" s="101"/>
      <c r="F73" s="101"/>
      <c r="G73" s="101"/>
      <c r="H73" s="101"/>
      <c r="I73" s="101"/>
      <c r="J73" s="101"/>
    </row>
    <row r="74" spans="2:10" s="100" customFormat="1" x14ac:dyDescent="0.25">
      <c r="B74" s="101"/>
      <c r="C74" s="101"/>
      <c r="D74" s="101"/>
      <c r="E74" s="101"/>
      <c r="F74" s="101"/>
      <c r="G74" s="101"/>
      <c r="H74" s="101"/>
      <c r="I74" s="101"/>
      <c r="J74" s="101"/>
    </row>
    <row r="75" spans="2:10" s="100" customFormat="1" x14ac:dyDescent="0.25">
      <c r="B75" s="101"/>
      <c r="C75" s="101"/>
      <c r="D75" s="101"/>
      <c r="E75" s="101"/>
      <c r="F75" s="101"/>
      <c r="G75" s="101"/>
      <c r="H75" s="101"/>
      <c r="I75" s="101"/>
      <c r="J75" s="101"/>
    </row>
    <row r="76" spans="2:10" s="100" customFormat="1" x14ac:dyDescent="0.25">
      <c r="B76" s="101"/>
      <c r="C76" s="101"/>
      <c r="D76" s="101"/>
      <c r="E76" s="101"/>
      <c r="F76" s="101"/>
      <c r="G76" s="101"/>
      <c r="H76" s="101"/>
      <c r="I76" s="101"/>
      <c r="J76" s="101"/>
    </row>
    <row r="77" spans="2:10" s="100" customFormat="1" x14ac:dyDescent="0.25">
      <c r="B77" s="101"/>
      <c r="C77" s="101"/>
      <c r="D77" s="101"/>
      <c r="E77" s="101"/>
      <c r="F77" s="101"/>
      <c r="G77" s="101"/>
      <c r="H77" s="101"/>
      <c r="I77" s="101"/>
      <c r="J77" s="101"/>
    </row>
    <row r="78" spans="2:10" s="100" customFormat="1" x14ac:dyDescent="0.25">
      <c r="B78" s="101"/>
      <c r="C78" s="101"/>
      <c r="D78" s="101"/>
      <c r="E78" s="101"/>
      <c r="F78" s="101"/>
      <c r="G78" s="101"/>
      <c r="H78" s="101"/>
      <c r="I78" s="101"/>
      <c r="J78" s="101"/>
    </row>
    <row r="79" spans="2:10" s="100" customFormat="1" x14ac:dyDescent="0.25">
      <c r="B79" s="101"/>
      <c r="C79" s="101"/>
      <c r="D79" s="101"/>
      <c r="E79" s="101"/>
      <c r="F79" s="101"/>
      <c r="G79" s="101"/>
      <c r="H79" s="101"/>
      <c r="I79" s="101"/>
      <c r="J79" s="101"/>
    </row>
    <row r="80" spans="2:10" s="100" customFormat="1" x14ac:dyDescent="0.25">
      <c r="B80" s="101"/>
      <c r="C80" s="101"/>
      <c r="D80" s="101"/>
      <c r="E80" s="101"/>
      <c r="F80" s="101"/>
      <c r="G80" s="101"/>
      <c r="H80" s="101"/>
      <c r="I80" s="101"/>
      <c r="J80" s="101"/>
    </row>
    <row r="81" spans="1:16" x14ac:dyDescent="0.25">
      <c r="B81" s="54"/>
      <c r="C81" s="54"/>
      <c r="D81" s="54"/>
      <c r="E81" s="54"/>
      <c r="F81" s="54"/>
      <c r="G81" s="54"/>
      <c r="H81" s="54"/>
      <c r="I81" s="54"/>
      <c r="J81" s="54"/>
    </row>
    <row r="82" spans="1:16" x14ac:dyDescent="0.25">
      <c r="B82" s="54"/>
      <c r="C82" s="54"/>
      <c r="D82" s="54"/>
      <c r="E82" s="54"/>
      <c r="F82" s="54"/>
      <c r="G82" s="54"/>
      <c r="H82" s="54"/>
      <c r="I82" s="54"/>
      <c r="J82" s="54"/>
    </row>
    <row r="83" spans="1:16" x14ac:dyDescent="0.25">
      <c r="B83" s="54"/>
      <c r="C83" s="54"/>
      <c r="D83" s="54"/>
      <c r="E83" s="54"/>
      <c r="F83" s="54"/>
      <c r="G83" s="54"/>
      <c r="H83" s="54"/>
      <c r="I83" s="54"/>
      <c r="J83" s="54"/>
    </row>
    <row r="84" spans="1:16" x14ac:dyDescent="0.25">
      <c r="A84" s="153" t="s">
        <v>170</v>
      </c>
      <c r="B84" s="54"/>
      <c r="C84" s="54"/>
      <c r="D84" s="54"/>
      <c r="E84" s="54"/>
      <c r="F84" s="54"/>
      <c r="G84" s="54"/>
      <c r="H84" s="54"/>
      <c r="I84" s="54"/>
      <c r="J84" s="54"/>
    </row>
    <row r="85" spans="1:16" x14ac:dyDescent="0.25">
      <c r="B85" s="54"/>
      <c r="C85" s="54"/>
      <c r="D85" s="54"/>
      <c r="E85" s="54"/>
      <c r="F85" s="54"/>
      <c r="G85" s="54"/>
      <c r="H85" s="54"/>
      <c r="I85" s="54"/>
      <c r="J85" s="54"/>
    </row>
    <row r="86" spans="1:16" ht="27.6" customHeight="1" x14ac:dyDescent="0.25">
      <c r="A86" s="227" t="s">
        <v>113</v>
      </c>
      <c r="B86" s="289" t="s">
        <v>178</v>
      </c>
      <c r="C86" s="289"/>
      <c r="D86" s="289"/>
      <c r="E86" s="289"/>
      <c r="F86" s="289"/>
      <c r="G86" s="289"/>
      <c r="H86" s="289"/>
      <c r="I86" s="289"/>
      <c r="J86" s="289"/>
      <c r="K86" s="289"/>
      <c r="L86" s="289"/>
      <c r="M86" s="289"/>
      <c r="N86" s="289"/>
      <c r="O86" s="289"/>
      <c r="P86" s="289"/>
    </row>
    <row r="87" spans="1:16" x14ac:dyDescent="0.25">
      <c r="A87" s="54"/>
      <c r="B87" s="178" t="s">
        <v>172</v>
      </c>
      <c r="C87" s="54"/>
      <c r="D87" s="54"/>
      <c r="E87" s="54"/>
      <c r="F87" s="54"/>
      <c r="G87" s="54"/>
      <c r="H87" s="54"/>
      <c r="I87" s="54"/>
      <c r="J87" s="54"/>
      <c r="K87" s="54"/>
      <c r="L87" s="54"/>
      <c r="M87" s="54"/>
      <c r="N87" s="54"/>
      <c r="O87" s="54"/>
      <c r="P87" s="54"/>
    </row>
    <row r="88" spans="1:16" x14ac:dyDescent="0.25">
      <c r="A88" s="54"/>
      <c r="B88" s="57" t="s">
        <v>171</v>
      </c>
      <c r="C88" s="54"/>
      <c r="D88" s="54"/>
      <c r="E88" s="54"/>
      <c r="F88" s="54"/>
      <c r="G88" s="54"/>
      <c r="H88" s="57" t="s">
        <v>169</v>
      </c>
      <c r="I88" s="54"/>
      <c r="J88" s="54"/>
      <c r="K88" s="54"/>
      <c r="L88" s="54"/>
      <c r="M88" s="54"/>
      <c r="N88" s="54"/>
      <c r="O88" s="54"/>
      <c r="P88" s="54"/>
    </row>
    <row r="89" spans="1:16" x14ac:dyDescent="0.25">
      <c r="A89" s="54"/>
      <c r="B89" s="54"/>
      <c r="C89" s="54"/>
      <c r="D89" s="54"/>
      <c r="E89" s="54"/>
      <c r="F89" s="54"/>
      <c r="G89" s="54"/>
      <c r="H89" s="54"/>
      <c r="I89" s="54"/>
      <c r="J89" s="54"/>
      <c r="K89" s="54"/>
      <c r="L89" s="54"/>
      <c r="M89" s="54"/>
      <c r="N89" s="54"/>
      <c r="O89" s="54"/>
      <c r="P89" s="54"/>
    </row>
    <row r="90" spans="1:16" x14ac:dyDescent="0.25">
      <c r="A90" s="54"/>
      <c r="B90" s="57" t="s">
        <v>192</v>
      </c>
      <c r="C90" s="54"/>
      <c r="D90" s="54"/>
      <c r="E90" s="54"/>
      <c r="F90" s="54"/>
      <c r="G90" s="54"/>
      <c r="H90" s="54"/>
      <c r="I90" s="54"/>
      <c r="J90" s="54"/>
      <c r="K90" s="54"/>
      <c r="L90" s="54"/>
      <c r="M90" s="54"/>
      <c r="N90" s="54"/>
      <c r="O90" s="54"/>
      <c r="P90" s="54"/>
    </row>
    <row r="91" spans="1:16" x14ac:dyDescent="0.25">
      <c r="A91" s="54"/>
      <c r="B91" s="57" t="s">
        <v>114</v>
      </c>
      <c r="C91" s="54"/>
      <c r="D91" s="54"/>
      <c r="E91" s="54"/>
      <c r="F91" s="54"/>
      <c r="G91" s="57"/>
      <c r="H91" s="54"/>
      <c r="I91" s="54"/>
      <c r="J91" s="54"/>
      <c r="K91" s="54"/>
      <c r="L91" s="54"/>
      <c r="M91" s="54"/>
      <c r="N91" s="54"/>
      <c r="O91" s="54"/>
      <c r="P91" s="54"/>
    </row>
    <row r="92" spans="1:16" x14ac:dyDescent="0.25">
      <c r="A92" s="54"/>
      <c r="B92" s="57" t="s">
        <v>191</v>
      </c>
      <c r="C92" s="54"/>
      <c r="D92" s="54"/>
      <c r="E92" s="54"/>
      <c r="F92" s="54"/>
      <c r="G92" s="54"/>
      <c r="H92" s="54"/>
      <c r="I92" s="54"/>
      <c r="J92" s="54"/>
      <c r="K92" s="54"/>
      <c r="L92" s="54"/>
      <c r="M92" s="54"/>
      <c r="N92" s="54"/>
      <c r="O92" s="54"/>
      <c r="P92" s="54"/>
    </row>
    <row r="93" spans="1:16" x14ac:dyDescent="0.25">
      <c r="A93" s="54"/>
      <c r="B93" s="54" t="s">
        <v>115</v>
      </c>
      <c r="C93" s="54"/>
      <c r="D93" s="54"/>
      <c r="E93" s="54"/>
      <c r="F93" s="54"/>
      <c r="G93" s="54"/>
      <c r="H93" s="54"/>
      <c r="I93" s="54"/>
      <c r="J93" s="54"/>
      <c r="K93" s="54"/>
      <c r="L93" s="54"/>
      <c r="M93" s="54"/>
      <c r="N93" s="54"/>
      <c r="O93" s="54"/>
      <c r="P93" s="54"/>
    </row>
    <row r="94" spans="1:16" x14ac:dyDescent="0.25">
      <c r="A94" s="54"/>
      <c r="B94" s="54"/>
      <c r="C94" s="54"/>
      <c r="D94" s="54"/>
      <c r="E94" s="54"/>
      <c r="F94" s="54"/>
      <c r="G94" s="54"/>
      <c r="H94" s="54"/>
      <c r="I94" s="54"/>
      <c r="J94" s="54"/>
      <c r="K94" s="54"/>
      <c r="L94" s="54"/>
      <c r="M94" s="54"/>
      <c r="N94" s="54"/>
      <c r="O94" s="54"/>
      <c r="P94" s="54"/>
    </row>
  </sheetData>
  <sheetProtection sheet="1" objects="1" scenarios="1"/>
  <mergeCells count="4">
    <mergeCell ref="B61:H61"/>
    <mergeCell ref="B62:H62"/>
    <mergeCell ref="B63:H63"/>
    <mergeCell ref="B86:P86"/>
  </mergeCells>
  <phoneticPr fontId="25" type="noConversion"/>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T979"/>
  <sheetViews>
    <sheetView zoomScaleNormal="100" workbookViewId="0">
      <pane ySplit="4" topLeftCell="A5" activePane="bottomLeft" state="frozen"/>
      <selection pane="bottomLeft" activeCell="M9" sqref="M9"/>
    </sheetView>
  </sheetViews>
  <sheetFormatPr baseColWidth="10" defaultColWidth="14.44140625" defaultRowHeight="15" customHeight="1" x14ac:dyDescent="0.25"/>
  <cols>
    <col min="1" max="1" width="6.5546875" style="5" customWidth="1"/>
    <col min="2" max="2" width="7.6640625" style="149" customWidth="1"/>
    <col min="3" max="3" width="10.33203125" style="5" customWidth="1"/>
    <col min="4" max="4" width="31.88671875" customWidth="1"/>
    <col min="5" max="5" width="42.21875" customWidth="1"/>
    <col min="6" max="6" width="8.5546875" style="5" customWidth="1"/>
    <col min="7" max="9" width="5.5546875" style="5" bestFit="1" customWidth="1"/>
    <col min="10" max="10" width="9.5546875" style="5" customWidth="1"/>
    <col min="11" max="11" width="8.77734375" style="5" customWidth="1"/>
    <col min="12" max="12" width="9.5546875" style="5" customWidth="1"/>
    <col min="13" max="13" width="8.33203125" style="5" customWidth="1"/>
    <col min="14" max="14" width="6.109375" customWidth="1"/>
  </cols>
  <sheetData>
    <row r="1" spans="1:20" ht="18" x14ac:dyDescent="0.35">
      <c r="A1" s="398" t="s">
        <v>203</v>
      </c>
      <c r="B1" s="398"/>
      <c r="C1" s="398"/>
      <c r="D1" s="178"/>
      <c r="E1" s="158"/>
      <c r="F1" s="170"/>
      <c r="G1" s="170"/>
      <c r="H1" s="170"/>
      <c r="I1" s="170"/>
      <c r="J1" s="170"/>
      <c r="K1" s="170"/>
      <c r="L1" s="170"/>
      <c r="M1" s="421" t="s">
        <v>97</v>
      </c>
      <c r="N1" s="420" t="s">
        <v>117</v>
      </c>
      <c r="O1" s="226"/>
      <c r="P1" s="248"/>
      <c r="Q1" s="248"/>
      <c r="R1" s="248"/>
      <c r="S1" s="248"/>
      <c r="T1" s="248"/>
    </row>
    <row r="2" spans="1:20" ht="18" x14ac:dyDescent="0.35">
      <c r="A2" s="403" t="s">
        <v>211</v>
      </c>
      <c r="B2" s="403"/>
      <c r="C2" s="403"/>
      <c r="D2" s="403"/>
      <c r="E2" s="181"/>
      <c r="F2" s="174"/>
      <c r="G2" s="174"/>
      <c r="H2" s="174"/>
      <c r="I2" s="174"/>
      <c r="J2" s="174"/>
      <c r="K2" s="174"/>
      <c r="L2" s="174"/>
      <c r="M2" s="421"/>
      <c r="N2" s="420"/>
      <c r="O2" s="226"/>
      <c r="P2" s="248"/>
      <c r="Q2" s="248"/>
      <c r="R2" s="248"/>
      <c r="S2" s="248"/>
      <c r="T2" s="248"/>
    </row>
    <row r="3" spans="1:20" ht="15.75" customHeight="1" x14ac:dyDescent="0.25">
      <c r="A3" s="169" t="s">
        <v>76</v>
      </c>
      <c r="B3" s="163" t="s">
        <v>118</v>
      </c>
      <c r="C3" s="157" t="s">
        <v>120</v>
      </c>
      <c r="D3" s="157" t="s">
        <v>154</v>
      </c>
      <c r="E3" s="154" t="s">
        <v>125</v>
      </c>
      <c r="F3" s="154" t="s">
        <v>93</v>
      </c>
      <c r="G3" s="416" t="s">
        <v>95</v>
      </c>
      <c r="H3" s="417"/>
      <c r="I3" s="417"/>
      <c r="J3" s="417"/>
      <c r="K3" s="154" t="s">
        <v>29</v>
      </c>
      <c r="L3" s="457" t="s">
        <v>94</v>
      </c>
      <c r="M3" s="421"/>
      <c r="N3" s="420"/>
    </row>
    <row r="4" spans="1:20" ht="15.75" customHeight="1" x14ac:dyDescent="0.25">
      <c r="A4" s="170"/>
      <c r="B4" s="143"/>
      <c r="C4" s="28"/>
      <c r="D4" s="167"/>
      <c r="E4" s="29"/>
      <c r="F4" s="170"/>
      <c r="G4" s="154" t="s">
        <v>24</v>
      </c>
      <c r="H4" s="154" t="s">
        <v>15</v>
      </c>
      <c r="I4" s="154" t="s">
        <v>16</v>
      </c>
      <c r="J4" s="154" t="s">
        <v>25</v>
      </c>
      <c r="K4" s="170"/>
      <c r="L4" s="170"/>
    </row>
    <row r="5" spans="1:20" ht="15.75" customHeight="1" x14ac:dyDescent="0.25">
      <c r="A5" s="159">
        <f>'gem. Teilnehmer'!D2</f>
        <v>0</v>
      </c>
      <c r="B5" s="148">
        <f>'Eingabeliste Speed &amp; SR Freesty'!A5</f>
        <v>1</v>
      </c>
      <c r="C5" s="161">
        <f>'Eingabeliste Speed &amp; SR Freesty'!B5</f>
        <v>0</v>
      </c>
      <c r="D5" s="253">
        <f>'Eingabeliste Speed &amp; SR Freesty'!D5</f>
        <v>0</v>
      </c>
      <c r="E5" s="281">
        <f>'gem. Teilnehmer'!K2</f>
        <v>0</v>
      </c>
      <c r="F5" s="201">
        <f>'Eingabeliste Speed &amp; SR Freesty'!CT5</f>
        <v>0</v>
      </c>
      <c r="G5" s="180">
        <f>'Eingabeliste Speed &amp; SR Freesty'!DE5</f>
        <v>0</v>
      </c>
      <c r="H5" s="180">
        <f>'Eingabeliste Speed &amp; SR Freesty'!DP5</f>
        <v>0</v>
      </c>
      <c r="I5" s="180">
        <f>'Eingabeliste Speed &amp; SR Freesty'!DQ5</f>
        <v>0</v>
      </c>
      <c r="J5" s="160">
        <f>'Eingabeliste Speed &amp; SR Freesty'!DS5</f>
        <v>1</v>
      </c>
      <c r="K5" s="161">
        <f>'Eingabeliste Speed &amp; SR Freesty'!ET5</f>
        <v>0.6</v>
      </c>
      <c r="L5" s="161">
        <f>'Eingabeliste Speed &amp; SR Freesty'!EV5</f>
        <v>1</v>
      </c>
      <c r="M5" s="201">
        <f>'Eingabeliste Speed &amp; SR Freesty'!EW5*13</f>
        <v>0</v>
      </c>
      <c r="N5" s="32"/>
    </row>
    <row r="6" spans="1:20" ht="15.75" customHeight="1" x14ac:dyDescent="0.25">
      <c r="A6" s="159">
        <f>'gem. Teilnehmer'!D3</f>
        <v>0</v>
      </c>
      <c r="B6" s="148">
        <f>'Eingabeliste Speed &amp; SR Freesty'!A6</f>
        <v>2</v>
      </c>
      <c r="C6" s="161">
        <f>'Eingabeliste Speed &amp; SR Freesty'!B6</f>
        <v>0</v>
      </c>
      <c r="D6" s="253">
        <f>'Eingabeliste Speed &amp; SR Freesty'!D6</f>
        <v>0</v>
      </c>
      <c r="E6" s="281">
        <f>'gem. Teilnehmer'!K3</f>
        <v>0</v>
      </c>
      <c r="F6" s="201">
        <f>'Eingabeliste Speed &amp; SR Freesty'!CT6</f>
        <v>0</v>
      </c>
      <c r="G6" s="179">
        <f>'Eingabeliste Speed &amp; SR Freesty'!DE6</f>
        <v>0</v>
      </c>
      <c r="H6" s="179">
        <f>'Eingabeliste Speed &amp; SR Freesty'!DP6</f>
        <v>0</v>
      </c>
      <c r="I6" s="179">
        <f>'Eingabeliste Speed &amp; SR Freesty'!DQ6</f>
        <v>0</v>
      </c>
      <c r="J6" s="161">
        <f>'Eingabeliste Speed &amp; SR Freesty'!DS6</f>
        <v>1</v>
      </c>
      <c r="K6" s="161">
        <f>'Eingabeliste Speed &amp; SR Freesty'!ET6</f>
        <v>0.6</v>
      </c>
      <c r="L6" s="161">
        <f>'Eingabeliste Speed &amp; SR Freesty'!EV6</f>
        <v>1</v>
      </c>
      <c r="M6" s="201">
        <f>'Eingabeliste Speed &amp; SR Freesty'!EW6*13</f>
        <v>0</v>
      </c>
      <c r="N6" s="32"/>
    </row>
    <row r="7" spans="1:20" ht="15.75" customHeight="1" x14ac:dyDescent="0.25">
      <c r="A7" s="159">
        <f>'gem. Teilnehmer'!D4</f>
        <v>0</v>
      </c>
      <c r="B7" s="148">
        <f>'Eingabeliste Speed &amp; SR Freesty'!A7</f>
        <v>3</v>
      </c>
      <c r="C7" s="161">
        <f>'Eingabeliste Speed &amp; SR Freesty'!B7</f>
        <v>0</v>
      </c>
      <c r="D7" s="253">
        <f>'Eingabeliste Speed &amp; SR Freesty'!D7</f>
        <v>0</v>
      </c>
      <c r="E7" s="281">
        <f>'gem. Teilnehmer'!K4</f>
        <v>0</v>
      </c>
      <c r="F7" s="201">
        <f>'Eingabeliste Speed &amp; SR Freesty'!CT7</f>
        <v>0</v>
      </c>
      <c r="G7" s="179">
        <f>'Eingabeliste Speed &amp; SR Freesty'!DE7</f>
        <v>0</v>
      </c>
      <c r="H7" s="179">
        <f>'Eingabeliste Speed &amp; SR Freesty'!DP7</f>
        <v>0</v>
      </c>
      <c r="I7" s="179">
        <f>'Eingabeliste Speed &amp; SR Freesty'!DQ7</f>
        <v>0</v>
      </c>
      <c r="J7" s="161">
        <f>'Eingabeliste Speed &amp; SR Freesty'!DS7</f>
        <v>1</v>
      </c>
      <c r="K7" s="161">
        <f>'Eingabeliste Speed &amp; SR Freesty'!ET7</f>
        <v>0.6</v>
      </c>
      <c r="L7" s="161">
        <f>'Eingabeliste Speed &amp; SR Freesty'!EV7</f>
        <v>1</v>
      </c>
      <c r="M7" s="201">
        <f>'Eingabeliste Speed &amp; SR Freesty'!EW7*13</f>
        <v>0</v>
      </c>
      <c r="N7" s="32"/>
    </row>
    <row r="8" spans="1:20" ht="15.75" customHeight="1" x14ac:dyDescent="0.25">
      <c r="A8" s="159">
        <f>'gem. Teilnehmer'!D5</f>
        <v>0</v>
      </c>
      <c r="B8" s="148">
        <f>'Eingabeliste Speed &amp; SR Freesty'!A8</f>
        <v>4</v>
      </c>
      <c r="C8" s="161">
        <f>'Eingabeliste Speed &amp; SR Freesty'!B8</f>
        <v>0</v>
      </c>
      <c r="D8" s="253">
        <f>'Eingabeliste Speed &amp; SR Freesty'!D8</f>
        <v>0</v>
      </c>
      <c r="E8" s="281">
        <f>'gem. Teilnehmer'!K5</f>
        <v>0</v>
      </c>
      <c r="F8" s="201">
        <f>'Eingabeliste Speed &amp; SR Freesty'!CT8</f>
        <v>0</v>
      </c>
      <c r="G8" s="179">
        <f>'Eingabeliste Speed &amp; SR Freesty'!DE8</f>
        <v>0</v>
      </c>
      <c r="H8" s="179">
        <f>'Eingabeliste Speed &amp; SR Freesty'!DP8</f>
        <v>0</v>
      </c>
      <c r="I8" s="179">
        <f>'Eingabeliste Speed &amp; SR Freesty'!DQ8</f>
        <v>0</v>
      </c>
      <c r="J8" s="161">
        <f>'Eingabeliste Speed &amp; SR Freesty'!DS8</f>
        <v>1</v>
      </c>
      <c r="K8" s="161">
        <f>'Eingabeliste Speed &amp; SR Freesty'!ET8</f>
        <v>0.6</v>
      </c>
      <c r="L8" s="161">
        <f>'Eingabeliste Speed &amp; SR Freesty'!EV8</f>
        <v>1</v>
      </c>
      <c r="M8" s="201">
        <f>'Eingabeliste Speed &amp; SR Freesty'!EW8*13</f>
        <v>0</v>
      </c>
      <c r="N8" s="32"/>
    </row>
    <row r="9" spans="1:20" ht="15.75" customHeight="1" x14ac:dyDescent="0.25">
      <c r="A9" s="159">
        <f>'gem. Teilnehmer'!D6</f>
        <v>0</v>
      </c>
      <c r="B9" s="148">
        <f>'Eingabeliste Speed &amp; SR Freesty'!A9</f>
        <v>5</v>
      </c>
      <c r="C9" s="161">
        <f>'Eingabeliste Speed &amp; SR Freesty'!B9</f>
        <v>0</v>
      </c>
      <c r="D9" s="253">
        <f>'Eingabeliste Speed &amp; SR Freesty'!D9</f>
        <v>0</v>
      </c>
      <c r="E9" s="281">
        <f>'gem. Teilnehmer'!K6</f>
        <v>0</v>
      </c>
      <c r="F9" s="201">
        <f>'Eingabeliste Speed &amp; SR Freesty'!CT9</f>
        <v>0</v>
      </c>
      <c r="G9" s="179">
        <f>'Eingabeliste Speed &amp; SR Freesty'!DE9</f>
        <v>0</v>
      </c>
      <c r="H9" s="179">
        <f>'Eingabeliste Speed &amp; SR Freesty'!DP9</f>
        <v>0</v>
      </c>
      <c r="I9" s="179">
        <f>'Eingabeliste Speed &amp; SR Freesty'!DQ9</f>
        <v>0</v>
      </c>
      <c r="J9" s="161">
        <f>'Eingabeliste Speed &amp; SR Freesty'!DS9</f>
        <v>1</v>
      </c>
      <c r="K9" s="161">
        <f>'Eingabeliste Speed &amp; SR Freesty'!ET9</f>
        <v>0.6</v>
      </c>
      <c r="L9" s="161">
        <f>'Eingabeliste Speed &amp; SR Freesty'!EV9</f>
        <v>1</v>
      </c>
      <c r="M9" s="201">
        <f>'Eingabeliste Speed &amp; SR Freesty'!EW9*13</f>
        <v>0</v>
      </c>
      <c r="N9" s="32"/>
    </row>
    <row r="10" spans="1:20" ht="15.75" customHeight="1" x14ac:dyDescent="0.25">
      <c r="A10" s="159">
        <f>'gem. Teilnehmer'!D7</f>
        <v>0</v>
      </c>
      <c r="B10" s="148">
        <f>'Eingabeliste Speed &amp; SR Freesty'!A10</f>
        <v>6</v>
      </c>
      <c r="C10" s="161">
        <f>'Eingabeliste Speed &amp; SR Freesty'!B10</f>
        <v>0</v>
      </c>
      <c r="D10" s="253">
        <f>'Eingabeliste Speed &amp; SR Freesty'!D10</f>
        <v>0</v>
      </c>
      <c r="E10" s="281">
        <f>'gem. Teilnehmer'!K7</f>
        <v>0</v>
      </c>
      <c r="F10" s="201">
        <f>'Eingabeliste Speed &amp; SR Freesty'!CT10</f>
        <v>0</v>
      </c>
      <c r="G10" s="179">
        <f>'Eingabeliste Speed &amp; SR Freesty'!DE10</f>
        <v>0</v>
      </c>
      <c r="H10" s="179">
        <f>'Eingabeliste Speed &amp; SR Freesty'!DP10</f>
        <v>0</v>
      </c>
      <c r="I10" s="179">
        <f>'Eingabeliste Speed &amp; SR Freesty'!DQ10</f>
        <v>0</v>
      </c>
      <c r="J10" s="161">
        <f>'Eingabeliste Speed &amp; SR Freesty'!DS10</f>
        <v>1</v>
      </c>
      <c r="K10" s="161">
        <f>'Eingabeliste Speed &amp; SR Freesty'!ET10</f>
        <v>0.6</v>
      </c>
      <c r="L10" s="161">
        <f>'Eingabeliste Speed &amp; SR Freesty'!EV10</f>
        <v>1</v>
      </c>
      <c r="M10" s="201">
        <f>'Eingabeliste Speed &amp; SR Freesty'!EW10*13</f>
        <v>0</v>
      </c>
      <c r="N10" s="32"/>
    </row>
    <row r="11" spans="1:20" ht="15.75" customHeight="1" x14ac:dyDescent="0.25">
      <c r="A11" s="159">
        <f>'gem. Teilnehmer'!D8</f>
        <v>0</v>
      </c>
      <c r="B11" s="148">
        <f>'Eingabeliste Speed &amp; SR Freesty'!A11</f>
        <v>7</v>
      </c>
      <c r="C11" s="161">
        <f>'Eingabeliste Speed &amp; SR Freesty'!B11</f>
        <v>0</v>
      </c>
      <c r="D11" s="253">
        <f>'Eingabeliste Speed &amp; SR Freesty'!D11</f>
        <v>0</v>
      </c>
      <c r="E11" s="281">
        <f>'gem. Teilnehmer'!K8</f>
        <v>0</v>
      </c>
      <c r="F11" s="201">
        <f>'Eingabeliste Speed &amp; SR Freesty'!CT11</f>
        <v>0</v>
      </c>
      <c r="G11" s="179">
        <f>'Eingabeliste Speed &amp; SR Freesty'!DE11</f>
        <v>0</v>
      </c>
      <c r="H11" s="179">
        <f>'Eingabeliste Speed &amp; SR Freesty'!DP11</f>
        <v>0</v>
      </c>
      <c r="I11" s="179">
        <f>'Eingabeliste Speed &amp; SR Freesty'!DQ11</f>
        <v>0</v>
      </c>
      <c r="J11" s="161">
        <f>'Eingabeliste Speed &amp; SR Freesty'!DS11</f>
        <v>1</v>
      </c>
      <c r="K11" s="161">
        <f>'Eingabeliste Speed &amp; SR Freesty'!ET11</f>
        <v>0.6</v>
      </c>
      <c r="L11" s="161">
        <f>'Eingabeliste Speed &amp; SR Freesty'!EV11</f>
        <v>1</v>
      </c>
      <c r="M11" s="201">
        <f>'Eingabeliste Speed &amp; SR Freesty'!EW11*13</f>
        <v>0</v>
      </c>
      <c r="N11" s="32"/>
    </row>
    <row r="12" spans="1:20" ht="15.75" customHeight="1" x14ac:dyDescent="0.25">
      <c r="A12" s="159">
        <f>'gem. Teilnehmer'!D9</f>
        <v>0</v>
      </c>
      <c r="B12" s="148">
        <f>'Eingabeliste Speed &amp; SR Freesty'!A12</f>
        <v>8</v>
      </c>
      <c r="C12" s="161">
        <f>'Eingabeliste Speed &amp; SR Freesty'!B12</f>
        <v>0</v>
      </c>
      <c r="D12" s="253">
        <f>'Eingabeliste Speed &amp; SR Freesty'!D12</f>
        <v>0</v>
      </c>
      <c r="E12" s="281">
        <f>'gem. Teilnehmer'!K9</f>
        <v>0</v>
      </c>
      <c r="F12" s="201">
        <f>'Eingabeliste Speed &amp; SR Freesty'!CT12</f>
        <v>0</v>
      </c>
      <c r="G12" s="179">
        <f>'Eingabeliste Speed &amp; SR Freesty'!DE12</f>
        <v>0</v>
      </c>
      <c r="H12" s="179">
        <f>'Eingabeliste Speed &amp; SR Freesty'!DP12</f>
        <v>0</v>
      </c>
      <c r="I12" s="179">
        <f>'Eingabeliste Speed &amp; SR Freesty'!DQ12</f>
        <v>0</v>
      </c>
      <c r="J12" s="161">
        <f>'Eingabeliste Speed &amp; SR Freesty'!DS12</f>
        <v>1</v>
      </c>
      <c r="K12" s="161">
        <f>'Eingabeliste Speed &amp; SR Freesty'!ET12</f>
        <v>0.6</v>
      </c>
      <c r="L12" s="161">
        <f>'Eingabeliste Speed &amp; SR Freesty'!EV12</f>
        <v>1</v>
      </c>
      <c r="M12" s="201">
        <f>'Eingabeliste Speed &amp; SR Freesty'!EW12*13</f>
        <v>0</v>
      </c>
      <c r="N12" s="32"/>
    </row>
    <row r="13" spans="1:20" ht="15.75" customHeight="1" x14ac:dyDescent="0.25">
      <c r="A13" s="159">
        <f>'gem. Teilnehmer'!D10</f>
        <v>0</v>
      </c>
      <c r="B13" s="148">
        <f>'Eingabeliste Speed &amp; SR Freesty'!A13</f>
        <v>9</v>
      </c>
      <c r="C13" s="161">
        <f>'Eingabeliste Speed &amp; SR Freesty'!B13</f>
        <v>0</v>
      </c>
      <c r="D13" s="253">
        <f>'Eingabeliste Speed &amp; SR Freesty'!D13</f>
        <v>0</v>
      </c>
      <c r="E13" s="281">
        <f>'gem. Teilnehmer'!K10</f>
        <v>0</v>
      </c>
      <c r="F13" s="201">
        <f>'Eingabeliste Speed &amp; SR Freesty'!CT13</f>
        <v>0</v>
      </c>
      <c r="G13" s="179">
        <f>'Eingabeliste Speed &amp; SR Freesty'!DE13</f>
        <v>0</v>
      </c>
      <c r="H13" s="179">
        <f>'Eingabeliste Speed &amp; SR Freesty'!DP13</f>
        <v>0</v>
      </c>
      <c r="I13" s="179">
        <f>'Eingabeliste Speed &amp; SR Freesty'!DQ13</f>
        <v>0</v>
      </c>
      <c r="J13" s="161">
        <f>'Eingabeliste Speed &amp; SR Freesty'!DS13</f>
        <v>1</v>
      </c>
      <c r="K13" s="161">
        <f>'Eingabeliste Speed &amp; SR Freesty'!ET13</f>
        <v>0.6</v>
      </c>
      <c r="L13" s="161">
        <f>'Eingabeliste Speed &amp; SR Freesty'!EV13</f>
        <v>1</v>
      </c>
      <c r="M13" s="201">
        <f>'Eingabeliste Speed &amp; SR Freesty'!EW13*13</f>
        <v>0</v>
      </c>
      <c r="N13" s="32"/>
    </row>
    <row r="14" spans="1:20" ht="15.75" customHeight="1" x14ac:dyDescent="0.25">
      <c r="A14" s="159">
        <f>'gem. Teilnehmer'!D11</f>
        <v>0</v>
      </c>
      <c r="B14" s="148">
        <f>'Eingabeliste Speed &amp; SR Freesty'!A14</f>
        <v>10</v>
      </c>
      <c r="C14" s="161">
        <f>'Eingabeliste Speed &amp; SR Freesty'!B14</f>
        <v>0</v>
      </c>
      <c r="D14" s="253">
        <f>'Eingabeliste Speed &amp; SR Freesty'!D14</f>
        <v>0</v>
      </c>
      <c r="E14" s="281">
        <f>'gem. Teilnehmer'!K11</f>
        <v>0</v>
      </c>
      <c r="F14" s="201">
        <f>'Eingabeliste Speed &amp; SR Freesty'!CT14</f>
        <v>0</v>
      </c>
      <c r="G14" s="179">
        <f>'Eingabeliste Speed &amp; SR Freesty'!DE14</f>
        <v>0</v>
      </c>
      <c r="H14" s="179">
        <f>'Eingabeliste Speed &amp; SR Freesty'!DP14</f>
        <v>0</v>
      </c>
      <c r="I14" s="179">
        <f>'Eingabeliste Speed &amp; SR Freesty'!DQ14</f>
        <v>0</v>
      </c>
      <c r="J14" s="161">
        <f>'Eingabeliste Speed &amp; SR Freesty'!DS14</f>
        <v>1</v>
      </c>
      <c r="K14" s="161">
        <f>'Eingabeliste Speed &amp; SR Freesty'!ET14</f>
        <v>0.6</v>
      </c>
      <c r="L14" s="161">
        <f>'Eingabeliste Speed &amp; SR Freesty'!EV14</f>
        <v>1</v>
      </c>
      <c r="M14" s="201">
        <f>'Eingabeliste Speed &amp; SR Freesty'!EW14*13</f>
        <v>0</v>
      </c>
      <c r="N14" s="32"/>
    </row>
    <row r="15" spans="1:20" ht="15.75" customHeight="1" x14ac:dyDescent="0.25">
      <c r="A15" s="159">
        <f>'gem. Teilnehmer'!D12</f>
        <v>0</v>
      </c>
      <c r="B15" s="148">
        <f>'Eingabeliste Speed &amp; SR Freesty'!A15</f>
        <v>11</v>
      </c>
      <c r="C15" s="161">
        <f>'Eingabeliste Speed &amp; SR Freesty'!B15</f>
        <v>0</v>
      </c>
      <c r="D15" s="253">
        <f>'Eingabeliste Speed &amp; SR Freesty'!D15</f>
        <v>0</v>
      </c>
      <c r="E15" s="281">
        <f>'gem. Teilnehmer'!K12</f>
        <v>0</v>
      </c>
      <c r="F15" s="201">
        <f>'Eingabeliste Speed &amp; SR Freesty'!CT15</f>
        <v>0</v>
      </c>
      <c r="G15" s="179">
        <f>'Eingabeliste Speed &amp; SR Freesty'!DE15</f>
        <v>0</v>
      </c>
      <c r="H15" s="179">
        <f>'Eingabeliste Speed &amp; SR Freesty'!DP15</f>
        <v>0</v>
      </c>
      <c r="I15" s="179">
        <f>'Eingabeliste Speed &amp; SR Freesty'!DQ15</f>
        <v>0</v>
      </c>
      <c r="J15" s="161">
        <f>'Eingabeliste Speed &amp; SR Freesty'!DS15</f>
        <v>1</v>
      </c>
      <c r="K15" s="161">
        <f>'Eingabeliste Speed &amp; SR Freesty'!ET15</f>
        <v>0.6</v>
      </c>
      <c r="L15" s="161">
        <f>'Eingabeliste Speed &amp; SR Freesty'!EV15</f>
        <v>1</v>
      </c>
      <c r="M15" s="201">
        <f>'Eingabeliste Speed &amp; SR Freesty'!EW15*13</f>
        <v>0</v>
      </c>
      <c r="N15" s="32"/>
    </row>
    <row r="16" spans="1:20" ht="15.75" customHeight="1" x14ac:dyDescent="0.25">
      <c r="A16" s="159">
        <f>'gem. Teilnehmer'!D13</f>
        <v>0</v>
      </c>
      <c r="B16" s="148">
        <f>'Eingabeliste Speed &amp; SR Freesty'!A16</f>
        <v>12</v>
      </c>
      <c r="C16" s="161">
        <f>'Eingabeliste Speed &amp; SR Freesty'!B16</f>
        <v>0</v>
      </c>
      <c r="D16" s="253">
        <f>'Eingabeliste Speed &amp; SR Freesty'!D16</f>
        <v>0</v>
      </c>
      <c r="E16" s="281">
        <f>'gem. Teilnehmer'!K13</f>
        <v>0</v>
      </c>
      <c r="F16" s="201">
        <f>'Eingabeliste Speed &amp; SR Freesty'!CT16</f>
        <v>0</v>
      </c>
      <c r="G16" s="179">
        <f>'Eingabeliste Speed &amp; SR Freesty'!DE16</f>
        <v>0</v>
      </c>
      <c r="H16" s="179">
        <f>'Eingabeliste Speed &amp; SR Freesty'!DP16</f>
        <v>0</v>
      </c>
      <c r="I16" s="179">
        <f>'Eingabeliste Speed &amp; SR Freesty'!DQ16</f>
        <v>0</v>
      </c>
      <c r="J16" s="161">
        <f>'Eingabeliste Speed &amp; SR Freesty'!DS16</f>
        <v>1</v>
      </c>
      <c r="K16" s="161">
        <f>'Eingabeliste Speed &amp; SR Freesty'!ET16</f>
        <v>0.6</v>
      </c>
      <c r="L16" s="161">
        <f>'Eingabeliste Speed &amp; SR Freesty'!EV16</f>
        <v>1</v>
      </c>
      <c r="M16" s="201">
        <f>'Eingabeliste Speed &amp; SR Freesty'!EW16*13</f>
        <v>0</v>
      </c>
      <c r="N16" s="32"/>
    </row>
    <row r="17" spans="1:14" ht="15.75" customHeight="1" x14ac:dyDescent="0.25">
      <c r="A17" s="159">
        <f>'gem. Teilnehmer'!D14</f>
        <v>0</v>
      </c>
      <c r="B17" s="148">
        <f>'Eingabeliste Speed &amp; SR Freesty'!A17</f>
        <v>13</v>
      </c>
      <c r="C17" s="161">
        <f>'Eingabeliste Speed &amp; SR Freesty'!B17</f>
        <v>0</v>
      </c>
      <c r="D17" s="253">
        <f>'Eingabeliste Speed &amp; SR Freesty'!D17</f>
        <v>0</v>
      </c>
      <c r="E17" s="281">
        <f>'gem. Teilnehmer'!K14</f>
        <v>0</v>
      </c>
      <c r="F17" s="201">
        <f>'Eingabeliste Speed &amp; SR Freesty'!CT17</f>
        <v>0</v>
      </c>
      <c r="G17" s="179">
        <f>'Eingabeliste Speed &amp; SR Freesty'!DE17</f>
        <v>0</v>
      </c>
      <c r="H17" s="179">
        <f>'Eingabeliste Speed &amp; SR Freesty'!DP17</f>
        <v>0</v>
      </c>
      <c r="I17" s="179">
        <f>'Eingabeliste Speed &amp; SR Freesty'!DQ17</f>
        <v>0</v>
      </c>
      <c r="J17" s="161">
        <f>'Eingabeliste Speed &amp; SR Freesty'!DS17</f>
        <v>1</v>
      </c>
      <c r="K17" s="161">
        <f>'Eingabeliste Speed &amp; SR Freesty'!ET17</f>
        <v>0.6</v>
      </c>
      <c r="L17" s="161">
        <f>'Eingabeliste Speed &amp; SR Freesty'!EV17</f>
        <v>1</v>
      </c>
      <c r="M17" s="201">
        <f>'Eingabeliste Speed &amp; SR Freesty'!EW17*13</f>
        <v>0</v>
      </c>
      <c r="N17" s="32"/>
    </row>
    <row r="18" spans="1:14" ht="15.75" customHeight="1" x14ac:dyDescent="0.25">
      <c r="A18" s="159">
        <f>'gem. Teilnehmer'!D15</f>
        <v>0</v>
      </c>
      <c r="B18" s="148">
        <f>'Eingabeliste Speed &amp; SR Freesty'!A18</f>
        <v>14</v>
      </c>
      <c r="C18" s="161">
        <f>'Eingabeliste Speed &amp; SR Freesty'!B18</f>
        <v>0</v>
      </c>
      <c r="D18" s="253">
        <f>'Eingabeliste Speed &amp; SR Freesty'!D18</f>
        <v>0</v>
      </c>
      <c r="E18" s="281">
        <f>'gem. Teilnehmer'!K15</f>
        <v>0</v>
      </c>
      <c r="F18" s="201">
        <f>'Eingabeliste Speed &amp; SR Freesty'!CT18</f>
        <v>0</v>
      </c>
      <c r="G18" s="179">
        <f>'Eingabeliste Speed &amp; SR Freesty'!DE18</f>
        <v>0</v>
      </c>
      <c r="H18" s="179">
        <f>'Eingabeliste Speed &amp; SR Freesty'!DP18</f>
        <v>0</v>
      </c>
      <c r="I18" s="179">
        <f>'Eingabeliste Speed &amp; SR Freesty'!DQ18</f>
        <v>0</v>
      </c>
      <c r="J18" s="161">
        <f>'Eingabeliste Speed &amp; SR Freesty'!DS18</f>
        <v>1</v>
      </c>
      <c r="K18" s="161">
        <f>'Eingabeliste Speed &amp; SR Freesty'!ET18</f>
        <v>0.6</v>
      </c>
      <c r="L18" s="161">
        <f>'Eingabeliste Speed &amp; SR Freesty'!EV18</f>
        <v>1</v>
      </c>
      <c r="M18" s="201">
        <f>'Eingabeliste Speed &amp; SR Freesty'!EW18*13</f>
        <v>0</v>
      </c>
      <c r="N18" s="32"/>
    </row>
    <row r="19" spans="1:14" ht="15.75" customHeight="1" x14ac:dyDescent="0.25">
      <c r="A19" s="159">
        <f>'gem. Teilnehmer'!D16</f>
        <v>0</v>
      </c>
      <c r="B19" s="148">
        <f>'Eingabeliste Speed &amp; SR Freesty'!A19</f>
        <v>15</v>
      </c>
      <c r="C19" s="161">
        <f>'Eingabeliste Speed &amp; SR Freesty'!B19</f>
        <v>0</v>
      </c>
      <c r="D19" s="253">
        <f>'Eingabeliste Speed &amp; SR Freesty'!D19</f>
        <v>0</v>
      </c>
      <c r="E19" s="281">
        <f>'gem. Teilnehmer'!K16</f>
        <v>0</v>
      </c>
      <c r="F19" s="201">
        <f>'Eingabeliste Speed &amp; SR Freesty'!CT19</f>
        <v>0</v>
      </c>
      <c r="G19" s="179">
        <f>'Eingabeliste Speed &amp; SR Freesty'!DE19</f>
        <v>0</v>
      </c>
      <c r="H19" s="179">
        <f>'Eingabeliste Speed &amp; SR Freesty'!DP19</f>
        <v>0</v>
      </c>
      <c r="I19" s="179">
        <f>'Eingabeliste Speed &amp; SR Freesty'!DQ19</f>
        <v>0</v>
      </c>
      <c r="J19" s="161">
        <f>'Eingabeliste Speed &amp; SR Freesty'!DS19</f>
        <v>1</v>
      </c>
      <c r="K19" s="161">
        <f>'Eingabeliste Speed &amp; SR Freesty'!ET19</f>
        <v>0.6</v>
      </c>
      <c r="L19" s="161">
        <f>'Eingabeliste Speed &amp; SR Freesty'!EV19</f>
        <v>1</v>
      </c>
      <c r="M19" s="201">
        <f>'Eingabeliste Speed &amp; SR Freesty'!EW19*13</f>
        <v>0</v>
      </c>
      <c r="N19" s="32"/>
    </row>
    <row r="20" spans="1:14" ht="15.75" customHeight="1" x14ac:dyDescent="0.25">
      <c r="A20" s="159">
        <f>'gem. Teilnehmer'!D17</f>
        <v>0</v>
      </c>
      <c r="B20" s="148">
        <f>'Eingabeliste Speed &amp; SR Freesty'!A20</f>
        <v>16</v>
      </c>
      <c r="C20" s="161">
        <f>'Eingabeliste Speed &amp; SR Freesty'!B20</f>
        <v>0</v>
      </c>
      <c r="D20" s="253">
        <f>'Eingabeliste Speed &amp; SR Freesty'!D20</f>
        <v>0</v>
      </c>
      <c r="E20" s="281">
        <f>'gem. Teilnehmer'!K17</f>
        <v>0</v>
      </c>
      <c r="F20" s="201">
        <f>'Eingabeliste Speed &amp; SR Freesty'!CT20</f>
        <v>0</v>
      </c>
      <c r="G20" s="179">
        <f>'Eingabeliste Speed &amp; SR Freesty'!DE20</f>
        <v>0</v>
      </c>
      <c r="H20" s="179">
        <f>'Eingabeliste Speed &amp; SR Freesty'!DP20</f>
        <v>0</v>
      </c>
      <c r="I20" s="179">
        <f>'Eingabeliste Speed &amp; SR Freesty'!DQ20</f>
        <v>0</v>
      </c>
      <c r="J20" s="161">
        <f>'Eingabeliste Speed &amp; SR Freesty'!DS20</f>
        <v>1</v>
      </c>
      <c r="K20" s="161">
        <f>'Eingabeliste Speed &amp; SR Freesty'!ET20</f>
        <v>0.6</v>
      </c>
      <c r="L20" s="161">
        <f>'Eingabeliste Speed &amp; SR Freesty'!EV20</f>
        <v>1</v>
      </c>
      <c r="M20" s="201">
        <f>'Eingabeliste Speed &amp; SR Freesty'!EW20*13</f>
        <v>0</v>
      </c>
      <c r="N20" s="32"/>
    </row>
    <row r="21" spans="1:14" ht="15.75" customHeight="1" x14ac:dyDescent="0.25">
      <c r="A21" s="159">
        <f>'gem. Teilnehmer'!D18</f>
        <v>0</v>
      </c>
      <c r="B21" s="148">
        <f>'Eingabeliste Speed &amp; SR Freesty'!A21</f>
        <v>17</v>
      </c>
      <c r="C21" s="161">
        <f>'Eingabeliste Speed &amp; SR Freesty'!B21</f>
        <v>0</v>
      </c>
      <c r="D21" s="253">
        <f>'Eingabeliste Speed &amp; SR Freesty'!D21</f>
        <v>0</v>
      </c>
      <c r="E21" s="281">
        <f>'gem. Teilnehmer'!K18</f>
        <v>0</v>
      </c>
      <c r="F21" s="201">
        <f>'Eingabeliste Speed &amp; SR Freesty'!CT21</f>
        <v>0</v>
      </c>
      <c r="G21" s="179">
        <f>'Eingabeliste Speed &amp; SR Freesty'!DE21</f>
        <v>0</v>
      </c>
      <c r="H21" s="179">
        <f>'Eingabeliste Speed &amp; SR Freesty'!DP21</f>
        <v>0</v>
      </c>
      <c r="I21" s="179">
        <f>'Eingabeliste Speed &amp; SR Freesty'!DQ21</f>
        <v>0</v>
      </c>
      <c r="J21" s="161">
        <f>'Eingabeliste Speed &amp; SR Freesty'!DS21</f>
        <v>1</v>
      </c>
      <c r="K21" s="161">
        <f>'Eingabeliste Speed &amp; SR Freesty'!ET21</f>
        <v>0.6</v>
      </c>
      <c r="L21" s="161">
        <f>'Eingabeliste Speed &amp; SR Freesty'!EV21</f>
        <v>1</v>
      </c>
      <c r="M21" s="201">
        <f>'Eingabeliste Speed &amp; SR Freesty'!EW21*13</f>
        <v>0</v>
      </c>
      <c r="N21" s="32"/>
    </row>
    <row r="22" spans="1:14" ht="15.75" customHeight="1" x14ac:dyDescent="0.25">
      <c r="A22" s="159">
        <f>'gem. Teilnehmer'!D19</f>
        <v>0</v>
      </c>
      <c r="B22" s="148">
        <f>'Eingabeliste Speed &amp; SR Freesty'!A22</f>
        <v>18</v>
      </c>
      <c r="C22" s="161">
        <f>'Eingabeliste Speed &amp; SR Freesty'!B22</f>
        <v>0</v>
      </c>
      <c r="D22" s="253">
        <f>'Eingabeliste Speed &amp; SR Freesty'!D22</f>
        <v>0</v>
      </c>
      <c r="E22" s="281">
        <f>'gem. Teilnehmer'!K19</f>
        <v>0</v>
      </c>
      <c r="F22" s="201">
        <f>'Eingabeliste Speed &amp; SR Freesty'!CT22</f>
        <v>0</v>
      </c>
      <c r="G22" s="179">
        <f>'Eingabeliste Speed &amp; SR Freesty'!DE22</f>
        <v>0</v>
      </c>
      <c r="H22" s="179">
        <f>'Eingabeliste Speed &amp; SR Freesty'!DP22</f>
        <v>0</v>
      </c>
      <c r="I22" s="179">
        <f>'Eingabeliste Speed &amp; SR Freesty'!DQ22</f>
        <v>0</v>
      </c>
      <c r="J22" s="161">
        <f>'Eingabeliste Speed &amp; SR Freesty'!DS22</f>
        <v>1</v>
      </c>
      <c r="K22" s="161">
        <f>'Eingabeliste Speed &amp; SR Freesty'!ET22</f>
        <v>0.6</v>
      </c>
      <c r="L22" s="161">
        <f>'Eingabeliste Speed &amp; SR Freesty'!EV22</f>
        <v>1</v>
      </c>
      <c r="M22" s="201">
        <f>'Eingabeliste Speed &amp; SR Freesty'!EW22*13</f>
        <v>0</v>
      </c>
      <c r="N22" s="32"/>
    </row>
    <row r="23" spans="1:14" ht="15.75" customHeight="1" x14ac:dyDescent="0.25">
      <c r="A23" s="159">
        <f>'gem. Teilnehmer'!D20</f>
        <v>0</v>
      </c>
      <c r="B23" s="148">
        <f>'Eingabeliste Speed &amp; SR Freesty'!A23</f>
        <v>19</v>
      </c>
      <c r="C23" s="161">
        <f>'Eingabeliste Speed &amp; SR Freesty'!B23</f>
        <v>0</v>
      </c>
      <c r="D23" s="253">
        <f>'Eingabeliste Speed &amp; SR Freesty'!D23</f>
        <v>0</v>
      </c>
      <c r="E23" s="281">
        <f>'gem. Teilnehmer'!K20</f>
        <v>0</v>
      </c>
      <c r="F23" s="201">
        <f>'Eingabeliste Speed &amp; SR Freesty'!CT23</f>
        <v>0</v>
      </c>
      <c r="G23" s="179">
        <f>'Eingabeliste Speed &amp; SR Freesty'!DE23</f>
        <v>0</v>
      </c>
      <c r="H23" s="179">
        <f>'Eingabeliste Speed &amp; SR Freesty'!DP23</f>
        <v>0</v>
      </c>
      <c r="I23" s="179">
        <f>'Eingabeliste Speed &amp; SR Freesty'!DQ23</f>
        <v>0</v>
      </c>
      <c r="J23" s="161">
        <f>'Eingabeliste Speed &amp; SR Freesty'!DS23</f>
        <v>1</v>
      </c>
      <c r="K23" s="161">
        <f>'Eingabeliste Speed &amp; SR Freesty'!ET23</f>
        <v>0.6</v>
      </c>
      <c r="L23" s="161">
        <f>'Eingabeliste Speed &amp; SR Freesty'!EV23</f>
        <v>1</v>
      </c>
      <c r="M23" s="201">
        <f>'Eingabeliste Speed &amp; SR Freesty'!EW23*13</f>
        <v>0</v>
      </c>
      <c r="N23" s="32"/>
    </row>
    <row r="24" spans="1:14" ht="15.75" customHeight="1" x14ac:dyDescent="0.25">
      <c r="A24" s="159">
        <f>'gem. Teilnehmer'!D21</f>
        <v>0</v>
      </c>
      <c r="B24" s="148">
        <f>'Eingabeliste Speed &amp; SR Freesty'!A24</f>
        <v>20</v>
      </c>
      <c r="C24" s="161">
        <f>'Eingabeliste Speed &amp; SR Freesty'!B24</f>
        <v>0</v>
      </c>
      <c r="D24" s="253">
        <f>'Eingabeliste Speed &amp; SR Freesty'!D24</f>
        <v>0</v>
      </c>
      <c r="E24" s="281">
        <f>'gem. Teilnehmer'!K21</f>
        <v>0</v>
      </c>
      <c r="F24" s="201">
        <f>'Eingabeliste Speed &amp; SR Freesty'!CT24</f>
        <v>0</v>
      </c>
      <c r="G24" s="179">
        <f>'Eingabeliste Speed &amp; SR Freesty'!DE24</f>
        <v>0</v>
      </c>
      <c r="H24" s="179">
        <f>'Eingabeliste Speed &amp; SR Freesty'!DP24</f>
        <v>0</v>
      </c>
      <c r="I24" s="179">
        <f>'Eingabeliste Speed &amp; SR Freesty'!DQ24</f>
        <v>0</v>
      </c>
      <c r="J24" s="161">
        <f>'Eingabeliste Speed &amp; SR Freesty'!DS24</f>
        <v>1</v>
      </c>
      <c r="K24" s="161">
        <f>'Eingabeliste Speed &amp; SR Freesty'!ET24</f>
        <v>0.6</v>
      </c>
      <c r="L24" s="161">
        <f>'Eingabeliste Speed &amp; SR Freesty'!EV24</f>
        <v>1</v>
      </c>
      <c r="M24" s="201">
        <f>'Eingabeliste Speed &amp; SR Freesty'!EW24*13</f>
        <v>0</v>
      </c>
      <c r="N24" s="32"/>
    </row>
    <row r="25" spans="1:14" ht="15.75" customHeight="1" x14ac:dyDescent="0.25">
      <c r="A25" s="159">
        <f>'gem. Teilnehmer'!D22</f>
        <v>0</v>
      </c>
      <c r="B25" s="148">
        <f>'Eingabeliste Speed &amp; SR Freesty'!A25</f>
        <v>21</v>
      </c>
      <c r="C25" s="161">
        <f>'Eingabeliste Speed &amp; SR Freesty'!B25</f>
        <v>0</v>
      </c>
      <c r="D25" s="253">
        <f>'Eingabeliste Speed &amp; SR Freesty'!D25</f>
        <v>0</v>
      </c>
      <c r="E25" s="281">
        <f>'gem. Teilnehmer'!K22</f>
        <v>0</v>
      </c>
      <c r="F25" s="201">
        <f>'Eingabeliste Speed &amp; SR Freesty'!CT25</f>
        <v>0</v>
      </c>
      <c r="G25" s="179">
        <f>'Eingabeliste Speed &amp; SR Freesty'!DE25</f>
        <v>0</v>
      </c>
      <c r="H25" s="179">
        <f>'Eingabeliste Speed &amp; SR Freesty'!DP25</f>
        <v>0</v>
      </c>
      <c r="I25" s="179">
        <f>'Eingabeliste Speed &amp; SR Freesty'!DQ25</f>
        <v>0</v>
      </c>
      <c r="J25" s="161">
        <f>'Eingabeliste Speed &amp; SR Freesty'!DS25</f>
        <v>1</v>
      </c>
      <c r="K25" s="161">
        <f>'Eingabeliste Speed &amp; SR Freesty'!ET25</f>
        <v>0.6</v>
      </c>
      <c r="L25" s="161">
        <f>'Eingabeliste Speed &amp; SR Freesty'!EV25</f>
        <v>1</v>
      </c>
      <c r="M25" s="201">
        <f>'Eingabeliste Speed &amp; SR Freesty'!EW25*13</f>
        <v>0</v>
      </c>
      <c r="N25" s="32"/>
    </row>
    <row r="26" spans="1:14" ht="15.75" customHeight="1" x14ac:dyDescent="0.25">
      <c r="A26" s="159">
        <f>'gem. Teilnehmer'!D23</f>
        <v>0</v>
      </c>
      <c r="B26" s="148">
        <f>'Eingabeliste Speed &amp; SR Freesty'!A26</f>
        <v>22</v>
      </c>
      <c r="C26" s="161">
        <f>'Eingabeliste Speed &amp; SR Freesty'!B26</f>
        <v>0</v>
      </c>
      <c r="D26" s="253">
        <f>'Eingabeliste Speed &amp; SR Freesty'!D26</f>
        <v>0</v>
      </c>
      <c r="E26" s="281">
        <f>'gem. Teilnehmer'!K23</f>
        <v>0</v>
      </c>
      <c r="F26" s="201">
        <f>'Eingabeliste Speed &amp; SR Freesty'!CT26</f>
        <v>0</v>
      </c>
      <c r="G26" s="179">
        <f>'Eingabeliste Speed &amp; SR Freesty'!DE26</f>
        <v>0</v>
      </c>
      <c r="H26" s="179">
        <f>'Eingabeliste Speed &amp; SR Freesty'!DP26</f>
        <v>0</v>
      </c>
      <c r="I26" s="179">
        <f>'Eingabeliste Speed &amp; SR Freesty'!DQ26</f>
        <v>0</v>
      </c>
      <c r="J26" s="161">
        <f>'Eingabeliste Speed &amp; SR Freesty'!DS26</f>
        <v>1</v>
      </c>
      <c r="K26" s="161">
        <f>'Eingabeliste Speed &amp; SR Freesty'!ET26</f>
        <v>0.6</v>
      </c>
      <c r="L26" s="161">
        <f>'Eingabeliste Speed &amp; SR Freesty'!EV26</f>
        <v>1</v>
      </c>
      <c r="M26" s="201">
        <f>'Eingabeliste Speed &amp; SR Freesty'!EW26*13</f>
        <v>0</v>
      </c>
      <c r="N26" s="32"/>
    </row>
    <row r="27" spans="1:14" ht="15.75" customHeight="1" x14ac:dyDescent="0.25">
      <c r="A27" s="159">
        <f>'gem. Teilnehmer'!D24</f>
        <v>0</v>
      </c>
      <c r="B27" s="148">
        <f>'Eingabeliste Speed &amp; SR Freesty'!A27</f>
        <v>23</v>
      </c>
      <c r="C27" s="161">
        <f>'Eingabeliste Speed &amp; SR Freesty'!B27</f>
        <v>0</v>
      </c>
      <c r="D27" s="253">
        <f>'Eingabeliste Speed &amp; SR Freesty'!D27</f>
        <v>0</v>
      </c>
      <c r="E27" s="281">
        <f>'gem. Teilnehmer'!K24</f>
        <v>0</v>
      </c>
      <c r="F27" s="201">
        <f>'Eingabeliste Speed &amp; SR Freesty'!CT27</f>
        <v>0</v>
      </c>
      <c r="G27" s="179">
        <f>'Eingabeliste Speed &amp; SR Freesty'!DE27</f>
        <v>0</v>
      </c>
      <c r="H27" s="179">
        <f>'Eingabeliste Speed &amp; SR Freesty'!DP27</f>
        <v>0</v>
      </c>
      <c r="I27" s="179">
        <f>'Eingabeliste Speed &amp; SR Freesty'!DQ27</f>
        <v>0</v>
      </c>
      <c r="J27" s="161">
        <f>'Eingabeliste Speed &amp; SR Freesty'!DS27</f>
        <v>1</v>
      </c>
      <c r="K27" s="161">
        <f>'Eingabeliste Speed &amp; SR Freesty'!ET27</f>
        <v>0.6</v>
      </c>
      <c r="L27" s="161">
        <f>'Eingabeliste Speed &amp; SR Freesty'!EV27</f>
        <v>1</v>
      </c>
      <c r="M27" s="201">
        <f>'Eingabeliste Speed &amp; SR Freesty'!EW27*13</f>
        <v>0</v>
      </c>
      <c r="N27" s="32"/>
    </row>
    <row r="28" spans="1:14" ht="15.75" customHeight="1" x14ac:dyDescent="0.25">
      <c r="A28" s="159">
        <f>'gem. Teilnehmer'!D25</f>
        <v>0</v>
      </c>
      <c r="B28" s="148">
        <f>'Eingabeliste Speed &amp; SR Freesty'!A28</f>
        <v>24</v>
      </c>
      <c r="C28" s="161">
        <f>'Eingabeliste Speed &amp; SR Freesty'!B28</f>
        <v>0</v>
      </c>
      <c r="D28" s="253">
        <f>'Eingabeliste Speed &amp; SR Freesty'!D28</f>
        <v>0</v>
      </c>
      <c r="E28" s="281">
        <f>'gem. Teilnehmer'!K25</f>
        <v>0</v>
      </c>
      <c r="F28" s="201">
        <f>'Eingabeliste Speed &amp; SR Freesty'!CT28</f>
        <v>0</v>
      </c>
      <c r="G28" s="179">
        <f>'Eingabeliste Speed &amp; SR Freesty'!DE28</f>
        <v>0</v>
      </c>
      <c r="H28" s="179">
        <f>'Eingabeliste Speed &amp; SR Freesty'!DP28</f>
        <v>0</v>
      </c>
      <c r="I28" s="179">
        <f>'Eingabeliste Speed &amp; SR Freesty'!DQ28</f>
        <v>0</v>
      </c>
      <c r="J28" s="161">
        <f>'Eingabeliste Speed &amp; SR Freesty'!DS28</f>
        <v>1</v>
      </c>
      <c r="K28" s="161">
        <f>'Eingabeliste Speed &amp; SR Freesty'!ET28</f>
        <v>0.6</v>
      </c>
      <c r="L28" s="161">
        <f>'Eingabeliste Speed &amp; SR Freesty'!EV28</f>
        <v>1</v>
      </c>
      <c r="M28" s="201">
        <f>'Eingabeliste Speed &amp; SR Freesty'!EW28*13</f>
        <v>0</v>
      </c>
      <c r="N28" s="32"/>
    </row>
    <row r="29" spans="1:14" ht="15.75" customHeight="1" x14ac:dyDescent="0.25">
      <c r="A29" s="159">
        <f>'gem. Teilnehmer'!D26</f>
        <v>0</v>
      </c>
      <c r="B29" s="148">
        <f>'Eingabeliste Speed &amp; SR Freesty'!A29</f>
        <v>25</v>
      </c>
      <c r="C29" s="161">
        <f>'Eingabeliste Speed &amp; SR Freesty'!B29</f>
        <v>0</v>
      </c>
      <c r="D29" s="253">
        <f>'Eingabeliste Speed &amp; SR Freesty'!D29</f>
        <v>0</v>
      </c>
      <c r="E29" s="281">
        <f>'gem. Teilnehmer'!K26</f>
        <v>0</v>
      </c>
      <c r="F29" s="201">
        <f>'Eingabeliste Speed &amp; SR Freesty'!CT29</f>
        <v>0</v>
      </c>
      <c r="G29" s="179">
        <f>'Eingabeliste Speed &amp; SR Freesty'!DE29</f>
        <v>0</v>
      </c>
      <c r="H29" s="179">
        <f>'Eingabeliste Speed &amp; SR Freesty'!DP29</f>
        <v>0</v>
      </c>
      <c r="I29" s="179">
        <f>'Eingabeliste Speed &amp; SR Freesty'!DQ29</f>
        <v>0</v>
      </c>
      <c r="J29" s="161">
        <f>'Eingabeliste Speed &amp; SR Freesty'!DS29</f>
        <v>1</v>
      </c>
      <c r="K29" s="161">
        <f>'Eingabeliste Speed &amp; SR Freesty'!ET29</f>
        <v>0.6</v>
      </c>
      <c r="L29" s="161">
        <f>'Eingabeliste Speed &amp; SR Freesty'!EV29</f>
        <v>1</v>
      </c>
      <c r="M29" s="201">
        <f>'Eingabeliste Speed &amp; SR Freesty'!EW29*13</f>
        <v>0</v>
      </c>
      <c r="N29" s="32"/>
    </row>
    <row r="30" spans="1:14" ht="15.75" customHeight="1" x14ac:dyDescent="0.25">
      <c r="A30" s="159">
        <f>'gem. Teilnehmer'!D27</f>
        <v>0</v>
      </c>
      <c r="B30" s="148">
        <f>'Eingabeliste Speed &amp; SR Freesty'!A30</f>
        <v>26</v>
      </c>
      <c r="C30" s="161">
        <f>'Eingabeliste Speed &amp; SR Freesty'!B30</f>
        <v>0</v>
      </c>
      <c r="D30" s="253">
        <f>'Eingabeliste Speed &amp; SR Freesty'!D30</f>
        <v>0</v>
      </c>
      <c r="E30" s="281">
        <f>'gem. Teilnehmer'!K27</f>
        <v>0</v>
      </c>
      <c r="F30" s="201">
        <f>'Eingabeliste Speed &amp; SR Freesty'!CT30</f>
        <v>0</v>
      </c>
      <c r="G30" s="179">
        <f>'Eingabeliste Speed &amp; SR Freesty'!DE30</f>
        <v>0</v>
      </c>
      <c r="H30" s="179">
        <f>'Eingabeliste Speed &amp; SR Freesty'!DP30</f>
        <v>0</v>
      </c>
      <c r="I30" s="179">
        <f>'Eingabeliste Speed &amp; SR Freesty'!DQ30</f>
        <v>0</v>
      </c>
      <c r="J30" s="161">
        <f>'Eingabeliste Speed &amp; SR Freesty'!DS30</f>
        <v>1</v>
      </c>
      <c r="K30" s="161">
        <f>'Eingabeliste Speed &amp; SR Freesty'!ET30</f>
        <v>0.6</v>
      </c>
      <c r="L30" s="161">
        <f>'Eingabeliste Speed &amp; SR Freesty'!EV30</f>
        <v>1</v>
      </c>
      <c r="M30" s="201">
        <f>'Eingabeliste Speed &amp; SR Freesty'!EW30*13</f>
        <v>0</v>
      </c>
      <c r="N30" s="32"/>
    </row>
    <row r="31" spans="1:14" ht="15.75" customHeight="1" x14ac:dyDescent="0.25">
      <c r="A31" s="159">
        <f>'gem. Teilnehmer'!D28</f>
        <v>0</v>
      </c>
      <c r="B31" s="148">
        <f>'Eingabeliste Speed &amp; SR Freesty'!A31</f>
        <v>27</v>
      </c>
      <c r="C31" s="161">
        <f>'Eingabeliste Speed &amp; SR Freesty'!B31</f>
        <v>0</v>
      </c>
      <c r="D31" s="253">
        <f>'Eingabeliste Speed &amp; SR Freesty'!D31</f>
        <v>0</v>
      </c>
      <c r="E31" s="281">
        <f>'gem. Teilnehmer'!K28</f>
        <v>0</v>
      </c>
      <c r="F31" s="201">
        <f>'Eingabeliste Speed &amp; SR Freesty'!CT31</f>
        <v>0</v>
      </c>
      <c r="G31" s="179">
        <f>'Eingabeliste Speed &amp; SR Freesty'!DE31</f>
        <v>0</v>
      </c>
      <c r="H31" s="179">
        <f>'Eingabeliste Speed &amp; SR Freesty'!DP31</f>
        <v>0</v>
      </c>
      <c r="I31" s="179">
        <f>'Eingabeliste Speed &amp; SR Freesty'!DQ31</f>
        <v>0</v>
      </c>
      <c r="J31" s="161">
        <f>'Eingabeliste Speed &amp; SR Freesty'!DS31</f>
        <v>1</v>
      </c>
      <c r="K31" s="161">
        <f>'Eingabeliste Speed &amp; SR Freesty'!ET31</f>
        <v>0.6</v>
      </c>
      <c r="L31" s="161">
        <f>'Eingabeliste Speed &amp; SR Freesty'!EV31</f>
        <v>1</v>
      </c>
      <c r="M31" s="201">
        <f>'Eingabeliste Speed &amp; SR Freesty'!EW31*13</f>
        <v>0</v>
      </c>
      <c r="N31" s="32"/>
    </row>
    <row r="32" spans="1:14" ht="15.75" customHeight="1" x14ac:dyDescent="0.25">
      <c r="A32" s="159">
        <f>'gem. Teilnehmer'!D29</f>
        <v>0</v>
      </c>
      <c r="B32" s="148">
        <f>'Eingabeliste Speed &amp; SR Freesty'!A32</f>
        <v>28</v>
      </c>
      <c r="C32" s="161">
        <f>'Eingabeliste Speed &amp; SR Freesty'!B32</f>
        <v>0</v>
      </c>
      <c r="D32" s="253">
        <f>'Eingabeliste Speed &amp; SR Freesty'!D32</f>
        <v>0</v>
      </c>
      <c r="E32" s="281">
        <f>'gem. Teilnehmer'!K29</f>
        <v>0</v>
      </c>
      <c r="F32" s="201">
        <f>'Eingabeliste Speed &amp; SR Freesty'!CT32</f>
        <v>0</v>
      </c>
      <c r="G32" s="179">
        <f>'Eingabeliste Speed &amp; SR Freesty'!DE32</f>
        <v>0</v>
      </c>
      <c r="H32" s="179">
        <f>'Eingabeliste Speed &amp; SR Freesty'!DP32</f>
        <v>0</v>
      </c>
      <c r="I32" s="179">
        <f>'Eingabeliste Speed &amp; SR Freesty'!DQ32</f>
        <v>0</v>
      </c>
      <c r="J32" s="161">
        <f>'Eingabeliste Speed &amp; SR Freesty'!DS32</f>
        <v>1</v>
      </c>
      <c r="K32" s="161">
        <f>'Eingabeliste Speed &amp; SR Freesty'!ET32</f>
        <v>0.6</v>
      </c>
      <c r="L32" s="161">
        <f>'Eingabeliste Speed &amp; SR Freesty'!EV32</f>
        <v>1</v>
      </c>
      <c r="M32" s="201">
        <f>'Eingabeliste Speed &amp; SR Freesty'!EW32*13</f>
        <v>0</v>
      </c>
      <c r="N32" s="32"/>
    </row>
    <row r="33" spans="1:14" ht="15.75" customHeight="1" x14ac:dyDescent="0.25">
      <c r="A33" s="159">
        <f>'gem. Teilnehmer'!D30</f>
        <v>0</v>
      </c>
      <c r="B33" s="148">
        <f>'Eingabeliste Speed &amp; SR Freesty'!A33</f>
        <v>29</v>
      </c>
      <c r="C33" s="161">
        <f>'Eingabeliste Speed &amp; SR Freesty'!B33</f>
        <v>0</v>
      </c>
      <c r="D33" s="253">
        <f>'Eingabeliste Speed &amp; SR Freesty'!D33</f>
        <v>0</v>
      </c>
      <c r="E33" s="281">
        <f>'gem. Teilnehmer'!K30</f>
        <v>0</v>
      </c>
      <c r="F33" s="201">
        <f>'Eingabeliste Speed &amp; SR Freesty'!CT33</f>
        <v>0</v>
      </c>
      <c r="G33" s="179">
        <f>'Eingabeliste Speed &amp; SR Freesty'!DE33</f>
        <v>0</v>
      </c>
      <c r="H33" s="179">
        <f>'Eingabeliste Speed &amp; SR Freesty'!DP33</f>
        <v>0</v>
      </c>
      <c r="I33" s="179">
        <f>'Eingabeliste Speed &amp; SR Freesty'!DQ33</f>
        <v>0</v>
      </c>
      <c r="J33" s="161">
        <f>'Eingabeliste Speed &amp; SR Freesty'!DS33</f>
        <v>1</v>
      </c>
      <c r="K33" s="161">
        <f>'Eingabeliste Speed &amp; SR Freesty'!ET33</f>
        <v>0.6</v>
      </c>
      <c r="L33" s="161">
        <f>'Eingabeliste Speed &amp; SR Freesty'!EV33</f>
        <v>1</v>
      </c>
      <c r="M33" s="201">
        <f>'Eingabeliste Speed &amp; SR Freesty'!EW33*13</f>
        <v>0</v>
      </c>
      <c r="N33" s="32"/>
    </row>
    <row r="34" spans="1:14" ht="15.75" customHeight="1" x14ac:dyDescent="0.25">
      <c r="A34" s="159">
        <f>'gem. Teilnehmer'!D31</f>
        <v>0</v>
      </c>
      <c r="B34" s="148">
        <f>'Eingabeliste Speed &amp; SR Freesty'!A34</f>
        <v>30</v>
      </c>
      <c r="C34" s="161">
        <f>'Eingabeliste Speed &amp; SR Freesty'!B34</f>
        <v>0</v>
      </c>
      <c r="D34" s="253">
        <f>'Eingabeliste Speed &amp; SR Freesty'!D34</f>
        <v>0</v>
      </c>
      <c r="E34" s="281">
        <f>'gem. Teilnehmer'!K31</f>
        <v>0</v>
      </c>
      <c r="F34" s="201">
        <f>'Eingabeliste Speed &amp; SR Freesty'!CT34</f>
        <v>0</v>
      </c>
      <c r="G34" s="179">
        <f>'Eingabeliste Speed &amp; SR Freesty'!DE34</f>
        <v>0</v>
      </c>
      <c r="H34" s="179">
        <f>'Eingabeliste Speed &amp; SR Freesty'!DP34</f>
        <v>0</v>
      </c>
      <c r="I34" s="179">
        <f>'Eingabeliste Speed &amp; SR Freesty'!DQ34</f>
        <v>0</v>
      </c>
      <c r="J34" s="161">
        <f>'Eingabeliste Speed &amp; SR Freesty'!DS34</f>
        <v>1</v>
      </c>
      <c r="K34" s="161">
        <f>'Eingabeliste Speed &amp; SR Freesty'!ET34</f>
        <v>0.6</v>
      </c>
      <c r="L34" s="161">
        <f>'Eingabeliste Speed &amp; SR Freesty'!EV34</f>
        <v>1</v>
      </c>
      <c r="M34" s="201">
        <f>'Eingabeliste Speed &amp; SR Freesty'!EW34*13</f>
        <v>0</v>
      </c>
      <c r="N34" s="32"/>
    </row>
    <row r="35" spans="1:14" ht="15.75" customHeight="1" x14ac:dyDescent="0.25">
      <c r="A35" s="159">
        <f>'gem. Teilnehmer'!D32</f>
        <v>0</v>
      </c>
      <c r="B35" s="148">
        <f>'Eingabeliste Speed &amp; SR Freesty'!A35</f>
        <v>31</v>
      </c>
      <c r="C35" s="161">
        <f>'Eingabeliste Speed &amp; SR Freesty'!B35</f>
        <v>0</v>
      </c>
      <c r="D35" s="253">
        <f>'Eingabeliste Speed &amp; SR Freesty'!D35</f>
        <v>0</v>
      </c>
      <c r="E35" s="281">
        <f>'gem. Teilnehmer'!K32</f>
        <v>0</v>
      </c>
      <c r="F35" s="201">
        <f>'Eingabeliste Speed &amp; SR Freesty'!CT35</f>
        <v>0</v>
      </c>
      <c r="G35" s="179">
        <f>'Eingabeliste Speed &amp; SR Freesty'!DE35</f>
        <v>0</v>
      </c>
      <c r="H35" s="179">
        <f>'Eingabeliste Speed &amp; SR Freesty'!DP35</f>
        <v>0</v>
      </c>
      <c r="I35" s="179">
        <f>'Eingabeliste Speed &amp; SR Freesty'!DQ35</f>
        <v>0</v>
      </c>
      <c r="J35" s="161">
        <f>'Eingabeliste Speed &amp; SR Freesty'!DS35</f>
        <v>1</v>
      </c>
      <c r="K35" s="161">
        <f>'Eingabeliste Speed &amp; SR Freesty'!ET35</f>
        <v>0.6</v>
      </c>
      <c r="L35" s="161">
        <f>'Eingabeliste Speed &amp; SR Freesty'!EV35</f>
        <v>1</v>
      </c>
      <c r="M35" s="201">
        <f>'Eingabeliste Speed &amp; SR Freesty'!EW35*13</f>
        <v>0</v>
      </c>
      <c r="N35" s="32"/>
    </row>
    <row r="36" spans="1:14" ht="15.75" customHeight="1" x14ac:dyDescent="0.25">
      <c r="A36" s="159">
        <f>'gem. Teilnehmer'!D33</f>
        <v>0</v>
      </c>
      <c r="B36" s="148">
        <f>'Eingabeliste Speed &amp; SR Freesty'!A36</f>
        <v>32</v>
      </c>
      <c r="C36" s="161">
        <f>'Eingabeliste Speed &amp; SR Freesty'!B36</f>
        <v>0</v>
      </c>
      <c r="D36" s="253">
        <f>'Eingabeliste Speed &amp; SR Freesty'!D36</f>
        <v>0</v>
      </c>
      <c r="E36" s="281">
        <f>'gem. Teilnehmer'!K33</f>
        <v>0</v>
      </c>
      <c r="F36" s="201">
        <f>'Eingabeliste Speed &amp; SR Freesty'!CT36</f>
        <v>0</v>
      </c>
      <c r="G36" s="179">
        <f>'Eingabeliste Speed &amp; SR Freesty'!DE36</f>
        <v>0</v>
      </c>
      <c r="H36" s="179">
        <f>'Eingabeliste Speed &amp; SR Freesty'!DP36</f>
        <v>0</v>
      </c>
      <c r="I36" s="179">
        <f>'Eingabeliste Speed &amp; SR Freesty'!DQ36</f>
        <v>0</v>
      </c>
      <c r="J36" s="161">
        <f>'Eingabeliste Speed &amp; SR Freesty'!DS36</f>
        <v>1</v>
      </c>
      <c r="K36" s="161">
        <f>'Eingabeliste Speed &amp; SR Freesty'!ET36</f>
        <v>0.6</v>
      </c>
      <c r="L36" s="161">
        <f>'Eingabeliste Speed &amp; SR Freesty'!EV36</f>
        <v>1</v>
      </c>
      <c r="M36" s="201">
        <f>'Eingabeliste Speed &amp; SR Freesty'!EW36*13</f>
        <v>0</v>
      </c>
      <c r="N36" s="32"/>
    </row>
    <row r="37" spans="1:14" ht="15.75" customHeight="1" x14ac:dyDescent="0.25">
      <c r="A37" s="159">
        <f>'gem. Teilnehmer'!D34</f>
        <v>0</v>
      </c>
      <c r="B37" s="148">
        <f>'Eingabeliste Speed &amp; SR Freesty'!A37</f>
        <v>33</v>
      </c>
      <c r="C37" s="161">
        <f>'Eingabeliste Speed &amp; SR Freesty'!B37</f>
        <v>0</v>
      </c>
      <c r="D37" s="253">
        <f>'Eingabeliste Speed &amp; SR Freesty'!D37</f>
        <v>0</v>
      </c>
      <c r="E37" s="281">
        <f>'gem. Teilnehmer'!K34</f>
        <v>0</v>
      </c>
      <c r="F37" s="201">
        <f>'Eingabeliste Speed &amp; SR Freesty'!CT37</f>
        <v>0</v>
      </c>
      <c r="G37" s="179">
        <f>'Eingabeliste Speed &amp; SR Freesty'!DE37</f>
        <v>0</v>
      </c>
      <c r="H37" s="179">
        <f>'Eingabeliste Speed &amp; SR Freesty'!DP37</f>
        <v>0</v>
      </c>
      <c r="I37" s="179">
        <f>'Eingabeliste Speed &amp; SR Freesty'!DQ37</f>
        <v>0</v>
      </c>
      <c r="J37" s="161">
        <f>'Eingabeliste Speed &amp; SR Freesty'!DS37</f>
        <v>1</v>
      </c>
      <c r="K37" s="161">
        <f>'Eingabeliste Speed &amp; SR Freesty'!ET37</f>
        <v>0.6</v>
      </c>
      <c r="L37" s="161">
        <f>'Eingabeliste Speed &amp; SR Freesty'!EV37</f>
        <v>1</v>
      </c>
      <c r="M37" s="201">
        <f>'Eingabeliste Speed &amp; SR Freesty'!EW37*13</f>
        <v>0</v>
      </c>
      <c r="N37" s="32"/>
    </row>
    <row r="38" spans="1:14" ht="15.75" customHeight="1" x14ac:dyDescent="0.25">
      <c r="A38" s="159">
        <f>'gem. Teilnehmer'!D35</f>
        <v>0</v>
      </c>
      <c r="B38" s="148">
        <f>'Eingabeliste Speed &amp; SR Freesty'!A38</f>
        <v>34</v>
      </c>
      <c r="C38" s="161">
        <f>'Eingabeliste Speed &amp; SR Freesty'!B38</f>
        <v>0</v>
      </c>
      <c r="D38" s="253">
        <f>'Eingabeliste Speed &amp; SR Freesty'!D38</f>
        <v>0</v>
      </c>
      <c r="E38" s="281">
        <f>'gem. Teilnehmer'!K35</f>
        <v>0</v>
      </c>
      <c r="F38" s="201">
        <f>'Eingabeliste Speed &amp; SR Freesty'!CT38</f>
        <v>0</v>
      </c>
      <c r="G38" s="179">
        <f>'Eingabeliste Speed &amp; SR Freesty'!DE38</f>
        <v>0</v>
      </c>
      <c r="H38" s="179">
        <f>'Eingabeliste Speed &amp; SR Freesty'!DP38</f>
        <v>0</v>
      </c>
      <c r="I38" s="179">
        <f>'Eingabeliste Speed &amp; SR Freesty'!DQ38</f>
        <v>0</v>
      </c>
      <c r="J38" s="161">
        <f>'Eingabeliste Speed &amp; SR Freesty'!DS38</f>
        <v>1</v>
      </c>
      <c r="K38" s="161">
        <f>'Eingabeliste Speed &amp; SR Freesty'!ET38</f>
        <v>0.6</v>
      </c>
      <c r="L38" s="161">
        <f>'Eingabeliste Speed &amp; SR Freesty'!EV38</f>
        <v>1</v>
      </c>
      <c r="M38" s="201">
        <f>'Eingabeliste Speed &amp; SR Freesty'!EW38*13</f>
        <v>0</v>
      </c>
      <c r="N38" s="32"/>
    </row>
    <row r="39" spans="1:14" ht="15.75" customHeight="1" x14ac:dyDescent="0.25">
      <c r="A39" s="159">
        <f>'gem. Teilnehmer'!D36</f>
        <v>0</v>
      </c>
      <c r="B39" s="148">
        <f>'Eingabeliste Speed &amp; SR Freesty'!A39</f>
        <v>35</v>
      </c>
      <c r="C39" s="161">
        <f>'Eingabeliste Speed &amp; SR Freesty'!B39</f>
        <v>0</v>
      </c>
      <c r="D39" s="253">
        <f>'Eingabeliste Speed &amp; SR Freesty'!D39</f>
        <v>0</v>
      </c>
      <c r="E39" s="281">
        <f>'gem. Teilnehmer'!K36</f>
        <v>0</v>
      </c>
      <c r="F39" s="201">
        <f>'Eingabeliste Speed &amp; SR Freesty'!CT39</f>
        <v>0</v>
      </c>
      <c r="G39" s="179">
        <f>'Eingabeliste Speed &amp; SR Freesty'!DE39</f>
        <v>0</v>
      </c>
      <c r="H39" s="179">
        <f>'Eingabeliste Speed &amp; SR Freesty'!DP39</f>
        <v>0</v>
      </c>
      <c r="I39" s="179">
        <f>'Eingabeliste Speed &amp; SR Freesty'!DQ39</f>
        <v>0</v>
      </c>
      <c r="J39" s="161">
        <f>'Eingabeliste Speed &amp; SR Freesty'!DS39</f>
        <v>1</v>
      </c>
      <c r="K39" s="161">
        <f>'Eingabeliste Speed &amp; SR Freesty'!ET39</f>
        <v>0.6</v>
      </c>
      <c r="L39" s="161">
        <f>'Eingabeliste Speed &amp; SR Freesty'!EV39</f>
        <v>1</v>
      </c>
      <c r="M39" s="201">
        <f>'Eingabeliste Speed &amp; SR Freesty'!EW39*13</f>
        <v>0</v>
      </c>
      <c r="N39" s="32"/>
    </row>
    <row r="40" spans="1:14" ht="15.75" customHeight="1" x14ac:dyDescent="0.25">
      <c r="A40" s="159">
        <f>'gem. Teilnehmer'!D37</f>
        <v>0</v>
      </c>
      <c r="B40" s="148">
        <f>'Eingabeliste Speed &amp; SR Freesty'!A40</f>
        <v>36</v>
      </c>
      <c r="C40" s="161">
        <f>'Eingabeliste Speed &amp; SR Freesty'!B40</f>
        <v>0</v>
      </c>
      <c r="D40" s="253">
        <f>'Eingabeliste Speed &amp; SR Freesty'!D40</f>
        <v>0</v>
      </c>
      <c r="E40" s="281">
        <f>'gem. Teilnehmer'!K37</f>
        <v>0</v>
      </c>
      <c r="F40" s="201">
        <f>'Eingabeliste Speed &amp; SR Freesty'!CT40</f>
        <v>0</v>
      </c>
      <c r="G40" s="179">
        <f>'Eingabeliste Speed &amp; SR Freesty'!DE40</f>
        <v>0</v>
      </c>
      <c r="H40" s="179">
        <f>'Eingabeliste Speed &amp; SR Freesty'!DP40</f>
        <v>0</v>
      </c>
      <c r="I40" s="179">
        <f>'Eingabeliste Speed &amp; SR Freesty'!DQ40</f>
        <v>0</v>
      </c>
      <c r="J40" s="161">
        <f>'Eingabeliste Speed &amp; SR Freesty'!DS40</f>
        <v>1</v>
      </c>
      <c r="K40" s="161">
        <f>'Eingabeliste Speed &amp; SR Freesty'!ET40</f>
        <v>0.6</v>
      </c>
      <c r="L40" s="161">
        <f>'Eingabeliste Speed &amp; SR Freesty'!EV40</f>
        <v>1</v>
      </c>
      <c r="M40" s="201">
        <f>'Eingabeliste Speed &amp; SR Freesty'!EW40*13</f>
        <v>0</v>
      </c>
      <c r="N40" s="32"/>
    </row>
    <row r="41" spans="1:14" ht="15.75" customHeight="1" x14ac:dyDescent="0.25">
      <c r="A41" s="159">
        <f>'gem. Teilnehmer'!D38</f>
        <v>0</v>
      </c>
      <c r="B41" s="148">
        <f>'Eingabeliste Speed &amp; SR Freesty'!A41</f>
        <v>37</v>
      </c>
      <c r="C41" s="161">
        <f>'Eingabeliste Speed &amp; SR Freesty'!B41</f>
        <v>0</v>
      </c>
      <c r="D41" s="253">
        <f>'Eingabeliste Speed &amp; SR Freesty'!D41</f>
        <v>0</v>
      </c>
      <c r="E41" s="281">
        <f>'gem. Teilnehmer'!K38</f>
        <v>0</v>
      </c>
      <c r="F41" s="201">
        <f>'Eingabeliste Speed &amp; SR Freesty'!CT41</f>
        <v>0</v>
      </c>
      <c r="G41" s="179">
        <f>'Eingabeliste Speed &amp; SR Freesty'!DE41</f>
        <v>0</v>
      </c>
      <c r="H41" s="179">
        <f>'Eingabeliste Speed &amp; SR Freesty'!DP41</f>
        <v>0</v>
      </c>
      <c r="I41" s="179">
        <f>'Eingabeliste Speed &amp; SR Freesty'!DQ41</f>
        <v>0</v>
      </c>
      <c r="J41" s="161">
        <f>'Eingabeliste Speed &amp; SR Freesty'!DS41</f>
        <v>1</v>
      </c>
      <c r="K41" s="161">
        <f>'Eingabeliste Speed &amp; SR Freesty'!ET41</f>
        <v>0.6</v>
      </c>
      <c r="L41" s="161">
        <f>'Eingabeliste Speed &amp; SR Freesty'!EV41</f>
        <v>1</v>
      </c>
      <c r="M41" s="201">
        <f>'Eingabeliste Speed &amp; SR Freesty'!EW41*13</f>
        <v>0</v>
      </c>
      <c r="N41" s="32"/>
    </row>
    <row r="42" spans="1:14" ht="15.75" customHeight="1" x14ac:dyDescent="0.25">
      <c r="A42" s="159">
        <f>'gem. Teilnehmer'!D39</f>
        <v>0</v>
      </c>
      <c r="B42" s="148">
        <f>'Eingabeliste Speed &amp; SR Freesty'!A42</f>
        <v>38</v>
      </c>
      <c r="C42" s="161">
        <f>'Eingabeliste Speed &amp; SR Freesty'!B42</f>
        <v>0</v>
      </c>
      <c r="D42" s="253">
        <f>'Eingabeliste Speed &amp; SR Freesty'!D42</f>
        <v>0</v>
      </c>
      <c r="E42" s="281">
        <f>'gem. Teilnehmer'!K39</f>
        <v>0</v>
      </c>
      <c r="F42" s="201">
        <f>'Eingabeliste Speed &amp; SR Freesty'!CT42</f>
        <v>0</v>
      </c>
      <c r="G42" s="179">
        <f>'Eingabeliste Speed &amp; SR Freesty'!DE42</f>
        <v>0</v>
      </c>
      <c r="H42" s="179">
        <f>'Eingabeliste Speed &amp; SR Freesty'!DP42</f>
        <v>0</v>
      </c>
      <c r="I42" s="179">
        <f>'Eingabeliste Speed &amp; SR Freesty'!DQ42</f>
        <v>0</v>
      </c>
      <c r="J42" s="161">
        <f>'Eingabeliste Speed &amp; SR Freesty'!DS42</f>
        <v>1</v>
      </c>
      <c r="K42" s="161">
        <f>'Eingabeliste Speed &amp; SR Freesty'!ET42</f>
        <v>0.6</v>
      </c>
      <c r="L42" s="161">
        <f>'Eingabeliste Speed &amp; SR Freesty'!EV42</f>
        <v>1</v>
      </c>
      <c r="M42" s="201">
        <f>'Eingabeliste Speed &amp; SR Freesty'!EW42*13</f>
        <v>0</v>
      </c>
      <c r="N42" s="32"/>
    </row>
    <row r="43" spans="1:14" ht="15.75" customHeight="1" x14ac:dyDescent="0.25">
      <c r="A43" s="159">
        <f>'gem. Teilnehmer'!D40</f>
        <v>0</v>
      </c>
      <c r="B43" s="148">
        <f>'Eingabeliste Speed &amp; SR Freesty'!A43</f>
        <v>39</v>
      </c>
      <c r="C43" s="161">
        <f>'Eingabeliste Speed &amp; SR Freesty'!B43</f>
        <v>0</v>
      </c>
      <c r="D43" s="253">
        <f>'Eingabeliste Speed &amp; SR Freesty'!D43</f>
        <v>0</v>
      </c>
      <c r="E43" s="281">
        <f>'gem. Teilnehmer'!K40</f>
        <v>0</v>
      </c>
      <c r="F43" s="201">
        <f>'Eingabeliste Speed &amp; SR Freesty'!CT43</f>
        <v>0</v>
      </c>
      <c r="G43" s="179">
        <f>'Eingabeliste Speed &amp; SR Freesty'!DE43</f>
        <v>0</v>
      </c>
      <c r="H43" s="179">
        <f>'Eingabeliste Speed &amp; SR Freesty'!DP43</f>
        <v>0</v>
      </c>
      <c r="I43" s="179">
        <f>'Eingabeliste Speed &amp; SR Freesty'!DQ43</f>
        <v>0</v>
      </c>
      <c r="J43" s="161">
        <f>'Eingabeliste Speed &amp; SR Freesty'!DS43</f>
        <v>1</v>
      </c>
      <c r="K43" s="161">
        <f>'Eingabeliste Speed &amp; SR Freesty'!ET43</f>
        <v>0.6</v>
      </c>
      <c r="L43" s="161">
        <f>'Eingabeliste Speed &amp; SR Freesty'!EV43</f>
        <v>1</v>
      </c>
      <c r="M43" s="201">
        <f>'Eingabeliste Speed &amp; SR Freesty'!EW43*13</f>
        <v>0</v>
      </c>
      <c r="N43" s="32"/>
    </row>
    <row r="44" spans="1:14" ht="15.75" customHeight="1" x14ac:dyDescent="0.25">
      <c r="A44" s="159">
        <f>'gem. Teilnehmer'!D41</f>
        <v>0</v>
      </c>
      <c r="B44" s="148">
        <f>'Eingabeliste Speed &amp; SR Freesty'!A44</f>
        <v>40</v>
      </c>
      <c r="C44" s="161">
        <f>'Eingabeliste Speed &amp; SR Freesty'!B44</f>
        <v>0</v>
      </c>
      <c r="D44" s="253">
        <f>'Eingabeliste Speed &amp; SR Freesty'!D44</f>
        <v>0</v>
      </c>
      <c r="E44" s="281">
        <f>'gem. Teilnehmer'!K41</f>
        <v>0</v>
      </c>
      <c r="F44" s="201">
        <f>'Eingabeliste Speed &amp; SR Freesty'!CT44</f>
        <v>0</v>
      </c>
      <c r="G44" s="179">
        <f>'Eingabeliste Speed &amp; SR Freesty'!DE44</f>
        <v>0</v>
      </c>
      <c r="H44" s="179">
        <f>'Eingabeliste Speed &amp; SR Freesty'!DP44</f>
        <v>0</v>
      </c>
      <c r="I44" s="179">
        <f>'Eingabeliste Speed &amp; SR Freesty'!DQ44</f>
        <v>0</v>
      </c>
      <c r="J44" s="161">
        <f>'Eingabeliste Speed &amp; SR Freesty'!DS44</f>
        <v>1</v>
      </c>
      <c r="K44" s="161">
        <f>'Eingabeliste Speed &amp; SR Freesty'!ET44</f>
        <v>0.6</v>
      </c>
      <c r="L44" s="161">
        <f>'Eingabeliste Speed &amp; SR Freesty'!EV44</f>
        <v>1</v>
      </c>
      <c r="M44" s="201">
        <f>'Eingabeliste Speed &amp; SR Freesty'!EW44*13</f>
        <v>0</v>
      </c>
      <c r="N44" s="32"/>
    </row>
    <row r="45" spans="1:14" ht="15.75" customHeight="1" x14ac:dyDescent="0.25">
      <c r="A45" s="159">
        <f>'gem. Teilnehmer'!D42</f>
        <v>0</v>
      </c>
      <c r="B45" s="148">
        <f>'Eingabeliste Speed &amp; SR Freesty'!A45</f>
        <v>41</v>
      </c>
      <c r="C45" s="161">
        <f>'Eingabeliste Speed &amp; SR Freesty'!B45</f>
        <v>0</v>
      </c>
      <c r="D45" s="253">
        <f>'Eingabeliste Speed &amp; SR Freesty'!D45</f>
        <v>0</v>
      </c>
      <c r="E45" s="281">
        <f>'gem. Teilnehmer'!K42</f>
        <v>0</v>
      </c>
      <c r="F45" s="201">
        <f>'Eingabeliste Speed &amp; SR Freesty'!CT45</f>
        <v>0</v>
      </c>
      <c r="G45" s="179">
        <f>'Eingabeliste Speed &amp; SR Freesty'!DE45</f>
        <v>0</v>
      </c>
      <c r="H45" s="179">
        <f>'Eingabeliste Speed &amp; SR Freesty'!DP45</f>
        <v>0</v>
      </c>
      <c r="I45" s="179">
        <f>'Eingabeliste Speed &amp; SR Freesty'!DQ45</f>
        <v>0</v>
      </c>
      <c r="J45" s="161">
        <f>'Eingabeliste Speed &amp; SR Freesty'!DS45</f>
        <v>1</v>
      </c>
      <c r="K45" s="161">
        <f>'Eingabeliste Speed &amp; SR Freesty'!ET45</f>
        <v>0.6</v>
      </c>
      <c r="L45" s="161">
        <f>'Eingabeliste Speed &amp; SR Freesty'!EV45</f>
        <v>1</v>
      </c>
      <c r="M45" s="201">
        <f>'Eingabeliste Speed &amp; SR Freesty'!EW45*13</f>
        <v>0</v>
      </c>
      <c r="N45" s="32"/>
    </row>
    <row r="46" spans="1:14" ht="15.75" customHeight="1" x14ac:dyDescent="0.25">
      <c r="A46" s="159">
        <f>'gem. Teilnehmer'!D43</f>
        <v>0</v>
      </c>
      <c r="B46" s="148">
        <f>'Eingabeliste Speed &amp; SR Freesty'!A46</f>
        <v>42</v>
      </c>
      <c r="C46" s="161">
        <f>'Eingabeliste Speed &amp; SR Freesty'!B46</f>
        <v>0</v>
      </c>
      <c r="D46" s="253">
        <f>'Eingabeliste Speed &amp; SR Freesty'!D46</f>
        <v>0</v>
      </c>
      <c r="E46" s="281">
        <f>'gem. Teilnehmer'!K43</f>
        <v>0</v>
      </c>
      <c r="F46" s="201">
        <f>'Eingabeliste Speed &amp; SR Freesty'!CT46</f>
        <v>0</v>
      </c>
      <c r="G46" s="179">
        <f>'Eingabeliste Speed &amp; SR Freesty'!DE46</f>
        <v>0</v>
      </c>
      <c r="H46" s="179">
        <f>'Eingabeliste Speed &amp; SR Freesty'!DP46</f>
        <v>0</v>
      </c>
      <c r="I46" s="179">
        <f>'Eingabeliste Speed &amp; SR Freesty'!DQ46</f>
        <v>0</v>
      </c>
      <c r="J46" s="161">
        <f>'Eingabeliste Speed &amp; SR Freesty'!DS46</f>
        <v>1</v>
      </c>
      <c r="K46" s="161">
        <f>'Eingabeliste Speed &amp; SR Freesty'!ET46</f>
        <v>0.6</v>
      </c>
      <c r="L46" s="161">
        <f>'Eingabeliste Speed &amp; SR Freesty'!EV46</f>
        <v>1</v>
      </c>
      <c r="M46" s="201">
        <f>'Eingabeliste Speed &amp; SR Freesty'!EW46*13</f>
        <v>0</v>
      </c>
      <c r="N46" s="32"/>
    </row>
    <row r="47" spans="1:14" ht="15.75" customHeight="1" x14ac:dyDescent="0.25">
      <c r="A47" s="159">
        <f>'gem. Teilnehmer'!D44</f>
        <v>0</v>
      </c>
      <c r="B47" s="148">
        <f>'Eingabeliste Speed &amp; SR Freesty'!A47</f>
        <v>43</v>
      </c>
      <c r="C47" s="161">
        <f>'Eingabeliste Speed &amp; SR Freesty'!B47</f>
        <v>0</v>
      </c>
      <c r="D47" s="253">
        <f>'Eingabeliste Speed &amp; SR Freesty'!D47</f>
        <v>0</v>
      </c>
      <c r="E47" s="281">
        <f>'gem. Teilnehmer'!K44</f>
        <v>0</v>
      </c>
      <c r="F47" s="201">
        <f>'Eingabeliste Speed &amp; SR Freesty'!CT47</f>
        <v>0</v>
      </c>
      <c r="G47" s="179">
        <f>'Eingabeliste Speed &amp; SR Freesty'!DE47</f>
        <v>0</v>
      </c>
      <c r="H47" s="179">
        <f>'Eingabeliste Speed &amp; SR Freesty'!DP47</f>
        <v>0</v>
      </c>
      <c r="I47" s="179">
        <f>'Eingabeliste Speed &amp; SR Freesty'!DQ47</f>
        <v>0</v>
      </c>
      <c r="J47" s="161">
        <f>'Eingabeliste Speed &amp; SR Freesty'!DS47</f>
        <v>1</v>
      </c>
      <c r="K47" s="161">
        <f>'Eingabeliste Speed &amp; SR Freesty'!ET47</f>
        <v>0.6</v>
      </c>
      <c r="L47" s="161">
        <f>'Eingabeliste Speed &amp; SR Freesty'!EV47</f>
        <v>1</v>
      </c>
      <c r="M47" s="201">
        <f>'Eingabeliste Speed &amp; SR Freesty'!EW47*13</f>
        <v>0</v>
      </c>
      <c r="N47" s="32"/>
    </row>
    <row r="48" spans="1:14" ht="15.75" customHeight="1" x14ac:dyDescent="0.25">
      <c r="A48" s="159">
        <f>'gem. Teilnehmer'!D45</f>
        <v>0</v>
      </c>
      <c r="B48" s="148">
        <f>'Eingabeliste Speed &amp; SR Freesty'!A48</f>
        <v>44</v>
      </c>
      <c r="C48" s="161">
        <f>'Eingabeliste Speed &amp; SR Freesty'!B48</f>
        <v>0</v>
      </c>
      <c r="D48" s="253">
        <f>'Eingabeliste Speed &amp; SR Freesty'!D48</f>
        <v>0</v>
      </c>
      <c r="E48" s="281">
        <f>'gem. Teilnehmer'!K45</f>
        <v>0</v>
      </c>
      <c r="F48" s="201">
        <f>'Eingabeliste Speed &amp; SR Freesty'!CT48</f>
        <v>0</v>
      </c>
      <c r="G48" s="179">
        <f>'Eingabeliste Speed &amp; SR Freesty'!DE48</f>
        <v>0</v>
      </c>
      <c r="H48" s="179">
        <f>'Eingabeliste Speed &amp; SR Freesty'!DP48</f>
        <v>0</v>
      </c>
      <c r="I48" s="179">
        <f>'Eingabeliste Speed &amp; SR Freesty'!DQ48</f>
        <v>0</v>
      </c>
      <c r="J48" s="161">
        <f>'Eingabeliste Speed &amp; SR Freesty'!DS48</f>
        <v>1</v>
      </c>
      <c r="K48" s="161">
        <f>'Eingabeliste Speed &amp; SR Freesty'!ET48</f>
        <v>0.6</v>
      </c>
      <c r="L48" s="161">
        <f>'Eingabeliste Speed &amp; SR Freesty'!EV48</f>
        <v>1</v>
      </c>
      <c r="M48" s="201">
        <f>'Eingabeliste Speed &amp; SR Freesty'!EW48*13</f>
        <v>0</v>
      </c>
      <c r="N48" s="32"/>
    </row>
    <row r="49" spans="1:14" ht="15.75" customHeight="1" x14ac:dyDescent="0.25">
      <c r="A49" s="159">
        <f>'gem. Teilnehmer'!D46</f>
        <v>0</v>
      </c>
      <c r="B49" s="148">
        <f>'Eingabeliste Speed &amp; SR Freesty'!A49</f>
        <v>45</v>
      </c>
      <c r="C49" s="161">
        <f>'Eingabeliste Speed &amp; SR Freesty'!B49</f>
        <v>0</v>
      </c>
      <c r="D49" s="253">
        <f>'Eingabeliste Speed &amp; SR Freesty'!D49</f>
        <v>0</v>
      </c>
      <c r="E49" s="281">
        <f>'gem. Teilnehmer'!K46</f>
        <v>0</v>
      </c>
      <c r="F49" s="201">
        <f>'Eingabeliste Speed &amp; SR Freesty'!CT49</f>
        <v>0</v>
      </c>
      <c r="G49" s="179">
        <f>'Eingabeliste Speed &amp; SR Freesty'!DE49</f>
        <v>0</v>
      </c>
      <c r="H49" s="179">
        <f>'Eingabeliste Speed &amp; SR Freesty'!DP49</f>
        <v>0</v>
      </c>
      <c r="I49" s="179">
        <f>'Eingabeliste Speed &amp; SR Freesty'!DQ49</f>
        <v>0</v>
      </c>
      <c r="J49" s="161">
        <f>'Eingabeliste Speed &amp; SR Freesty'!DS49</f>
        <v>1</v>
      </c>
      <c r="K49" s="161">
        <f>'Eingabeliste Speed &amp; SR Freesty'!ET49</f>
        <v>0.6</v>
      </c>
      <c r="L49" s="161">
        <f>'Eingabeliste Speed &amp; SR Freesty'!EV49</f>
        <v>1</v>
      </c>
      <c r="M49" s="201">
        <f>'Eingabeliste Speed &amp; SR Freesty'!EW49*13</f>
        <v>0</v>
      </c>
      <c r="N49" s="32"/>
    </row>
    <row r="50" spans="1:14" ht="15.75" customHeight="1" x14ac:dyDescent="0.25">
      <c r="A50" s="159">
        <f>'gem. Teilnehmer'!D47</f>
        <v>0</v>
      </c>
      <c r="B50" s="148">
        <f>'Eingabeliste Speed &amp; SR Freesty'!A50</f>
        <v>46</v>
      </c>
      <c r="C50" s="161">
        <f>'Eingabeliste Speed &amp; SR Freesty'!B50</f>
        <v>0</v>
      </c>
      <c r="D50" s="253">
        <f>'Eingabeliste Speed &amp; SR Freesty'!D50</f>
        <v>0</v>
      </c>
      <c r="E50" s="281">
        <f>'gem. Teilnehmer'!K47</f>
        <v>0</v>
      </c>
      <c r="F50" s="201">
        <f>'Eingabeliste Speed &amp; SR Freesty'!CT50</f>
        <v>0</v>
      </c>
      <c r="G50" s="179">
        <f>'Eingabeliste Speed &amp; SR Freesty'!DE50</f>
        <v>0</v>
      </c>
      <c r="H50" s="179">
        <f>'Eingabeliste Speed &amp; SR Freesty'!DP50</f>
        <v>0</v>
      </c>
      <c r="I50" s="179">
        <f>'Eingabeliste Speed &amp; SR Freesty'!DQ50</f>
        <v>0</v>
      </c>
      <c r="J50" s="161">
        <f>'Eingabeliste Speed &amp; SR Freesty'!DS50</f>
        <v>1</v>
      </c>
      <c r="K50" s="161">
        <f>'Eingabeliste Speed &amp; SR Freesty'!ET50</f>
        <v>0.6</v>
      </c>
      <c r="L50" s="161">
        <f>'Eingabeliste Speed &amp; SR Freesty'!EV50</f>
        <v>1</v>
      </c>
      <c r="M50" s="201">
        <f>'Eingabeliste Speed &amp; SR Freesty'!EW50*13</f>
        <v>0</v>
      </c>
      <c r="N50" s="32"/>
    </row>
    <row r="51" spans="1:14" ht="15.75" customHeight="1" x14ac:dyDescent="0.25">
      <c r="A51" s="159">
        <f>'gem. Teilnehmer'!D48</f>
        <v>0</v>
      </c>
      <c r="B51" s="148">
        <f>'Eingabeliste Speed &amp; SR Freesty'!A51</f>
        <v>47</v>
      </c>
      <c r="C51" s="161">
        <f>'Eingabeliste Speed &amp; SR Freesty'!B51</f>
        <v>0</v>
      </c>
      <c r="D51" s="253">
        <f>'Eingabeliste Speed &amp; SR Freesty'!D51</f>
        <v>0</v>
      </c>
      <c r="E51" s="281">
        <f>'gem. Teilnehmer'!K48</f>
        <v>0</v>
      </c>
      <c r="F51" s="201">
        <f>'Eingabeliste Speed &amp; SR Freesty'!CT51</f>
        <v>0</v>
      </c>
      <c r="G51" s="179">
        <f>'Eingabeliste Speed &amp; SR Freesty'!DE51</f>
        <v>0</v>
      </c>
      <c r="H51" s="179">
        <f>'Eingabeliste Speed &amp; SR Freesty'!DP51</f>
        <v>0</v>
      </c>
      <c r="I51" s="179">
        <f>'Eingabeliste Speed &amp; SR Freesty'!DQ51</f>
        <v>0</v>
      </c>
      <c r="J51" s="161">
        <f>'Eingabeliste Speed &amp; SR Freesty'!DS51</f>
        <v>1</v>
      </c>
      <c r="K51" s="161">
        <f>'Eingabeliste Speed &amp; SR Freesty'!ET51</f>
        <v>0.6</v>
      </c>
      <c r="L51" s="161">
        <f>'Eingabeliste Speed &amp; SR Freesty'!EV51</f>
        <v>1</v>
      </c>
      <c r="M51" s="201">
        <f>'Eingabeliste Speed &amp; SR Freesty'!EW51*13</f>
        <v>0</v>
      </c>
      <c r="N51" s="32"/>
    </row>
    <row r="52" spans="1:14" ht="15.75" customHeight="1" x14ac:dyDescent="0.25">
      <c r="A52" s="159">
        <f>'gem. Teilnehmer'!D49</f>
        <v>0</v>
      </c>
      <c r="B52" s="148">
        <f>'Eingabeliste Speed &amp; SR Freesty'!A52</f>
        <v>48</v>
      </c>
      <c r="C52" s="161">
        <f>'Eingabeliste Speed &amp; SR Freesty'!B52</f>
        <v>0</v>
      </c>
      <c r="D52" s="253">
        <f>'Eingabeliste Speed &amp; SR Freesty'!D52</f>
        <v>0</v>
      </c>
      <c r="E52" s="281">
        <f>'gem. Teilnehmer'!K49</f>
        <v>0</v>
      </c>
      <c r="F52" s="201">
        <f>'Eingabeliste Speed &amp; SR Freesty'!CT52</f>
        <v>0</v>
      </c>
      <c r="G52" s="179">
        <f>'Eingabeliste Speed &amp; SR Freesty'!DE52</f>
        <v>0</v>
      </c>
      <c r="H52" s="179">
        <f>'Eingabeliste Speed &amp; SR Freesty'!DP52</f>
        <v>0</v>
      </c>
      <c r="I52" s="179">
        <f>'Eingabeliste Speed &amp; SR Freesty'!DQ52</f>
        <v>0</v>
      </c>
      <c r="J52" s="161">
        <f>'Eingabeliste Speed &amp; SR Freesty'!DS52</f>
        <v>1</v>
      </c>
      <c r="K52" s="161">
        <f>'Eingabeliste Speed &amp; SR Freesty'!ET52</f>
        <v>0.6</v>
      </c>
      <c r="L52" s="161">
        <f>'Eingabeliste Speed &amp; SR Freesty'!EV52</f>
        <v>1</v>
      </c>
      <c r="M52" s="201">
        <f>'Eingabeliste Speed &amp; SR Freesty'!EW52*13</f>
        <v>0</v>
      </c>
      <c r="N52" s="32"/>
    </row>
    <row r="53" spans="1:14" ht="15.75" customHeight="1" x14ac:dyDescent="0.25">
      <c r="A53" s="159">
        <f>'gem. Teilnehmer'!D50</f>
        <v>0</v>
      </c>
      <c r="B53" s="148">
        <f>'Eingabeliste Speed &amp; SR Freesty'!A53</f>
        <v>49</v>
      </c>
      <c r="C53" s="161">
        <f>'Eingabeliste Speed &amp; SR Freesty'!B53</f>
        <v>0</v>
      </c>
      <c r="D53" s="253">
        <f>'Eingabeliste Speed &amp; SR Freesty'!D53</f>
        <v>0</v>
      </c>
      <c r="E53" s="281">
        <f>'gem. Teilnehmer'!K50</f>
        <v>0</v>
      </c>
      <c r="F53" s="201">
        <f>'Eingabeliste Speed &amp; SR Freesty'!CT53</f>
        <v>0</v>
      </c>
      <c r="G53" s="179">
        <f>'Eingabeliste Speed &amp; SR Freesty'!DE53</f>
        <v>0</v>
      </c>
      <c r="H53" s="179">
        <f>'Eingabeliste Speed &amp; SR Freesty'!DP53</f>
        <v>0</v>
      </c>
      <c r="I53" s="179">
        <f>'Eingabeliste Speed &amp; SR Freesty'!DQ53</f>
        <v>0</v>
      </c>
      <c r="J53" s="161">
        <f>'Eingabeliste Speed &amp; SR Freesty'!DS53</f>
        <v>1</v>
      </c>
      <c r="K53" s="161">
        <f>'Eingabeliste Speed &amp; SR Freesty'!ET53</f>
        <v>0.6</v>
      </c>
      <c r="L53" s="161">
        <f>'Eingabeliste Speed &amp; SR Freesty'!EV53</f>
        <v>1</v>
      </c>
      <c r="M53" s="201">
        <f>'Eingabeliste Speed &amp; SR Freesty'!EW53*13</f>
        <v>0</v>
      </c>
      <c r="N53" s="32"/>
    </row>
    <row r="54" spans="1:14" ht="15.75" customHeight="1" x14ac:dyDescent="0.25">
      <c r="A54" s="159">
        <f>'gem. Teilnehmer'!D51</f>
        <v>0</v>
      </c>
      <c r="B54" s="148">
        <f>'Eingabeliste Speed &amp; SR Freesty'!A54</f>
        <v>50</v>
      </c>
      <c r="C54" s="161">
        <f>'Eingabeliste Speed &amp; SR Freesty'!B54</f>
        <v>0</v>
      </c>
      <c r="D54" s="253">
        <f>'Eingabeliste Speed &amp; SR Freesty'!D54</f>
        <v>0</v>
      </c>
      <c r="E54" s="281">
        <f>'gem. Teilnehmer'!K51</f>
        <v>0</v>
      </c>
      <c r="F54" s="201">
        <f>'Eingabeliste Speed &amp; SR Freesty'!CT54</f>
        <v>0</v>
      </c>
      <c r="G54" s="179">
        <f>'Eingabeliste Speed &amp; SR Freesty'!DE54</f>
        <v>0</v>
      </c>
      <c r="H54" s="179">
        <f>'Eingabeliste Speed &amp; SR Freesty'!DP54</f>
        <v>0</v>
      </c>
      <c r="I54" s="179">
        <f>'Eingabeliste Speed &amp; SR Freesty'!DQ54</f>
        <v>0</v>
      </c>
      <c r="J54" s="161">
        <f>'Eingabeliste Speed &amp; SR Freesty'!DS54</f>
        <v>1</v>
      </c>
      <c r="K54" s="161">
        <f>'Eingabeliste Speed &amp; SR Freesty'!ET54</f>
        <v>0.6</v>
      </c>
      <c r="L54" s="161">
        <f>'Eingabeliste Speed &amp; SR Freesty'!EV54</f>
        <v>1</v>
      </c>
      <c r="M54" s="201">
        <f>'Eingabeliste Speed &amp; SR Freesty'!EW54*13</f>
        <v>0</v>
      </c>
      <c r="N54" s="32"/>
    </row>
    <row r="55" spans="1:14" ht="15.75" customHeight="1" x14ac:dyDescent="0.25">
      <c r="A55" s="159">
        <f>'gem. Teilnehmer'!D52</f>
        <v>0</v>
      </c>
      <c r="B55" s="148">
        <f>'Eingabeliste Speed &amp; SR Freesty'!A55</f>
        <v>51</v>
      </c>
      <c r="C55" s="161">
        <f>'Eingabeliste Speed &amp; SR Freesty'!B55</f>
        <v>0</v>
      </c>
      <c r="D55" s="253">
        <f>'Eingabeliste Speed &amp; SR Freesty'!D55</f>
        <v>0</v>
      </c>
      <c r="E55" s="281">
        <f>'gem. Teilnehmer'!K52</f>
        <v>0</v>
      </c>
      <c r="F55" s="201">
        <f>'Eingabeliste Speed &amp; SR Freesty'!CT55</f>
        <v>0</v>
      </c>
      <c r="G55" s="179">
        <f>'Eingabeliste Speed &amp; SR Freesty'!DE55</f>
        <v>0</v>
      </c>
      <c r="H55" s="179">
        <f>'Eingabeliste Speed &amp; SR Freesty'!DP55</f>
        <v>0</v>
      </c>
      <c r="I55" s="179">
        <f>'Eingabeliste Speed &amp; SR Freesty'!DQ55</f>
        <v>0</v>
      </c>
      <c r="J55" s="161">
        <f>'Eingabeliste Speed &amp; SR Freesty'!DS55</f>
        <v>1</v>
      </c>
      <c r="K55" s="161">
        <f>'Eingabeliste Speed &amp; SR Freesty'!ET55</f>
        <v>0.6</v>
      </c>
      <c r="L55" s="161">
        <f>'Eingabeliste Speed &amp; SR Freesty'!EV55</f>
        <v>1</v>
      </c>
      <c r="M55" s="201">
        <f>'Eingabeliste Speed &amp; SR Freesty'!EW55*13</f>
        <v>0</v>
      </c>
      <c r="N55" s="32"/>
    </row>
    <row r="56" spans="1:14" ht="15.75" customHeight="1" x14ac:dyDescent="0.25">
      <c r="A56" s="159">
        <f>'gem. Teilnehmer'!D53</f>
        <v>0</v>
      </c>
      <c r="B56" s="148">
        <f>'Eingabeliste Speed &amp; SR Freesty'!A56</f>
        <v>52</v>
      </c>
      <c r="C56" s="161">
        <f>'Eingabeliste Speed &amp; SR Freesty'!B56</f>
        <v>0</v>
      </c>
      <c r="D56" s="253">
        <f>'Eingabeliste Speed &amp; SR Freesty'!D56</f>
        <v>0</v>
      </c>
      <c r="E56" s="281">
        <f>'gem. Teilnehmer'!K53</f>
        <v>0</v>
      </c>
      <c r="F56" s="201">
        <f>'Eingabeliste Speed &amp; SR Freesty'!CT56</f>
        <v>0</v>
      </c>
      <c r="G56" s="179">
        <f>'Eingabeliste Speed &amp; SR Freesty'!DE56</f>
        <v>0</v>
      </c>
      <c r="H56" s="179">
        <f>'Eingabeliste Speed &amp; SR Freesty'!DP56</f>
        <v>0</v>
      </c>
      <c r="I56" s="179">
        <f>'Eingabeliste Speed &amp; SR Freesty'!DQ56</f>
        <v>0</v>
      </c>
      <c r="J56" s="161">
        <f>'Eingabeliste Speed &amp; SR Freesty'!DS56</f>
        <v>1</v>
      </c>
      <c r="K56" s="161">
        <f>'Eingabeliste Speed &amp; SR Freesty'!ET56</f>
        <v>0.6</v>
      </c>
      <c r="L56" s="161">
        <f>'Eingabeliste Speed &amp; SR Freesty'!EV56</f>
        <v>1</v>
      </c>
      <c r="M56" s="201">
        <f>'Eingabeliste Speed &amp; SR Freesty'!EW56*13</f>
        <v>0</v>
      </c>
      <c r="N56" s="32"/>
    </row>
    <row r="57" spans="1:14" ht="15.75" customHeight="1" x14ac:dyDescent="0.25">
      <c r="A57" s="159">
        <f>'gem. Teilnehmer'!D54</f>
        <v>0</v>
      </c>
      <c r="B57" s="148">
        <f>'Eingabeliste Speed &amp; SR Freesty'!A57</f>
        <v>53</v>
      </c>
      <c r="C57" s="161">
        <f>'Eingabeliste Speed &amp; SR Freesty'!B57</f>
        <v>0</v>
      </c>
      <c r="D57" s="253">
        <f>'Eingabeliste Speed &amp; SR Freesty'!D57</f>
        <v>0</v>
      </c>
      <c r="E57" s="281">
        <f>'gem. Teilnehmer'!K54</f>
        <v>0</v>
      </c>
      <c r="F57" s="201">
        <f>'Eingabeliste Speed &amp; SR Freesty'!CT57</f>
        <v>0</v>
      </c>
      <c r="G57" s="179">
        <f>'Eingabeliste Speed &amp; SR Freesty'!DE57</f>
        <v>0</v>
      </c>
      <c r="H57" s="179">
        <f>'Eingabeliste Speed &amp; SR Freesty'!DP57</f>
        <v>0</v>
      </c>
      <c r="I57" s="179">
        <f>'Eingabeliste Speed &amp; SR Freesty'!DQ57</f>
        <v>0</v>
      </c>
      <c r="J57" s="161">
        <f>'Eingabeliste Speed &amp; SR Freesty'!DS57</f>
        <v>1</v>
      </c>
      <c r="K57" s="161">
        <f>'Eingabeliste Speed &amp; SR Freesty'!ET57</f>
        <v>0.6</v>
      </c>
      <c r="L57" s="161">
        <f>'Eingabeliste Speed &amp; SR Freesty'!EV57</f>
        <v>1</v>
      </c>
      <c r="M57" s="201">
        <f>'Eingabeliste Speed &amp; SR Freesty'!EW57*13</f>
        <v>0</v>
      </c>
      <c r="N57" s="32"/>
    </row>
    <row r="58" spans="1:14" ht="15.75" customHeight="1" x14ac:dyDescent="0.25">
      <c r="A58" s="159">
        <f>'gem. Teilnehmer'!D55</f>
        <v>0</v>
      </c>
      <c r="B58" s="148">
        <f>'Eingabeliste Speed &amp; SR Freesty'!A58</f>
        <v>54</v>
      </c>
      <c r="C58" s="161">
        <f>'Eingabeliste Speed &amp; SR Freesty'!B58</f>
        <v>0</v>
      </c>
      <c r="D58" s="253">
        <f>'Eingabeliste Speed &amp; SR Freesty'!D58</f>
        <v>0</v>
      </c>
      <c r="E58" s="281">
        <f>'gem. Teilnehmer'!K55</f>
        <v>0</v>
      </c>
      <c r="F58" s="201">
        <f>'Eingabeliste Speed &amp; SR Freesty'!CT58</f>
        <v>0</v>
      </c>
      <c r="G58" s="179">
        <f>'Eingabeliste Speed &amp; SR Freesty'!DE58</f>
        <v>0</v>
      </c>
      <c r="H58" s="179">
        <f>'Eingabeliste Speed &amp; SR Freesty'!DP58</f>
        <v>0</v>
      </c>
      <c r="I58" s="179">
        <f>'Eingabeliste Speed &amp; SR Freesty'!DQ58</f>
        <v>0</v>
      </c>
      <c r="J58" s="161">
        <f>'Eingabeliste Speed &amp; SR Freesty'!DS58</f>
        <v>1</v>
      </c>
      <c r="K58" s="161">
        <f>'Eingabeliste Speed &amp; SR Freesty'!ET58</f>
        <v>0.6</v>
      </c>
      <c r="L58" s="161">
        <f>'Eingabeliste Speed &amp; SR Freesty'!EV58</f>
        <v>1</v>
      </c>
      <c r="M58" s="201">
        <f>'Eingabeliste Speed &amp; SR Freesty'!EW58*13</f>
        <v>0</v>
      </c>
      <c r="N58" s="32"/>
    </row>
    <row r="59" spans="1:14" ht="15.75" customHeight="1" x14ac:dyDescent="0.25">
      <c r="A59" s="159">
        <f>'gem. Teilnehmer'!D56</f>
        <v>0</v>
      </c>
      <c r="B59" s="148">
        <f>'Eingabeliste Speed &amp; SR Freesty'!A59</f>
        <v>55</v>
      </c>
      <c r="C59" s="161">
        <f>'Eingabeliste Speed &amp; SR Freesty'!B59</f>
        <v>0</v>
      </c>
      <c r="D59" s="253">
        <f>'Eingabeliste Speed &amp; SR Freesty'!D59</f>
        <v>0</v>
      </c>
      <c r="E59" s="281">
        <f>'gem. Teilnehmer'!K56</f>
        <v>0</v>
      </c>
      <c r="F59" s="201">
        <f>'Eingabeliste Speed &amp; SR Freesty'!CT59</f>
        <v>0</v>
      </c>
      <c r="G59" s="179">
        <f>'Eingabeliste Speed &amp; SR Freesty'!DE59</f>
        <v>0</v>
      </c>
      <c r="H59" s="179">
        <f>'Eingabeliste Speed &amp; SR Freesty'!DP59</f>
        <v>0</v>
      </c>
      <c r="I59" s="179">
        <f>'Eingabeliste Speed &amp; SR Freesty'!DQ59</f>
        <v>0</v>
      </c>
      <c r="J59" s="161">
        <f>'Eingabeliste Speed &amp; SR Freesty'!DS59</f>
        <v>1</v>
      </c>
      <c r="K59" s="161">
        <f>'Eingabeliste Speed &amp; SR Freesty'!ET59</f>
        <v>0.6</v>
      </c>
      <c r="L59" s="161">
        <f>'Eingabeliste Speed &amp; SR Freesty'!EV59</f>
        <v>1</v>
      </c>
      <c r="M59" s="201">
        <f>'Eingabeliste Speed &amp; SR Freesty'!EW59*13</f>
        <v>0</v>
      </c>
      <c r="N59" s="32"/>
    </row>
    <row r="60" spans="1:14" ht="15.75" customHeight="1" x14ac:dyDescent="0.25">
      <c r="A60" s="159">
        <f>'gem. Teilnehmer'!D57</f>
        <v>0</v>
      </c>
      <c r="B60" s="148">
        <f>'Eingabeliste Speed &amp; SR Freesty'!A60</f>
        <v>56</v>
      </c>
      <c r="C60" s="161">
        <f>'Eingabeliste Speed &amp; SR Freesty'!B60</f>
        <v>0</v>
      </c>
      <c r="D60" s="253">
        <f>'Eingabeliste Speed &amp; SR Freesty'!D60</f>
        <v>0</v>
      </c>
      <c r="E60" s="281">
        <f>'gem. Teilnehmer'!K57</f>
        <v>0</v>
      </c>
      <c r="F60" s="201">
        <f>'Eingabeliste Speed &amp; SR Freesty'!CT60</f>
        <v>0</v>
      </c>
      <c r="G60" s="179">
        <f>'Eingabeliste Speed &amp; SR Freesty'!DE60</f>
        <v>0</v>
      </c>
      <c r="H60" s="179">
        <f>'Eingabeliste Speed &amp; SR Freesty'!DP60</f>
        <v>0</v>
      </c>
      <c r="I60" s="179">
        <f>'Eingabeliste Speed &amp; SR Freesty'!DQ60</f>
        <v>0</v>
      </c>
      <c r="J60" s="161">
        <f>'Eingabeliste Speed &amp; SR Freesty'!DS60</f>
        <v>1</v>
      </c>
      <c r="K60" s="161">
        <f>'Eingabeliste Speed &amp; SR Freesty'!ET60</f>
        <v>0.6</v>
      </c>
      <c r="L60" s="161">
        <f>'Eingabeliste Speed &amp; SR Freesty'!EV60</f>
        <v>1</v>
      </c>
      <c r="M60" s="201">
        <f>'Eingabeliste Speed &amp; SR Freesty'!EW60*13</f>
        <v>0</v>
      </c>
      <c r="N60" s="32"/>
    </row>
    <row r="61" spans="1:14" ht="15.75" customHeight="1" x14ac:dyDescent="0.25">
      <c r="A61" s="159">
        <f>'gem. Teilnehmer'!D58</f>
        <v>0</v>
      </c>
      <c r="B61" s="148">
        <f>'Eingabeliste Speed &amp; SR Freesty'!A61</f>
        <v>57</v>
      </c>
      <c r="C61" s="161">
        <f>'Eingabeliste Speed &amp; SR Freesty'!B61</f>
        <v>0</v>
      </c>
      <c r="D61" s="253">
        <f>'Eingabeliste Speed &amp; SR Freesty'!D61</f>
        <v>0</v>
      </c>
      <c r="E61" s="281">
        <f>'gem. Teilnehmer'!K58</f>
        <v>0</v>
      </c>
      <c r="F61" s="201">
        <f>'Eingabeliste Speed &amp; SR Freesty'!CT61</f>
        <v>0</v>
      </c>
      <c r="G61" s="179">
        <f>'Eingabeliste Speed &amp; SR Freesty'!DE61</f>
        <v>0</v>
      </c>
      <c r="H61" s="179">
        <f>'Eingabeliste Speed &amp; SR Freesty'!DP61</f>
        <v>0</v>
      </c>
      <c r="I61" s="179">
        <f>'Eingabeliste Speed &amp; SR Freesty'!DQ61</f>
        <v>0</v>
      </c>
      <c r="J61" s="161">
        <f>'Eingabeliste Speed &amp; SR Freesty'!DS61</f>
        <v>1</v>
      </c>
      <c r="K61" s="161">
        <f>'Eingabeliste Speed &amp; SR Freesty'!ET61</f>
        <v>0.6</v>
      </c>
      <c r="L61" s="161">
        <f>'Eingabeliste Speed &amp; SR Freesty'!EV61</f>
        <v>1</v>
      </c>
      <c r="M61" s="201">
        <f>'Eingabeliste Speed &amp; SR Freesty'!EW61*13</f>
        <v>0</v>
      </c>
      <c r="N61" s="32"/>
    </row>
    <row r="62" spans="1:14" ht="15.75" customHeight="1" x14ac:dyDescent="0.25">
      <c r="A62" s="159">
        <f>'gem. Teilnehmer'!D59</f>
        <v>0</v>
      </c>
      <c r="B62" s="148">
        <f>'Eingabeliste Speed &amp; SR Freesty'!A62</f>
        <v>58</v>
      </c>
      <c r="C62" s="161">
        <f>'Eingabeliste Speed &amp; SR Freesty'!B62</f>
        <v>0</v>
      </c>
      <c r="D62" s="253">
        <f>'Eingabeliste Speed &amp; SR Freesty'!D62</f>
        <v>0</v>
      </c>
      <c r="E62" s="281">
        <f>'gem. Teilnehmer'!K59</f>
        <v>0</v>
      </c>
      <c r="F62" s="201">
        <f>'Eingabeliste Speed &amp; SR Freesty'!CT62</f>
        <v>0</v>
      </c>
      <c r="G62" s="179">
        <f>'Eingabeliste Speed &amp; SR Freesty'!DE62</f>
        <v>0</v>
      </c>
      <c r="H62" s="179">
        <f>'Eingabeliste Speed &amp; SR Freesty'!DP62</f>
        <v>0</v>
      </c>
      <c r="I62" s="179">
        <f>'Eingabeliste Speed &amp; SR Freesty'!DQ62</f>
        <v>0</v>
      </c>
      <c r="J62" s="161">
        <f>'Eingabeliste Speed &amp; SR Freesty'!DS62</f>
        <v>1</v>
      </c>
      <c r="K62" s="161">
        <f>'Eingabeliste Speed &amp; SR Freesty'!ET62</f>
        <v>0.6</v>
      </c>
      <c r="L62" s="161">
        <f>'Eingabeliste Speed &amp; SR Freesty'!EV62</f>
        <v>1</v>
      </c>
      <c r="M62" s="201">
        <f>'Eingabeliste Speed &amp; SR Freesty'!EW62*13</f>
        <v>0</v>
      </c>
      <c r="N62" s="32"/>
    </row>
    <row r="63" spans="1:14" ht="15.75" customHeight="1" x14ac:dyDescent="0.25">
      <c r="A63" s="159">
        <f>'gem. Teilnehmer'!D60</f>
        <v>0</v>
      </c>
      <c r="B63" s="148">
        <f>'Eingabeliste Speed &amp; SR Freesty'!A63</f>
        <v>59</v>
      </c>
      <c r="C63" s="161">
        <f>'Eingabeliste Speed &amp; SR Freesty'!B63</f>
        <v>0</v>
      </c>
      <c r="D63" s="253">
        <f>'Eingabeliste Speed &amp; SR Freesty'!D63</f>
        <v>0</v>
      </c>
      <c r="E63" s="281">
        <f>'gem. Teilnehmer'!K60</f>
        <v>0</v>
      </c>
      <c r="F63" s="201">
        <f>'Eingabeliste Speed &amp; SR Freesty'!CT63</f>
        <v>0</v>
      </c>
      <c r="G63" s="179">
        <f>'Eingabeliste Speed &amp; SR Freesty'!DE63</f>
        <v>0</v>
      </c>
      <c r="H63" s="179">
        <f>'Eingabeliste Speed &amp; SR Freesty'!DP63</f>
        <v>0</v>
      </c>
      <c r="I63" s="179">
        <f>'Eingabeliste Speed &amp; SR Freesty'!DQ63</f>
        <v>0</v>
      </c>
      <c r="J63" s="161">
        <f>'Eingabeliste Speed &amp; SR Freesty'!DS63</f>
        <v>1</v>
      </c>
      <c r="K63" s="161">
        <f>'Eingabeliste Speed &amp; SR Freesty'!ET63</f>
        <v>0.6</v>
      </c>
      <c r="L63" s="161">
        <f>'Eingabeliste Speed &amp; SR Freesty'!EV63</f>
        <v>1</v>
      </c>
      <c r="M63" s="201">
        <f>'Eingabeliste Speed &amp; SR Freesty'!EW63*13</f>
        <v>0</v>
      </c>
      <c r="N63" s="32"/>
    </row>
    <row r="64" spans="1:14" ht="15.75" customHeight="1" x14ac:dyDescent="0.25">
      <c r="A64" s="159">
        <f>'gem. Teilnehmer'!D61</f>
        <v>0</v>
      </c>
      <c r="B64" s="148">
        <f>'Eingabeliste Speed &amp; SR Freesty'!A64</f>
        <v>60</v>
      </c>
      <c r="C64" s="161">
        <f>'Eingabeliste Speed &amp; SR Freesty'!B64</f>
        <v>0</v>
      </c>
      <c r="D64" s="253">
        <f>'Eingabeliste Speed &amp; SR Freesty'!D64</f>
        <v>0</v>
      </c>
      <c r="E64" s="281">
        <f>'gem. Teilnehmer'!K61</f>
        <v>0</v>
      </c>
      <c r="F64" s="201">
        <f>'Eingabeliste Speed &amp; SR Freesty'!CT64</f>
        <v>0</v>
      </c>
      <c r="G64" s="179">
        <f>'Eingabeliste Speed &amp; SR Freesty'!DE64</f>
        <v>0</v>
      </c>
      <c r="H64" s="179">
        <f>'Eingabeliste Speed &amp; SR Freesty'!DP64</f>
        <v>0</v>
      </c>
      <c r="I64" s="179">
        <f>'Eingabeliste Speed &amp; SR Freesty'!DQ64</f>
        <v>0</v>
      </c>
      <c r="J64" s="161">
        <f>'Eingabeliste Speed &amp; SR Freesty'!DS64</f>
        <v>1</v>
      </c>
      <c r="K64" s="161">
        <f>'Eingabeliste Speed &amp; SR Freesty'!ET64</f>
        <v>0.6</v>
      </c>
      <c r="L64" s="161">
        <f>'Eingabeliste Speed &amp; SR Freesty'!EV64</f>
        <v>1</v>
      </c>
      <c r="M64" s="201">
        <f>'Eingabeliste Speed &amp; SR Freesty'!EW64*13</f>
        <v>0</v>
      </c>
      <c r="N64" s="32"/>
    </row>
    <row r="65" spans="1:14" ht="15.75" customHeight="1" x14ac:dyDescent="0.25">
      <c r="A65" s="159">
        <f>'gem. Teilnehmer'!D62</f>
        <v>0</v>
      </c>
      <c r="B65" s="148">
        <f>'Eingabeliste Speed &amp; SR Freesty'!A65</f>
        <v>61</v>
      </c>
      <c r="C65" s="161">
        <f>'Eingabeliste Speed &amp; SR Freesty'!B65</f>
        <v>0</v>
      </c>
      <c r="D65" s="253">
        <f>'Eingabeliste Speed &amp; SR Freesty'!D65</f>
        <v>0</v>
      </c>
      <c r="E65" s="281">
        <f>'gem. Teilnehmer'!K62</f>
        <v>0</v>
      </c>
      <c r="F65" s="201">
        <f>'Eingabeliste Speed &amp; SR Freesty'!CT65</f>
        <v>0</v>
      </c>
      <c r="G65" s="179">
        <f>'Eingabeliste Speed &amp; SR Freesty'!DE65</f>
        <v>0</v>
      </c>
      <c r="H65" s="179">
        <f>'Eingabeliste Speed &amp; SR Freesty'!DP65</f>
        <v>0</v>
      </c>
      <c r="I65" s="179">
        <f>'Eingabeliste Speed &amp; SR Freesty'!DQ65</f>
        <v>0</v>
      </c>
      <c r="J65" s="161">
        <f>'Eingabeliste Speed &amp; SR Freesty'!DS65</f>
        <v>1</v>
      </c>
      <c r="K65" s="161">
        <f>'Eingabeliste Speed &amp; SR Freesty'!ET65</f>
        <v>0.6</v>
      </c>
      <c r="L65" s="161">
        <f>'Eingabeliste Speed &amp; SR Freesty'!EV65</f>
        <v>1</v>
      </c>
      <c r="M65" s="201">
        <f>'Eingabeliste Speed &amp; SR Freesty'!EW65*13</f>
        <v>0</v>
      </c>
      <c r="N65" s="32"/>
    </row>
    <row r="66" spans="1:14" ht="15.75" customHeight="1" x14ac:dyDescent="0.25">
      <c r="A66" s="159">
        <f>'gem. Teilnehmer'!D63</f>
        <v>0</v>
      </c>
      <c r="B66" s="148">
        <f>'Eingabeliste Speed &amp; SR Freesty'!A66</f>
        <v>62</v>
      </c>
      <c r="C66" s="161">
        <f>'Eingabeliste Speed &amp; SR Freesty'!B66</f>
        <v>0</v>
      </c>
      <c r="D66" s="253">
        <f>'Eingabeliste Speed &amp; SR Freesty'!D66</f>
        <v>0</v>
      </c>
      <c r="E66" s="281">
        <f>'gem. Teilnehmer'!K63</f>
        <v>0</v>
      </c>
      <c r="F66" s="201">
        <f>'Eingabeliste Speed &amp; SR Freesty'!CT66</f>
        <v>0</v>
      </c>
      <c r="G66" s="179">
        <f>'Eingabeliste Speed &amp; SR Freesty'!DE66</f>
        <v>0</v>
      </c>
      <c r="H66" s="179">
        <f>'Eingabeliste Speed &amp; SR Freesty'!DP66</f>
        <v>0</v>
      </c>
      <c r="I66" s="179">
        <f>'Eingabeliste Speed &amp; SR Freesty'!DQ66</f>
        <v>0</v>
      </c>
      <c r="J66" s="161">
        <f>'Eingabeliste Speed &amp; SR Freesty'!DS66</f>
        <v>1</v>
      </c>
      <c r="K66" s="161">
        <f>'Eingabeliste Speed &amp; SR Freesty'!ET66</f>
        <v>0.6</v>
      </c>
      <c r="L66" s="161">
        <f>'Eingabeliste Speed &amp; SR Freesty'!EV66</f>
        <v>1</v>
      </c>
      <c r="M66" s="201">
        <f>'Eingabeliste Speed &amp; SR Freesty'!EW66*13</f>
        <v>0</v>
      </c>
      <c r="N66" s="32"/>
    </row>
    <row r="67" spans="1:14" ht="15.75" customHeight="1" x14ac:dyDescent="0.25">
      <c r="A67" s="159">
        <f>'gem. Teilnehmer'!D64</f>
        <v>0</v>
      </c>
      <c r="B67" s="148">
        <f>'Eingabeliste Speed &amp; SR Freesty'!A67</f>
        <v>63</v>
      </c>
      <c r="C67" s="161">
        <f>'Eingabeliste Speed &amp; SR Freesty'!B67</f>
        <v>0</v>
      </c>
      <c r="D67" s="253">
        <f>'Eingabeliste Speed &amp; SR Freesty'!D67</f>
        <v>0</v>
      </c>
      <c r="E67" s="281">
        <f>'gem. Teilnehmer'!K64</f>
        <v>0</v>
      </c>
      <c r="F67" s="201">
        <f>'Eingabeliste Speed &amp; SR Freesty'!CT67</f>
        <v>0</v>
      </c>
      <c r="G67" s="179">
        <f>'Eingabeliste Speed &amp; SR Freesty'!DE67</f>
        <v>0</v>
      </c>
      <c r="H67" s="179">
        <f>'Eingabeliste Speed &amp; SR Freesty'!DP67</f>
        <v>0</v>
      </c>
      <c r="I67" s="179">
        <f>'Eingabeliste Speed &amp; SR Freesty'!DQ67</f>
        <v>0</v>
      </c>
      <c r="J67" s="161">
        <f>'Eingabeliste Speed &amp; SR Freesty'!DS67</f>
        <v>1</v>
      </c>
      <c r="K67" s="161">
        <f>'Eingabeliste Speed &amp; SR Freesty'!ET67</f>
        <v>0.6</v>
      </c>
      <c r="L67" s="161">
        <f>'Eingabeliste Speed &amp; SR Freesty'!EV67</f>
        <v>1</v>
      </c>
      <c r="M67" s="201">
        <f>'Eingabeliste Speed &amp; SR Freesty'!EW67*13</f>
        <v>0</v>
      </c>
      <c r="N67" s="32"/>
    </row>
    <row r="68" spans="1:14" ht="15.75" customHeight="1" x14ac:dyDescent="0.25">
      <c r="A68" s="159">
        <f>'gem. Teilnehmer'!D65</f>
        <v>0</v>
      </c>
      <c r="B68" s="148">
        <f>'Eingabeliste Speed &amp; SR Freesty'!A68</f>
        <v>64</v>
      </c>
      <c r="C68" s="161">
        <f>'Eingabeliste Speed &amp; SR Freesty'!B68</f>
        <v>0</v>
      </c>
      <c r="D68" s="253">
        <f>'Eingabeliste Speed &amp; SR Freesty'!D68</f>
        <v>0</v>
      </c>
      <c r="E68" s="281">
        <f>'gem. Teilnehmer'!K65</f>
        <v>0</v>
      </c>
      <c r="F68" s="201">
        <f>'Eingabeliste Speed &amp; SR Freesty'!CT68</f>
        <v>0</v>
      </c>
      <c r="G68" s="179">
        <f>'Eingabeliste Speed &amp; SR Freesty'!DE68</f>
        <v>0</v>
      </c>
      <c r="H68" s="179">
        <f>'Eingabeliste Speed &amp; SR Freesty'!DP68</f>
        <v>0</v>
      </c>
      <c r="I68" s="179">
        <f>'Eingabeliste Speed &amp; SR Freesty'!DQ68</f>
        <v>0</v>
      </c>
      <c r="J68" s="161">
        <f>'Eingabeliste Speed &amp; SR Freesty'!DS68</f>
        <v>1</v>
      </c>
      <c r="K68" s="161">
        <f>'Eingabeliste Speed &amp; SR Freesty'!ET68</f>
        <v>0.6</v>
      </c>
      <c r="L68" s="161">
        <f>'Eingabeliste Speed &amp; SR Freesty'!EV68</f>
        <v>1</v>
      </c>
      <c r="M68" s="201">
        <f>'Eingabeliste Speed &amp; SR Freesty'!EW68*13</f>
        <v>0</v>
      </c>
      <c r="N68" s="32"/>
    </row>
    <row r="69" spans="1:14" ht="15.75" customHeight="1" x14ac:dyDescent="0.25">
      <c r="A69" s="159">
        <f>'gem. Teilnehmer'!D66</f>
        <v>0</v>
      </c>
      <c r="B69" s="148">
        <f>'Eingabeliste Speed &amp; SR Freesty'!A69</f>
        <v>65</v>
      </c>
      <c r="C69" s="161">
        <f>'Eingabeliste Speed &amp; SR Freesty'!B69</f>
        <v>0</v>
      </c>
      <c r="D69" s="253">
        <f>'Eingabeliste Speed &amp; SR Freesty'!D69</f>
        <v>0</v>
      </c>
      <c r="E69" s="281">
        <f>'gem. Teilnehmer'!K66</f>
        <v>0</v>
      </c>
      <c r="F69" s="201">
        <f>'Eingabeliste Speed &amp; SR Freesty'!CT69</f>
        <v>0</v>
      </c>
      <c r="G69" s="179">
        <f>'Eingabeliste Speed &amp; SR Freesty'!DE69</f>
        <v>0</v>
      </c>
      <c r="H69" s="179">
        <f>'Eingabeliste Speed &amp; SR Freesty'!DP69</f>
        <v>0</v>
      </c>
      <c r="I69" s="179">
        <f>'Eingabeliste Speed &amp; SR Freesty'!DQ69</f>
        <v>0</v>
      </c>
      <c r="J69" s="161">
        <f>'Eingabeliste Speed &amp; SR Freesty'!DS69</f>
        <v>1</v>
      </c>
      <c r="K69" s="161">
        <f>'Eingabeliste Speed &amp; SR Freesty'!ET69</f>
        <v>0.6</v>
      </c>
      <c r="L69" s="161">
        <f>'Eingabeliste Speed &amp; SR Freesty'!EV69</f>
        <v>1</v>
      </c>
      <c r="M69" s="201">
        <f>'Eingabeliste Speed &amp; SR Freesty'!EW69*13</f>
        <v>0</v>
      </c>
      <c r="N69" s="32"/>
    </row>
    <row r="70" spans="1:14" ht="15.75" customHeight="1" x14ac:dyDescent="0.25">
      <c r="A70" s="159">
        <f>'gem. Teilnehmer'!D67</f>
        <v>0</v>
      </c>
      <c r="B70" s="148">
        <f>'Eingabeliste Speed &amp; SR Freesty'!A70</f>
        <v>66</v>
      </c>
      <c r="C70" s="161">
        <f>'Eingabeliste Speed &amp; SR Freesty'!B70</f>
        <v>0</v>
      </c>
      <c r="D70" s="253">
        <f>'Eingabeliste Speed &amp; SR Freesty'!D70</f>
        <v>0</v>
      </c>
      <c r="E70" s="281">
        <f>'gem. Teilnehmer'!K67</f>
        <v>0</v>
      </c>
      <c r="F70" s="201">
        <f>'Eingabeliste Speed &amp; SR Freesty'!CT70</f>
        <v>0</v>
      </c>
      <c r="G70" s="179">
        <f>'Eingabeliste Speed &amp; SR Freesty'!DE70</f>
        <v>0</v>
      </c>
      <c r="H70" s="179">
        <f>'Eingabeliste Speed &amp; SR Freesty'!DP70</f>
        <v>0</v>
      </c>
      <c r="I70" s="179">
        <f>'Eingabeliste Speed &amp; SR Freesty'!DQ70</f>
        <v>0</v>
      </c>
      <c r="J70" s="161">
        <f>'Eingabeliste Speed &amp; SR Freesty'!DS70</f>
        <v>1</v>
      </c>
      <c r="K70" s="161">
        <f>'Eingabeliste Speed &amp; SR Freesty'!ET70</f>
        <v>0.6</v>
      </c>
      <c r="L70" s="161">
        <f>'Eingabeliste Speed &amp; SR Freesty'!EV70</f>
        <v>1</v>
      </c>
      <c r="M70" s="201">
        <f>'Eingabeliste Speed &amp; SR Freesty'!EW70*13</f>
        <v>0</v>
      </c>
      <c r="N70" s="32"/>
    </row>
    <row r="71" spans="1:14" ht="15.75" customHeight="1" x14ac:dyDescent="0.25">
      <c r="A71" s="159">
        <f>'gem. Teilnehmer'!D68</f>
        <v>0</v>
      </c>
      <c r="B71" s="148">
        <f>'Eingabeliste Speed &amp; SR Freesty'!A71</f>
        <v>67</v>
      </c>
      <c r="C71" s="161">
        <f>'Eingabeliste Speed &amp; SR Freesty'!B71</f>
        <v>0</v>
      </c>
      <c r="D71" s="253">
        <f>'Eingabeliste Speed &amp; SR Freesty'!D71</f>
        <v>0</v>
      </c>
      <c r="E71" s="281">
        <f>'gem. Teilnehmer'!K68</f>
        <v>0</v>
      </c>
      <c r="F71" s="201">
        <f>'Eingabeliste Speed &amp; SR Freesty'!CT71</f>
        <v>0</v>
      </c>
      <c r="G71" s="179">
        <f>'Eingabeliste Speed &amp; SR Freesty'!DE71</f>
        <v>0</v>
      </c>
      <c r="H71" s="179">
        <f>'Eingabeliste Speed &amp; SR Freesty'!DP71</f>
        <v>0</v>
      </c>
      <c r="I71" s="179">
        <f>'Eingabeliste Speed &amp; SR Freesty'!DQ71</f>
        <v>0</v>
      </c>
      <c r="J71" s="161">
        <f>'Eingabeliste Speed &amp; SR Freesty'!DS71</f>
        <v>1</v>
      </c>
      <c r="K71" s="161">
        <f>'Eingabeliste Speed &amp; SR Freesty'!ET71</f>
        <v>0.6</v>
      </c>
      <c r="L71" s="161">
        <f>'Eingabeliste Speed &amp; SR Freesty'!EV71</f>
        <v>1</v>
      </c>
      <c r="M71" s="201">
        <f>'Eingabeliste Speed &amp; SR Freesty'!EW71*13</f>
        <v>0</v>
      </c>
      <c r="N71" s="32"/>
    </row>
    <row r="72" spans="1:14" ht="15.75" customHeight="1" x14ac:dyDescent="0.25">
      <c r="A72" s="159">
        <f>'gem. Teilnehmer'!D69</f>
        <v>0</v>
      </c>
      <c r="B72" s="148">
        <f>'Eingabeliste Speed &amp; SR Freesty'!A72</f>
        <v>68</v>
      </c>
      <c r="C72" s="161">
        <f>'Eingabeliste Speed &amp; SR Freesty'!B72</f>
        <v>0</v>
      </c>
      <c r="D72" s="253">
        <f>'Eingabeliste Speed &amp; SR Freesty'!D72</f>
        <v>0</v>
      </c>
      <c r="E72" s="281">
        <f>'gem. Teilnehmer'!K69</f>
        <v>0</v>
      </c>
      <c r="F72" s="201">
        <f>'Eingabeliste Speed &amp; SR Freesty'!CT72</f>
        <v>0</v>
      </c>
      <c r="G72" s="179">
        <f>'Eingabeliste Speed &amp; SR Freesty'!DE72</f>
        <v>0</v>
      </c>
      <c r="H72" s="179">
        <f>'Eingabeliste Speed &amp; SR Freesty'!DP72</f>
        <v>0</v>
      </c>
      <c r="I72" s="179">
        <f>'Eingabeliste Speed &amp; SR Freesty'!DQ72</f>
        <v>0</v>
      </c>
      <c r="J72" s="161">
        <f>'Eingabeliste Speed &amp; SR Freesty'!DS72</f>
        <v>1</v>
      </c>
      <c r="K72" s="161">
        <f>'Eingabeliste Speed &amp; SR Freesty'!ET72</f>
        <v>0.6</v>
      </c>
      <c r="L72" s="161">
        <f>'Eingabeliste Speed &amp; SR Freesty'!EV72</f>
        <v>1</v>
      </c>
      <c r="M72" s="201">
        <f>'Eingabeliste Speed &amp; SR Freesty'!EW72*13</f>
        <v>0</v>
      </c>
      <c r="N72" s="32"/>
    </row>
    <row r="73" spans="1:14" ht="15.75" customHeight="1" x14ac:dyDescent="0.25">
      <c r="A73" s="159">
        <f>'gem. Teilnehmer'!D70</f>
        <v>0</v>
      </c>
      <c r="B73" s="148">
        <f>'Eingabeliste Speed &amp; SR Freesty'!A73</f>
        <v>69</v>
      </c>
      <c r="C73" s="161">
        <f>'Eingabeliste Speed &amp; SR Freesty'!B73</f>
        <v>0</v>
      </c>
      <c r="D73" s="253">
        <f>'Eingabeliste Speed &amp; SR Freesty'!D73</f>
        <v>0</v>
      </c>
      <c r="E73" s="281">
        <f>'gem. Teilnehmer'!K70</f>
        <v>0</v>
      </c>
      <c r="F73" s="201">
        <f>'Eingabeliste Speed &amp; SR Freesty'!CT73</f>
        <v>0</v>
      </c>
      <c r="G73" s="179">
        <f>'Eingabeliste Speed &amp; SR Freesty'!DE73</f>
        <v>0</v>
      </c>
      <c r="H73" s="179">
        <f>'Eingabeliste Speed &amp; SR Freesty'!DP73</f>
        <v>0</v>
      </c>
      <c r="I73" s="179">
        <f>'Eingabeliste Speed &amp; SR Freesty'!DQ73</f>
        <v>0</v>
      </c>
      <c r="J73" s="161">
        <f>'Eingabeliste Speed &amp; SR Freesty'!DS73</f>
        <v>1</v>
      </c>
      <c r="K73" s="161">
        <f>'Eingabeliste Speed &amp; SR Freesty'!ET73</f>
        <v>0.6</v>
      </c>
      <c r="L73" s="161">
        <f>'Eingabeliste Speed &amp; SR Freesty'!EV73</f>
        <v>1</v>
      </c>
      <c r="M73" s="201">
        <f>'Eingabeliste Speed &amp; SR Freesty'!EW73*13</f>
        <v>0</v>
      </c>
      <c r="N73" s="32"/>
    </row>
    <row r="74" spans="1:14" ht="15.75" customHeight="1" x14ac:dyDescent="0.25">
      <c r="A74" s="159">
        <f>'gem. Teilnehmer'!D71</f>
        <v>0</v>
      </c>
      <c r="B74" s="148">
        <f>'Eingabeliste Speed &amp; SR Freesty'!A74</f>
        <v>70</v>
      </c>
      <c r="C74" s="161">
        <f>'Eingabeliste Speed &amp; SR Freesty'!B74</f>
        <v>0</v>
      </c>
      <c r="D74" s="253">
        <f>'Eingabeliste Speed &amp; SR Freesty'!D74</f>
        <v>0</v>
      </c>
      <c r="E74" s="281">
        <f>'gem. Teilnehmer'!K71</f>
        <v>0</v>
      </c>
      <c r="F74" s="201">
        <f>'Eingabeliste Speed &amp; SR Freesty'!CT74</f>
        <v>0</v>
      </c>
      <c r="G74" s="179">
        <f>'Eingabeliste Speed &amp; SR Freesty'!DE74</f>
        <v>0</v>
      </c>
      <c r="H74" s="179">
        <f>'Eingabeliste Speed &amp; SR Freesty'!DP74</f>
        <v>0</v>
      </c>
      <c r="I74" s="179">
        <f>'Eingabeliste Speed &amp; SR Freesty'!DQ74</f>
        <v>0</v>
      </c>
      <c r="J74" s="161">
        <f>'Eingabeliste Speed &amp; SR Freesty'!DS74</f>
        <v>1</v>
      </c>
      <c r="K74" s="161">
        <f>'Eingabeliste Speed &amp; SR Freesty'!ET74</f>
        <v>0.6</v>
      </c>
      <c r="L74" s="161">
        <f>'Eingabeliste Speed &amp; SR Freesty'!EV74</f>
        <v>1</v>
      </c>
      <c r="M74" s="201">
        <f>'Eingabeliste Speed &amp; SR Freesty'!EW74*13</f>
        <v>0</v>
      </c>
      <c r="N74" s="32"/>
    </row>
    <row r="75" spans="1:14" ht="15.75" customHeight="1" x14ac:dyDescent="0.25">
      <c r="A75" s="159">
        <f>'gem. Teilnehmer'!D72</f>
        <v>0</v>
      </c>
      <c r="B75" s="148">
        <f>'Eingabeliste Speed &amp; SR Freesty'!A75</f>
        <v>71</v>
      </c>
      <c r="C75" s="161">
        <f>'Eingabeliste Speed &amp; SR Freesty'!B75</f>
        <v>0</v>
      </c>
      <c r="D75" s="253">
        <f>'Eingabeliste Speed &amp; SR Freesty'!D75</f>
        <v>0</v>
      </c>
      <c r="E75" s="281">
        <f>'gem. Teilnehmer'!K72</f>
        <v>0</v>
      </c>
      <c r="F75" s="201">
        <f>'Eingabeliste Speed &amp; SR Freesty'!CT75</f>
        <v>0</v>
      </c>
      <c r="G75" s="179">
        <f>'Eingabeliste Speed &amp; SR Freesty'!DE75</f>
        <v>0</v>
      </c>
      <c r="H75" s="179">
        <f>'Eingabeliste Speed &amp; SR Freesty'!DP75</f>
        <v>0</v>
      </c>
      <c r="I75" s="179">
        <f>'Eingabeliste Speed &amp; SR Freesty'!DQ75</f>
        <v>0</v>
      </c>
      <c r="J75" s="161">
        <f>'Eingabeliste Speed &amp; SR Freesty'!DS75</f>
        <v>1</v>
      </c>
      <c r="K75" s="161">
        <f>'Eingabeliste Speed &amp; SR Freesty'!ET75</f>
        <v>0.6</v>
      </c>
      <c r="L75" s="161">
        <f>'Eingabeliste Speed &amp; SR Freesty'!EV75</f>
        <v>1</v>
      </c>
      <c r="M75" s="201">
        <f>'Eingabeliste Speed &amp; SR Freesty'!EW75*13</f>
        <v>0</v>
      </c>
      <c r="N75" s="32"/>
    </row>
    <row r="76" spans="1:14" ht="15.75" customHeight="1" x14ac:dyDescent="0.25">
      <c r="A76" s="159">
        <f>'gem. Teilnehmer'!D73</f>
        <v>0</v>
      </c>
      <c r="B76" s="148">
        <f>'Eingabeliste Speed &amp; SR Freesty'!A76</f>
        <v>72</v>
      </c>
      <c r="C76" s="161">
        <f>'Eingabeliste Speed &amp; SR Freesty'!B76</f>
        <v>0</v>
      </c>
      <c r="D76" s="253">
        <f>'Eingabeliste Speed &amp; SR Freesty'!D76</f>
        <v>0</v>
      </c>
      <c r="E76" s="281">
        <f>'gem. Teilnehmer'!K73</f>
        <v>0</v>
      </c>
      <c r="F76" s="201">
        <f>'Eingabeliste Speed &amp; SR Freesty'!CT76</f>
        <v>0</v>
      </c>
      <c r="G76" s="179">
        <f>'Eingabeliste Speed &amp; SR Freesty'!DE76</f>
        <v>0</v>
      </c>
      <c r="H76" s="179">
        <f>'Eingabeliste Speed &amp; SR Freesty'!DP76</f>
        <v>0</v>
      </c>
      <c r="I76" s="179">
        <f>'Eingabeliste Speed &amp; SR Freesty'!DQ76</f>
        <v>0</v>
      </c>
      <c r="J76" s="161">
        <f>'Eingabeliste Speed &amp; SR Freesty'!DS76</f>
        <v>1</v>
      </c>
      <c r="K76" s="161">
        <f>'Eingabeliste Speed &amp; SR Freesty'!ET76</f>
        <v>0.6</v>
      </c>
      <c r="L76" s="161">
        <f>'Eingabeliste Speed &amp; SR Freesty'!EV76</f>
        <v>1</v>
      </c>
      <c r="M76" s="201">
        <f>'Eingabeliste Speed &amp; SR Freesty'!EW76*13</f>
        <v>0</v>
      </c>
      <c r="N76" s="32"/>
    </row>
    <row r="77" spans="1:14" ht="15.75" customHeight="1" x14ac:dyDescent="0.25">
      <c r="A77" s="159">
        <f>'gem. Teilnehmer'!D74</f>
        <v>0</v>
      </c>
      <c r="B77" s="148">
        <f>'Eingabeliste Speed &amp; SR Freesty'!A77</f>
        <v>73</v>
      </c>
      <c r="C77" s="161">
        <f>'Eingabeliste Speed &amp; SR Freesty'!B77</f>
        <v>0</v>
      </c>
      <c r="D77" s="253">
        <f>'Eingabeliste Speed &amp; SR Freesty'!D77</f>
        <v>0</v>
      </c>
      <c r="E77" s="281">
        <f>'gem. Teilnehmer'!K74</f>
        <v>0</v>
      </c>
      <c r="F77" s="201">
        <f>'Eingabeliste Speed &amp; SR Freesty'!CT77</f>
        <v>0</v>
      </c>
      <c r="G77" s="179">
        <f>'Eingabeliste Speed &amp; SR Freesty'!DE77</f>
        <v>0</v>
      </c>
      <c r="H77" s="179">
        <f>'Eingabeliste Speed &amp; SR Freesty'!DP77</f>
        <v>0</v>
      </c>
      <c r="I77" s="179">
        <f>'Eingabeliste Speed &amp; SR Freesty'!DQ77</f>
        <v>0</v>
      </c>
      <c r="J77" s="161">
        <f>'Eingabeliste Speed &amp; SR Freesty'!DS77</f>
        <v>1</v>
      </c>
      <c r="K77" s="161">
        <f>'Eingabeliste Speed &amp; SR Freesty'!ET77</f>
        <v>0.6</v>
      </c>
      <c r="L77" s="161">
        <f>'Eingabeliste Speed &amp; SR Freesty'!EV77</f>
        <v>1</v>
      </c>
      <c r="M77" s="201">
        <f>'Eingabeliste Speed &amp; SR Freesty'!EW77*13</f>
        <v>0</v>
      </c>
      <c r="N77" s="32"/>
    </row>
    <row r="78" spans="1:14" ht="15.75" customHeight="1" x14ac:dyDescent="0.25">
      <c r="A78" s="159">
        <f>'gem. Teilnehmer'!D75</f>
        <v>0</v>
      </c>
      <c r="B78" s="148">
        <f>'Eingabeliste Speed &amp; SR Freesty'!A78</f>
        <v>74</v>
      </c>
      <c r="C78" s="161">
        <f>'Eingabeliste Speed &amp; SR Freesty'!B78</f>
        <v>0</v>
      </c>
      <c r="D78" s="253">
        <f>'Eingabeliste Speed &amp; SR Freesty'!D78</f>
        <v>0</v>
      </c>
      <c r="E78" s="281">
        <f>'gem. Teilnehmer'!K75</f>
        <v>0</v>
      </c>
      <c r="F78" s="201">
        <f>'Eingabeliste Speed &amp; SR Freesty'!CT78</f>
        <v>0</v>
      </c>
      <c r="G78" s="179">
        <f>'Eingabeliste Speed &amp; SR Freesty'!DE78</f>
        <v>0</v>
      </c>
      <c r="H78" s="179">
        <f>'Eingabeliste Speed &amp; SR Freesty'!DP78</f>
        <v>0</v>
      </c>
      <c r="I78" s="179">
        <f>'Eingabeliste Speed &amp; SR Freesty'!DQ78</f>
        <v>0</v>
      </c>
      <c r="J78" s="161">
        <f>'Eingabeliste Speed &amp; SR Freesty'!DS78</f>
        <v>1</v>
      </c>
      <c r="K78" s="161">
        <f>'Eingabeliste Speed &amp; SR Freesty'!ET78</f>
        <v>0.6</v>
      </c>
      <c r="L78" s="161">
        <f>'Eingabeliste Speed &amp; SR Freesty'!EV78</f>
        <v>1</v>
      </c>
      <c r="M78" s="201">
        <f>'Eingabeliste Speed &amp; SR Freesty'!EW78*13</f>
        <v>0</v>
      </c>
      <c r="N78" s="32"/>
    </row>
    <row r="79" spans="1:14" ht="15.75" customHeight="1" x14ac:dyDescent="0.25">
      <c r="A79" s="159">
        <f>'gem. Teilnehmer'!D76</f>
        <v>0</v>
      </c>
      <c r="B79" s="148">
        <f>'Eingabeliste Speed &amp; SR Freesty'!A79</f>
        <v>75</v>
      </c>
      <c r="C79" s="161">
        <f>'Eingabeliste Speed &amp; SR Freesty'!B79</f>
        <v>0</v>
      </c>
      <c r="D79" s="253">
        <f>'Eingabeliste Speed &amp; SR Freesty'!D79</f>
        <v>0</v>
      </c>
      <c r="E79" s="281">
        <f>'gem. Teilnehmer'!K76</f>
        <v>0</v>
      </c>
      <c r="F79" s="201">
        <f>'Eingabeliste Speed &amp; SR Freesty'!CT79</f>
        <v>0</v>
      </c>
      <c r="G79" s="179">
        <f>'Eingabeliste Speed &amp; SR Freesty'!DE79</f>
        <v>0</v>
      </c>
      <c r="H79" s="179">
        <f>'Eingabeliste Speed &amp; SR Freesty'!DP79</f>
        <v>0</v>
      </c>
      <c r="I79" s="179">
        <f>'Eingabeliste Speed &amp; SR Freesty'!DQ79</f>
        <v>0</v>
      </c>
      <c r="J79" s="161">
        <f>'Eingabeliste Speed &amp; SR Freesty'!DS79</f>
        <v>1</v>
      </c>
      <c r="K79" s="161">
        <f>'Eingabeliste Speed &amp; SR Freesty'!ET79</f>
        <v>0.6</v>
      </c>
      <c r="L79" s="161">
        <f>'Eingabeliste Speed &amp; SR Freesty'!EV79</f>
        <v>1</v>
      </c>
      <c r="M79" s="201">
        <f>'Eingabeliste Speed &amp; SR Freesty'!EW79*13</f>
        <v>0</v>
      </c>
      <c r="N79" s="32"/>
    </row>
    <row r="80" spans="1:14" ht="15.75" customHeight="1" x14ac:dyDescent="0.25">
      <c r="A80" s="159">
        <f>'gem. Teilnehmer'!D77</f>
        <v>0</v>
      </c>
      <c r="B80" s="148">
        <f>'Eingabeliste Speed &amp; SR Freesty'!A80</f>
        <v>76</v>
      </c>
      <c r="C80" s="161">
        <f>'Eingabeliste Speed &amp; SR Freesty'!B80</f>
        <v>0</v>
      </c>
      <c r="D80" s="253">
        <f>'Eingabeliste Speed &amp; SR Freesty'!D80</f>
        <v>0</v>
      </c>
      <c r="E80" s="281">
        <f>'gem. Teilnehmer'!K77</f>
        <v>0</v>
      </c>
      <c r="F80" s="201">
        <f>'Eingabeliste Speed &amp; SR Freesty'!CT80</f>
        <v>0</v>
      </c>
      <c r="G80" s="179">
        <f>'Eingabeliste Speed &amp; SR Freesty'!DE80</f>
        <v>0</v>
      </c>
      <c r="H80" s="179">
        <f>'Eingabeliste Speed &amp; SR Freesty'!DP80</f>
        <v>0</v>
      </c>
      <c r="I80" s="179">
        <f>'Eingabeliste Speed &amp; SR Freesty'!DQ80</f>
        <v>0</v>
      </c>
      <c r="J80" s="161">
        <f>'Eingabeliste Speed &amp; SR Freesty'!DS80</f>
        <v>1</v>
      </c>
      <c r="K80" s="161">
        <f>'Eingabeliste Speed &amp; SR Freesty'!ET80</f>
        <v>0.6</v>
      </c>
      <c r="L80" s="161">
        <f>'Eingabeliste Speed &amp; SR Freesty'!EV80</f>
        <v>1</v>
      </c>
      <c r="M80" s="201">
        <f>'Eingabeliste Speed &amp; SR Freesty'!EW80*13</f>
        <v>0</v>
      </c>
      <c r="N80" s="32"/>
    </row>
    <row r="81" spans="1:14" ht="15.75" customHeight="1" x14ac:dyDescent="0.25">
      <c r="A81" s="159">
        <f>'gem. Teilnehmer'!D78</f>
        <v>0</v>
      </c>
      <c r="B81" s="148">
        <f>'Eingabeliste Speed &amp; SR Freesty'!A81</f>
        <v>77</v>
      </c>
      <c r="C81" s="161">
        <f>'Eingabeliste Speed &amp; SR Freesty'!B81</f>
        <v>0</v>
      </c>
      <c r="D81" s="253">
        <f>'Eingabeliste Speed &amp; SR Freesty'!D81</f>
        <v>0</v>
      </c>
      <c r="E81" s="281">
        <f>'gem. Teilnehmer'!K78</f>
        <v>0</v>
      </c>
      <c r="F81" s="201">
        <f>'Eingabeliste Speed &amp; SR Freesty'!CT81</f>
        <v>0</v>
      </c>
      <c r="G81" s="179">
        <f>'Eingabeliste Speed &amp; SR Freesty'!DE81</f>
        <v>0</v>
      </c>
      <c r="H81" s="179">
        <f>'Eingabeliste Speed &amp; SR Freesty'!DP81</f>
        <v>0</v>
      </c>
      <c r="I81" s="179">
        <f>'Eingabeliste Speed &amp; SR Freesty'!DQ81</f>
        <v>0</v>
      </c>
      <c r="J81" s="161">
        <f>'Eingabeliste Speed &amp; SR Freesty'!DS81</f>
        <v>1</v>
      </c>
      <c r="K81" s="161">
        <f>'Eingabeliste Speed &amp; SR Freesty'!ET81</f>
        <v>0.6</v>
      </c>
      <c r="L81" s="161">
        <f>'Eingabeliste Speed &amp; SR Freesty'!EV81</f>
        <v>1</v>
      </c>
      <c r="M81" s="201">
        <f>'Eingabeliste Speed &amp; SR Freesty'!EW81*13</f>
        <v>0</v>
      </c>
      <c r="N81" s="32"/>
    </row>
    <row r="82" spans="1:14" ht="15.75" customHeight="1" x14ac:dyDescent="0.25">
      <c r="A82" s="159">
        <f>'gem. Teilnehmer'!D79</f>
        <v>0</v>
      </c>
      <c r="B82" s="148">
        <f>'Eingabeliste Speed &amp; SR Freesty'!A82</f>
        <v>78</v>
      </c>
      <c r="C82" s="161">
        <f>'Eingabeliste Speed &amp; SR Freesty'!B82</f>
        <v>0</v>
      </c>
      <c r="D82" s="253">
        <f>'Eingabeliste Speed &amp; SR Freesty'!D82</f>
        <v>0</v>
      </c>
      <c r="E82" s="281">
        <f>'gem. Teilnehmer'!K79</f>
        <v>0</v>
      </c>
      <c r="F82" s="201">
        <f>'Eingabeliste Speed &amp; SR Freesty'!CT82</f>
        <v>0</v>
      </c>
      <c r="G82" s="179">
        <f>'Eingabeliste Speed &amp; SR Freesty'!DE82</f>
        <v>0</v>
      </c>
      <c r="H82" s="179">
        <f>'Eingabeliste Speed &amp; SR Freesty'!DP82</f>
        <v>0</v>
      </c>
      <c r="I82" s="179">
        <f>'Eingabeliste Speed &amp; SR Freesty'!DQ82</f>
        <v>0</v>
      </c>
      <c r="J82" s="161">
        <f>'Eingabeliste Speed &amp; SR Freesty'!DS82</f>
        <v>1</v>
      </c>
      <c r="K82" s="161">
        <f>'Eingabeliste Speed &amp; SR Freesty'!ET82</f>
        <v>0.6</v>
      </c>
      <c r="L82" s="161">
        <f>'Eingabeliste Speed &amp; SR Freesty'!EV82</f>
        <v>1</v>
      </c>
      <c r="M82" s="201">
        <f>'Eingabeliste Speed &amp; SR Freesty'!EW82*13</f>
        <v>0</v>
      </c>
      <c r="N82" s="32"/>
    </row>
    <row r="83" spans="1:14" ht="15.75" customHeight="1" x14ac:dyDescent="0.25">
      <c r="A83" s="159">
        <f>'gem. Teilnehmer'!D80</f>
        <v>0</v>
      </c>
      <c r="B83" s="148">
        <f>'Eingabeliste Speed &amp; SR Freesty'!A83</f>
        <v>79</v>
      </c>
      <c r="C83" s="161">
        <f>'Eingabeliste Speed &amp; SR Freesty'!B83</f>
        <v>0</v>
      </c>
      <c r="D83" s="253">
        <f>'Eingabeliste Speed &amp; SR Freesty'!D83</f>
        <v>0</v>
      </c>
      <c r="E83" s="281">
        <f>'gem. Teilnehmer'!K80</f>
        <v>0</v>
      </c>
      <c r="F83" s="201">
        <f>'Eingabeliste Speed &amp; SR Freesty'!CT83</f>
        <v>0</v>
      </c>
      <c r="G83" s="179">
        <f>'Eingabeliste Speed &amp; SR Freesty'!DE83</f>
        <v>0</v>
      </c>
      <c r="H83" s="179">
        <f>'Eingabeliste Speed &amp; SR Freesty'!DP83</f>
        <v>0</v>
      </c>
      <c r="I83" s="179">
        <f>'Eingabeliste Speed &amp; SR Freesty'!DQ83</f>
        <v>0</v>
      </c>
      <c r="J83" s="161">
        <f>'Eingabeliste Speed &amp; SR Freesty'!DS83</f>
        <v>1</v>
      </c>
      <c r="K83" s="161">
        <f>'Eingabeliste Speed &amp; SR Freesty'!ET83</f>
        <v>0.6</v>
      </c>
      <c r="L83" s="161">
        <f>'Eingabeliste Speed &amp; SR Freesty'!EV83</f>
        <v>1</v>
      </c>
      <c r="M83" s="201">
        <f>'Eingabeliste Speed &amp; SR Freesty'!EW83*13</f>
        <v>0</v>
      </c>
      <c r="N83" s="32"/>
    </row>
    <row r="84" spans="1:14" ht="15.75" customHeight="1" x14ac:dyDescent="0.25">
      <c r="A84" s="159">
        <f>'gem. Teilnehmer'!D81</f>
        <v>0</v>
      </c>
      <c r="B84" s="148">
        <f>'Eingabeliste Speed &amp; SR Freesty'!A84</f>
        <v>80</v>
      </c>
      <c r="C84" s="161">
        <f>'Eingabeliste Speed &amp; SR Freesty'!B84</f>
        <v>0</v>
      </c>
      <c r="D84" s="253">
        <f>'Eingabeliste Speed &amp; SR Freesty'!D84</f>
        <v>0</v>
      </c>
      <c r="E84" s="281">
        <f>'gem. Teilnehmer'!K81</f>
        <v>0</v>
      </c>
      <c r="F84" s="201">
        <f>'Eingabeliste Speed &amp; SR Freesty'!CT84</f>
        <v>0</v>
      </c>
      <c r="G84" s="179">
        <f>'Eingabeliste Speed &amp; SR Freesty'!DE84</f>
        <v>0</v>
      </c>
      <c r="H84" s="179">
        <f>'Eingabeliste Speed &amp; SR Freesty'!DP84</f>
        <v>0</v>
      </c>
      <c r="I84" s="179">
        <f>'Eingabeliste Speed &amp; SR Freesty'!DQ84</f>
        <v>0</v>
      </c>
      <c r="J84" s="161">
        <f>'Eingabeliste Speed &amp; SR Freesty'!DS84</f>
        <v>1</v>
      </c>
      <c r="K84" s="161">
        <f>'Eingabeliste Speed &amp; SR Freesty'!ET84</f>
        <v>0.6</v>
      </c>
      <c r="L84" s="161">
        <f>'Eingabeliste Speed &amp; SR Freesty'!EV84</f>
        <v>1</v>
      </c>
      <c r="M84" s="201">
        <f>'Eingabeliste Speed &amp; SR Freesty'!EW84*13</f>
        <v>0</v>
      </c>
      <c r="N84" s="32"/>
    </row>
    <row r="85" spans="1:14" ht="15.75" customHeight="1" x14ac:dyDescent="0.25">
      <c r="A85" s="159">
        <f>'gem. Teilnehmer'!D82</f>
        <v>0</v>
      </c>
      <c r="B85" s="148">
        <f>'Eingabeliste Speed &amp; SR Freesty'!A85</f>
        <v>81</v>
      </c>
      <c r="C85" s="161">
        <f>'Eingabeliste Speed &amp; SR Freesty'!B85</f>
        <v>0</v>
      </c>
      <c r="D85" s="253">
        <f>'Eingabeliste Speed &amp; SR Freesty'!D85</f>
        <v>0</v>
      </c>
      <c r="E85" s="281">
        <f>'gem. Teilnehmer'!K82</f>
        <v>0</v>
      </c>
      <c r="F85" s="201">
        <f>'Eingabeliste Speed &amp; SR Freesty'!CT85</f>
        <v>0</v>
      </c>
      <c r="G85" s="179">
        <f>'Eingabeliste Speed &amp; SR Freesty'!DE85</f>
        <v>0</v>
      </c>
      <c r="H85" s="179">
        <f>'Eingabeliste Speed &amp; SR Freesty'!DP85</f>
        <v>0</v>
      </c>
      <c r="I85" s="179">
        <f>'Eingabeliste Speed &amp; SR Freesty'!DQ85</f>
        <v>0</v>
      </c>
      <c r="J85" s="161">
        <f>'Eingabeliste Speed &amp; SR Freesty'!DS85</f>
        <v>1</v>
      </c>
      <c r="K85" s="161">
        <f>'Eingabeliste Speed &amp; SR Freesty'!ET85</f>
        <v>0.6</v>
      </c>
      <c r="L85" s="161">
        <f>'Eingabeliste Speed &amp; SR Freesty'!EV85</f>
        <v>1</v>
      </c>
      <c r="M85" s="201">
        <f>'Eingabeliste Speed &amp; SR Freesty'!EW85*13</f>
        <v>0</v>
      </c>
      <c r="N85" s="32"/>
    </row>
    <row r="86" spans="1:14" ht="15.75" customHeight="1" x14ac:dyDescent="0.25">
      <c r="A86" s="159">
        <f>'gem. Teilnehmer'!D83</f>
        <v>0</v>
      </c>
      <c r="B86" s="148">
        <f>'Eingabeliste Speed &amp; SR Freesty'!A86</f>
        <v>82</v>
      </c>
      <c r="C86" s="161">
        <f>'Eingabeliste Speed &amp; SR Freesty'!B86</f>
        <v>0</v>
      </c>
      <c r="D86" s="253">
        <f>'Eingabeliste Speed &amp; SR Freesty'!D86</f>
        <v>0</v>
      </c>
      <c r="E86" s="281">
        <f>'gem. Teilnehmer'!K83</f>
        <v>0</v>
      </c>
      <c r="F86" s="201">
        <f>'Eingabeliste Speed &amp; SR Freesty'!CT86</f>
        <v>0</v>
      </c>
      <c r="G86" s="179">
        <f>'Eingabeliste Speed &amp; SR Freesty'!DE86</f>
        <v>0</v>
      </c>
      <c r="H86" s="179">
        <f>'Eingabeliste Speed &amp; SR Freesty'!DP86</f>
        <v>0</v>
      </c>
      <c r="I86" s="179">
        <f>'Eingabeliste Speed &amp; SR Freesty'!DQ86</f>
        <v>0</v>
      </c>
      <c r="J86" s="161">
        <f>'Eingabeliste Speed &amp; SR Freesty'!DS86</f>
        <v>1</v>
      </c>
      <c r="K86" s="161">
        <f>'Eingabeliste Speed &amp; SR Freesty'!ET86</f>
        <v>0.6</v>
      </c>
      <c r="L86" s="161">
        <f>'Eingabeliste Speed &amp; SR Freesty'!EV86</f>
        <v>1</v>
      </c>
      <c r="M86" s="201">
        <f>'Eingabeliste Speed &amp; SR Freesty'!EW86*13</f>
        <v>0</v>
      </c>
      <c r="N86" s="32"/>
    </row>
    <row r="87" spans="1:14" ht="15.75" customHeight="1" x14ac:dyDescent="0.25">
      <c r="A87" s="159">
        <f>'gem. Teilnehmer'!D84</f>
        <v>0</v>
      </c>
      <c r="B87" s="148">
        <f>'Eingabeliste Speed &amp; SR Freesty'!A87</f>
        <v>83</v>
      </c>
      <c r="C87" s="161">
        <f>'Eingabeliste Speed &amp; SR Freesty'!B87</f>
        <v>0</v>
      </c>
      <c r="D87" s="253">
        <f>'Eingabeliste Speed &amp; SR Freesty'!D87</f>
        <v>0</v>
      </c>
      <c r="E87" s="281">
        <f>'gem. Teilnehmer'!K84</f>
        <v>0</v>
      </c>
      <c r="F87" s="201">
        <f>'Eingabeliste Speed &amp; SR Freesty'!CT87</f>
        <v>0</v>
      </c>
      <c r="G87" s="179">
        <f>'Eingabeliste Speed &amp; SR Freesty'!DE87</f>
        <v>0</v>
      </c>
      <c r="H87" s="179">
        <f>'Eingabeliste Speed &amp; SR Freesty'!DP87</f>
        <v>0</v>
      </c>
      <c r="I87" s="179">
        <f>'Eingabeliste Speed &amp; SR Freesty'!DQ87</f>
        <v>0</v>
      </c>
      <c r="J87" s="161">
        <f>'Eingabeliste Speed &amp; SR Freesty'!DS87</f>
        <v>1</v>
      </c>
      <c r="K87" s="161">
        <f>'Eingabeliste Speed &amp; SR Freesty'!ET87</f>
        <v>0.6</v>
      </c>
      <c r="L87" s="161">
        <f>'Eingabeliste Speed &amp; SR Freesty'!EV87</f>
        <v>1</v>
      </c>
      <c r="M87" s="201">
        <f>'Eingabeliste Speed &amp; SR Freesty'!EW87*13</f>
        <v>0</v>
      </c>
      <c r="N87" s="32"/>
    </row>
    <row r="88" spans="1:14" ht="15.75" customHeight="1" x14ac:dyDescent="0.25">
      <c r="A88" s="159">
        <f>'gem. Teilnehmer'!D85</f>
        <v>0</v>
      </c>
      <c r="B88" s="148">
        <f>'Eingabeliste Speed &amp; SR Freesty'!A88</f>
        <v>84</v>
      </c>
      <c r="C88" s="161">
        <f>'Eingabeliste Speed &amp; SR Freesty'!B88</f>
        <v>0</v>
      </c>
      <c r="D88" s="253">
        <f>'Eingabeliste Speed &amp; SR Freesty'!D88</f>
        <v>0</v>
      </c>
      <c r="E88" s="281">
        <f>'gem. Teilnehmer'!K85</f>
        <v>0</v>
      </c>
      <c r="F88" s="201">
        <f>'Eingabeliste Speed &amp; SR Freesty'!CT88</f>
        <v>0</v>
      </c>
      <c r="G88" s="179">
        <f>'Eingabeliste Speed &amp; SR Freesty'!DE88</f>
        <v>0</v>
      </c>
      <c r="H88" s="179">
        <f>'Eingabeliste Speed &amp; SR Freesty'!DP88</f>
        <v>0</v>
      </c>
      <c r="I88" s="179">
        <f>'Eingabeliste Speed &amp; SR Freesty'!DQ88</f>
        <v>0</v>
      </c>
      <c r="J88" s="161">
        <f>'Eingabeliste Speed &amp; SR Freesty'!DS88</f>
        <v>1</v>
      </c>
      <c r="K88" s="161">
        <f>'Eingabeliste Speed &amp; SR Freesty'!ET88</f>
        <v>0.6</v>
      </c>
      <c r="L88" s="161">
        <f>'Eingabeliste Speed &amp; SR Freesty'!EV88</f>
        <v>1</v>
      </c>
      <c r="M88" s="201">
        <f>'Eingabeliste Speed &amp; SR Freesty'!EW88*13</f>
        <v>0</v>
      </c>
      <c r="N88" s="32"/>
    </row>
    <row r="89" spans="1:14" ht="15.75" customHeight="1" x14ac:dyDescent="0.25">
      <c r="A89" s="159">
        <f>'gem. Teilnehmer'!D86</f>
        <v>0</v>
      </c>
      <c r="B89" s="148">
        <f>'Eingabeliste Speed &amp; SR Freesty'!A89</f>
        <v>85</v>
      </c>
      <c r="C89" s="161">
        <f>'Eingabeliste Speed &amp; SR Freesty'!B89</f>
        <v>0</v>
      </c>
      <c r="D89" s="253">
        <f>'Eingabeliste Speed &amp; SR Freesty'!D89</f>
        <v>0</v>
      </c>
      <c r="E89" s="281">
        <f>'gem. Teilnehmer'!K86</f>
        <v>0</v>
      </c>
      <c r="F89" s="201">
        <f>'Eingabeliste Speed &amp; SR Freesty'!CT89</f>
        <v>0</v>
      </c>
      <c r="G89" s="179">
        <f>'Eingabeliste Speed &amp; SR Freesty'!DE89</f>
        <v>0</v>
      </c>
      <c r="H89" s="179">
        <f>'Eingabeliste Speed &amp; SR Freesty'!DP89</f>
        <v>0</v>
      </c>
      <c r="I89" s="179">
        <f>'Eingabeliste Speed &amp; SR Freesty'!DQ89</f>
        <v>0</v>
      </c>
      <c r="J89" s="161">
        <f>'Eingabeliste Speed &amp; SR Freesty'!DS89</f>
        <v>1</v>
      </c>
      <c r="K89" s="161">
        <f>'Eingabeliste Speed &amp; SR Freesty'!ET89</f>
        <v>0.6</v>
      </c>
      <c r="L89" s="161">
        <f>'Eingabeliste Speed &amp; SR Freesty'!EV89</f>
        <v>1</v>
      </c>
      <c r="M89" s="201">
        <f>'Eingabeliste Speed &amp; SR Freesty'!EW89*13</f>
        <v>0</v>
      </c>
      <c r="N89" s="32"/>
    </row>
    <row r="90" spans="1:14" ht="15.75" customHeight="1" x14ac:dyDescent="0.25">
      <c r="A90" s="159">
        <f>'gem. Teilnehmer'!D87</f>
        <v>0</v>
      </c>
      <c r="B90" s="148">
        <f>'Eingabeliste Speed &amp; SR Freesty'!A90</f>
        <v>86</v>
      </c>
      <c r="C90" s="161">
        <f>'Eingabeliste Speed &amp; SR Freesty'!B90</f>
        <v>0</v>
      </c>
      <c r="D90" s="253">
        <f>'Eingabeliste Speed &amp; SR Freesty'!D90</f>
        <v>0</v>
      </c>
      <c r="E90" s="281">
        <f>'gem. Teilnehmer'!K87</f>
        <v>0</v>
      </c>
      <c r="F90" s="201">
        <f>'Eingabeliste Speed &amp; SR Freesty'!CT90</f>
        <v>0</v>
      </c>
      <c r="G90" s="179">
        <f>'Eingabeliste Speed &amp; SR Freesty'!DE90</f>
        <v>0</v>
      </c>
      <c r="H90" s="179">
        <f>'Eingabeliste Speed &amp; SR Freesty'!DP90</f>
        <v>0</v>
      </c>
      <c r="I90" s="179">
        <f>'Eingabeliste Speed &amp; SR Freesty'!DQ90</f>
        <v>0</v>
      </c>
      <c r="J90" s="161">
        <f>'Eingabeliste Speed &amp; SR Freesty'!DS90</f>
        <v>1</v>
      </c>
      <c r="K90" s="161">
        <f>'Eingabeliste Speed &amp; SR Freesty'!ET90</f>
        <v>0.6</v>
      </c>
      <c r="L90" s="161">
        <f>'Eingabeliste Speed &amp; SR Freesty'!EV90</f>
        <v>1</v>
      </c>
      <c r="M90" s="201">
        <f>'Eingabeliste Speed &amp; SR Freesty'!EW90*13</f>
        <v>0</v>
      </c>
      <c r="N90" s="32"/>
    </row>
    <row r="91" spans="1:14" ht="15.75" customHeight="1" x14ac:dyDescent="0.25">
      <c r="A91" s="159">
        <f>'gem. Teilnehmer'!D88</f>
        <v>0</v>
      </c>
      <c r="B91" s="148">
        <f>'Eingabeliste Speed &amp; SR Freesty'!A91</f>
        <v>87</v>
      </c>
      <c r="C91" s="161">
        <f>'Eingabeliste Speed &amp; SR Freesty'!B91</f>
        <v>0</v>
      </c>
      <c r="D91" s="253">
        <f>'Eingabeliste Speed &amp; SR Freesty'!D91</f>
        <v>0</v>
      </c>
      <c r="E91" s="281">
        <f>'gem. Teilnehmer'!K88</f>
        <v>0</v>
      </c>
      <c r="F91" s="201">
        <f>'Eingabeliste Speed &amp; SR Freesty'!CT91</f>
        <v>0</v>
      </c>
      <c r="G91" s="179">
        <f>'Eingabeliste Speed &amp; SR Freesty'!DE91</f>
        <v>0</v>
      </c>
      <c r="H91" s="179">
        <f>'Eingabeliste Speed &amp; SR Freesty'!DP91</f>
        <v>0</v>
      </c>
      <c r="I91" s="179">
        <f>'Eingabeliste Speed &amp; SR Freesty'!DQ91</f>
        <v>0</v>
      </c>
      <c r="J91" s="161">
        <f>'Eingabeliste Speed &amp; SR Freesty'!DS91</f>
        <v>1</v>
      </c>
      <c r="K91" s="161">
        <f>'Eingabeliste Speed &amp; SR Freesty'!ET91</f>
        <v>0.6</v>
      </c>
      <c r="L91" s="161">
        <f>'Eingabeliste Speed &amp; SR Freesty'!EV91</f>
        <v>1</v>
      </c>
      <c r="M91" s="201">
        <f>'Eingabeliste Speed &amp; SR Freesty'!EW91*13</f>
        <v>0</v>
      </c>
      <c r="N91" s="32"/>
    </row>
    <row r="92" spans="1:14" ht="15.75" customHeight="1" x14ac:dyDescent="0.25">
      <c r="A92" s="159">
        <f>'gem. Teilnehmer'!D89</f>
        <v>0</v>
      </c>
      <c r="B92" s="148">
        <f>'Eingabeliste Speed &amp; SR Freesty'!A92</f>
        <v>88</v>
      </c>
      <c r="C92" s="161">
        <f>'Eingabeliste Speed &amp; SR Freesty'!B92</f>
        <v>0</v>
      </c>
      <c r="D92" s="253">
        <f>'Eingabeliste Speed &amp; SR Freesty'!D92</f>
        <v>0</v>
      </c>
      <c r="E92" s="281">
        <f>'gem. Teilnehmer'!K89</f>
        <v>0</v>
      </c>
      <c r="F92" s="201">
        <f>'Eingabeliste Speed &amp; SR Freesty'!CT92</f>
        <v>0</v>
      </c>
      <c r="G92" s="179">
        <f>'Eingabeliste Speed &amp; SR Freesty'!DE92</f>
        <v>0</v>
      </c>
      <c r="H92" s="179">
        <f>'Eingabeliste Speed &amp; SR Freesty'!DP92</f>
        <v>0</v>
      </c>
      <c r="I92" s="179">
        <f>'Eingabeliste Speed &amp; SR Freesty'!DQ92</f>
        <v>0</v>
      </c>
      <c r="J92" s="161">
        <f>'Eingabeliste Speed &amp; SR Freesty'!DS92</f>
        <v>1</v>
      </c>
      <c r="K92" s="161">
        <f>'Eingabeliste Speed &amp; SR Freesty'!ET92</f>
        <v>0.6</v>
      </c>
      <c r="L92" s="161">
        <f>'Eingabeliste Speed &amp; SR Freesty'!EV92</f>
        <v>1</v>
      </c>
      <c r="M92" s="201">
        <f>'Eingabeliste Speed &amp; SR Freesty'!EW92*13</f>
        <v>0</v>
      </c>
      <c r="N92" s="32"/>
    </row>
    <row r="93" spans="1:14" ht="15.75" customHeight="1" x14ac:dyDescent="0.25">
      <c r="A93" s="159">
        <f>'gem. Teilnehmer'!D90</f>
        <v>0</v>
      </c>
      <c r="B93" s="148">
        <f>'Eingabeliste Speed &amp; SR Freesty'!A93</f>
        <v>89</v>
      </c>
      <c r="C93" s="161">
        <f>'Eingabeliste Speed &amp; SR Freesty'!B93</f>
        <v>0</v>
      </c>
      <c r="D93" s="253">
        <f>'Eingabeliste Speed &amp; SR Freesty'!D93</f>
        <v>0</v>
      </c>
      <c r="E93" s="281">
        <f>'gem. Teilnehmer'!K90</f>
        <v>0</v>
      </c>
      <c r="F93" s="201">
        <f>'Eingabeliste Speed &amp; SR Freesty'!CT93</f>
        <v>0</v>
      </c>
      <c r="G93" s="179">
        <f>'Eingabeliste Speed &amp; SR Freesty'!DE93</f>
        <v>0</v>
      </c>
      <c r="H93" s="179">
        <f>'Eingabeliste Speed &amp; SR Freesty'!DP93</f>
        <v>0</v>
      </c>
      <c r="I93" s="179">
        <f>'Eingabeliste Speed &amp; SR Freesty'!DQ93</f>
        <v>0</v>
      </c>
      <c r="J93" s="161">
        <f>'Eingabeliste Speed &amp; SR Freesty'!DS93</f>
        <v>1</v>
      </c>
      <c r="K93" s="161">
        <f>'Eingabeliste Speed &amp; SR Freesty'!ET93</f>
        <v>0.6</v>
      </c>
      <c r="L93" s="161">
        <f>'Eingabeliste Speed &amp; SR Freesty'!EV93</f>
        <v>1</v>
      </c>
      <c r="M93" s="201">
        <f>'Eingabeliste Speed &amp; SR Freesty'!EW93*13</f>
        <v>0</v>
      </c>
      <c r="N93" s="32"/>
    </row>
    <row r="94" spans="1:14" ht="15.75" customHeight="1" x14ac:dyDescent="0.25">
      <c r="A94" s="159">
        <f>'gem. Teilnehmer'!D91</f>
        <v>0</v>
      </c>
      <c r="B94" s="148">
        <f>'Eingabeliste Speed &amp; SR Freesty'!A94</f>
        <v>90</v>
      </c>
      <c r="C94" s="161">
        <f>'Eingabeliste Speed &amp; SR Freesty'!B94</f>
        <v>0</v>
      </c>
      <c r="D94" s="253">
        <f>'Eingabeliste Speed &amp; SR Freesty'!D94</f>
        <v>0</v>
      </c>
      <c r="E94" s="281">
        <f>'gem. Teilnehmer'!K91</f>
        <v>0</v>
      </c>
      <c r="F94" s="201">
        <f>'Eingabeliste Speed &amp; SR Freesty'!CT94</f>
        <v>0</v>
      </c>
      <c r="G94" s="179">
        <f>'Eingabeliste Speed &amp; SR Freesty'!DE94</f>
        <v>0</v>
      </c>
      <c r="H94" s="179">
        <f>'Eingabeliste Speed &amp; SR Freesty'!DP94</f>
        <v>0</v>
      </c>
      <c r="I94" s="179">
        <f>'Eingabeliste Speed &amp; SR Freesty'!DQ94</f>
        <v>0</v>
      </c>
      <c r="J94" s="161">
        <f>'Eingabeliste Speed &amp; SR Freesty'!DS94</f>
        <v>1</v>
      </c>
      <c r="K94" s="161">
        <f>'Eingabeliste Speed &amp; SR Freesty'!ET94</f>
        <v>0.6</v>
      </c>
      <c r="L94" s="161">
        <f>'Eingabeliste Speed &amp; SR Freesty'!EV94</f>
        <v>1</v>
      </c>
      <c r="M94" s="201">
        <f>'Eingabeliste Speed &amp; SR Freesty'!EW94*13</f>
        <v>0</v>
      </c>
      <c r="N94" s="32"/>
    </row>
    <row r="95" spans="1:14" ht="15.75" customHeight="1" x14ac:dyDescent="0.25">
      <c r="A95" s="159">
        <f>'gem. Teilnehmer'!D92</f>
        <v>0</v>
      </c>
      <c r="B95" s="148">
        <f>'Eingabeliste Speed &amp; SR Freesty'!A95</f>
        <v>91</v>
      </c>
      <c r="C95" s="161">
        <f>'Eingabeliste Speed &amp; SR Freesty'!B95</f>
        <v>0</v>
      </c>
      <c r="D95" s="253">
        <f>'Eingabeliste Speed &amp; SR Freesty'!D95</f>
        <v>0</v>
      </c>
      <c r="E95" s="281">
        <f>'gem. Teilnehmer'!K92</f>
        <v>0</v>
      </c>
      <c r="F95" s="201">
        <f>'Eingabeliste Speed &amp; SR Freesty'!CT95</f>
        <v>0</v>
      </c>
      <c r="G95" s="179">
        <f>'Eingabeliste Speed &amp; SR Freesty'!DE95</f>
        <v>0</v>
      </c>
      <c r="H95" s="179">
        <f>'Eingabeliste Speed &amp; SR Freesty'!DP95</f>
        <v>0</v>
      </c>
      <c r="I95" s="179">
        <f>'Eingabeliste Speed &amp; SR Freesty'!DQ95</f>
        <v>0</v>
      </c>
      <c r="J95" s="161">
        <f>'Eingabeliste Speed &amp; SR Freesty'!DS95</f>
        <v>1</v>
      </c>
      <c r="K95" s="161">
        <f>'Eingabeliste Speed &amp; SR Freesty'!ET95</f>
        <v>0.6</v>
      </c>
      <c r="L95" s="161">
        <f>'Eingabeliste Speed &amp; SR Freesty'!EV95</f>
        <v>1</v>
      </c>
      <c r="M95" s="201">
        <f>'Eingabeliste Speed &amp; SR Freesty'!EW95*13</f>
        <v>0</v>
      </c>
      <c r="N95" s="32"/>
    </row>
    <row r="96" spans="1:14" ht="15.75" customHeight="1" x14ac:dyDescent="0.25">
      <c r="A96" s="159">
        <f>'gem. Teilnehmer'!D93</f>
        <v>0</v>
      </c>
      <c r="B96" s="148">
        <f>'Eingabeliste Speed &amp; SR Freesty'!A96</f>
        <v>92</v>
      </c>
      <c r="C96" s="161">
        <f>'Eingabeliste Speed &amp; SR Freesty'!B96</f>
        <v>0</v>
      </c>
      <c r="D96" s="253">
        <f>'Eingabeliste Speed &amp; SR Freesty'!D96</f>
        <v>0</v>
      </c>
      <c r="E96" s="281">
        <f>'gem. Teilnehmer'!K93</f>
        <v>0</v>
      </c>
      <c r="F96" s="201">
        <f>'Eingabeliste Speed &amp; SR Freesty'!CT96</f>
        <v>0</v>
      </c>
      <c r="G96" s="179">
        <f>'Eingabeliste Speed &amp; SR Freesty'!DE96</f>
        <v>0</v>
      </c>
      <c r="H96" s="179">
        <f>'Eingabeliste Speed &amp; SR Freesty'!DP96</f>
        <v>0</v>
      </c>
      <c r="I96" s="179">
        <f>'Eingabeliste Speed &amp; SR Freesty'!DQ96</f>
        <v>0</v>
      </c>
      <c r="J96" s="161">
        <f>'Eingabeliste Speed &amp; SR Freesty'!DS96</f>
        <v>1</v>
      </c>
      <c r="K96" s="161">
        <f>'Eingabeliste Speed &amp; SR Freesty'!ET96</f>
        <v>0.6</v>
      </c>
      <c r="L96" s="161">
        <f>'Eingabeliste Speed &amp; SR Freesty'!EV96</f>
        <v>1</v>
      </c>
      <c r="M96" s="201">
        <f>'Eingabeliste Speed &amp; SR Freesty'!EW96*13</f>
        <v>0</v>
      </c>
      <c r="N96" s="32"/>
    </row>
    <row r="97" spans="1:14" ht="15.75" customHeight="1" x14ac:dyDescent="0.25">
      <c r="A97" s="159">
        <f>'gem. Teilnehmer'!D94</f>
        <v>0</v>
      </c>
      <c r="B97" s="148">
        <f>'Eingabeliste Speed &amp; SR Freesty'!A97</f>
        <v>93</v>
      </c>
      <c r="C97" s="161">
        <f>'Eingabeliste Speed &amp; SR Freesty'!B97</f>
        <v>0</v>
      </c>
      <c r="D97" s="253">
        <f>'Eingabeliste Speed &amp; SR Freesty'!D97</f>
        <v>0</v>
      </c>
      <c r="E97" s="281">
        <f>'gem. Teilnehmer'!K94</f>
        <v>0</v>
      </c>
      <c r="F97" s="201">
        <f>'Eingabeliste Speed &amp; SR Freesty'!CT97</f>
        <v>0</v>
      </c>
      <c r="G97" s="179">
        <f>'Eingabeliste Speed &amp; SR Freesty'!DE97</f>
        <v>0</v>
      </c>
      <c r="H97" s="179">
        <f>'Eingabeliste Speed &amp; SR Freesty'!DP97</f>
        <v>0</v>
      </c>
      <c r="I97" s="179">
        <f>'Eingabeliste Speed &amp; SR Freesty'!DQ97</f>
        <v>0</v>
      </c>
      <c r="J97" s="161">
        <f>'Eingabeliste Speed &amp; SR Freesty'!DS97</f>
        <v>1</v>
      </c>
      <c r="K97" s="161">
        <f>'Eingabeliste Speed &amp; SR Freesty'!ET97</f>
        <v>0.6</v>
      </c>
      <c r="L97" s="161">
        <f>'Eingabeliste Speed &amp; SR Freesty'!EV97</f>
        <v>1</v>
      </c>
      <c r="M97" s="201">
        <f>'Eingabeliste Speed &amp; SR Freesty'!EW97*13</f>
        <v>0</v>
      </c>
      <c r="N97" s="32"/>
    </row>
    <row r="98" spans="1:14" ht="15.75" customHeight="1" x14ac:dyDescent="0.25">
      <c r="A98" s="159">
        <f>'gem. Teilnehmer'!D95</f>
        <v>0</v>
      </c>
      <c r="B98" s="148">
        <f>'Eingabeliste Speed &amp; SR Freesty'!A98</f>
        <v>94</v>
      </c>
      <c r="C98" s="161">
        <f>'Eingabeliste Speed &amp; SR Freesty'!B98</f>
        <v>0</v>
      </c>
      <c r="D98" s="253">
        <f>'Eingabeliste Speed &amp; SR Freesty'!D98</f>
        <v>0</v>
      </c>
      <c r="E98" s="281">
        <f>'gem. Teilnehmer'!K95</f>
        <v>0</v>
      </c>
      <c r="F98" s="201">
        <f>'Eingabeliste Speed &amp; SR Freesty'!CT98</f>
        <v>0</v>
      </c>
      <c r="G98" s="179">
        <f>'Eingabeliste Speed &amp; SR Freesty'!DE98</f>
        <v>0</v>
      </c>
      <c r="H98" s="179">
        <f>'Eingabeliste Speed &amp; SR Freesty'!DP98</f>
        <v>0</v>
      </c>
      <c r="I98" s="179">
        <f>'Eingabeliste Speed &amp; SR Freesty'!DQ98</f>
        <v>0</v>
      </c>
      <c r="J98" s="161">
        <f>'Eingabeliste Speed &amp; SR Freesty'!DS98</f>
        <v>1</v>
      </c>
      <c r="K98" s="161">
        <f>'Eingabeliste Speed &amp; SR Freesty'!ET98</f>
        <v>0.6</v>
      </c>
      <c r="L98" s="161">
        <f>'Eingabeliste Speed &amp; SR Freesty'!EV98</f>
        <v>1</v>
      </c>
      <c r="M98" s="201">
        <f>'Eingabeliste Speed &amp; SR Freesty'!EW98*13</f>
        <v>0</v>
      </c>
      <c r="N98" s="32"/>
    </row>
    <row r="99" spans="1:14" ht="15.75" customHeight="1" x14ac:dyDescent="0.25">
      <c r="A99" s="159">
        <f>'gem. Teilnehmer'!D96</f>
        <v>0</v>
      </c>
      <c r="B99" s="148">
        <f>'Eingabeliste Speed &amp; SR Freesty'!A99</f>
        <v>95</v>
      </c>
      <c r="C99" s="161">
        <f>'Eingabeliste Speed &amp; SR Freesty'!B99</f>
        <v>0</v>
      </c>
      <c r="D99" s="253">
        <f>'Eingabeliste Speed &amp; SR Freesty'!D99</f>
        <v>0</v>
      </c>
      <c r="E99" s="281">
        <f>'gem. Teilnehmer'!K96</f>
        <v>0</v>
      </c>
      <c r="F99" s="201">
        <f>'Eingabeliste Speed &amp; SR Freesty'!CT99</f>
        <v>0</v>
      </c>
      <c r="G99" s="179">
        <f>'Eingabeliste Speed &amp; SR Freesty'!DE99</f>
        <v>0</v>
      </c>
      <c r="H99" s="179">
        <f>'Eingabeliste Speed &amp; SR Freesty'!DP99</f>
        <v>0</v>
      </c>
      <c r="I99" s="179">
        <f>'Eingabeliste Speed &amp; SR Freesty'!DQ99</f>
        <v>0</v>
      </c>
      <c r="J99" s="161">
        <f>'Eingabeliste Speed &amp; SR Freesty'!DS99</f>
        <v>1</v>
      </c>
      <c r="K99" s="161">
        <f>'Eingabeliste Speed &amp; SR Freesty'!ET99</f>
        <v>0.6</v>
      </c>
      <c r="L99" s="161">
        <f>'Eingabeliste Speed &amp; SR Freesty'!EV99</f>
        <v>1</v>
      </c>
      <c r="M99" s="201">
        <f>'Eingabeliste Speed &amp; SR Freesty'!EW99*13</f>
        <v>0</v>
      </c>
      <c r="N99" s="32"/>
    </row>
    <row r="100" spans="1:14" ht="15.75" customHeight="1" x14ac:dyDescent="0.25"/>
    <row r="101" spans="1:14" ht="15.75" customHeight="1" x14ac:dyDescent="0.25"/>
    <row r="102" spans="1:14" ht="15.75" customHeight="1" x14ac:dyDescent="0.25"/>
    <row r="103" spans="1:14" ht="15.75" customHeight="1" x14ac:dyDescent="0.25"/>
    <row r="104" spans="1:14" ht="15.75" customHeight="1" x14ac:dyDescent="0.25"/>
    <row r="105" spans="1:14" ht="15.75" customHeight="1" x14ac:dyDescent="0.25"/>
    <row r="106" spans="1:14" ht="15.75" customHeight="1" x14ac:dyDescent="0.25"/>
    <row r="107" spans="1:14" ht="15.75" customHeight="1" x14ac:dyDescent="0.25"/>
    <row r="108" spans="1:14" ht="15.75" customHeight="1" x14ac:dyDescent="0.25"/>
    <row r="109" spans="1:14" ht="15.75" customHeight="1" x14ac:dyDescent="0.25"/>
    <row r="110" spans="1:14" ht="15.75" customHeight="1" x14ac:dyDescent="0.25"/>
    <row r="111" spans="1:14" ht="15.75" customHeight="1" x14ac:dyDescent="0.25"/>
    <row r="112" spans="1:14"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sheetData>
  <sheetProtection sheet="1" objects="1" scenarios="1"/>
  <autoFilter ref="A4:E4" xr:uid="{00000000-0009-0000-0000-000009000000}"/>
  <mergeCells count="5">
    <mergeCell ref="G3:J3"/>
    <mergeCell ref="N1:N3"/>
    <mergeCell ref="M1:M3"/>
    <mergeCell ref="A1:C1"/>
    <mergeCell ref="A2:D2"/>
  </mergeCells>
  <pageMargins left="0.70866141732283472" right="0.70866141732283472" top="1.1811023622047245" bottom="0.78740157480314965" header="0" footer="0"/>
  <pageSetup scale="75" orientation="landscape" r:id="rId1"/>
  <headerFooter>
    <oddFooter>&amp;LWertung nach IJRU System Rulebook 2.0.0</oddFooter>
  </headerFooter>
  <rowBreaks count="1" manualBreakCount="1">
    <brk id="39" max="14" man="1"/>
  </rowBreaks>
  <colBreaks count="1" manualBreakCount="1">
    <brk id="1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T979"/>
  <sheetViews>
    <sheetView zoomScaleNormal="100" workbookViewId="0">
      <pane ySplit="4" topLeftCell="A5" activePane="bottomLeft" state="frozen"/>
      <selection pane="bottomLeft" activeCell="M9" sqref="M9"/>
    </sheetView>
  </sheetViews>
  <sheetFormatPr baseColWidth="10" defaultColWidth="14.44140625" defaultRowHeight="15" customHeight="1" x14ac:dyDescent="0.25"/>
  <cols>
    <col min="1" max="1" width="5.6640625" style="5" customWidth="1"/>
    <col min="2" max="2" width="8.5546875" style="149" customWidth="1"/>
    <col min="3" max="3" width="8.44140625" style="5" customWidth="1"/>
    <col min="4" max="4" width="30.5546875" customWidth="1"/>
    <col min="5" max="5" width="39.33203125" customWidth="1"/>
    <col min="6" max="6" width="8.6640625" style="5" customWidth="1"/>
    <col min="7" max="9" width="5.5546875" style="5" bestFit="1" customWidth="1"/>
    <col min="10" max="10" width="10.44140625" style="5" customWidth="1"/>
    <col min="11" max="11" width="4" style="5" bestFit="1" customWidth="1"/>
    <col min="12" max="12" width="7.6640625" style="5" customWidth="1"/>
    <col min="13" max="13" width="7" style="5" customWidth="1"/>
    <col min="14" max="14" width="5.6640625" style="5" customWidth="1"/>
  </cols>
  <sheetData>
    <row r="1" spans="1:20" ht="18" x14ac:dyDescent="0.35">
      <c r="A1" s="398" t="s">
        <v>203</v>
      </c>
      <c r="B1" s="398"/>
      <c r="C1" s="398"/>
      <c r="D1" s="398"/>
      <c r="E1" s="158"/>
      <c r="F1" s="170"/>
      <c r="G1" s="170"/>
      <c r="H1" s="170"/>
      <c r="I1" s="170"/>
      <c r="J1" s="170"/>
      <c r="K1" s="170"/>
      <c r="L1" s="170"/>
      <c r="M1" s="421" t="s">
        <v>134</v>
      </c>
      <c r="N1" s="420" t="s">
        <v>117</v>
      </c>
      <c r="O1" s="229"/>
      <c r="P1" s="248"/>
      <c r="Q1" s="248"/>
      <c r="R1" s="248"/>
      <c r="S1" s="248"/>
      <c r="T1" s="141"/>
    </row>
    <row r="2" spans="1:20" ht="18" x14ac:dyDescent="0.35">
      <c r="A2" s="403" t="s">
        <v>212</v>
      </c>
      <c r="B2" s="403"/>
      <c r="C2" s="403"/>
      <c r="D2" s="403"/>
      <c r="E2" s="34"/>
      <c r="F2" s="173"/>
      <c r="G2" s="173"/>
      <c r="H2" s="173"/>
      <c r="I2" s="173"/>
      <c r="J2" s="173"/>
      <c r="K2" s="173"/>
      <c r="L2" s="173"/>
      <c r="M2" s="421"/>
      <c r="N2" s="420"/>
      <c r="O2" s="229"/>
      <c r="P2" s="230"/>
      <c r="Q2" s="230"/>
      <c r="R2" s="230"/>
      <c r="S2" s="230"/>
      <c r="T2" s="182"/>
    </row>
    <row r="3" spans="1:20" ht="15.75" customHeight="1" x14ac:dyDescent="0.25">
      <c r="A3" s="169" t="s">
        <v>76</v>
      </c>
      <c r="B3" s="163" t="s">
        <v>118</v>
      </c>
      <c r="C3" s="157" t="s">
        <v>120</v>
      </c>
      <c r="D3" s="157" t="s">
        <v>154</v>
      </c>
      <c r="E3" s="157" t="s">
        <v>125</v>
      </c>
      <c r="F3" s="157" t="s">
        <v>93</v>
      </c>
      <c r="G3" s="418" t="s">
        <v>95</v>
      </c>
      <c r="H3" s="419"/>
      <c r="I3" s="419"/>
      <c r="J3" s="419"/>
      <c r="K3" s="157" t="s">
        <v>29</v>
      </c>
      <c r="L3" s="220" t="s">
        <v>94</v>
      </c>
      <c r="M3" s="421"/>
      <c r="N3" s="420"/>
    </row>
    <row r="4" spans="1:20" ht="15.75" customHeight="1" x14ac:dyDescent="0.25">
      <c r="A4" s="170"/>
      <c r="B4" s="143"/>
      <c r="C4" s="28"/>
      <c r="D4" s="167"/>
      <c r="E4" s="29"/>
      <c r="F4" s="170"/>
      <c r="G4" s="154" t="s">
        <v>24</v>
      </c>
      <c r="H4" s="154" t="s">
        <v>15</v>
      </c>
      <c r="I4" s="154" t="s">
        <v>16</v>
      </c>
      <c r="J4" s="154" t="s">
        <v>25</v>
      </c>
      <c r="K4" s="170"/>
      <c r="L4" s="170"/>
    </row>
    <row r="5" spans="1:20" ht="15.75" customHeight="1" x14ac:dyDescent="0.25">
      <c r="A5" s="159">
        <f>'gem. Teilnehmer'!D2</f>
        <v>0</v>
      </c>
      <c r="B5" s="148">
        <f>'Eingabeliste Speed &amp; SR Freesty'!A5</f>
        <v>1</v>
      </c>
      <c r="C5" s="161">
        <f>'Eingabeliste Speed &amp; SR Freesty'!B5</f>
        <v>0</v>
      </c>
      <c r="D5" s="253">
        <f>'Eingabeliste Speed &amp; SR Freesty'!D5</f>
        <v>0</v>
      </c>
      <c r="E5" s="254">
        <f>'gem. Teilnehmer'!M2</f>
        <v>0</v>
      </c>
      <c r="F5" s="201">
        <f>' Eingabeliste NUR DD Freestyle'!L5</f>
        <v>0</v>
      </c>
      <c r="G5" s="180">
        <f>' Eingabeliste NUR DD Freestyle'!W5</f>
        <v>0</v>
      </c>
      <c r="H5" s="180">
        <f>' Eingabeliste NUR DD Freestyle'!AH5</f>
        <v>0</v>
      </c>
      <c r="I5" s="180">
        <f>' Eingabeliste NUR DD Freestyle'!AI5</f>
        <v>0</v>
      </c>
      <c r="J5" s="160">
        <f>' Eingabeliste NUR DD Freestyle'!AK5</f>
        <v>1</v>
      </c>
      <c r="K5" s="161">
        <f>' Eingabeliste NUR DD Freestyle'!BB5</f>
        <v>0.8</v>
      </c>
      <c r="L5" s="161">
        <f>' Eingabeliste NUR DD Freestyle'!BD5</f>
        <v>1</v>
      </c>
      <c r="M5" s="201">
        <f>' Eingabeliste NUR DD Freestyle'!BE5*13</f>
        <v>0</v>
      </c>
      <c r="N5" s="161"/>
    </row>
    <row r="6" spans="1:20" ht="15.75" customHeight="1" x14ac:dyDescent="0.25">
      <c r="A6" s="159">
        <f>'gem. Teilnehmer'!D3</f>
        <v>0</v>
      </c>
      <c r="B6" s="148">
        <f>'Eingabeliste Speed &amp; SR Freesty'!A6</f>
        <v>2</v>
      </c>
      <c r="C6" s="161">
        <f>'Eingabeliste Speed &amp; SR Freesty'!B6</f>
        <v>0</v>
      </c>
      <c r="D6" s="253">
        <f>'Eingabeliste Speed &amp; SR Freesty'!D6</f>
        <v>0</v>
      </c>
      <c r="E6" s="254">
        <f>'gem. Teilnehmer'!M3</f>
        <v>0</v>
      </c>
      <c r="F6" s="201">
        <f>' Eingabeliste NUR DD Freestyle'!L6</f>
        <v>0</v>
      </c>
      <c r="G6" s="180">
        <f>' Eingabeliste NUR DD Freestyle'!W6</f>
        <v>0</v>
      </c>
      <c r="H6" s="180">
        <f>' Eingabeliste NUR DD Freestyle'!AH6</f>
        <v>0</v>
      </c>
      <c r="I6" s="180">
        <f>' Eingabeliste NUR DD Freestyle'!AI6</f>
        <v>0</v>
      </c>
      <c r="J6" s="160">
        <f>' Eingabeliste NUR DD Freestyle'!AK6</f>
        <v>1</v>
      </c>
      <c r="K6" s="161">
        <f>' Eingabeliste NUR DD Freestyle'!BB6</f>
        <v>0.8</v>
      </c>
      <c r="L6" s="161">
        <f>' Eingabeliste NUR DD Freestyle'!BD6</f>
        <v>1</v>
      </c>
      <c r="M6" s="201">
        <f>' Eingabeliste NUR DD Freestyle'!BE6*13</f>
        <v>0</v>
      </c>
      <c r="N6" s="161"/>
    </row>
    <row r="7" spans="1:20" ht="15.75" customHeight="1" x14ac:dyDescent="0.25">
      <c r="A7" s="159">
        <f>'gem. Teilnehmer'!D4</f>
        <v>0</v>
      </c>
      <c r="B7" s="148">
        <f>'Eingabeliste Speed &amp; SR Freesty'!A7</f>
        <v>3</v>
      </c>
      <c r="C7" s="161">
        <f>'Eingabeliste Speed &amp; SR Freesty'!B7</f>
        <v>0</v>
      </c>
      <c r="D7" s="253">
        <f>'Eingabeliste Speed &amp; SR Freesty'!D7</f>
        <v>0</v>
      </c>
      <c r="E7" s="254">
        <f>'gem. Teilnehmer'!M4</f>
        <v>0</v>
      </c>
      <c r="F7" s="201">
        <f>' Eingabeliste NUR DD Freestyle'!L7</f>
        <v>0</v>
      </c>
      <c r="G7" s="180">
        <f>' Eingabeliste NUR DD Freestyle'!W7</f>
        <v>0</v>
      </c>
      <c r="H7" s="180">
        <f>' Eingabeliste NUR DD Freestyle'!AH7</f>
        <v>0</v>
      </c>
      <c r="I7" s="180">
        <f>' Eingabeliste NUR DD Freestyle'!AI7</f>
        <v>0</v>
      </c>
      <c r="J7" s="160">
        <f>' Eingabeliste NUR DD Freestyle'!AK7</f>
        <v>1</v>
      </c>
      <c r="K7" s="161">
        <f>' Eingabeliste NUR DD Freestyle'!BB7</f>
        <v>0.8</v>
      </c>
      <c r="L7" s="161">
        <f>' Eingabeliste NUR DD Freestyle'!BD7</f>
        <v>1</v>
      </c>
      <c r="M7" s="201">
        <f>' Eingabeliste NUR DD Freestyle'!BE7*13</f>
        <v>0</v>
      </c>
      <c r="N7" s="161"/>
    </row>
    <row r="8" spans="1:20" ht="15.75" customHeight="1" x14ac:dyDescent="0.25">
      <c r="A8" s="159">
        <f>'gem. Teilnehmer'!D5</f>
        <v>0</v>
      </c>
      <c r="B8" s="148">
        <f>'Eingabeliste Speed &amp; SR Freesty'!A8</f>
        <v>4</v>
      </c>
      <c r="C8" s="161">
        <f>'Eingabeliste Speed &amp; SR Freesty'!B8</f>
        <v>0</v>
      </c>
      <c r="D8" s="253">
        <f>'Eingabeliste Speed &amp; SR Freesty'!D8</f>
        <v>0</v>
      </c>
      <c r="E8" s="254">
        <f>'gem. Teilnehmer'!M5</f>
        <v>0</v>
      </c>
      <c r="F8" s="201">
        <f>' Eingabeliste NUR DD Freestyle'!L8</f>
        <v>0</v>
      </c>
      <c r="G8" s="180">
        <f>' Eingabeliste NUR DD Freestyle'!W8</f>
        <v>0</v>
      </c>
      <c r="H8" s="180">
        <f>' Eingabeliste NUR DD Freestyle'!AH8</f>
        <v>0</v>
      </c>
      <c r="I8" s="180">
        <f>' Eingabeliste NUR DD Freestyle'!AI8</f>
        <v>0</v>
      </c>
      <c r="J8" s="160">
        <f>' Eingabeliste NUR DD Freestyle'!AK8</f>
        <v>1</v>
      </c>
      <c r="K8" s="161">
        <f>' Eingabeliste NUR DD Freestyle'!BB8</f>
        <v>0.8</v>
      </c>
      <c r="L8" s="161">
        <f>' Eingabeliste NUR DD Freestyle'!BD8</f>
        <v>1</v>
      </c>
      <c r="M8" s="201">
        <f>' Eingabeliste NUR DD Freestyle'!BE8*13</f>
        <v>0</v>
      </c>
      <c r="N8" s="161"/>
    </row>
    <row r="9" spans="1:20" ht="15.75" customHeight="1" x14ac:dyDescent="0.25">
      <c r="A9" s="159">
        <f>'gem. Teilnehmer'!D6</f>
        <v>0</v>
      </c>
      <c r="B9" s="148">
        <f>'Eingabeliste Speed &amp; SR Freesty'!A9</f>
        <v>5</v>
      </c>
      <c r="C9" s="161">
        <f>'Eingabeliste Speed &amp; SR Freesty'!B9</f>
        <v>0</v>
      </c>
      <c r="D9" s="253">
        <f>'Eingabeliste Speed &amp; SR Freesty'!D9</f>
        <v>0</v>
      </c>
      <c r="E9" s="254">
        <f>'gem. Teilnehmer'!M6</f>
        <v>0</v>
      </c>
      <c r="F9" s="201">
        <f>' Eingabeliste NUR DD Freestyle'!L9</f>
        <v>0</v>
      </c>
      <c r="G9" s="180">
        <f>' Eingabeliste NUR DD Freestyle'!W9</f>
        <v>0</v>
      </c>
      <c r="H9" s="180">
        <f>' Eingabeliste NUR DD Freestyle'!AH9</f>
        <v>0</v>
      </c>
      <c r="I9" s="180">
        <f>' Eingabeliste NUR DD Freestyle'!AI9</f>
        <v>0</v>
      </c>
      <c r="J9" s="160">
        <f>' Eingabeliste NUR DD Freestyle'!AK9</f>
        <v>1</v>
      </c>
      <c r="K9" s="161">
        <f>' Eingabeliste NUR DD Freestyle'!BB9</f>
        <v>0.8</v>
      </c>
      <c r="L9" s="161">
        <f>' Eingabeliste NUR DD Freestyle'!BD9</f>
        <v>1</v>
      </c>
      <c r="M9" s="201">
        <f>' Eingabeliste NUR DD Freestyle'!BE9*13</f>
        <v>0</v>
      </c>
      <c r="N9" s="161"/>
    </row>
    <row r="10" spans="1:20" ht="15.75" customHeight="1" x14ac:dyDescent="0.25">
      <c r="A10" s="159">
        <f>'gem. Teilnehmer'!D7</f>
        <v>0</v>
      </c>
      <c r="B10" s="148">
        <f>'Eingabeliste Speed &amp; SR Freesty'!A10</f>
        <v>6</v>
      </c>
      <c r="C10" s="161">
        <f>'Eingabeliste Speed &amp; SR Freesty'!B10</f>
        <v>0</v>
      </c>
      <c r="D10" s="253">
        <f>'Eingabeliste Speed &amp; SR Freesty'!D10</f>
        <v>0</v>
      </c>
      <c r="E10" s="254">
        <f>'gem. Teilnehmer'!M7</f>
        <v>0</v>
      </c>
      <c r="F10" s="201">
        <f>' Eingabeliste NUR DD Freestyle'!L10</f>
        <v>0</v>
      </c>
      <c r="G10" s="180">
        <f>' Eingabeliste NUR DD Freestyle'!W10</f>
        <v>0</v>
      </c>
      <c r="H10" s="180">
        <f>' Eingabeliste NUR DD Freestyle'!AH10</f>
        <v>0</v>
      </c>
      <c r="I10" s="180">
        <f>' Eingabeliste NUR DD Freestyle'!AI10</f>
        <v>0</v>
      </c>
      <c r="J10" s="160">
        <f>' Eingabeliste NUR DD Freestyle'!AK10</f>
        <v>1</v>
      </c>
      <c r="K10" s="161">
        <f>' Eingabeliste NUR DD Freestyle'!BB10</f>
        <v>0.8</v>
      </c>
      <c r="L10" s="161">
        <f>' Eingabeliste NUR DD Freestyle'!BD10</f>
        <v>1</v>
      </c>
      <c r="M10" s="201">
        <f>' Eingabeliste NUR DD Freestyle'!BE10*13</f>
        <v>0</v>
      </c>
      <c r="N10" s="161"/>
    </row>
    <row r="11" spans="1:20" ht="15.75" customHeight="1" x14ac:dyDescent="0.25">
      <c r="A11" s="159">
        <f>'gem. Teilnehmer'!D8</f>
        <v>0</v>
      </c>
      <c r="B11" s="148">
        <f>'Eingabeliste Speed &amp; SR Freesty'!A11</f>
        <v>7</v>
      </c>
      <c r="C11" s="161">
        <f>'Eingabeliste Speed &amp; SR Freesty'!B11</f>
        <v>0</v>
      </c>
      <c r="D11" s="253">
        <f>'Eingabeliste Speed &amp; SR Freesty'!D11</f>
        <v>0</v>
      </c>
      <c r="E11" s="254">
        <f>'gem. Teilnehmer'!M8</f>
        <v>0</v>
      </c>
      <c r="F11" s="201">
        <f>' Eingabeliste NUR DD Freestyle'!L11</f>
        <v>0</v>
      </c>
      <c r="G11" s="180">
        <f>' Eingabeliste NUR DD Freestyle'!W11</f>
        <v>0</v>
      </c>
      <c r="H11" s="180">
        <f>' Eingabeliste NUR DD Freestyle'!AH11</f>
        <v>0</v>
      </c>
      <c r="I11" s="180">
        <f>' Eingabeliste NUR DD Freestyle'!AI11</f>
        <v>0</v>
      </c>
      <c r="J11" s="160">
        <f>' Eingabeliste NUR DD Freestyle'!AK11</f>
        <v>1</v>
      </c>
      <c r="K11" s="161">
        <f>' Eingabeliste NUR DD Freestyle'!BB11</f>
        <v>0.8</v>
      </c>
      <c r="L11" s="161">
        <f>' Eingabeliste NUR DD Freestyle'!BD11</f>
        <v>1</v>
      </c>
      <c r="M11" s="201">
        <f>' Eingabeliste NUR DD Freestyle'!BE11*13</f>
        <v>0</v>
      </c>
      <c r="N11" s="161"/>
    </row>
    <row r="12" spans="1:20" ht="15.75" customHeight="1" x14ac:dyDescent="0.25">
      <c r="A12" s="159">
        <f>'gem. Teilnehmer'!D9</f>
        <v>0</v>
      </c>
      <c r="B12" s="148">
        <f>'Eingabeliste Speed &amp; SR Freesty'!A12</f>
        <v>8</v>
      </c>
      <c r="C12" s="161">
        <f>'Eingabeliste Speed &amp; SR Freesty'!B12</f>
        <v>0</v>
      </c>
      <c r="D12" s="253">
        <f>'Eingabeliste Speed &amp; SR Freesty'!D12</f>
        <v>0</v>
      </c>
      <c r="E12" s="254">
        <f>'gem. Teilnehmer'!M9</f>
        <v>0</v>
      </c>
      <c r="F12" s="201">
        <f>' Eingabeliste NUR DD Freestyle'!L12</f>
        <v>0</v>
      </c>
      <c r="G12" s="180">
        <f>' Eingabeliste NUR DD Freestyle'!W12</f>
        <v>0</v>
      </c>
      <c r="H12" s="180">
        <f>' Eingabeliste NUR DD Freestyle'!AH12</f>
        <v>0</v>
      </c>
      <c r="I12" s="180">
        <f>' Eingabeliste NUR DD Freestyle'!AI12</f>
        <v>0</v>
      </c>
      <c r="J12" s="160">
        <f>' Eingabeliste NUR DD Freestyle'!AK12</f>
        <v>1</v>
      </c>
      <c r="K12" s="161">
        <f>' Eingabeliste NUR DD Freestyle'!BB12</f>
        <v>0.8</v>
      </c>
      <c r="L12" s="161">
        <f>' Eingabeliste NUR DD Freestyle'!BD12</f>
        <v>1</v>
      </c>
      <c r="M12" s="201">
        <f>' Eingabeliste NUR DD Freestyle'!BE12*13</f>
        <v>0</v>
      </c>
      <c r="N12" s="161"/>
    </row>
    <row r="13" spans="1:20" ht="15.75" customHeight="1" x14ac:dyDescent="0.25">
      <c r="A13" s="159">
        <f>'gem. Teilnehmer'!D10</f>
        <v>0</v>
      </c>
      <c r="B13" s="148">
        <f>'Eingabeliste Speed &amp; SR Freesty'!A13</f>
        <v>9</v>
      </c>
      <c r="C13" s="161">
        <f>'Eingabeliste Speed &amp; SR Freesty'!B13</f>
        <v>0</v>
      </c>
      <c r="D13" s="253">
        <f>'Eingabeliste Speed &amp; SR Freesty'!D13</f>
        <v>0</v>
      </c>
      <c r="E13" s="254">
        <f>'gem. Teilnehmer'!M10</f>
        <v>0</v>
      </c>
      <c r="F13" s="201">
        <f>' Eingabeliste NUR DD Freestyle'!L13</f>
        <v>0</v>
      </c>
      <c r="G13" s="180">
        <f>' Eingabeliste NUR DD Freestyle'!W13</f>
        <v>0</v>
      </c>
      <c r="H13" s="180">
        <f>' Eingabeliste NUR DD Freestyle'!AH13</f>
        <v>0</v>
      </c>
      <c r="I13" s="180">
        <f>' Eingabeliste NUR DD Freestyle'!AI13</f>
        <v>0</v>
      </c>
      <c r="J13" s="160">
        <f>' Eingabeliste NUR DD Freestyle'!AK13</f>
        <v>1</v>
      </c>
      <c r="K13" s="161">
        <f>' Eingabeliste NUR DD Freestyle'!BB13</f>
        <v>0.8</v>
      </c>
      <c r="L13" s="161">
        <f>' Eingabeliste NUR DD Freestyle'!BD13</f>
        <v>1</v>
      </c>
      <c r="M13" s="201">
        <f>' Eingabeliste NUR DD Freestyle'!BE13*13</f>
        <v>0</v>
      </c>
      <c r="N13" s="161"/>
    </row>
    <row r="14" spans="1:20" ht="15.75" customHeight="1" x14ac:dyDescent="0.25">
      <c r="A14" s="159">
        <f>'gem. Teilnehmer'!D11</f>
        <v>0</v>
      </c>
      <c r="B14" s="148">
        <f>'Eingabeliste Speed &amp; SR Freesty'!A14</f>
        <v>10</v>
      </c>
      <c r="C14" s="161">
        <f>'Eingabeliste Speed &amp; SR Freesty'!B14</f>
        <v>0</v>
      </c>
      <c r="D14" s="253">
        <f>'Eingabeliste Speed &amp; SR Freesty'!D14</f>
        <v>0</v>
      </c>
      <c r="E14" s="254">
        <f>'gem. Teilnehmer'!M11</f>
        <v>0</v>
      </c>
      <c r="F14" s="201">
        <f>' Eingabeliste NUR DD Freestyle'!L14</f>
        <v>0</v>
      </c>
      <c r="G14" s="180">
        <f>' Eingabeliste NUR DD Freestyle'!W14</f>
        <v>0</v>
      </c>
      <c r="H14" s="180">
        <f>' Eingabeliste NUR DD Freestyle'!AH14</f>
        <v>0</v>
      </c>
      <c r="I14" s="180">
        <f>' Eingabeliste NUR DD Freestyle'!AI14</f>
        <v>0</v>
      </c>
      <c r="J14" s="160">
        <f>' Eingabeliste NUR DD Freestyle'!AK14</f>
        <v>1</v>
      </c>
      <c r="K14" s="161">
        <f>' Eingabeliste NUR DD Freestyle'!BB14</f>
        <v>0.8</v>
      </c>
      <c r="L14" s="161">
        <f>' Eingabeliste NUR DD Freestyle'!BD14</f>
        <v>1</v>
      </c>
      <c r="M14" s="201">
        <f>' Eingabeliste NUR DD Freestyle'!BE14*13</f>
        <v>0</v>
      </c>
      <c r="N14" s="161"/>
    </row>
    <row r="15" spans="1:20" ht="15.75" customHeight="1" x14ac:dyDescent="0.25">
      <c r="A15" s="159">
        <f>'gem. Teilnehmer'!D12</f>
        <v>0</v>
      </c>
      <c r="B15" s="148">
        <f>'Eingabeliste Speed &amp; SR Freesty'!A15</f>
        <v>11</v>
      </c>
      <c r="C15" s="161">
        <f>'Eingabeliste Speed &amp; SR Freesty'!B15</f>
        <v>0</v>
      </c>
      <c r="D15" s="253">
        <f>'Eingabeliste Speed &amp; SR Freesty'!D15</f>
        <v>0</v>
      </c>
      <c r="E15" s="254">
        <f>'gem. Teilnehmer'!M12</f>
        <v>0</v>
      </c>
      <c r="F15" s="201">
        <f>' Eingabeliste NUR DD Freestyle'!L15</f>
        <v>0</v>
      </c>
      <c r="G15" s="180">
        <f>' Eingabeliste NUR DD Freestyle'!W15</f>
        <v>0</v>
      </c>
      <c r="H15" s="180">
        <f>' Eingabeliste NUR DD Freestyle'!AH15</f>
        <v>0</v>
      </c>
      <c r="I15" s="180">
        <f>' Eingabeliste NUR DD Freestyle'!AI15</f>
        <v>0</v>
      </c>
      <c r="J15" s="160">
        <f>' Eingabeliste NUR DD Freestyle'!AK15</f>
        <v>1</v>
      </c>
      <c r="K15" s="161">
        <f>' Eingabeliste NUR DD Freestyle'!BB15</f>
        <v>0.8</v>
      </c>
      <c r="L15" s="161">
        <f>' Eingabeliste NUR DD Freestyle'!BD15</f>
        <v>1</v>
      </c>
      <c r="M15" s="201">
        <f>' Eingabeliste NUR DD Freestyle'!BE15*13</f>
        <v>0</v>
      </c>
      <c r="N15" s="161"/>
    </row>
    <row r="16" spans="1:20" ht="15.75" customHeight="1" x14ac:dyDescent="0.25">
      <c r="A16" s="159">
        <f>'gem. Teilnehmer'!D13</f>
        <v>0</v>
      </c>
      <c r="B16" s="148">
        <f>'Eingabeliste Speed &amp; SR Freesty'!A16</f>
        <v>12</v>
      </c>
      <c r="C16" s="161">
        <f>'Eingabeliste Speed &amp; SR Freesty'!B16</f>
        <v>0</v>
      </c>
      <c r="D16" s="253">
        <f>'Eingabeliste Speed &amp; SR Freesty'!D16</f>
        <v>0</v>
      </c>
      <c r="E16" s="254">
        <f>'gem. Teilnehmer'!M13</f>
        <v>0</v>
      </c>
      <c r="F16" s="201">
        <f>' Eingabeliste NUR DD Freestyle'!L16</f>
        <v>0</v>
      </c>
      <c r="G16" s="180">
        <f>' Eingabeliste NUR DD Freestyle'!W16</f>
        <v>0</v>
      </c>
      <c r="H16" s="180">
        <f>' Eingabeliste NUR DD Freestyle'!AH16</f>
        <v>0</v>
      </c>
      <c r="I16" s="180">
        <f>' Eingabeliste NUR DD Freestyle'!AI16</f>
        <v>0</v>
      </c>
      <c r="J16" s="160">
        <f>' Eingabeliste NUR DD Freestyle'!AK16</f>
        <v>1</v>
      </c>
      <c r="K16" s="161">
        <f>' Eingabeliste NUR DD Freestyle'!BB16</f>
        <v>0.8</v>
      </c>
      <c r="L16" s="161">
        <f>' Eingabeliste NUR DD Freestyle'!BD16</f>
        <v>1</v>
      </c>
      <c r="M16" s="201">
        <f>' Eingabeliste NUR DD Freestyle'!BE16*13</f>
        <v>0</v>
      </c>
      <c r="N16" s="161"/>
    </row>
    <row r="17" spans="1:14" ht="15.75" customHeight="1" x14ac:dyDescent="0.25">
      <c r="A17" s="159">
        <f>'gem. Teilnehmer'!D14</f>
        <v>0</v>
      </c>
      <c r="B17" s="148">
        <f>'Eingabeliste Speed &amp; SR Freesty'!A17</f>
        <v>13</v>
      </c>
      <c r="C17" s="161">
        <f>'Eingabeliste Speed &amp; SR Freesty'!B17</f>
        <v>0</v>
      </c>
      <c r="D17" s="253">
        <f>'Eingabeliste Speed &amp; SR Freesty'!D17</f>
        <v>0</v>
      </c>
      <c r="E17" s="254">
        <f>'gem. Teilnehmer'!M14</f>
        <v>0</v>
      </c>
      <c r="F17" s="201">
        <f>' Eingabeliste NUR DD Freestyle'!L17</f>
        <v>0</v>
      </c>
      <c r="G17" s="180">
        <f>' Eingabeliste NUR DD Freestyle'!W17</f>
        <v>0</v>
      </c>
      <c r="H17" s="180">
        <f>' Eingabeliste NUR DD Freestyle'!AH17</f>
        <v>0</v>
      </c>
      <c r="I17" s="180">
        <f>' Eingabeliste NUR DD Freestyle'!AI17</f>
        <v>0</v>
      </c>
      <c r="J17" s="160">
        <f>' Eingabeliste NUR DD Freestyle'!AK17</f>
        <v>1</v>
      </c>
      <c r="K17" s="161">
        <f>' Eingabeliste NUR DD Freestyle'!BB17</f>
        <v>0.8</v>
      </c>
      <c r="L17" s="161">
        <f>' Eingabeliste NUR DD Freestyle'!BD17</f>
        <v>1</v>
      </c>
      <c r="M17" s="201">
        <f>' Eingabeliste NUR DD Freestyle'!BE17*13</f>
        <v>0</v>
      </c>
      <c r="N17" s="161"/>
    </row>
    <row r="18" spans="1:14" ht="15.75" customHeight="1" x14ac:dyDescent="0.25">
      <c r="A18" s="159">
        <f>'gem. Teilnehmer'!D15</f>
        <v>0</v>
      </c>
      <c r="B18" s="148">
        <f>'Eingabeliste Speed &amp; SR Freesty'!A18</f>
        <v>14</v>
      </c>
      <c r="C18" s="161">
        <f>'Eingabeliste Speed &amp; SR Freesty'!B18</f>
        <v>0</v>
      </c>
      <c r="D18" s="253">
        <f>'Eingabeliste Speed &amp; SR Freesty'!D18</f>
        <v>0</v>
      </c>
      <c r="E18" s="254">
        <f>'gem. Teilnehmer'!M15</f>
        <v>0</v>
      </c>
      <c r="F18" s="201">
        <f>' Eingabeliste NUR DD Freestyle'!L18</f>
        <v>0</v>
      </c>
      <c r="G18" s="180">
        <f>' Eingabeliste NUR DD Freestyle'!W18</f>
        <v>0</v>
      </c>
      <c r="H18" s="180">
        <f>' Eingabeliste NUR DD Freestyle'!AH18</f>
        <v>0</v>
      </c>
      <c r="I18" s="180">
        <f>' Eingabeliste NUR DD Freestyle'!AI18</f>
        <v>0</v>
      </c>
      <c r="J18" s="160">
        <f>' Eingabeliste NUR DD Freestyle'!AK18</f>
        <v>1</v>
      </c>
      <c r="K18" s="161">
        <f>' Eingabeliste NUR DD Freestyle'!BB18</f>
        <v>0.8</v>
      </c>
      <c r="L18" s="161">
        <f>' Eingabeliste NUR DD Freestyle'!BD18</f>
        <v>1</v>
      </c>
      <c r="M18" s="201">
        <f>' Eingabeliste NUR DD Freestyle'!BE18*13</f>
        <v>0</v>
      </c>
      <c r="N18" s="161"/>
    </row>
    <row r="19" spans="1:14" ht="15.75" customHeight="1" x14ac:dyDescent="0.25">
      <c r="A19" s="159">
        <f>'gem. Teilnehmer'!D16</f>
        <v>0</v>
      </c>
      <c r="B19" s="148">
        <f>'Eingabeliste Speed &amp; SR Freesty'!A19</f>
        <v>15</v>
      </c>
      <c r="C19" s="161">
        <f>'Eingabeliste Speed &amp; SR Freesty'!B19</f>
        <v>0</v>
      </c>
      <c r="D19" s="253">
        <f>'Eingabeliste Speed &amp; SR Freesty'!D19</f>
        <v>0</v>
      </c>
      <c r="E19" s="254">
        <f>'gem. Teilnehmer'!M16</f>
        <v>0</v>
      </c>
      <c r="F19" s="201">
        <f>' Eingabeliste NUR DD Freestyle'!L19</f>
        <v>0</v>
      </c>
      <c r="G19" s="180">
        <f>' Eingabeliste NUR DD Freestyle'!W19</f>
        <v>0</v>
      </c>
      <c r="H19" s="180">
        <f>' Eingabeliste NUR DD Freestyle'!AH19</f>
        <v>0</v>
      </c>
      <c r="I19" s="180">
        <f>' Eingabeliste NUR DD Freestyle'!AI19</f>
        <v>0</v>
      </c>
      <c r="J19" s="160">
        <f>' Eingabeliste NUR DD Freestyle'!AK19</f>
        <v>1</v>
      </c>
      <c r="K19" s="161">
        <f>' Eingabeliste NUR DD Freestyle'!BB19</f>
        <v>0.8</v>
      </c>
      <c r="L19" s="161">
        <f>' Eingabeliste NUR DD Freestyle'!BD19</f>
        <v>1</v>
      </c>
      <c r="M19" s="201">
        <f>' Eingabeliste NUR DD Freestyle'!BE19*13</f>
        <v>0</v>
      </c>
      <c r="N19" s="161"/>
    </row>
    <row r="20" spans="1:14" ht="15.75" customHeight="1" x14ac:dyDescent="0.25">
      <c r="A20" s="159">
        <f>'gem. Teilnehmer'!D17</f>
        <v>0</v>
      </c>
      <c r="B20" s="148">
        <f>'Eingabeliste Speed &amp; SR Freesty'!A20</f>
        <v>16</v>
      </c>
      <c r="C20" s="161">
        <f>'Eingabeliste Speed &amp; SR Freesty'!B20</f>
        <v>0</v>
      </c>
      <c r="D20" s="253">
        <f>'Eingabeliste Speed &amp; SR Freesty'!D20</f>
        <v>0</v>
      </c>
      <c r="E20" s="254">
        <f>'gem. Teilnehmer'!M17</f>
        <v>0</v>
      </c>
      <c r="F20" s="201">
        <f>' Eingabeliste NUR DD Freestyle'!L20</f>
        <v>0</v>
      </c>
      <c r="G20" s="180">
        <f>' Eingabeliste NUR DD Freestyle'!W20</f>
        <v>0</v>
      </c>
      <c r="H20" s="180">
        <f>' Eingabeliste NUR DD Freestyle'!AH20</f>
        <v>0</v>
      </c>
      <c r="I20" s="180">
        <f>' Eingabeliste NUR DD Freestyle'!AI20</f>
        <v>0</v>
      </c>
      <c r="J20" s="160">
        <f>' Eingabeliste NUR DD Freestyle'!AK20</f>
        <v>1</v>
      </c>
      <c r="K20" s="161">
        <f>' Eingabeliste NUR DD Freestyle'!BB20</f>
        <v>0.8</v>
      </c>
      <c r="L20" s="161">
        <f>' Eingabeliste NUR DD Freestyle'!BD20</f>
        <v>1</v>
      </c>
      <c r="M20" s="201">
        <f>' Eingabeliste NUR DD Freestyle'!BE20*13</f>
        <v>0</v>
      </c>
      <c r="N20" s="161"/>
    </row>
    <row r="21" spans="1:14" ht="15.75" customHeight="1" x14ac:dyDescent="0.25">
      <c r="A21" s="159">
        <f>'gem. Teilnehmer'!D18</f>
        <v>0</v>
      </c>
      <c r="B21" s="148">
        <f>'Eingabeliste Speed &amp; SR Freesty'!A21</f>
        <v>17</v>
      </c>
      <c r="C21" s="161">
        <f>'Eingabeliste Speed &amp; SR Freesty'!B21</f>
        <v>0</v>
      </c>
      <c r="D21" s="253">
        <f>'Eingabeliste Speed &amp; SR Freesty'!D21</f>
        <v>0</v>
      </c>
      <c r="E21" s="254">
        <f>'gem. Teilnehmer'!M18</f>
        <v>0</v>
      </c>
      <c r="F21" s="201">
        <f>' Eingabeliste NUR DD Freestyle'!L21</f>
        <v>0</v>
      </c>
      <c r="G21" s="180">
        <f>' Eingabeliste NUR DD Freestyle'!W21</f>
        <v>0</v>
      </c>
      <c r="H21" s="180">
        <f>' Eingabeliste NUR DD Freestyle'!AH21</f>
        <v>0</v>
      </c>
      <c r="I21" s="180">
        <f>' Eingabeliste NUR DD Freestyle'!AI21</f>
        <v>0</v>
      </c>
      <c r="J21" s="160">
        <f>' Eingabeliste NUR DD Freestyle'!AK21</f>
        <v>1</v>
      </c>
      <c r="K21" s="161">
        <f>' Eingabeliste NUR DD Freestyle'!BB21</f>
        <v>0.8</v>
      </c>
      <c r="L21" s="161">
        <f>' Eingabeliste NUR DD Freestyle'!BD21</f>
        <v>1</v>
      </c>
      <c r="M21" s="201">
        <f>' Eingabeliste NUR DD Freestyle'!BE21*13</f>
        <v>0</v>
      </c>
      <c r="N21" s="161"/>
    </row>
    <row r="22" spans="1:14" ht="15.75" customHeight="1" x14ac:dyDescent="0.25">
      <c r="A22" s="159">
        <f>'gem. Teilnehmer'!D19</f>
        <v>0</v>
      </c>
      <c r="B22" s="148">
        <f>'Eingabeliste Speed &amp; SR Freesty'!A22</f>
        <v>18</v>
      </c>
      <c r="C22" s="161">
        <f>'Eingabeliste Speed &amp; SR Freesty'!B22</f>
        <v>0</v>
      </c>
      <c r="D22" s="253">
        <f>'Eingabeliste Speed &amp; SR Freesty'!D22</f>
        <v>0</v>
      </c>
      <c r="E22" s="254">
        <f>'gem. Teilnehmer'!M19</f>
        <v>0</v>
      </c>
      <c r="F22" s="201">
        <f>' Eingabeliste NUR DD Freestyle'!L22</f>
        <v>0</v>
      </c>
      <c r="G22" s="180">
        <f>' Eingabeliste NUR DD Freestyle'!W22</f>
        <v>0</v>
      </c>
      <c r="H22" s="180">
        <f>' Eingabeliste NUR DD Freestyle'!AH22</f>
        <v>0</v>
      </c>
      <c r="I22" s="180">
        <f>' Eingabeliste NUR DD Freestyle'!AI22</f>
        <v>0</v>
      </c>
      <c r="J22" s="160">
        <f>' Eingabeliste NUR DD Freestyle'!AK22</f>
        <v>1</v>
      </c>
      <c r="K22" s="161">
        <f>' Eingabeliste NUR DD Freestyle'!BB22</f>
        <v>0.8</v>
      </c>
      <c r="L22" s="161">
        <f>' Eingabeliste NUR DD Freestyle'!BD22</f>
        <v>1</v>
      </c>
      <c r="M22" s="201">
        <f>' Eingabeliste NUR DD Freestyle'!BE22*13</f>
        <v>0</v>
      </c>
      <c r="N22" s="161"/>
    </row>
    <row r="23" spans="1:14" ht="15.75" customHeight="1" x14ac:dyDescent="0.25">
      <c r="A23" s="159">
        <f>'gem. Teilnehmer'!D20</f>
        <v>0</v>
      </c>
      <c r="B23" s="148">
        <f>'Eingabeliste Speed &amp; SR Freesty'!A23</f>
        <v>19</v>
      </c>
      <c r="C23" s="161">
        <f>'Eingabeliste Speed &amp; SR Freesty'!B23</f>
        <v>0</v>
      </c>
      <c r="D23" s="253">
        <f>'Eingabeliste Speed &amp; SR Freesty'!D23</f>
        <v>0</v>
      </c>
      <c r="E23" s="254">
        <f>'gem. Teilnehmer'!M20</f>
        <v>0</v>
      </c>
      <c r="F23" s="201">
        <f>' Eingabeliste NUR DD Freestyle'!L23</f>
        <v>0</v>
      </c>
      <c r="G23" s="180">
        <f>' Eingabeliste NUR DD Freestyle'!W23</f>
        <v>0</v>
      </c>
      <c r="H23" s="180">
        <f>' Eingabeliste NUR DD Freestyle'!AH23</f>
        <v>0</v>
      </c>
      <c r="I23" s="180">
        <f>' Eingabeliste NUR DD Freestyle'!AI23</f>
        <v>0</v>
      </c>
      <c r="J23" s="160">
        <f>' Eingabeliste NUR DD Freestyle'!AK23</f>
        <v>1</v>
      </c>
      <c r="K23" s="161">
        <f>' Eingabeliste NUR DD Freestyle'!BB23</f>
        <v>0.8</v>
      </c>
      <c r="L23" s="161">
        <f>' Eingabeliste NUR DD Freestyle'!BD23</f>
        <v>1</v>
      </c>
      <c r="M23" s="201">
        <f>' Eingabeliste NUR DD Freestyle'!BE23*13</f>
        <v>0</v>
      </c>
      <c r="N23" s="161"/>
    </row>
    <row r="24" spans="1:14" ht="15.75" customHeight="1" x14ac:dyDescent="0.25">
      <c r="A24" s="159">
        <f>'gem. Teilnehmer'!D21</f>
        <v>0</v>
      </c>
      <c r="B24" s="148">
        <f>'Eingabeliste Speed &amp; SR Freesty'!A24</f>
        <v>20</v>
      </c>
      <c r="C24" s="161">
        <f>'Eingabeliste Speed &amp; SR Freesty'!B24</f>
        <v>0</v>
      </c>
      <c r="D24" s="253">
        <f>'Eingabeliste Speed &amp; SR Freesty'!D24</f>
        <v>0</v>
      </c>
      <c r="E24" s="254">
        <f>'gem. Teilnehmer'!M21</f>
        <v>0</v>
      </c>
      <c r="F24" s="201">
        <f>' Eingabeliste NUR DD Freestyle'!L24</f>
        <v>0</v>
      </c>
      <c r="G24" s="180">
        <f>' Eingabeliste NUR DD Freestyle'!W24</f>
        <v>0</v>
      </c>
      <c r="H24" s="180">
        <f>' Eingabeliste NUR DD Freestyle'!AH24</f>
        <v>0</v>
      </c>
      <c r="I24" s="180">
        <f>' Eingabeliste NUR DD Freestyle'!AI24</f>
        <v>0</v>
      </c>
      <c r="J24" s="160">
        <f>' Eingabeliste NUR DD Freestyle'!AK24</f>
        <v>1</v>
      </c>
      <c r="K24" s="161">
        <f>' Eingabeliste NUR DD Freestyle'!BB24</f>
        <v>0.8</v>
      </c>
      <c r="L24" s="161">
        <f>' Eingabeliste NUR DD Freestyle'!BD24</f>
        <v>1</v>
      </c>
      <c r="M24" s="201">
        <f>' Eingabeliste NUR DD Freestyle'!BE24*13</f>
        <v>0</v>
      </c>
      <c r="N24" s="161"/>
    </row>
    <row r="25" spans="1:14" ht="15.75" customHeight="1" x14ac:dyDescent="0.25">
      <c r="A25" s="159">
        <f>'gem. Teilnehmer'!D22</f>
        <v>0</v>
      </c>
      <c r="B25" s="148">
        <f>'Eingabeliste Speed &amp; SR Freesty'!A25</f>
        <v>21</v>
      </c>
      <c r="C25" s="161">
        <f>'Eingabeliste Speed &amp; SR Freesty'!B25</f>
        <v>0</v>
      </c>
      <c r="D25" s="253">
        <f>'Eingabeliste Speed &amp; SR Freesty'!D25</f>
        <v>0</v>
      </c>
      <c r="E25" s="254">
        <f>'gem. Teilnehmer'!M22</f>
        <v>0</v>
      </c>
      <c r="F25" s="201">
        <f>' Eingabeliste NUR DD Freestyle'!L25</f>
        <v>0</v>
      </c>
      <c r="G25" s="180">
        <f>' Eingabeliste NUR DD Freestyle'!W25</f>
        <v>0</v>
      </c>
      <c r="H25" s="180">
        <f>' Eingabeliste NUR DD Freestyle'!AH25</f>
        <v>0</v>
      </c>
      <c r="I25" s="180">
        <f>' Eingabeliste NUR DD Freestyle'!AI25</f>
        <v>0</v>
      </c>
      <c r="J25" s="160">
        <f>' Eingabeliste NUR DD Freestyle'!AK25</f>
        <v>1</v>
      </c>
      <c r="K25" s="161">
        <f>' Eingabeliste NUR DD Freestyle'!BB25</f>
        <v>0.8</v>
      </c>
      <c r="L25" s="161">
        <f>' Eingabeliste NUR DD Freestyle'!BD25</f>
        <v>1</v>
      </c>
      <c r="M25" s="201">
        <f>' Eingabeliste NUR DD Freestyle'!BE25*13</f>
        <v>0</v>
      </c>
      <c r="N25" s="161"/>
    </row>
    <row r="26" spans="1:14" ht="15.75" customHeight="1" x14ac:dyDescent="0.25">
      <c r="A26" s="159">
        <f>'gem. Teilnehmer'!D23</f>
        <v>0</v>
      </c>
      <c r="B26" s="148">
        <f>'Eingabeliste Speed &amp; SR Freesty'!A26</f>
        <v>22</v>
      </c>
      <c r="C26" s="161">
        <f>'Eingabeliste Speed &amp; SR Freesty'!B26</f>
        <v>0</v>
      </c>
      <c r="D26" s="253">
        <f>'Eingabeliste Speed &amp; SR Freesty'!D26</f>
        <v>0</v>
      </c>
      <c r="E26" s="254">
        <f>'gem. Teilnehmer'!M23</f>
        <v>0</v>
      </c>
      <c r="F26" s="201">
        <f>' Eingabeliste NUR DD Freestyle'!L26</f>
        <v>0</v>
      </c>
      <c r="G26" s="180">
        <f>' Eingabeliste NUR DD Freestyle'!W26</f>
        <v>0</v>
      </c>
      <c r="H26" s="180">
        <f>' Eingabeliste NUR DD Freestyle'!AH26</f>
        <v>0</v>
      </c>
      <c r="I26" s="180">
        <f>' Eingabeliste NUR DD Freestyle'!AI26</f>
        <v>0</v>
      </c>
      <c r="J26" s="160">
        <f>' Eingabeliste NUR DD Freestyle'!AK26</f>
        <v>1</v>
      </c>
      <c r="K26" s="161">
        <f>' Eingabeliste NUR DD Freestyle'!BB26</f>
        <v>0.8</v>
      </c>
      <c r="L26" s="161">
        <f>' Eingabeliste NUR DD Freestyle'!BD26</f>
        <v>1</v>
      </c>
      <c r="M26" s="201">
        <f>' Eingabeliste NUR DD Freestyle'!BE26*13</f>
        <v>0</v>
      </c>
      <c r="N26" s="161"/>
    </row>
    <row r="27" spans="1:14" ht="15.75" customHeight="1" x14ac:dyDescent="0.25">
      <c r="A27" s="159">
        <f>'gem. Teilnehmer'!D24</f>
        <v>0</v>
      </c>
      <c r="B27" s="148">
        <f>'Eingabeliste Speed &amp; SR Freesty'!A27</f>
        <v>23</v>
      </c>
      <c r="C27" s="161">
        <f>'Eingabeliste Speed &amp; SR Freesty'!B27</f>
        <v>0</v>
      </c>
      <c r="D27" s="253">
        <f>'Eingabeliste Speed &amp; SR Freesty'!D27</f>
        <v>0</v>
      </c>
      <c r="E27" s="254">
        <f>'gem. Teilnehmer'!M24</f>
        <v>0</v>
      </c>
      <c r="F27" s="201">
        <f>' Eingabeliste NUR DD Freestyle'!L27</f>
        <v>0</v>
      </c>
      <c r="G27" s="180">
        <f>' Eingabeliste NUR DD Freestyle'!W27</f>
        <v>0</v>
      </c>
      <c r="H27" s="180">
        <f>' Eingabeliste NUR DD Freestyle'!AH27</f>
        <v>0</v>
      </c>
      <c r="I27" s="180">
        <f>' Eingabeliste NUR DD Freestyle'!AI27</f>
        <v>0</v>
      </c>
      <c r="J27" s="160">
        <f>' Eingabeliste NUR DD Freestyle'!AK27</f>
        <v>1</v>
      </c>
      <c r="K27" s="161">
        <f>' Eingabeliste NUR DD Freestyle'!BB27</f>
        <v>0.8</v>
      </c>
      <c r="L27" s="161">
        <f>' Eingabeliste NUR DD Freestyle'!BD27</f>
        <v>1</v>
      </c>
      <c r="M27" s="201">
        <f>' Eingabeliste NUR DD Freestyle'!BE27*13</f>
        <v>0</v>
      </c>
      <c r="N27" s="161"/>
    </row>
    <row r="28" spans="1:14" ht="15.75" customHeight="1" x14ac:dyDescent="0.25">
      <c r="A28" s="159">
        <f>'gem. Teilnehmer'!D25</f>
        <v>0</v>
      </c>
      <c r="B28" s="148">
        <f>'Eingabeliste Speed &amp; SR Freesty'!A28</f>
        <v>24</v>
      </c>
      <c r="C28" s="161">
        <f>'Eingabeliste Speed &amp; SR Freesty'!B28</f>
        <v>0</v>
      </c>
      <c r="D28" s="253">
        <f>'Eingabeliste Speed &amp; SR Freesty'!D28</f>
        <v>0</v>
      </c>
      <c r="E28" s="254">
        <f>'gem. Teilnehmer'!M25</f>
        <v>0</v>
      </c>
      <c r="F28" s="201">
        <f>' Eingabeliste NUR DD Freestyle'!L28</f>
        <v>0</v>
      </c>
      <c r="G28" s="180">
        <f>' Eingabeliste NUR DD Freestyle'!W28</f>
        <v>0</v>
      </c>
      <c r="H28" s="180">
        <f>' Eingabeliste NUR DD Freestyle'!AH28</f>
        <v>0</v>
      </c>
      <c r="I28" s="180">
        <f>' Eingabeliste NUR DD Freestyle'!AI28</f>
        <v>0</v>
      </c>
      <c r="J28" s="160">
        <f>' Eingabeliste NUR DD Freestyle'!AK28</f>
        <v>1</v>
      </c>
      <c r="K28" s="161">
        <f>' Eingabeliste NUR DD Freestyle'!BB28</f>
        <v>0.8</v>
      </c>
      <c r="L28" s="161">
        <f>' Eingabeliste NUR DD Freestyle'!BD28</f>
        <v>1</v>
      </c>
      <c r="M28" s="201">
        <f>' Eingabeliste NUR DD Freestyle'!BE28*13</f>
        <v>0</v>
      </c>
      <c r="N28" s="161"/>
    </row>
    <row r="29" spans="1:14" ht="15.75" customHeight="1" x14ac:dyDescent="0.25">
      <c r="A29" s="159">
        <f>'gem. Teilnehmer'!D26</f>
        <v>0</v>
      </c>
      <c r="B29" s="148">
        <f>'Eingabeliste Speed &amp; SR Freesty'!A29</f>
        <v>25</v>
      </c>
      <c r="C29" s="161">
        <f>'Eingabeliste Speed &amp; SR Freesty'!B29</f>
        <v>0</v>
      </c>
      <c r="D29" s="253">
        <f>'Eingabeliste Speed &amp; SR Freesty'!D29</f>
        <v>0</v>
      </c>
      <c r="E29" s="254">
        <f>'gem. Teilnehmer'!M26</f>
        <v>0</v>
      </c>
      <c r="F29" s="201">
        <f>' Eingabeliste NUR DD Freestyle'!L29</f>
        <v>0</v>
      </c>
      <c r="G29" s="180">
        <f>' Eingabeliste NUR DD Freestyle'!W29</f>
        <v>0</v>
      </c>
      <c r="H29" s="180">
        <f>' Eingabeliste NUR DD Freestyle'!AH29</f>
        <v>0</v>
      </c>
      <c r="I29" s="180">
        <f>' Eingabeliste NUR DD Freestyle'!AI29</f>
        <v>0</v>
      </c>
      <c r="J29" s="160">
        <f>' Eingabeliste NUR DD Freestyle'!AK29</f>
        <v>1</v>
      </c>
      <c r="K29" s="161">
        <f>' Eingabeliste NUR DD Freestyle'!BB29</f>
        <v>0.8</v>
      </c>
      <c r="L29" s="161">
        <f>' Eingabeliste NUR DD Freestyle'!BD29</f>
        <v>1</v>
      </c>
      <c r="M29" s="201">
        <f>' Eingabeliste NUR DD Freestyle'!BE29*13</f>
        <v>0</v>
      </c>
      <c r="N29" s="161"/>
    </row>
    <row r="30" spans="1:14" ht="15.75" customHeight="1" x14ac:dyDescent="0.25">
      <c r="A30" s="159">
        <f>'gem. Teilnehmer'!D27</f>
        <v>0</v>
      </c>
      <c r="B30" s="148">
        <f>'Eingabeliste Speed &amp; SR Freesty'!A30</f>
        <v>26</v>
      </c>
      <c r="C30" s="161">
        <f>'Eingabeliste Speed &amp; SR Freesty'!B30</f>
        <v>0</v>
      </c>
      <c r="D30" s="253">
        <f>'Eingabeliste Speed &amp; SR Freesty'!D30</f>
        <v>0</v>
      </c>
      <c r="E30" s="254">
        <f>'gem. Teilnehmer'!M27</f>
        <v>0</v>
      </c>
      <c r="F30" s="201">
        <f>' Eingabeliste NUR DD Freestyle'!L30</f>
        <v>0</v>
      </c>
      <c r="G30" s="180">
        <f>' Eingabeliste NUR DD Freestyle'!W30</f>
        <v>0</v>
      </c>
      <c r="H30" s="180">
        <f>' Eingabeliste NUR DD Freestyle'!AH30</f>
        <v>0</v>
      </c>
      <c r="I30" s="180">
        <f>' Eingabeliste NUR DD Freestyle'!AI30</f>
        <v>0</v>
      </c>
      <c r="J30" s="160">
        <f>' Eingabeliste NUR DD Freestyle'!AK30</f>
        <v>1</v>
      </c>
      <c r="K30" s="161">
        <f>' Eingabeliste NUR DD Freestyle'!BB30</f>
        <v>0.8</v>
      </c>
      <c r="L30" s="161">
        <f>' Eingabeliste NUR DD Freestyle'!BD30</f>
        <v>1</v>
      </c>
      <c r="M30" s="201">
        <f>' Eingabeliste NUR DD Freestyle'!BE30*13</f>
        <v>0</v>
      </c>
      <c r="N30" s="161"/>
    </row>
    <row r="31" spans="1:14" ht="15.75" customHeight="1" x14ac:dyDescent="0.25">
      <c r="A31" s="159">
        <f>'gem. Teilnehmer'!D28</f>
        <v>0</v>
      </c>
      <c r="B31" s="148">
        <f>'Eingabeliste Speed &amp; SR Freesty'!A31</f>
        <v>27</v>
      </c>
      <c r="C31" s="161">
        <f>'Eingabeliste Speed &amp; SR Freesty'!B31</f>
        <v>0</v>
      </c>
      <c r="D31" s="253">
        <f>'Eingabeliste Speed &amp; SR Freesty'!D31</f>
        <v>0</v>
      </c>
      <c r="E31" s="254">
        <f>'gem. Teilnehmer'!M28</f>
        <v>0</v>
      </c>
      <c r="F31" s="201">
        <f>' Eingabeliste NUR DD Freestyle'!L31</f>
        <v>0</v>
      </c>
      <c r="G31" s="180">
        <f>' Eingabeliste NUR DD Freestyle'!W31</f>
        <v>0</v>
      </c>
      <c r="H31" s="180">
        <f>' Eingabeliste NUR DD Freestyle'!AH31</f>
        <v>0</v>
      </c>
      <c r="I31" s="180">
        <f>' Eingabeliste NUR DD Freestyle'!AI31</f>
        <v>0</v>
      </c>
      <c r="J31" s="160">
        <f>' Eingabeliste NUR DD Freestyle'!AK31</f>
        <v>1</v>
      </c>
      <c r="K31" s="161">
        <f>' Eingabeliste NUR DD Freestyle'!BB31</f>
        <v>0.8</v>
      </c>
      <c r="L31" s="161">
        <f>' Eingabeliste NUR DD Freestyle'!BD31</f>
        <v>1</v>
      </c>
      <c r="M31" s="201">
        <f>' Eingabeliste NUR DD Freestyle'!BE31*13</f>
        <v>0</v>
      </c>
      <c r="N31" s="161"/>
    </row>
    <row r="32" spans="1:14" ht="15.75" customHeight="1" x14ac:dyDescent="0.25">
      <c r="A32" s="159">
        <f>'gem. Teilnehmer'!D29</f>
        <v>0</v>
      </c>
      <c r="B32" s="148">
        <f>'Eingabeliste Speed &amp; SR Freesty'!A32</f>
        <v>28</v>
      </c>
      <c r="C32" s="161">
        <f>'Eingabeliste Speed &amp; SR Freesty'!B32</f>
        <v>0</v>
      </c>
      <c r="D32" s="253">
        <f>'Eingabeliste Speed &amp; SR Freesty'!D32</f>
        <v>0</v>
      </c>
      <c r="E32" s="254">
        <f>'gem. Teilnehmer'!M29</f>
        <v>0</v>
      </c>
      <c r="F32" s="201">
        <f>' Eingabeliste NUR DD Freestyle'!L32</f>
        <v>0</v>
      </c>
      <c r="G32" s="180">
        <f>' Eingabeliste NUR DD Freestyle'!W32</f>
        <v>0</v>
      </c>
      <c r="H32" s="180">
        <f>' Eingabeliste NUR DD Freestyle'!AH32</f>
        <v>0</v>
      </c>
      <c r="I32" s="180">
        <f>' Eingabeliste NUR DD Freestyle'!AI32</f>
        <v>0</v>
      </c>
      <c r="J32" s="160">
        <f>' Eingabeliste NUR DD Freestyle'!AK32</f>
        <v>1</v>
      </c>
      <c r="K32" s="161">
        <f>' Eingabeliste NUR DD Freestyle'!BB32</f>
        <v>0.8</v>
      </c>
      <c r="L32" s="161">
        <f>' Eingabeliste NUR DD Freestyle'!BD32</f>
        <v>1</v>
      </c>
      <c r="M32" s="201">
        <f>' Eingabeliste NUR DD Freestyle'!BE32*13</f>
        <v>0</v>
      </c>
      <c r="N32" s="161"/>
    </row>
    <row r="33" spans="1:14" ht="15.75" customHeight="1" x14ac:dyDescent="0.25">
      <c r="A33" s="159">
        <f>'gem. Teilnehmer'!D30</f>
        <v>0</v>
      </c>
      <c r="B33" s="148">
        <f>'Eingabeliste Speed &amp; SR Freesty'!A33</f>
        <v>29</v>
      </c>
      <c r="C33" s="161">
        <f>'Eingabeliste Speed &amp; SR Freesty'!B33</f>
        <v>0</v>
      </c>
      <c r="D33" s="253">
        <f>'Eingabeliste Speed &amp; SR Freesty'!D33</f>
        <v>0</v>
      </c>
      <c r="E33" s="254">
        <f>'gem. Teilnehmer'!M30</f>
        <v>0</v>
      </c>
      <c r="F33" s="201">
        <f>' Eingabeliste NUR DD Freestyle'!L33</f>
        <v>0</v>
      </c>
      <c r="G33" s="180">
        <f>' Eingabeliste NUR DD Freestyle'!W33</f>
        <v>0</v>
      </c>
      <c r="H33" s="180">
        <f>' Eingabeliste NUR DD Freestyle'!AH33</f>
        <v>0</v>
      </c>
      <c r="I33" s="180">
        <f>' Eingabeliste NUR DD Freestyle'!AI33</f>
        <v>0</v>
      </c>
      <c r="J33" s="160">
        <f>' Eingabeliste NUR DD Freestyle'!AK33</f>
        <v>1</v>
      </c>
      <c r="K33" s="161">
        <f>' Eingabeliste NUR DD Freestyle'!BB33</f>
        <v>0.8</v>
      </c>
      <c r="L33" s="161">
        <f>' Eingabeliste NUR DD Freestyle'!BD33</f>
        <v>1</v>
      </c>
      <c r="M33" s="201">
        <f>' Eingabeliste NUR DD Freestyle'!BE33*13</f>
        <v>0</v>
      </c>
      <c r="N33" s="161"/>
    </row>
    <row r="34" spans="1:14" ht="15.75" customHeight="1" x14ac:dyDescent="0.25">
      <c r="A34" s="159">
        <f>'gem. Teilnehmer'!D31</f>
        <v>0</v>
      </c>
      <c r="B34" s="148">
        <f>'Eingabeliste Speed &amp; SR Freesty'!A34</f>
        <v>30</v>
      </c>
      <c r="C34" s="161">
        <f>'Eingabeliste Speed &amp; SR Freesty'!B34</f>
        <v>0</v>
      </c>
      <c r="D34" s="253">
        <f>'Eingabeliste Speed &amp; SR Freesty'!D34</f>
        <v>0</v>
      </c>
      <c r="E34" s="254">
        <f>'gem. Teilnehmer'!M31</f>
        <v>0</v>
      </c>
      <c r="F34" s="201">
        <f>' Eingabeliste NUR DD Freestyle'!L34</f>
        <v>0</v>
      </c>
      <c r="G34" s="180">
        <f>' Eingabeliste NUR DD Freestyle'!W34</f>
        <v>0</v>
      </c>
      <c r="H34" s="180">
        <f>' Eingabeliste NUR DD Freestyle'!AH34</f>
        <v>0</v>
      </c>
      <c r="I34" s="180">
        <f>' Eingabeliste NUR DD Freestyle'!AI34</f>
        <v>0</v>
      </c>
      <c r="J34" s="160">
        <f>' Eingabeliste NUR DD Freestyle'!AK34</f>
        <v>1</v>
      </c>
      <c r="K34" s="161">
        <f>' Eingabeliste NUR DD Freestyle'!BB34</f>
        <v>0.8</v>
      </c>
      <c r="L34" s="161">
        <f>' Eingabeliste NUR DD Freestyle'!BD34</f>
        <v>1</v>
      </c>
      <c r="M34" s="201">
        <f>' Eingabeliste NUR DD Freestyle'!BE34*13</f>
        <v>0</v>
      </c>
      <c r="N34" s="161"/>
    </row>
    <row r="35" spans="1:14" ht="15.75" customHeight="1" x14ac:dyDescent="0.25">
      <c r="A35" s="159">
        <f>'gem. Teilnehmer'!D32</f>
        <v>0</v>
      </c>
      <c r="B35" s="148">
        <f>'Eingabeliste Speed &amp; SR Freesty'!A35</f>
        <v>31</v>
      </c>
      <c r="C35" s="161">
        <f>'Eingabeliste Speed &amp; SR Freesty'!B35</f>
        <v>0</v>
      </c>
      <c r="D35" s="253">
        <f>'Eingabeliste Speed &amp; SR Freesty'!D35</f>
        <v>0</v>
      </c>
      <c r="E35" s="254">
        <f>'gem. Teilnehmer'!M32</f>
        <v>0</v>
      </c>
      <c r="F35" s="201">
        <f>' Eingabeliste NUR DD Freestyle'!L35</f>
        <v>0</v>
      </c>
      <c r="G35" s="180">
        <f>' Eingabeliste NUR DD Freestyle'!W35</f>
        <v>0</v>
      </c>
      <c r="H35" s="180">
        <f>' Eingabeliste NUR DD Freestyle'!AH35</f>
        <v>0</v>
      </c>
      <c r="I35" s="180">
        <f>' Eingabeliste NUR DD Freestyle'!AI35</f>
        <v>0</v>
      </c>
      <c r="J35" s="160">
        <f>' Eingabeliste NUR DD Freestyle'!AK35</f>
        <v>1</v>
      </c>
      <c r="K35" s="161">
        <f>' Eingabeliste NUR DD Freestyle'!BB35</f>
        <v>0.8</v>
      </c>
      <c r="L35" s="161">
        <f>' Eingabeliste NUR DD Freestyle'!BD35</f>
        <v>1</v>
      </c>
      <c r="M35" s="201">
        <f>' Eingabeliste NUR DD Freestyle'!BE35*13</f>
        <v>0</v>
      </c>
      <c r="N35" s="161"/>
    </row>
    <row r="36" spans="1:14" ht="15.75" customHeight="1" x14ac:dyDescent="0.25">
      <c r="A36" s="159">
        <f>'gem. Teilnehmer'!D33</f>
        <v>0</v>
      </c>
      <c r="B36" s="148">
        <f>'Eingabeliste Speed &amp; SR Freesty'!A36</f>
        <v>32</v>
      </c>
      <c r="C36" s="161">
        <f>'Eingabeliste Speed &amp; SR Freesty'!B36</f>
        <v>0</v>
      </c>
      <c r="D36" s="253">
        <f>'Eingabeliste Speed &amp; SR Freesty'!D36</f>
        <v>0</v>
      </c>
      <c r="E36" s="254">
        <f>'gem. Teilnehmer'!M33</f>
        <v>0</v>
      </c>
      <c r="F36" s="201">
        <f>' Eingabeliste NUR DD Freestyle'!L36</f>
        <v>0</v>
      </c>
      <c r="G36" s="180">
        <f>' Eingabeliste NUR DD Freestyle'!W36</f>
        <v>0</v>
      </c>
      <c r="H36" s="180">
        <f>' Eingabeliste NUR DD Freestyle'!AH36</f>
        <v>0</v>
      </c>
      <c r="I36" s="180">
        <f>' Eingabeliste NUR DD Freestyle'!AI36</f>
        <v>0</v>
      </c>
      <c r="J36" s="160">
        <f>' Eingabeliste NUR DD Freestyle'!AK36</f>
        <v>1</v>
      </c>
      <c r="K36" s="161">
        <f>' Eingabeliste NUR DD Freestyle'!BB36</f>
        <v>0.8</v>
      </c>
      <c r="L36" s="161">
        <f>' Eingabeliste NUR DD Freestyle'!BD36</f>
        <v>1</v>
      </c>
      <c r="M36" s="201">
        <f>' Eingabeliste NUR DD Freestyle'!BE36*13</f>
        <v>0</v>
      </c>
      <c r="N36" s="161"/>
    </row>
    <row r="37" spans="1:14" ht="15.75" customHeight="1" x14ac:dyDescent="0.25">
      <c r="A37" s="159">
        <f>'gem. Teilnehmer'!D34</f>
        <v>0</v>
      </c>
      <c r="B37" s="148">
        <f>'Eingabeliste Speed &amp; SR Freesty'!A37</f>
        <v>33</v>
      </c>
      <c r="C37" s="161">
        <f>'Eingabeliste Speed &amp; SR Freesty'!B37</f>
        <v>0</v>
      </c>
      <c r="D37" s="253">
        <f>'Eingabeliste Speed &amp; SR Freesty'!D37</f>
        <v>0</v>
      </c>
      <c r="E37" s="254">
        <f>'gem. Teilnehmer'!M34</f>
        <v>0</v>
      </c>
      <c r="F37" s="201">
        <f>' Eingabeliste NUR DD Freestyle'!L37</f>
        <v>0</v>
      </c>
      <c r="G37" s="180">
        <f>' Eingabeliste NUR DD Freestyle'!W37</f>
        <v>0</v>
      </c>
      <c r="H37" s="180">
        <f>' Eingabeliste NUR DD Freestyle'!AH37</f>
        <v>0</v>
      </c>
      <c r="I37" s="180">
        <f>' Eingabeliste NUR DD Freestyle'!AI37</f>
        <v>0</v>
      </c>
      <c r="J37" s="160">
        <f>' Eingabeliste NUR DD Freestyle'!AK37</f>
        <v>1</v>
      </c>
      <c r="K37" s="161">
        <f>' Eingabeliste NUR DD Freestyle'!BB37</f>
        <v>0.8</v>
      </c>
      <c r="L37" s="161">
        <f>' Eingabeliste NUR DD Freestyle'!BD37</f>
        <v>1</v>
      </c>
      <c r="M37" s="201">
        <f>' Eingabeliste NUR DD Freestyle'!BE37*13</f>
        <v>0</v>
      </c>
      <c r="N37" s="161"/>
    </row>
    <row r="38" spans="1:14" ht="15.75" customHeight="1" x14ac:dyDescent="0.25">
      <c r="A38" s="159">
        <f>'gem. Teilnehmer'!D35</f>
        <v>0</v>
      </c>
      <c r="B38" s="148">
        <f>'Eingabeliste Speed &amp; SR Freesty'!A38</f>
        <v>34</v>
      </c>
      <c r="C38" s="161">
        <f>'Eingabeliste Speed &amp; SR Freesty'!B38</f>
        <v>0</v>
      </c>
      <c r="D38" s="253">
        <f>'Eingabeliste Speed &amp; SR Freesty'!D38</f>
        <v>0</v>
      </c>
      <c r="E38" s="254">
        <f>'gem. Teilnehmer'!M35</f>
        <v>0</v>
      </c>
      <c r="F38" s="201">
        <f>' Eingabeliste NUR DD Freestyle'!L38</f>
        <v>0</v>
      </c>
      <c r="G38" s="180">
        <f>' Eingabeliste NUR DD Freestyle'!W38</f>
        <v>0</v>
      </c>
      <c r="H38" s="180">
        <f>' Eingabeliste NUR DD Freestyle'!AH38</f>
        <v>0</v>
      </c>
      <c r="I38" s="180">
        <f>' Eingabeliste NUR DD Freestyle'!AI38</f>
        <v>0</v>
      </c>
      <c r="J38" s="160">
        <f>' Eingabeliste NUR DD Freestyle'!AK38</f>
        <v>1</v>
      </c>
      <c r="K38" s="161">
        <f>' Eingabeliste NUR DD Freestyle'!BB38</f>
        <v>0.8</v>
      </c>
      <c r="L38" s="161">
        <f>' Eingabeliste NUR DD Freestyle'!BD38</f>
        <v>1</v>
      </c>
      <c r="M38" s="201">
        <f>' Eingabeliste NUR DD Freestyle'!BE38*13</f>
        <v>0</v>
      </c>
      <c r="N38" s="161"/>
    </row>
    <row r="39" spans="1:14" ht="15.75" customHeight="1" x14ac:dyDescent="0.25">
      <c r="A39" s="159">
        <f>'gem. Teilnehmer'!D36</f>
        <v>0</v>
      </c>
      <c r="B39" s="148">
        <f>'Eingabeliste Speed &amp; SR Freesty'!A39</f>
        <v>35</v>
      </c>
      <c r="C39" s="161">
        <f>'Eingabeliste Speed &amp; SR Freesty'!B39</f>
        <v>0</v>
      </c>
      <c r="D39" s="253">
        <f>'Eingabeliste Speed &amp; SR Freesty'!D39</f>
        <v>0</v>
      </c>
      <c r="E39" s="254">
        <f>'gem. Teilnehmer'!M36</f>
        <v>0</v>
      </c>
      <c r="F39" s="201">
        <f>' Eingabeliste NUR DD Freestyle'!L39</f>
        <v>0</v>
      </c>
      <c r="G39" s="180">
        <f>' Eingabeliste NUR DD Freestyle'!W39</f>
        <v>0</v>
      </c>
      <c r="H39" s="180">
        <f>' Eingabeliste NUR DD Freestyle'!AH39</f>
        <v>0</v>
      </c>
      <c r="I39" s="180">
        <f>' Eingabeliste NUR DD Freestyle'!AI39</f>
        <v>0</v>
      </c>
      <c r="J39" s="160">
        <f>' Eingabeliste NUR DD Freestyle'!AK39</f>
        <v>1</v>
      </c>
      <c r="K39" s="161">
        <f>' Eingabeliste NUR DD Freestyle'!BB39</f>
        <v>0.8</v>
      </c>
      <c r="L39" s="161">
        <f>' Eingabeliste NUR DD Freestyle'!BD39</f>
        <v>1</v>
      </c>
      <c r="M39" s="201">
        <f>' Eingabeliste NUR DD Freestyle'!BE39*13</f>
        <v>0</v>
      </c>
      <c r="N39" s="161"/>
    </row>
    <row r="40" spans="1:14" ht="15.75" customHeight="1" x14ac:dyDescent="0.25">
      <c r="A40" s="159">
        <f>'gem. Teilnehmer'!D37</f>
        <v>0</v>
      </c>
      <c r="B40" s="148">
        <f>'Eingabeliste Speed &amp; SR Freesty'!A40</f>
        <v>36</v>
      </c>
      <c r="C40" s="161">
        <f>'Eingabeliste Speed &amp; SR Freesty'!B40</f>
        <v>0</v>
      </c>
      <c r="D40" s="253">
        <f>'Eingabeliste Speed &amp; SR Freesty'!D40</f>
        <v>0</v>
      </c>
      <c r="E40" s="254">
        <f>'gem. Teilnehmer'!M37</f>
        <v>0</v>
      </c>
      <c r="F40" s="201">
        <f>' Eingabeliste NUR DD Freestyle'!L40</f>
        <v>0</v>
      </c>
      <c r="G40" s="180">
        <f>' Eingabeliste NUR DD Freestyle'!W40</f>
        <v>0</v>
      </c>
      <c r="H40" s="180">
        <f>' Eingabeliste NUR DD Freestyle'!AH40</f>
        <v>0</v>
      </c>
      <c r="I40" s="180">
        <f>' Eingabeliste NUR DD Freestyle'!AI40</f>
        <v>0</v>
      </c>
      <c r="J40" s="160">
        <f>' Eingabeliste NUR DD Freestyle'!AK40</f>
        <v>1</v>
      </c>
      <c r="K40" s="161">
        <f>' Eingabeliste NUR DD Freestyle'!BB40</f>
        <v>0.8</v>
      </c>
      <c r="L40" s="161">
        <f>' Eingabeliste NUR DD Freestyle'!BD40</f>
        <v>1</v>
      </c>
      <c r="M40" s="201">
        <f>' Eingabeliste NUR DD Freestyle'!BE40*13</f>
        <v>0</v>
      </c>
      <c r="N40" s="161"/>
    </row>
    <row r="41" spans="1:14" ht="15.75" customHeight="1" x14ac:dyDescent="0.25">
      <c r="A41" s="159">
        <f>'gem. Teilnehmer'!D38</f>
        <v>0</v>
      </c>
      <c r="B41" s="148">
        <f>'Eingabeliste Speed &amp; SR Freesty'!A41</f>
        <v>37</v>
      </c>
      <c r="C41" s="161">
        <f>'Eingabeliste Speed &amp; SR Freesty'!B41</f>
        <v>0</v>
      </c>
      <c r="D41" s="253">
        <f>'Eingabeliste Speed &amp; SR Freesty'!D41</f>
        <v>0</v>
      </c>
      <c r="E41" s="254">
        <f>'gem. Teilnehmer'!M38</f>
        <v>0</v>
      </c>
      <c r="F41" s="201">
        <f>' Eingabeliste NUR DD Freestyle'!L41</f>
        <v>0</v>
      </c>
      <c r="G41" s="180">
        <f>' Eingabeliste NUR DD Freestyle'!W41</f>
        <v>0</v>
      </c>
      <c r="H41" s="180">
        <f>' Eingabeliste NUR DD Freestyle'!AH41</f>
        <v>0</v>
      </c>
      <c r="I41" s="180">
        <f>' Eingabeliste NUR DD Freestyle'!AI41</f>
        <v>0</v>
      </c>
      <c r="J41" s="160">
        <f>' Eingabeliste NUR DD Freestyle'!AK41</f>
        <v>1</v>
      </c>
      <c r="K41" s="161">
        <f>' Eingabeliste NUR DD Freestyle'!BB41</f>
        <v>0.8</v>
      </c>
      <c r="L41" s="161">
        <f>' Eingabeliste NUR DD Freestyle'!BD41</f>
        <v>1</v>
      </c>
      <c r="M41" s="201">
        <f>' Eingabeliste NUR DD Freestyle'!BE41*13</f>
        <v>0</v>
      </c>
      <c r="N41" s="161"/>
    </row>
    <row r="42" spans="1:14" ht="15.75" customHeight="1" x14ac:dyDescent="0.25">
      <c r="A42" s="159">
        <f>'gem. Teilnehmer'!D39</f>
        <v>0</v>
      </c>
      <c r="B42" s="148">
        <f>'Eingabeliste Speed &amp; SR Freesty'!A42</f>
        <v>38</v>
      </c>
      <c r="C42" s="161">
        <f>'Eingabeliste Speed &amp; SR Freesty'!B42</f>
        <v>0</v>
      </c>
      <c r="D42" s="253">
        <f>'Eingabeliste Speed &amp; SR Freesty'!D42</f>
        <v>0</v>
      </c>
      <c r="E42" s="254">
        <f>'gem. Teilnehmer'!M39</f>
        <v>0</v>
      </c>
      <c r="F42" s="201">
        <f>' Eingabeliste NUR DD Freestyle'!L42</f>
        <v>0</v>
      </c>
      <c r="G42" s="180">
        <f>' Eingabeliste NUR DD Freestyle'!W42</f>
        <v>0</v>
      </c>
      <c r="H42" s="180">
        <f>' Eingabeliste NUR DD Freestyle'!AH42</f>
        <v>0</v>
      </c>
      <c r="I42" s="180">
        <f>' Eingabeliste NUR DD Freestyle'!AI42</f>
        <v>0</v>
      </c>
      <c r="J42" s="160">
        <f>' Eingabeliste NUR DD Freestyle'!AK42</f>
        <v>1</v>
      </c>
      <c r="K42" s="161">
        <f>' Eingabeliste NUR DD Freestyle'!BB42</f>
        <v>0.8</v>
      </c>
      <c r="L42" s="161">
        <f>' Eingabeliste NUR DD Freestyle'!BD42</f>
        <v>1</v>
      </c>
      <c r="M42" s="201">
        <f>' Eingabeliste NUR DD Freestyle'!BE42*13</f>
        <v>0</v>
      </c>
      <c r="N42" s="161"/>
    </row>
    <row r="43" spans="1:14" ht="15.75" customHeight="1" x14ac:dyDescent="0.25">
      <c r="A43" s="159">
        <f>'gem. Teilnehmer'!D40</f>
        <v>0</v>
      </c>
      <c r="B43" s="148">
        <f>'Eingabeliste Speed &amp; SR Freesty'!A43</f>
        <v>39</v>
      </c>
      <c r="C43" s="161">
        <f>'Eingabeliste Speed &amp; SR Freesty'!B43</f>
        <v>0</v>
      </c>
      <c r="D43" s="253">
        <f>'Eingabeliste Speed &amp; SR Freesty'!D43</f>
        <v>0</v>
      </c>
      <c r="E43" s="254">
        <f>'gem. Teilnehmer'!M40</f>
        <v>0</v>
      </c>
      <c r="F43" s="201">
        <f>' Eingabeliste NUR DD Freestyle'!L43</f>
        <v>0</v>
      </c>
      <c r="G43" s="180">
        <f>' Eingabeliste NUR DD Freestyle'!W43</f>
        <v>0</v>
      </c>
      <c r="H43" s="180">
        <f>' Eingabeliste NUR DD Freestyle'!AH43</f>
        <v>0</v>
      </c>
      <c r="I43" s="180">
        <f>' Eingabeliste NUR DD Freestyle'!AI43</f>
        <v>0</v>
      </c>
      <c r="J43" s="160">
        <f>' Eingabeliste NUR DD Freestyle'!AK43</f>
        <v>1</v>
      </c>
      <c r="K43" s="161">
        <f>' Eingabeliste NUR DD Freestyle'!BB43</f>
        <v>0.8</v>
      </c>
      <c r="L43" s="161">
        <f>' Eingabeliste NUR DD Freestyle'!BD43</f>
        <v>1</v>
      </c>
      <c r="M43" s="201">
        <f>' Eingabeliste NUR DD Freestyle'!BE43*13</f>
        <v>0</v>
      </c>
      <c r="N43" s="161"/>
    </row>
    <row r="44" spans="1:14" ht="15.75" customHeight="1" x14ac:dyDescent="0.25">
      <c r="A44" s="159">
        <f>'gem. Teilnehmer'!D41</f>
        <v>0</v>
      </c>
      <c r="B44" s="148">
        <f>'Eingabeliste Speed &amp; SR Freesty'!A44</f>
        <v>40</v>
      </c>
      <c r="C44" s="161">
        <f>'Eingabeliste Speed &amp; SR Freesty'!B44</f>
        <v>0</v>
      </c>
      <c r="D44" s="253">
        <f>'Eingabeliste Speed &amp; SR Freesty'!D44</f>
        <v>0</v>
      </c>
      <c r="E44" s="254">
        <f>'gem. Teilnehmer'!M41</f>
        <v>0</v>
      </c>
      <c r="F44" s="201">
        <f>' Eingabeliste NUR DD Freestyle'!L44</f>
        <v>0</v>
      </c>
      <c r="G44" s="180">
        <f>' Eingabeliste NUR DD Freestyle'!W44</f>
        <v>0</v>
      </c>
      <c r="H44" s="180">
        <f>' Eingabeliste NUR DD Freestyle'!AH44</f>
        <v>0</v>
      </c>
      <c r="I44" s="180">
        <f>' Eingabeliste NUR DD Freestyle'!AI44</f>
        <v>0</v>
      </c>
      <c r="J44" s="160">
        <f>' Eingabeliste NUR DD Freestyle'!AK44</f>
        <v>1</v>
      </c>
      <c r="K44" s="161">
        <f>' Eingabeliste NUR DD Freestyle'!BB44</f>
        <v>0.8</v>
      </c>
      <c r="L44" s="161">
        <f>' Eingabeliste NUR DD Freestyle'!BD44</f>
        <v>1</v>
      </c>
      <c r="M44" s="201">
        <f>' Eingabeliste NUR DD Freestyle'!BE44*13</f>
        <v>0</v>
      </c>
      <c r="N44" s="161"/>
    </row>
    <row r="45" spans="1:14" ht="15.75" customHeight="1" x14ac:dyDescent="0.25">
      <c r="A45" s="159">
        <f>'gem. Teilnehmer'!D42</f>
        <v>0</v>
      </c>
      <c r="B45" s="148">
        <f>'Eingabeliste Speed &amp; SR Freesty'!A45</f>
        <v>41</v>
      </c>
      <c r="C45" s="161">
        <f>'Eingabeliste Speed &amp; SR Freesty'!B45</f>
        <v>0</v>
      </c>
      <c r="D45" s="253">
        <f>'Eingabeliste Speed &amp; SR Freesty'!D45</f>
        <v>0</v>
      </c>
      <c r="E45" s="254">
        <f>'gem. Teilnehmer'!M42</f>
        <v>0</v>
      </c>
      <c r="F45" s="201">
        <f>' Eingabeliste NUR DD Freestyle'!L45</f>
        <v>0</v>
      </c>
      <c r="G45" s="180">
        <f>' Eingabeliste NUR DD Freestyle'!W45</f>
        <v>0</v>
      </c>
      <c r="H45" s="180">
        <f>' Eingabeliste NUR DD Freestyle'!AH45</f>
        <v>0</v>
      </c>
      <c r="I45" s="180">
        <f>' Eingabeliste NUR DD Freestyle'!AI45</f>
        <v>0</v>
      </c>
      <c r="J45" s="160">
        <f>' Eingabeliste NUR DD Freestyle'!AK45</f>
        <v>1</v>
      </c>
      <c r="K45" s="161">
        <f>' Eingabeliste NUR DD Freestyle'!BB45</f>
        <v>0.8</v>
      </c>
      <c r="L45" s="161">
        <f>' Eingabeliste NUR DD Freestyle'!BD45</f>
        <v>1</v>
      </c>
      <c r="M45" s="201">
        <f>' Eingabeliste NUR DD Freestyle'!BE45*13</f>
        <v>0</v>
      </c>
      <c r="N45" s="161"/>
    </row>
    <row r="46" spans="1:14" ht="15.75" customHeight="1" x14ac:dyDescent="0.25">
      <c r="A46" s="159">
        <f>'gem. Teilnehmer'!D43</f>
        <v>0</v>
      </c>
      <c r="B46" s="148">
        <f>'Eingabeliste Speed &amp; SR Freesty'!A46</f>
        <v>42</v>
      </c>
      <c r="C46" s="161">
        <f>'Eingabeliste Speed &amp; SR Freesty'!B46</f>
        <v>0</v>
      </c>
      <c r="D46" s="253">
        <f>'Eingabeliste Speed &amp; SR Freesty'!D46</f>
        <v>0</v>
      </c>
      <c r="E46" s="254">
        <f>'gem. Teilnehmer'!M43</f>
        <v>0</v>
      </c>
      <c r="F46" s="201">
        <f>' Eingabeliste NUR DD Freestyle'!L46</f>
        <v>0</v>
      </c>
      <c r="G46" s="180">
        <f>' Eingabeliste NUR DD Freestyle'!W46</f>
        <v>0</v>
      </c>
      <c r="H46" s="180">
        <f>' Eingabeliste NUR DD Freestyle'!AH46</f>
        <v>0</v>
      </c>
      <c r="I46" s="180">
        <f>' Eingabeliste NUR DD Freestyle'!AI46</f>
        <v>0</v>
      </c>
      <c r="J46" s="160">
        <f>' Eingabeliste NUR DD Freestyle'!AK46</f>
        <v>1</v>
      </c>
      <c r="K46" s="161">
        <f>' Eingabeliste NUR DD Freestyle'!BB46</f>
        <v>0.8</v>
      </c>
      <c r="L46" s="161">
        <f>' Eingabeliste NUR DD Freestyle'!BD46</f>
        <v>1</v>
      </c>
      <c r="M46" s="201">
        <f>' Eingabeliste NUR DD Freestyle'!BE46*13</f>
        <v>0</v>
      </c>
      <c r="N46" s="161"/>
    </row>
    <row r="47" spans="1:14" ht="15.75" customHeight="1" x14ac:dyDescent="0.25">
      <c r="A47" s="159">
        <f>'gem. Teilnehmer'!D44</f>
        <v>0</v>
      </c>
      <c r="B47" s="148">
        <f>'Eingabeliste Speed &amp; SR Freesty'!A47</f>
        <v>43</v>
      </c>
      <c r="C47" s="161">
        <f>'Eingabeliste Speed &amp; SR Freesty'!B47</f>
        <v>0</v>
      </c>
      <c r="D47" s="253">
        <f>'Eingabeliste Speed &amp; SR Freesty'!D47</f>
        <v>0</v>
      </c>
      <c r="E47" s="254">
        <f>'gem. Teilnehmer'!M44</f>
        <v>0</v>
      </c>
      <c r="F47" s="201">
        <f>' Eingabeliste NUR DD Freestyle'!L47</f>
        <v>0</v>
      </c>
      <c r="G47" s="180">
        <f>' Eingabeliste NUR DD Freestyle'!W47</f>
        <v>0</v>
      </c>
      <c r="H47" s="180">
        <f>' Eingabeliste NUR DD Freestyle'!AH47</f>
        <v>0</v>
      </c>
      <c r="I47" s="180">
        <f>' Eingabeliste NUR DD Freestyle'!AI47</f>
        <v>0</v>
      </c>
      <c r="J47" s="160">
        <f>' Eingabeliste NUR DD Freestyle'!AK47</f>
        <v>1</v>
      </c>
      <c r="K47" s="161">
        <f>' Eingabeliste NUR DD Freestyle'!BB47</f>
        <v>0.8</v>
      </c>
      <c r="L47" s="161">
        <f>' Eingabeliste NUR DD Freestyle'!BD47</f>
        <v>1</v>
      </c>
      <c r="M47" s="201">
        <f>' Eingabeliste NUR DD Freestyle'!BE47*13</f>
        <v>0</v>
      </c>
      <c r="N47" s="161"/>
    </row>
    <row r="48" spans="1:14" ht="15.75" customHeight="1" x14ac:dyDescent="0.25">
      <c r="A48" s="159">
        <f>'gem. Teilnehmer'!D45</f>
        <v>0</v>
      </c>
      <c r="B48" s="148">
        <f>'Eingabeliste Speed &amp; SR Freesty'!A48</f>
        <v>44</v>
      </c>
      <c r="C48" s="161">
        <f>'Eingabeliste Speed &amp; SR Freesty'!B48</f>
        <v>0</v>
      </c>
      <c r="D48" s="253">
        <f>'Eingabeliste Speed &amp; SR Freesty'!D48</f>
        <v>0</v>
      </c>
      <c r="E48" s="254">
        <f>'gem. Teilnehmer'!M45</f>
        <v>0</v>
      </c>
      <c r="F48" s="201">
        <f>' Eingabeliste NUR DD Freestyle'!L48</f>
        <v>0</v>
      </c>
      <c r="G48" s="180">
        <f>' Eingabeliste NUR DD Freestyle'!W48</f>
        <v>0</v>
      </c>
      <c r="H48" s="180">
        <f>' Eingabeliste NUR DD Freestyle'!AH48</f>
        <v>0</v>
      </c>
      <c r="I48" s="180">
        <f>' Eingabeliste NUR DD Freestyle'!AI48</f>
        <v>0</v>
      </c>
      <c r="J48" s="160">
        <f>' Eingabeliste NUR DD Freestyle'!AK48</f>
        <v>1</v>
      </c>
      <c r="K48" s="161">
        <f>' Eingabeliste NUR DD Freestyle'!BB48</f>
        <v>0.8</v>
      </c>
      <c r="L48" s="161">
        <f>' Eingabeliste NUR DD Freestyle'!BD48</f>
        <v>1</v>
      </c>
      <c r="M48" s="201">
        <f>' Eingabeliste NUR DD Freestyle'!BE48*13</f>
        <v>0</v>
      </c>
      <c r="N48" s="161"/>
    </row>
    <row r="49" spans="1:14" ht="15.75" customHeight="1" x14ac:dyDescent="0.25">
      <c r="A49" s="159">
        <f>'gem. Teilnehmer'!D46</f>
        <v>0</v>
      </c>
      <c r="B49" s="148">
        <f>'Eingabeliste Speed &amp; SR Freesty'!A49</f>
        <v>45</v>
      </c>
      <c r="C49" s="161">
        <f>'Eingabeliste Speed &amp; SR Freesty'!B49</f>
        <v>0</v>
      </c>
      <c r="D49" s="253">
        <f>'Eingabeliste Speed &amp; SR Freesty'!D49</f>
        <v>0</v>
      </c>
      <c r="E49" s="254">
        <f>'gem. Teilnehmer'!M46</f>
        <v>0</v>
      </c>
      <c r="F49" s="201">
        <f>' Eingabeliste NUR DD Freestyle'!L49</f>
        <v>0</v>
      </c>
      <c r="G49" s="180">
        <f>' Eingabeliste NUR DD Freestyle'!W49</f>
        <v>0</v>
      </c>
      <c r="H49" s="180">
        <f>' Eingabeliste NUR DD Freestyle'!AH49</f>
        <v>0</v>
      </c>
      <c r="I49" s="180">
        <f>' Eingabeliste NUR DD Freestyle'!AI49</f>
        <v>0</v>
      </c>
      <c r="J49" s="160">
        <f>' Eingabeliste NUR DD Freestyle'!AK49</f>
        <v>1</v>
      </c>
      <c r="K49" s="161">
        <f>' Eingabeliste NUR DD Freestyle'!BB49</f>
        <v>0.8</v>
      </c>
      <c r="L49" s="161">
        <f>' Eingabeliste NUR DD Freestyle'!BD49</f>
        <v>1</v>
      </c>
      <c r="M49" s="201">
        <f>' Eingabeliste NUR DD Freestyle'!BE49*13</f>
        <v>0</v>
      </c>
      <c r="N49" s="161"/>
    </row>
    <row r="50" spans="1:14" ht="15.75" customHeight="1" x14ac:dyDescent="0.25">
      <c r="A50" s="159">
        <f>'gem. Teilnehmer'!D47</f>
        <v>0</v>
      </c>
      <c r="B50" s="148">
        <f>'Eingabeliste Speed &amp; SR Freesty'!A50</f>
        <v>46</v>
      </c>
      <c r="C50" s="161">
        <f>'Eingabeliste Speed &amp; SR Freesty'!B50</f>
        <v>0</v>
      </c>
      <c r="D50" s="253">
        <f>'Eingabeliste Speed &amp; SR Freesty'!D50</f>
        <v>0</v>
      </c>
      <c r="E50" s="254">
        <f>'gem. Teilnehmer'!M47</f>
        <v>0</v>
      </c>
      <c r="F50" s="201">
        <f>' Eingabeliste NUR DD Freestyle'!L50</f>
        <v>0</v>
      </c>
      <c r="G50" s="180">
        <f>' Eingabeliste NUR DD Freestyle'!W50</f>
        <v>0</v>
      </c>
      <c r="H50" s="180">
        <f>' Eingabeliste NUR DD Freestyle'!AH50</f>
        <v>0</v>
      </c>
      <c r="I50" s="180">
        <f>' Eingabeliste NUR DD Freestyle'!AI50</f>
        <v>0</v>
      </c>
      <c r="J50" s="160">
        <f>' Eingabeliste NUR DD Freestyle'!AK50</f>
        <v>1</v>
      </c>
      <c r="K50" s="161">
        <f>' Eingabeliste NUR DD Freestyle'!BB50</f>
        <v>0.8</v>
      </c>
      <c r="L50" s="161">
        <f>' Eingabeliste NUR DD Freestyle'!BD50</f>
        <v>1</v>
      </c>
      <c r="M50" s="201">
        <f>' Eingabeliste NUR DD Freestyle'!BE50*13</f>
        <v>0</v>
      </c>
      <c r="N50" s="161"/>
    </row>
    <row r="51" spans="1:14" ht="15.75" customHeight="1" x14ac:dyDescent="0.25">
      <c r="A51" s="159">
        <f>'gem. Teilnehmer'!D48</f>
        <v>0</v>
      </c>
      <c r="B51" s="148">
        <f>'Eingabeliste Speed &amp; SR Freesty'!A51</f>
        <v>47</v>
      </c>
      <c r="C51" s="161">
        <f>'Eingabeliste Speed &amp; SR Freesty'!B51</f>
        <v>0</v>
      </c>
      <c r="D51" s="253">
        <f>'Eingabeliste Speed &amp; SR Freesty'!D51</f>
        <v>0</v>
      </c>
      <c r="E51" s="254">
        <f>'gem. Teilnehmer'!M48</f>
        <v>0</v>
      </c>
      <c r="F51" s="201">
        <f>' Eingabeliste NUR DD Freestyle'!L51</f>
        <v>0</v>
      </c>
      <c r="G51" s="180">
        <f>' Eingabeliste NUR DD Freestyle'!W51</f>
        <v>0</v>
      </c>
      <c r="H51" s="180">
        <f>' Eingabeliste NUR DD Freestyle'!AH51</f>
        <v>0</v>
      </c>
      <c r="I51" s="180">
        <f>' Eingabeliste NUR DD Freestyle'!AI51</f>
        <v>0</v>
      </c>
      <c r="J51" s="160">
        <f>' Eingabeliste NUR DD Freestyle'!AK51</f>
        <v>1</v>
      </c>
      <c r="K51" s="161">
        <f>' Eingabeliste NUR DD Freestyle'!BB51</f>
        <v>0.8</v>
      </c>
      <c r="L51" s="161">
        <f>' Eingabeliste NUR DD Freestyle'!BD51</f>
        <v>1</v>
      </c>
      <c r="M51" s="201">
        <f>' Eingabeliste NUR DD Freestyle'!BE51*13</f>
        <v>0</v>
      </c>
      <c r="N51" s="161"/>
    </row>
    <row r="52" spans="1:14" ht="15.75" customHeight="1" x14ac:dyDescent="0.25">
      <c r="A52" s="159">
        <f>'gem. Teilnehmer'!D49</f>
        <v>0</v>
      </c>
      <c r="B52" s="148">
        <f>'Eingabeliste Speed &amp; SR Freesty'!A52</f>
        <v>48</v>
      </c>
      <c r="C52" s="161">
        <f>'Eingabeliste Speed &amp; SR Freesty'!B52</f>
        <v>0</v>
      </c>
      <c r="D52" s="253">
        <f>'Eingabeliste Speed &amp; SR Freesty'!D52</f>
        <v>0</v>
      </c>
      <c r="E52" s="254">
        <f>'gem. Teilnehmer'!M49</f>
        <v>0</v>
      </c>
      <c r="F52" s="201">
        <f>' Eingabeliste NUR DD Freestyle'!L52</f>
        <v>0</v>
      </c>
      <c r="G52" s="180">
        <f>' Eingabeliste NUR DD Freestyle'!W52</f>
        <v>0</v>
      </c>
      <c r="H52" s="180">
        <f>' Eingabeliste NUR DD Freestyle'!AH52</f>
        <v>0</v>
      </c>
      <c r="I52" s="180">
        <f>' Eingabeliste NUR DD Freestyle'!AI52</f>
        <v>0</v>
      </c>
      <c r="J52" s="160">
        <f>' Eingabeliste NUR DD Freestyle'!AK52</f>
        <v>1</v>
      </c>
      <c r="K52" s="161">
        <f>' Eingabeliste NUR DD Freestyle'!BB52</f>
        <v>0.8</v>
      </c>
      <c r="L52" s="161">
        <f>' Eingabeliste NUR DD Freestyle'!BD52</f>
        <v>1</v>
      </c>
      <c r="M52" s="201">
        <f>' Eingabeliste NUR DD Freestyle'!BE52*13</f>
        <v>0</v>
      </c>
      <c r="N52" s="161"/>
    </row>
    <row r="53" spans="1:14" ht="15.75" customHeight="1" x14ac:dyDescent="0.25">
      <c r="A53" s="159">
        <f>'gem. Teilnehmer'!D50</f>
        <v>0</v>
      </c>
      <c r="B53" s="148">
        <f>'Eingabeliste Speed &amp; SR Freesty'!A53</f>
        <v>49</v>
      </c>
      <c r="C53" s="161">
        <f>'Eingabeliste Speed &amp; SR Freesty'!B53</f>
        <v>0</v>
      </c>
      <c r="D53" s="253">
        <f>'Eingabeliste Speed &amp; SR Freesty'!D53</f>
        <v>0</v>
      </c>
      <c r="E53" s="254">
        <f>'gem. Teilnehmer'!M50</f>
        <v>0</v>
      </c>
      <c r="F53" s="201">
        <f>' Eingabeliste NUR DD Freestyle'!L53</f>
        <v>0</v>
      </c>
      <c r="G53" s="180">
        <f>' Eingabeliste NUR DD Freestyle'!W53</f>
        <v>0</v>
      </c>
      <c r="H53" s="180">
        <f>' Eingabeliste NUR DD Freestyle'!AH53</f>
        <v>0</v>
      </c>
      <c r="I53" s="180">
        <f>' Eingabeliste NUR DD Freestyle'!AI53</f>
        <v>0</v>
      </c>
      <c r="J53" s="160">
        <f>' Eingabeliste NUR DD Freestyle'!AK53</f>
        <v>1</v>
      </c>
      <c r="K53" s="161">
        <f>' Eingabeliste NUR DD Freestyle'!BB53</f>
        <v>0.8</v>
      </c>
      <c r="L53" s="161">
        <f>' Eingabeliste NUR DD Freestyle'!BD53</f>
        <v>1</v>
      </c>
      <c r="M53" s="201">
        <f>' Eingabeliste NUR DD Freestyle'!BE53*13</f>
        <v>0</v>
      </c>
      <c r="N53" s="161"/>
    </row>
    <row r="54" spans="1:14" ht="15.75" customHeight="1" x14ac:dyDescent="0.25">
      <c r="A54" s="159">
        <f>'gem. Teilnehmer'!D51</f>
        <v>0</v>
      </c>
      <c r="B54" s="148">
        <f>'Eingabeliste Speed &amp; SR Freesty'!A54</f>
        <v>50</v>
      </c>
      <c r="C54" s="161">
        <f>'Eingabeliste Speed &amp; SR Freesty'!B54</f>
        <v>0</v>
      </c>
      <c r="D54" s="253">
        <f>'Eingabeliste Speed &amp; SR Freesty'!D54</f>
        <v>0</v>
      </c>
      <c r="E54" s="254">
        <f>'gem. Teilnehmer'!M51</f>
        <v>0</v>
      </c>
      <c r="F54" s="201">
        <f>' Eingabeliste NUR DD Freestyle'!L54</f>
        <v>0</v>
      </c>
      <c r="G54" s="180">
        <f>' Eingabeliste NUR DD Freestyle'!W54</f>
        <v>0</v>
      </c>
      <c r="H54" s="180">
        <f>' Eingabeliste NUR DD Freestyle'!AH54</f>
        <v>0</v>
      </c>
      <c r="I54" s="180">
        <f>' Eingabeliste NUR DD Freestyle'!AI54</f>
        <v>0</v>
      </c>
      <c r="J54" s="160">
        <f>' Eingabeliste NUR DD Freestyle'!AK54</f>
        <v>1</v>
      </c>
      <c r="K54" s="161">
        <f>' Eingabeliste NUR DD Freestyle'!BB54</f>
        <v>0.8</v>
      </c>
      <c r="L54" s="161">
        <f>' Eingabeliste NUR DD Freestyle'!BD54</f>
        <v>1</v>
      </c>
      <c r="M54" s="201">
        <f>' Eingabeliste NUR DD Freestyle'!BE54*13</f>
        <v>0</v>
      </c>
      <c r="N54" s="161"/>
    </row>
    <row r="55" spans="1:14" ht="15.75" customHeight="1" x14ac:dyDescent="0.25">
      <c r="A55" s="159">
        <f>'gem. Teilnehmer'!D52</f>
        <v>0</v>
      </c>
      <c r="B55" s="148">
        <f>'Eingabeliste Speed &amp; SR Freesty'!A55</f>
        <v>51</v>
      </c>
      <c r="C55" s="161">
        <f>'Eingabeliste Speed &amp; SR Freesty'!B55</f>
        <v>0</v>
      </c>
      <c r="D55" s="253">
        <f>'Eingabeliste Speed &amp; SR Freesty'!D55</f>
        <v>0</v>
      </c>
      <c r="E55" s="254">
        <f>'gem. Teilnehmer'!M52</f>
        <v>0</v>
      </c>
      <c r="F55" s="201">
        <f>' Eingabeliste NUR DD Freestyle'!L55</f>
        <v>0</v>
      </c>
      <c r="G55" s="180">
        <f>' Eingabeliste NUR DD Freestyle'!W55</f>
        <v>0</v>
      </c>
      <c r="H55" s="180">
        <f>' Eingabeliste NUR DD Freestyle'!AH55</f>
        <v>0</v>
      </c>
      <c r="I55" s="180">
        <f>' Eingabeliste NUR DD Freestyle'!AI55</f>
        <v>0</v>
      </c>
      <c r="J55" s="160">
        <f>' Eingabeliste NUR DD Freestyle'!AK55</f>
        <v>1</v>
      </c>
      <c r="K55" s="161">
        <f>' Eingabeliste NUR DD Freestyle'!BB55</f>
        <v>0.8</v>
      </c>
      <c r="L55" s="161">
        <f>' Eingabeliste NUR DD Freestyle'!BD55</f>
        <v>1</v>
      </c>
      <c r="M55" s="201">
        <f>' Eingabeliste NUR DD Freestyle'!BE55*13</f>
        <v>0</v>
      </c>
      <c r="N55" s="161"/>
    </row>
    <row r="56" spans="1:14" ht="15.75" customHeight="1" x14ac:dyDescent="0.25">
      <c r="A56" s="159">
        <f>'gem. Teilnehmer'!D53</f>
        <v>0</v>
      </c>
      <c r="B56" s="148">
        <f>'Eingabeliste Speed &amp; SR Freesty'!A56</f>
        <v>52</v>
      </c>
      <c r="C56" s="161">
        <f>'Eingabeliste Speed &amp; SR Freesty'!B56</f>
        <v>0</v>
      </c>
      <c r="D56" s="253">
        <f>'Eingabeliste Speed &amp; SR Freesty'!D56</f>
        <v>0</v>
      </c>
      <c r="E56" s="254">
        <f>'gem. Teilnehmer'!M53</f>
        <v>0</v>
      </c>
      <c r="F56" s="201">
        <f>' Eingabeliste NUR DD Freestyle'!L56</f>
        <v>0</v>
      </c>
      <c r="G56" s="180">
        <f>' Eingabeliste NUR DD Freestyle'!W56</f>
        <v>0</v>
      </c>
      <c r="H56" s="180">
        <f>' Eingabeliste NUR DD Freestyle'!AH56</f>
        <v>0</v>
      </c>
      <c r="I56" s="180">
        <f>' Eingabeliste NUR DD Freestyle'!AI56</f>
        <v>0</v>
      </c>
      <c r="J56" s="160">
        <f>' Eingabeliste NUR DD Freestyle'!AK56</f>
        <v>1</v>
      </c>
      <c r="K56" s="161">
        <f>' Eingabeliste NUR DD Freestyle'!BB56</f>
        <v>0.8</v>
      </c>
      <c r="L56" s="161">
        <f>' Eingabeliste NUR DD Freestyle'!BD56</f>
        <v>1</v>
      </c>
      <c r="M56" s="201">
        <f>' Eingabeliste NUR DD Freestyle'!BE56*13</f>
        <v>0</v>
      </c>
      <c r="N56" s="161"/>
    </row>
    <row r="57" spans="1:14" ht="15.75" customHeight="1" x14ac:dyDescent="0.25">
      <c r="A57" s="159">
        <f>'gem. Teilnehmer'!D54</f>
        <v>0</v>
      </c>
      <c r="B57" s="148">
        <f>'Eingabeliste Speed &amp; SR Freesty'!A57</f>
        <v>53</v>
      </c>
      <c r="C57" s="161">
        <f>'Eingabeliste Speed &amp; SR Freesty'!B57</f>
        <v>0</v>
      </c>
      <c r="D57" s="253">
        <f>'Eingabeliste Speed &amp; SR Freesty'!D57</f>
        <v>0</v>
      </c>
      <c r="E57" s="254">
        <f>'gem. Teilnehmer'!M54</f>
        <v>0</v>
      </c>
      <c r="F57" s="201">
        <f>' Eingabeliste NUR DD Freestyle'!L57</f>
        <v>0</v>
      </c>
      <c r="G57" s="180">
        <f>' Eingabeliste NUR DD Freestyle'!W57</f>
        <v>0</v>
      </c>
      <c r="H57" s="180">
        <f>' Eingabeliste NUR DD Freestyle'!AH57</f>
        <v>0</v>
      </c>
      <c r="I57" s="180">
        <f>' Eingabeliste NUR DD Freestyle'!AI57</f>
        <v>0</v>
      </c>
      <c r="J57" s="160">
        <f>' Eingabeliste NUR DD Freestyle'!AK57</f>
        <v>1</v>
      </c>
      <c r="K57" s="161">
        <f>' Eingabeliste NUR DD Freestyle'!BB57</f>
        <v>0.8</v>
      </c>
      <c r="L57" s="161">
        <f>' Eingabeliste NUR DD Freestyle'!BD57</f>
        <v>1</v>
      </c>
      <c r="M57" s="201">
        <f>' Eingabeliste NUR DD Freestyle'!BE57*13</f>
        <v>0</v>
      </c>
      <c r="N57" s="161"/>
    </row>
    <row r="58" spans="1:14" ht="15.75" customHeight="1" x14ac:dyDescent="0.25">
      <c r="A58" s="159">
        <f>'gem. Teilnehmer'!D55</f>
        <v>0</v>
      </c>
      <c r="B58" s="148">
        <f>'Eingabeliste Speed &amp; SR Freesty'!A58</f>
        <v>54</v>
      </c>
      <c r="C58" s="161">
        <f>'Eingabeliste Speed &amp; SR Freesty'!B58</f>
        <v>0</v>
      </c>
      <c r="D58" s="253">
        <f>'Eingabeliste Speed &amp; SR Freesty'!D58</f>
        <v>0</v>
      </c>
      <c r="E58" s="254">
        <f>'gem. Teilnehmer'!M55</f>
        <v>0</v>
      </c>
      <c r="F58" s="201">
        <f>' Eingabeliste NUR DD Freestyle'!L58</f>
        <v>0</v>
      </c>
      <c r="G58" s="180">
        <f>' Eingabeliste NUR DD Freestyle'!W58</f>
        <v>0</v>
      </c>
      <c r="H58" s="180">
        <f>' Eingabeliste NUR DD Freestyle'!AH58</f>
        <v>0</v>
      </c>
      <c r="I58" s="180">
        <f>' Eingabeliste NUR DD Freestyle'!AI58</f>
        <v>0</v>
      </c>
      <c r="J58" s="160">
        <f>' Eingabeliste NUR DD Freestyle'!AK58</f>
        <v>1</v>
      </c>
      <c r="K58" s="161">
        <f>' Eingabeliste NUR DD Freestyle'!BB58</f>
        <v>0.8</v>
      </c>
      <c r="L58" s="161">
        <f>' Eingabeliste NUR DD Freestyle'!BD58</f>
        <v>1</v>
      </c>
      <c r="M58" s="201">
        <f>' Eingabeliste NUR DD Freestyle'!BE58*13</f>
        <v>0</v>
      </c>
      <c r="N58" s="161"/>
    </row>
    <row r="59" spans="1:14" ht="15.75" customHeight="1" x14ac:dyDescent="0.25">
      <c r="A59" s="159">
        <f>'gem. Teilnehmer'!D56</f>
        <v>0</v>
      </c>
      <c r="B59" s="148">
        <f>'Eingabeliste Speed &amp; SR Freesty'!A59</f>
        <v>55</v>
      </c>
      <c r="C59" s="161">
        <f>'Eingabeliste Speed &amp; SR Freesty'!B59</f>
        <v>0</v>
      </c>
      <c r="D59" s="253">
        <f>'Eingabeliste Speed &amp; SR Freesty'!D59</f>
        <v>0</v>
      </c>
      <c r="E59" s="254">
        <f>'gem. Teilnehmer'!M56</f>
        <v>0</v>
      </c>
      <c r="F59" s="201">
        <f>' Eingabeliste NUR DD Freestyle'!L59</f>
        <v>0</v>
      </c>
      <c r="G59" s="180">
        <f>' Eingabeliste NUR DD Freestyle'!W59</f>
        <v>0</v>
      </c>
      <c r="H59" s="180">
        <f>' Eingabeliste NUR DD Freestyle'!AH59</f>
        <v>0</v>
      </c>
      <c r="I59" s="180">
        <f>' Eingabeliste NUR DD Freestyle'!AI59</f>
        <v>0</v>
      </c>
      <c r="J59" s="160">
        <f>' Eingabeliste NUR DD Freestyle'!AK59</f>
        <v>1</v>
      </c>
      <c r="K59" s="161">
        <f>' Eingabeliste NUR DD Freestyle'!BB59</f>
        <v>0.8</v>
      </c>
      <c r="L59" s="161">
        <f>' Eingabeliste NUR DD Freestyle'!BD59</f>
        <v>1</v>
      </c>
      <c r="M59" s="201">
        <f>' Eingabeliste NUR DD Freestyle'!BE59*13</f>
        <v>0</v>
      </c>
      <c r="N59" s="161"/>
    </row>
    <row r="60" spans="1:14" ht="15.75" customHeight="1" x14ac:dyDescent="0.25">
      <c r="A60" s="159">
        <f>'gem. Teilnehmer'!D57</f>
        <v>0</v>
      </c>
      <c r="B60" s="148">
        <f>'Eingabeliste Speed &amp; SR Freesty'!A60</f>
        <v>56</v>
      </c>
      <c r="C60" s="161">
        <f>'Eingabeliste Speed &amp; SR Freesty'!B60</f>
        <v>0</v>
      </c>
      <c r="D60" s="253">
        <f>'Eingabeliste Speed &amp; SR Freesty'!D60</f>
        <v>0</v>
      </c>
      <c r="E60" s="254">
        <f>'gem. Teilnehmer'!M57</f>
        <v>0</v>
      </c>
      <c r="F60" s="201">
        <f>' Eingabeliste NUR DD Freestyle'!L60</f>
        <v>0</v>
      </c>
      <c r="G60" s="180">
        <f>' Eingabeliste NUR DD Freestyle'!W60</f>
        <v>0</v>
      </c>
      <c r="H60" s="180">
        <f>' Eingabeliste NUR DD Freestyle'!AH60</f>
        <v>0</v>
      </c>
      <c r="I60" s="180">
        <f>' Eingabeliste NUR DD Freestyle'!AI60</f>
        <v>0</v>
      </c>
      <c r="J60" s="160">
        <f>' Eingabeliste NUR DD Freestyle'!AK60</f>
        <v>1</v>
      </c>
      <c r="K60" s="161">
        <f>' Eingabeliste NUR DD Freestyle'!BB60</f>
        <v>0.8</v>
      </c>
      <c r="L60" s="161">
        <f>' Eingabeliste NUR DD Freestyle'!BD60</f>
        <v>1</v>
      </c>
      <c r="M60" s="201">
        <f>' Eingabeliste NUR DD Freestyle'!BE60*13</f>
        <v>0</v>
      </c>
      <c r="N60" s="161"/>
    </row>
    <row r="61" spans="1:14" ht="15.75" customHeight="1" x14ac:dyDescent="0.25">
      <c r="A61" s="159">
        <f>'gem. Teilnehmer'!D58</f>
        <v>0</v>
      </c>
      <c r="B61" s="148">
        <f>'Eingabeliste Speed &amp; SR Freesty'!A61</f>
        <v>57</v>
      </c>
      <c r="C61" s="161">
        <f>'Eingabeliste Speed &amp; SR Freesty'!B61</f>
        <v>0</v>
      </c>
      <c r="D61" s="253">
        <f>'Eingabeliste Speed &amp; SR Freesty'!D61</f>
        <v>0</v>
      </c>
      <c r="E61" s="254">
        <f>'gem. Teilnehmer'!M58</f>
        <v>0</v>
      </c>
      <c r="F61" s="201">
        <f>' Eingabeliste NUR DD Freestyle'!L61</f>
        <v>0</v>
      </c>
      <c r="G61" s="180">
        <f>' Eingabeliste NUR DD Freestyle'!W61</f>
        <v>0</v>
      </c>
      <c r="H61" s="180">
        <f>' Eingabeliste NUR DD Freestyle'!AH61</f>
        <v>0</v>
      </c>
      <c r="I61" s="180">
        <f>' Eingabeliste NUR DD Freestyle'!AI61</f>
        <v>0</v>
      </c>
      <c r="J61" s="160">
        <f>' Eingabeliste NUR DD Freestyle'!AK61</f>
        <v>1</v>
      </c>
      <c r="K61" s="161">
        <f>' Eingabeliste NUR DD Freestyle'!BB61</f>
        <v>0.8</v>
      </c>
      <c r="L61" s="161">
        <f>' Eingabeliste NUR DD Freestyle'!BD61</f>
        <v>1</v>
      </c>
      <c r="M61" s="201">
        <f>' Eingabeliste NUR DD Freestyle'!BE61*13</f>
        <v>0</v>
      </c>
      <c r="N61" s="161"/>
    </row>
    <row r="62" spans="1:14" ht="15.75" customHeight="1" x14ac:dyDescent="0.25">
      <c r="A62" s="159">
        <f>'gem. Teilnehmer'!D59</f>
        <v>0</v>
      </c>
      <c r="B62" s="148">
        <f>'Eingabeliste Speed &amp; SR Freesty'!A62</f>
        <v>58</v>
      </c>
      <c r="C62" s="161">
        <f>'Eingabeliste Speed &amp; SR Freesty'!B62</f>
        <v>0</v>
      </c>
      <c r="D62" s="253">
        <f>'Eingabeliste Speed &amp; SR Freesty'!D62</f>
        <v>0</v>
      </c>
      <c r="E62" s="254">
        <f>'gem. Teilnehmer'!M59</f>
        <v>0</v>
      </c>
      <c r="F62" s="201">
        <f>' Eingabeliste NUR DD Freestyle'!L62</f>
        <v>0</v>
      </c>
      <c r="G62" s="180">
        <f>' Eingabeliste NUR DD Freestyle'!W62</f>
        <v>0</v>
      </c>
      <c r="H62" s="180">
        <f>' Eingabeliste NUR DD Freestyle'!AH62</f>
        <v>0</v>
      </c>
      <c r="I62" s="180">
        <f>' Eingabeliste NUR DD Freestyle'!AI62</f>
        <v>0</v>
      </c>
      <c r="J62" s="160">
        <f>' Eingabeliste NUR DD Freestyle'!AK62</f>
        <v>1</v>
      </c>
      <c r="K62" s="161">
        <f>' Eingabeliste NUR DD Freestyle'!BB62</f>
        <v>0.8</v>
      </c>
      <c r="L62" s="161">
        <f>' Eingabeliste NUR DD Freestyle'!BD62</f>
        <v>1</v>
      </c>
      <c r="M62" s="201">
        <f>' Eingabeliste NUR DD Freestyle'!BE62*13</f>
        <v>0</v>
      </c>
      <c r="N62" s="161"/>
    </row>
    <row r="63" spans="1:14" ht="15.75" customHeight="1" x14ac:dyDescent="0.25">
      <c r="A63" s="159">
        <f>'gem. Teilnehmer'!D60</f>
        <v>0</v>
      </c>
      <c r="B63" s="148">
        <f>'Eingabeliste Speed &amp; SR Freesty'!A63</f>
        <v>59</v>
      </c>
      <c r="C63" s="161">
        <f>'Eingabeliste Speed &amp; SR Freesty'!B63</f>
        <v>0</v>
      </c>
      <c r="D63" s="253">
        <f>'Eingabeliste Speed &amp; SR Freesty'!D63</f>
        <v>0</v>
      </c>
      <c r="E63" s="254">
        <f>'gem. Teilnehmer'!M60</f>
        <v>0</v>
      </c>
      <c r="F63" s="201">
        <f>' Eingabeliste NUR DD Freestyle'!L63</f>
        <v>0</v>
      </c>
      <c r="G63" s="180">
        <f>' Eingabeliste NUR DD Freestyle'!W63</f>
        <v>0</v>
      </c>
      <c r="H63" s="180">
        <f>' Eingabeliste NUR DD Freestyle'!AH63</f>
        <v>0</v>
      </c>
      <c r="I63" s="180">
        <f>' Eingabeliste NUR DD Freestyle'!AI63</f>
        <v>0</v>
      </c>
      <c r="J63" s="160">
        <f>' Eingabeliste NUR DD Freestyle'!AK63</f>
        <v>1</v>
      </c>
      <c r="K63" s="161">
        <f>' Eingabeliste NUR DD Freestyle'!BB63</f>
        <v>0.8</v>
      </c>
      <c r="L63" s="161">
        <f>' Eingabeliste NUR DD Freestyle'!BD63</f>
        <v>1</v>
      </c>
      <c r="M63" s="201">
        <f>' Eingabeliste NUR DD Freestyle'!BE63*13</f>
        <v>0</v>
      </c>
      <c r="N63" s="161"/>
    </row>
    <row r="64" spans="1:14" ht="15.75" customHeight="1" x14ac:dyDescent="0.25">
      <c r="A64" s="159">
        <f>'gem. Teilnehmer'!D61</f>
        <v>0</v>
      </c>
      <c r="B64" s="148">
        <f>'Eingabeliste Speed &amp; SR Freesty'!A64</f>
        <v>60</v>
      </c>
      <c r="C64" s="161">
        <f>'Eingabeliste Speed &amp; SR Freesty'!B64</f>
        <v>0</v>
      </c>
      <c r="D64" s="253">
        <f>'Eingabeliste Speed &amp; SR Freesty'!D64</f>
        <v>0</v>
      </c>
      <c r="E64" s="254">
        <f>'gem. Teilnehmer'!M61</f>
        <v>0</v>
      </c>
      <c r="F64" s="201">
        <f>' Eingabeliste NUR DD Freestyle'!L64</f>
        <v>0</v>
      </c>
      <c r="G64" s="180">
        <f>' Eingabeliste NUR DD Freestyle'!W64</f>
        <v>0</v>
      </c>
      <c r="H64" s="180">
        <f>' Eingabeliste NUR DD Freestyle'!AH64</f>
        <v>0</v>
      </c>
      <c r="I64" s="180">
        <f>' Eingabeliste NUR DD Freestyle'!AI64</f>
        <v>0</v>
      </c>
      <c r="J64" s="160">
        <f>' Eingabeliste NUR DD Freestyle'!AK64</f>
        <v>1</v>
      </c>
      <c r="K64" s="161">
        <f>' Eingabeliste NUR DD Freestyle'!BB64</f>
        <v>0.8</v>
      </c>
      <c r="L64" s="161">
        <f>' Eingabeliste NUR DD Freestyle'!BD64</f>
        <v>1</v>
      </c>
      <c r="M64" s="201">
        <f>' Eingabeliste NUR DD Freestyle'!BE64*13</f>
        <v>0</v>
      </c>
      <c r="N64" s="161"/>
    </row>
    <row r="65" spans="1:14" ht="15.75" customHeight="1" x14ac:dyDescent="0.25">
      <c r="A65" s="159">
        <f>'gem. Teilnehmer'!D62</f>
        <v>0</v>
      </c>
      <c r="B65" s="148">
        <f>'Eingabeliste Speed &amp; SR Freesty'!A65</f>
        <v>61</v>
      </c>
      <c r="C65" s="161">
        <f>'Eingabeliste Speed &amp; SR Freesty'!B65</f>
        <v>0</v>
      </c>
      <c r="D65" s="253">
        <f>'Eingabeliste Speed &amp; SR Freesty'!D65</f>
        <v>0</v>
      </c>
      <c r="E65" s="254">
        <f>'gem. Teilnehmer'!M62</f>
        <v>0</v>
      </c>
      <c r="F65" s="201">
        <f>' Eingabeliste NUR DD Freestyle'!L65</f>
        <v>0</v>
      </c>
      <c r="G65" s="180">
        <f>' Eingabeliste NUR DD Freestyle'!W65</f>
        <v>0</v>
      </c>
      <c r="H65" s="180">
        <f>' Eingabeliste NUR DD Freestyle'!AH65</f>
        <v>0</v>
      </c>
      <c r="I65" s="180">
        <f>' Eingabeliste NUR DD Freestyle'!AI65</f>
        <v>0</v>
      </c>
      <c r="J65" s="160">
        <f>' Eingabeliste NUR DD Freestyle'!AK65</f>
        <v>1</v>
      </c>
      <c r="K65" s="161">
        <f>' Eingabeliste NUR DD Freestyle'!BB65</f>
        <v>0.8</v>
      </c>
      <c r="L65" s="161">
        <f>' Eingabeliste NUR DD Freestyle'!BD65</f>
        <v>1</v>
      </c>
      <c r="M65" s="201">
        <f>' Eingabeliste NUR DD Freestyle'!BE65*13</f>
        <v>0</v>
      </c>
      <c r="N65" s="161"/>
    </row>
    <row r="66" spans="1:14" ht="15.75" customHeight="1" x14ac:dyDescent="0.25">
      <c r="A66" s="159">
        <f>'gem. Teilnehmer'!D63</f>
        <v>0</v>
      </c>
      <c r="B66" s="148">
        <f>'Eingabeliste Speed &amp; SR Freesty'!A66</f>
        <v>62</v>
      </c>
      <c r="C66" s="161">
        <f>'Eingabeliste Speed &amp; SR Freesty'!B66</f>
        <v>0</v>
      </c>
      <c r="D66" s="253">
        <f>'Eingabeliste Speed &amp; SR Freesty'!D66</f>
        <v>0</v>
      </c>
      <c r="E66" s="254">
        <f>'gem. Teilnehmer'!M63</f>
        <v>0</v>
      </c>
      <c r="F66" s="201">
        <f>' Eingabeliste NUR DD Freestyle'!L66</f>
        <v>0</v>
      </c>
      <c r="G66" s="180">
        <f>' Eingabeliste NUR DD Freestyle'!W66</f>
        <v>0</v>
      </c>
      <c r="H66" s="180">
        <f>' Eingabeliste NUR DD Freestyle'!AH66</f>
        <v>0</v>
      </c>
      <c r="I66" s="180">
        <f>' Eingabeliste NUR DD Freestyle'!AI66</f>
        <v>0</v>
      </c>
      <c r="J66" s="160">
        <f>' Eingabeliste NUR DD Freestyle'!AK66</f>
        <v>1</v>
      </c>
      <c r="K66" s="161">
        <f>' Eingabeliste NUR DD Freestyle'!BB66</f>
        <v>0.8</v>
      </c>
      <c r="L66" s="161">
        <f>' Eingabeliste NUR DD Freestyle'!BD66</f>
        <v>1</v>
      </c>
      <c r="M66" s="201">
        <f>' Eingabeliste NUR DD Freestyle'!BE66*13</f>
        <v>0</v>
      </c>
      <c r="N66" s="161"/>
    </row>
    <row r="67" spans="1:14" ht="15.75" customHeight="1" x14ac:dyDescent="0.25">
      <c r="A67" s="159">
        <f>'gem. Teilnehmer'!D64</f>
        <v>0</v>
      </c>
      <c r="B67" s="148">
        <f>'Eingabeliste Speed &amp; SR Freesty'!A67</f>
        <v>63</v>
      </c>
      <c r="C67" s="161">
        <f>'Eingabeliste Speed &amp; SR Freesty'!B67</f>
        <v>0</v>
      </c>
      <c r="D67" s="253">
        <f>'Eingabeliste Speed &amp; SR Freesty'!D67</f>
        <v>0</v>
      </c>
      <c r="E67" s="254">
        <f>'gem. Teilnehmer'!M64</f>
        <v>0</v>
      </c>
      <c r="F67" s="201">
        <f>' Eingabeliste NUR DD Freestyle'!L67</f>
        <v>0</v>
      </c>
      <c r="G67" s="180">
        <f>' Eingabeliste NUR DD Freestyle'!W67</f>
        <v>0</v>
      </c>
      <c r="H67" s="180">
        <f>' Eingabeliste NUR DD Freestyle'!AH67</f>
        <v>0</v>
      </c>
      <c r="I67" s="180">
        <f>' Eingabeliste NUR DD Freestyle'!AI67</f>
        <v>0</v>
      </c>
      <c r="J67" s="160">
        <f>' Eingabeliste NUR DD Freestyle'!AK67</f>
        <v>1</v>
      </c>
      <c r="K67" s="161">
        <f>' Eingabeliste NUR DD Freestyle'!BB67</f>
        <v>0.8</v>
      </c>
      <c r="L67" s="161">
        <f>' Eingabeliste NUR DD Freestyle'!BD67</f>
        <v>1</v>
      </c>
      <c r="M67" s="201">
        <f>' Eingabeliste NUR DD Freestyle'!BE67*13</f>
        <v>0</v>
      </c>
      <c r="N67" s="161"/>
    </row>
    <row r="68" spans="1:14" ht="15.75" customHeight="1" x14ac:dyDescent="0.25">
      <c r="A68" s="159">
        <f>'gem. Teilnehmer'!D65</f>
        <v>0</v>
      </c>
      <c r="B68" s="148">
        <f>'Eingabeliste Speed &amp; SR Freesty'!A68</f>
        <v>64</v>
      </c>
      <c r="C68" s="161">
        <f>'Eingabeliste Speed &amp; SR Freesty'!B68</f>
        <v>0</v>
      </c>
      <c r="D68" s="253">
        <f>'Eingabeliste Speed &amp; SR Freesty'!D68</f>
        <v>0</v>
      </c>
      <c r="E68" s="254">
        <f>'gem. Teilnehmer'!M65</f>
        <v>0</v>
      </c>
      <c r="F68" s="201">
        <f>' Eingabeliste NUR DD Freestyle'!L68</f>
        <v>0</v>
      </c>
      <c r="G68" s="180">
        <f>' Eingabeliste NUR DD Freestyle'!W68</f>
        <v>0</v>
      </c>
      <c r="H68" s="180">
        <f>' Eingabeliste NUR DD Freestyle'!AH68</f>
        <v>0</v>
      </c>
      <c r="I68" s="180">
        <f>' Eingabeliste NUR DD Freestyle'!AI68</f>
        <v>0</v>
      </c>
      <c r="J68" s="160">
        <f>' Eingabeliste NUR DD Freestyle'!AK68</f>
        <v>1</v>
      </c>
      <c r="K68" s="161">
        <f>' Eingabeliste NUR DD Freestyle'!BB68</f>
        <v>0.8</v>
      </c>
      <c r="L68" s="161">
        <f>' Eingabeliste NUR DD Freestyle'!BD68</f>
        <v>1</v>
      </c>
      <c r="M68" s="201">
        <f>' Eingabeliste NUR DD Freestyle'!BE68*13</f>
        <v>0</v>
      </c>
      <c r="N68" s="161"/>
    </row>
    <row r="69" spans="1:14" ht="15.75" customHeight="1" x14ac:dyDescent="0.25">
      <c r="A69" s="159">
        <f>'gem. Teilnehmer'!D66</f>
        <v>0</v>
      </c>
      <c r="B69" s="148">
        <f>'Eingabeliste Speed &amp; SR Freesty'!A69</f>
        <v>65</v>
      </c>
      <c r="C69" s="161">
        <f>'Eingabeliste Speed &amp; SR Freesty'!B69</f>
        <v>0</v>
      </c>
      <c r="D69" s="253">
        <f>'Eingabeliste Speed &amp; SR Freesty'!D69</f>
        <v>0</v>
      </c>
      <c r="E69" s="254">
        <f>'gem. Teilnehmer'!M66</f>
        <v>0</v>
      </c>
      <c r="F69" s="201">
        <f>' Eingabeliste NUR DD Freestyle'!L69</f>
        <v>0</v>
      </c>
      <c r="G69" s="180">
        <f>' Eingabeliste NUR DD Freestyle'!W69</f>
        <v>0</v>
      </c>
      <c r="H69" s="180">
        <f>' Eingabeliste NUR DD Freestyle'!AH69</f>
        <v>0</v>
      </c>
      <c r="I69" s="180">
        <f>' Eingabeliste NUR DD Freestyle'!AI69</f>
        <v>0</v>
      </c>
      <c r="J69" s="160">
        <f>' Eingabeliste NUR DD Freestyle'!AK69</f>
        <v>1</v>
      </c>
      <c r="K69" s="161">
        <f>' Eingabeliste NUR DD Freestyle'!BB69</f>
        <v>0.8</v>
      </c>
      <c r="L69" s="161">
        <f>' Eingabeliste NUR DD Freestyle'!BD69</f>
        <v>1</v>
      </c>
      <c r="M69" s="201">
        <f>' Eingabeliste NUR DD Freestyle'!BE69*13</f>
        <v>0</v>
      </c>
      <c r="N69" s="161"/>
    </row>
    <row r="70" spans="1:14" ht="15.75" customHeight="1" x14ac:dyDescent="0.25">
      <c r="A70" s="159">
        <f>'gem. Teilnehmer'!D67</f>
        <v>0</v>
      </c>
      <c r="B70" s="148">
        <f>'Eingabeliste Speed &amp; SR Freesty'!A70</f>
        <v>66</v>
      </c>
      <c r="C70" s="161">
        <f>'Eingabeliste Speed &amp; SR Freesty'!B70</f>
        <v>0</v>
      </c>
      <c r="D70" s="253">
        <f>'Eingabeliste Speed &amp; SR Freesty'!D70</f>
        <v>0</v>
      </c>
      <c r="E70" s="254">
        <f>'gem. Teilnehmer'!M67</f>
        <v>0</v>
      </c>
      <c r="F70" s="201">
        <f>' Eingabeliste NUR DD Freestyle'!L70</f>
        <v>0</v>
      </c>
      <c r="G70" s="180">
        <f>' Eingabeliste NUR DD Freestyle'!W70</f>
        <v>0</v>
      </c>
      <c r="H70" s="180">
        <f>' Eingabeliste NUR DD Freestyle'!AH70</f>
        <v>0</v>
      </c>
      <c r="I70" s="180">
        <f>' Eingabeliste NUR DD Freestyle'!AI70</f>
        <v>0</v>
      </c>
      <c r="J70" s="160">
        <f>' Eingabeliste NUR DD Freestyle'!AK70</f>
        <v>1</v>
      </c>
      <c r="K70" s="161">
        <f>' Eingabeliste NUR DD Freestyle'!BB70</f>
        <v>0.8</v>
      </c>
      <c r="L70" s="161">
        <f>' Eingabeliste NUR DD Freestyle'!BD70</f>
        <v>1</v>
      </c>
      <c r="M70" s="201">
        <f>' Eingabeliste NUR DD Freestyle'!BE70*13</f>
        <v>0</v>
      </c>
      <c r="N70" s="161"/>
    </row>
    <row r="71" spans="1:14" ht="15.75" customHeight="1" x14ac:dyDescent="0.25">
      <c r="A71" s="159">
        <f>'gem. Teilnehmer'!D68</f>
        <v>0</v>
      </c>
      <c r="B71" s="148">
        <f>'Eingabeliste Speed &amp; SR Freesty'!A71</f>
        <v>67</v>
      </c>
      <c r="C71" s="161">
        <f>'Eingabeliste Speed &amp; SR Freesty'!B71</f>
        <v>0</v>
      </c>
      <c r="D71" s="253">
        <f>'Eingabeliste Speed &amp; SR Freesty'!D71</f>
        <v>0</v>
      </c>
      <c r="E71" s="254">
        <f>'gem. Teilnehmer'!M68</f>
        <v>0</v>
      </c>
      <c r="F71" s="201">
        <f>' Eingabeliste NUR DD Freestyle'!L71</f>
        <v>0</v>
      </c>
      <c r="G71" s="180">
        <f>' Eingabeliste NUR DD Freestyle'!W71</f>
        <v>0</v>
      </c>
      <c r="H71" s="180">
        <f>' Eingabeliste NUR DD Freestyle'!AH71</f>
        <v>0</v>
      </c>
      <c r="I71" s="180">
        <f>' Eingabeliste NUR DD Freestyle'!AI71</f>
        <v>0</v>
      </c>
      <c r="J71" s="160">
        <f>' Eingabeliste NUR DD Freestyle'!AK71</f>
        <v>1</v>
      </c>
      <c r="K71" s="161">
        <f>' Eingabeliste NUR DD Freestyle'!BB71</f>
        <v>0.8</v>
      </c>
      <c r="L71" s="161">
        <f>' Eingabeliste NUR DD Freestyle'!BD71</f>
        <v>1</v>
      </c>
      <c r="M71" s="201">
        <f>' Eingabeliste NUR DD Freestyle'!BE71*13</f>
        <v>0</v>
      </c>
      <c r="N71" s="161"/>
    </row>
    <row r="72" spans="1:14" ht="15.75" customHeight="1" x14ac:dyDescent="0.25">
      <c r="A72" s="159">
        <f>'gem. Teilnehmer'!D69</f>
        <v>0</v>
      </c>
      <c r="B72" s="148">
        <f>'Eingabeliste Speed &amp; SR Freesty'!A72</f>
        <v>68</v>
      </c>
      <c r="C72" s="161">
        <f>'Eingabeliste Speed &amp; SR Freesty'!B72</f>
        <v>0</v>
      </c>
      <c r="D72" s="253">
        <f>'Eingabeliste Speed &amp; SR Freesty'!D72</f>
        <v>0</v>
      </c>
      <c r="E72" s="254">
        <f>'gem. Teilnehmer'!M69</f>
        <v>0</v>
      </c>
      <c r="F72" s="201">
        <f>' Eingabeliste NUR DD Freestyle'!L72</f>
        <v>0</v>
      </c>
      <c r="G72" s="180">
        <f>' Eingabeliste NUR DD Freestyle'!W72</f>
        <v>0</v>
      </c>
      <c r="H72" s="180">
        <f>' Eingabeliste NUR DD Freestyle'!AH72</f>
        <v>0</v>
      </c>
      <c r="I72" s="180">
        <f>' Eingabeliste NUR DD Freestyle'!AI72</f>
        <v>0</v>
      </c>
      <c r="J72" s="160">
        <f>' Eingabeliste NUR DD Freestyle'!AK72</f>
        <v>1</v>
      </c>
      <c r="K72" s="161">
        <f>' Eingabeliste NUR DD Freestyle'!BB72</f>
        <v>0.8</v>
      </c>
      <c r="L72" s="161">
        <f>' Eingabeliste NUR DD Freestyle'!BD72</f>
        <v>1</v>
      </c>
      <c r="M72" s="201">
        <f>' Eingabeliste NUR DD Freestyle'!BE72*13</f>
        <v>0</v>
      </c>
      <c r="N72" s="161"/>
    </row>
    <row r="73" spans="1:14" ht="15.75" customHeight="1" x14ac:dyDescent="0.25">
      <c r="A73" s="159">
        <f>'gem. Teilnehmer'!D70</f>
        <v>0</v>
      </c>
      <c r="B73" s="148">
        <f>'Eingabeliste Speed &amp; SR Freesty'!A73</f>
        <v>69</v>
      </c>
      <c r="C73" s="161">
        <f>'Eingabeliste Speed &amp; SR Freesty'!B73</f>
        <v>0</v>
      </c>
      <c r="D73" s="253">
        <f>'Eingabeliste Speed &amp; SR Freesty'!D73</f>
        <v>0</v>
      </c>
      <c r="E73" s="254">
        <f>'gem. Teilnehmer'!M70</f>
        <v>0</v>
      </c>
      <c r="F73" s="201">
        <f>' Eingabeliste NUR DD Freestyle'!L73</f>
        <v>0</v>
      </c>
      <c r="G73" s="180">
        <f>' Eingabeliste NUR DD Freestyle'!W73</f>
        <v>0</v>
      </c>
      <c r="H73" s="180">
        <f>' Eingabeliste NUR DD Freestyle'!AH73</f>
        <v>0</v>
      </c>
      <c r="I73" s="180">
        <f>' Eingabeliste NUR DD Freestyle'!AI73</f>
        <v>0</v>
      </c>
      <c r="J73" s="160">
        <f>' Eingabeliste NUR DD Freestyle'!AK73</f>
        <v>1</v>
      </c>
      <c r="K73" s="161">
        <f>' Eingabeliste NUR DD Freestyle'!BB73</f>
        <v>0.8</v>
      </c>
      <c r="L73" s="161">
        <f>' Eingabeliste NUR DD Freestyle'!BD73</f>
        <v>1</v>
      </c>
      <c r="M73" s="201">
        <f>' Eingabeliste NUR DD Freestyle'!BE73*13</f>
        <v>0</v>
      </c>
      <c r="N73" s="161"/>
    </row>
    <row r="74" spans="1:14" ht="15.75" customHeight="1" x14ac:dyDescent="0.25">
      <c r="A74" s="159">
        <f>'gem. Teilnehmer'!D71</f>
        <v>0</v>
      </c>
      <c r="B74" s="148">
        <f>'Eingabeliste Speed &amp; SR Freesty'!A74</f>
        <v>70</v>
      </c>
      <c r="C74" s="161">
        <f>'Eingabeliste Speed &amp; SR Freesty'!B74</f>
        <v>0</v>
      </c>
      <c r="D74" s="253">
        <f>'Eingabeliste Speed &amp; SR Freesty'!D74</f>
        <v>0</v>
      </c>
      <c r="E74" s="254">
        <f>'gem. Teilnehmer'!M71</f>
        <v>0</v>
      </c>
      <c r="F74" s="201">
        <f>' Eingabeliste NUR DD Freestyle'!L74</f>
        <v>0</v>
      </c>
      <c r="G74" s="180">
        <f>' Eingabeliste NUR DD Freestyle'!W74</f>
        <v>0</v>
      </c>
      <c r="H74" s="180">
        <f>' Eingabeliste NUR DD Freestyle'!AH74</f>
        <v>0</v>
      </c>
      <c r="I74" s="180">
        <f>' Eingabeliste NUR DD Freestyle'!AI74</f>
        <v>0</v>
      </c>
      <c r="J74" s="160">
        <f>' Eingabeliste NUR DD Freestyle'!AK74</f>
        <v>1</v>
      </c>
      <c r="K74" s="161">
        <f>' Eingabeliste NUR DD Freestyle'!BB74</f>
        <v>0.8</v>
      </c>
      <c r="L74" s="161">
        <f>' Eingabeliste NUR DD Freestyle'!BD74</f>
        <v>1</v>
      </c>
      <c r="M74" s="201">
        <f>' Eingabeliste NUR DD Freestyle'!BE74*13</f>
        <v>0</v>
      </c>
      <c r="N74" s="161"/>
    </row>
    <row r="75" spans="1:14" ht="15.75" customHeight="1" x14ac:dyDescent="0.25">
      <c r="A75" s="159">
        <f>'gem. Teilnehmer'!D72</f>
        <v>0</v>
      </c>
      <c r="B75" s="148">
        <f>'Eingabeliste Speed &amp; SR Freesty'!A75</f>
        <v>71</v>
      </c>
      <c r="C75" s="161">
        <f>'Eingabeliste Speed &amp; SR Freesty'!B75</f>
        <v>0</v>
      </c>
      <c r="D75" s="253">
        <f>'Eingabeliste Speed &amp; SR Freesty'!D75</f>
        <v>0</v>
      </c>
      <c r="E75" s="254">
        <f>'gem. Teilnehmer'!M72</f>
        <v>0</v>
      </c>
      <c r="F75" s="201">
        <f>' Eingabeliste NUR DD Freestyle'!L75</f>
        <v>0</v>
      </c>
      <c r="G75" s="180">
        <f>' Eingabeliste NUR DD Freestyle'!W75</f>
        <v>0</v>
      </c>
      <c r="H75" s="180">
        <f>' Eingabeliste NUR DD Freestyle'!AH75</f>
        <v>0</v>
      </c>
      <c r="I75" s="180">
        <f>' Eingabeliste NUR DD Freestyle'!AI75</f>
        <v>0</v>
      </c>
      <c r="J75" s="160">
        <f>' Eingabeliste NUR DD Freestyle'!AK75</f>
        <v>1</v>
      </c>
      <c r="K75" s="161">
        <f>' Eingabeliste NUR DD Freestyle'!BB75</f>
        <v>0.8</v>
      </c>
      <c r="L75" s="161">
        <f>' Eingabeliste NUR DD Freestyle'!BD75</f>
        <v>1</v>
      </c>
      <c r="M75" s="201">
        <f>' Eingabeliste NUR DD Freestyle'!BE75*13</f>
        <v>0</v>
      </c>
      <c r="N75" s="161"/>
    </row>
    <row r="76" spans="1:14" ht="15.75" customHeight="1" x14ac:dyDescent="0.25">
      <c r="A76" s="159">
        <f>'gem. Teilnehmer'!D73</f>
        <v>0</v>
      </c>
      <c r="B76" s="148">
        <f>'Eingabeliste Speed &amp; SR Freesty'!A76</f>
        <v>72</v>
      </c>
      <c r="C76" s="161">
        <f>'Eingabeliste Speed &amp; SR Freesty'!B76</f>
        <v>0</v>
      </c>
      <c r="D76" s="253">
        <f>'Eingabeliste Speed &amp; SR Freesty'!D76</f>
        <v>0</v>
      </c>
      <c r="E76" s="254">
        <f>'gem. Teilnehmer'!M73</f>
        <v>0</v>
      </c>
      <c r="F76" s="201">
        <f>' Eingabeliste NUR DD Freestyle'!L76</f>
        <v>0</v>
      </c>
      <c r="G76" s="180">
        <f>' Eingabeliste NUR DD Freestyle'!W76</f>
        <v>0</v>
      </c>
      <c r="H76" s="180">
        <f>' Eingabeliste NUR DD Freestyle'!AH76</f>
        <v>0</v>
      </c>
      <c r="I76" s="180">
        <f>' Eingabeliste NUR DD Freestyle'!AI76</f>
        <v>0</v>
      </c>
      <c r="J76" s="160">
        <f>' Eingabeliste NUR DD Freestyle'!AK76</f>
        <v>1</v>
      </c>
      <c r="K76" s="161">
        <f>' Eingabeliste NUR DD Freestyle'!BB76</f>
        <v>0.8</v>
      </c>
      <c r="L76" s="161">
        <f>' Eingabeliste NUR DD Freestyle'!BD76</f>
        <v>1</v>
      </c>
      <c r="M76" s="201">
        <f>' Eingabeliste NUR DD Freestyle'!BE76*13</f>
        <v>0</v>
      </c>
      <c r="N76" s="161"/>
    </row>
    <row r="77" spans="1:14" ht="15.75" customHeight="1" x14ac:dyDescent="0.25">
      <c r="A77" s="159">
        <f>'gem. Teilnehmer'!D74</f>
        <v>0</v>
      </c>
      <c r="B77" s="148">
        <f>'Eingabeliste Speed &amp; SR Freesty'!A77</f>
        <v>73</v>
      </c>
      <c r="C77" s="161">
        <f>'Eingabeliste Speed &amp; SR Freesty'!B77</f>
        <v>0</v>
      </c>
      <c r="D77" s="253">
        <f>'Eingabeliste Speed &amp; SR Freesty'!D77</f>
        <v>0</v>
      </c>
      <c r="E77" s="254">
        <f>'gem. Teilnehmer'!M74</f>
        <v>0</v>
      </c>
      <c r="F77" s="201">
        <f>' Eingabeliste NUR DD Freestyle'!L77</f>
        <v>0</v>
      </c>
      <c r="G77" s="180">
        <f>' Eingabeliste NUR DD Freestyle'!W77</f>
        <v>0</v>
      </c>
      <c r="H77" s="180">
        <f>' Eingabeliste NUR DD Freestyle'!AH77</f>
        <v>0</v>
      </c>
      <c r="I77" s="180">
        <f>' Eingabeliste NUR DD Freestyle'!AI77</f>
        <v>0</v>
      </c>
      <c r="J77" s="160">
        <f>' Eingabeliste NUR DD Freestyle'!AK77</f>
        <v>1</v>
      </c>
      <c r="K77" s="161">
        <f>' Eingabeliste NUR DD Freestyle'!BB77</f>
        <v>0.8</v>
      </c>
      <c r="L77" s="161">
        <f>' Eingabeliste NUR DD Freestyle'!BD77</f>
        <v>1</v>
      </c>
      <c r="M77" s="201">
        <f>' Eingabeliste NUR DD Freestyle'!BE77*13</f>
        <v>0</v>
      </c>
      <c r="N77" s="161"/>
    </row>
    <row r="78" spans="1:14" ht="15.75" customHeight="1" x14ac:dyDescent="0.25">
      <c r="A78" s="159">
        <f>'gem. Teilnehmer'!D75</f>
        <v>0</v>
      </c>
      <c r="B78" s="148">
        <f>'Eingabeliste Speed &amp; SR Freesty'!A78</f>
        <v>74</v>
      </c>
      <c r="C78" s="161">
        <f>'Eingabeliste Speed &amp; SR Freesty'!B78</f>
        <v>0</v>
      </c>
      <c r="D78" s="253">
        <f>'Eingabeliste Speed &amp; SR Freesty'!D78</f>
        <v>0</v>
      </c>
      <c r="E78" s="254">
        <f>'gem. Teilnehmer'!M75</f>
        <v>0</v>
      </c>
      <c r="F78" s="201">
        <f>' Eingabeliste NUR DD Freestyle'!L78</f>
        <v>0</v>
      </c>
      <c r="G78" s="180">
        <f>' Eingabeliste NUR DD Freestyle'!W78</f>
        <v>0</v>
      </c>
      <c r="H78" s="180">
        <f>' Eingabeliste NUR DD Freestyle'!AH78</f>
        <v>0</v>
      </c>
      <c r="I78" s="180">
        <f>' Eingabeliste NUR DD Freestyle'!AI78</f>
        <v>0</v>
      </c>
      <c r="J78" s="160">
        <f>' Eingabeliste NUR DD Freestyle'!AK78</f>
        <v>1</v>
      </c>
      <c r="K78" s="161">
        <f>' Eingabeliste NUR DD Freestyle'!BB78</f>
        <v>0.8</v>
      </c>
      <c r="L78" s="161">
        <f>' Eingabeliste NUR DD Freestyle'!BD78</f>
        <v>1</v>
      </c>
      <c r="M78" s="201">
        <f>' Eingabeliste NUR DD Freestyle'!BE78*13</f>
        <v>0</v>
      </c>
      <c r="N78" s="161"/>
    </row>
    <row r="79" spans="1:14" ht="15.75" customHeight="1" x14ac:dyDescent="0.25">
      <c r="A79" s="159">
        <f>'gem. Teilnehmer'!D76</f>
        <v>0</v>
      </c>
      <c r="B79" s="148">
        <f>'Eingabeliste Speed &amp; SR Freesty'!A79</f>
        <v>75</v>
      </c>
      <c r="C79" s="161">
        <f>'Eingabeliste Speed &amp; SR Freesty'!B79</f>
        <v>0</v>
      </c>
      <c r="D79" s="253">
        <f>'Eingabeliste Speed &amp; SR Freesty'!D79</f>
        <v>0</v>
      </c>
      <c r="E79" s="254">
        <f>'gem. Teilnehmer'!M76</f>
        <v>0</v>
      </c>
      <c r="F79" s="201">
        <f>' Eingabeliste NUR DD Freestyle'!L79</f>
        <v>0</v>
      </c>
      <c r="G79" s="180">
        <f>' Eingabeliste NUR DD Freestyle'!W79</f>
        <v>0</v>
      </c>
      <c r="H79" s="180">
        <f>' Eingabeliste NUR DD Freestyle'!AH79</f>
        <v>0</v>
      </c>
      <c r="I79" s="180">
        <f>' Eingabeliste NUR DD Freestyle'!AI79</f>
        <v>0</v>
      </c>
      <c r="J79" s="160">
        <f>' Eingabeliste NUR DD Freestyle'!AK79</f>
        <v>1</v>
      </c>
      <c r="K79" s="161">
        <f>' Eingabeliste NUR DD Freestyle'!BB79</f>
        <v>0.8</v>
      </c>
      <c r="L79" s="161">
        <f>' Eingabeliste NUR DD Freestyle'!BD79</f>
        <v>1</v>
      </c>
      <c r="M79" s="201">
        <f>' Eingabeliste NUR DD Freestyle'!BE79*13</f>
        <v>0</v>
      </c>
      <c r="N79" s="161"/>
    </row>
    <row r="80" spans="1:14" ht="15.75" customHeight="1" x14ac:dyDescent="0.25">
      <c r="A80" s="159">
        <f>'gem. Teilnehmer'!D77</f>
        <v>0</v>
      </c>
      <c r="B80" s="148">
        <f>'Eingabeliste Speed &amp; SR Freesty'!A80</f>
        <v>76</v>
      </c>
      <c r="C80" s="161">
        <f>'Eingabeliste Speed &amp; SR Freesty'!B80</f>
        <v>0</v>
      </c>
      <c r="D80" s="253">
        <f>'Eingabeliste Speed &amp; SR Freesty'!D80</f>
        <v>0</v>
      </c>
      <c r="E80" s="254">
        <f>'gem. Teilnehmer'!M77</f>
        <v>0</v>
      </c>
      <c r="F80" s="201">
        <f>' Eingabeliste NUR DD Freestyle'!L80</f>
        <v>0</v>
      </c>
      <c r="G80" s="180">
        <f>' Eingabeliste NUR DD Freestyle'!W80</f>
        <v>0</v>
      </c>
      <c r="H80" s="180">
        <f>' Eingabeliste NUR DD Freestyle'!AH80</f>
        <v>0</v>
      </c>
      <c r="I80" s="180">
        <f>' Eingabeliste NUR DD Freestyle'!AI80</f>
        <v>0</v>
      </c>
      <c r="J80" s="160">
        <f>' Eingabeliste NUR DD Freestyle'!AK80</f>
        <v>1</v>
      </c>
      <c r="K80" s="161">
        <f>' Eingabeliste NUR DD Freestyle'!BB80</f>
        <v>0.8</v>
      </c>
      <c r="L80" s="161">
        <f>' Eingabeliste NUR DD Freestyle'!BD80</f>
        <v>1</v>
      </c>
      <c r="M80" s="201">
        <f>' Eingabeliste NUR DD Freestyle'!BE80*13</f>
        <v>0</v>
      </c>
      <c r="N80" s="161"/>
    </row>
    <row r="81" spans="1:14" ht="15.75" customHeight="1" x14ac:dyDescent="0.25">
      <c r="A81" s="159">
        <f>'gem. Teilnehmer'!D78</f>
        <v>0</v>
      </c>
      <c r="B81" s="148">
        <f>'Eingabeliste Speed &amp; SR Freesty'!A81</f>
        <v>77</v>
      </c>
      <c r="C81" s="161">
        <f>'Eingabeliste Speed &amp; SR Freesty'!B81</f>
        <v>0</v>
      </c>
      <c r="D81" s="253">
        <f>'Eingabeliste Speed &amp; SR Freesty'!D81</f>
        <v>0</v>
      </c>
      <c r="E81" s="254">
        <f>'gem. Teilnehmer'!M78</f>
        <v>0</v>
      </c>
      <c r="F81" s="201">
        <f>' Eingabeliste NUR DD Freestyle'!L81</f>
        <v>0</v>
      </c>
      <c r="G81" s="180">
        <f>' Eingabeliste NUR DD Freestyle'!W81</f>
        <v>0</v>
      </c>
      <c r="H81" s="180">
        <f>' Eingabeliste NUR DD Freestyle'!AH81</f>
        <v>0</v>
      </c>
      <c r="I81" s="180">
        <f>' Eingabeliste NUR DD Freestyle'!AI81</f>
        <v>0</v>
      </c>
      <c r="J81" s="160">
        <f>' Eingabeliste NUR DD Freestyle'!AK81</f>
        <v>1</v>
      </c>
      <c r="K81" s="161">
        <f>' Eingabeliste NUR DD Freestyle'!BB81</f>
        <v>0.8</v>
      </c>
      <c r="L81" s="161">
        <f>' Eingabeliste NUR DD Freestyle'!BD81</f>
        <v>1</v>
      </c>
      <c r="M81" s="201">
        <f>' Eingabeliste NUR DD Freestyle'!BE81*13</f>
        <v>0</v>
      </c>
      <c r="N81" s="161"/>
    </row>
    <row r="82" spans="1:14" ht="15.75" customHeight="1" x14ac:dyDescent="0.25">
      <c r="A82" s="159">
        <f>'gem. Teilnehmer'!D79</f>
        <v>0</v>
      </c>
      <c r="B82" s="148">
        <f>'Eingabeliste Speed &amp; SR Freesty'!A82</f>
        <v>78</v>
      </c>
      <c r="C82" s="161">
        <f>'Eingabeliste Speed &amp; SR Freesty'!B82</f>
        <v>0</v>
      </c>
      <c r="D82" s="253">
        <f>'Eingabeliste Speed &amp; SR Freesty'!D82</f>
        <v>0</v>
      </c>
      <c r="E82" s="254">
        <f>'gem. Teilnehmer'!M79</f>
        <v>0</v>
      </c>
      <c r="F82" s="201">
        <f>' Eingabeliste NUR DD Freestyle'!L82</f>
        <v>0</v>
      </c>
      <c r="G82" s="180">
        <f>' Eingabeliste NUR DD Freestyle'!W82</f>
        <v>0</v>
      </c>
      <c r="H82" s="180">
        <f>' Eingabeliste NUR DD Freestyle'!AH82</f>
        <v>0</v>
      </c>
      <c r="I82" s="180">
        <f>' Eingabeliste NUR DD Freestyle'!AI82</f>
        <v>0</v>
      </c>
      <c r="J82" s="160">
        <f>' Eingabeliste NUR DD Freestyle'!AK82</f>
        <v>1</v>
      </c>
      <c r="K82" s="161">
        <f>' Eingabeliste NUR DD Freestyle'!BB82</f>
        <v>0.8</v>
      </c>
      <c r="L82" s="161">
        <f>' Eingabeliste NUR DD Freestyle'!BD82</f>
        <v>1</v>
      </c>
      <c r="M82" s="201">
        <f>' Eingabeliste NUR DD Freestyle'!BE82*13</f>
        <v>0</v>
      </c>
      <c r="N82" s="161"/>
    </row>
    <row r="83" spans="1:14" ht="15.75" customHeight="1" x14ac:dyDescent="0.25">
      <c r="A83" s="159">
        <f>'gem. Teilnehmer'!D80</f>
        <v>0</v>
      </c>
      <c r="B83" s="148">
        <f>'Eingabeliste Speed &amp; SR Freesty'!A83</f>
        <v>79</v>
      </c>
      <c r="C83" s="161">
        <f>'Eingabeliste Speed &amp; SR Freesty'!B83</f>
        <v>0</v>
      </c>
      <c r="D83" s="253">
        <f>'Eingabeliste Speed &amp; SR Freesty'!D83</f>
        <v>0</v>
      </c>
      <c r="E83" s="254">
        <f>'gem. Teilnehmer'!M80</f>
        <v>0</v>
      </c>
      <c r="F83" s="201">
        <f>' Eingabeliste NUR DD Freestyle'!L83</f>
        <v>0</v>
      </c>
      <c r="G83" s="180">
        <f>' Eingabeliste NUR DD Freestyle'!W83</f>
        <v>0</v>
      </c>
      <c r="H83" s="180">
        <f>' Eingabeliste NUR DD Freestyle'!AH83</f>
        <v>0</v>
      </c>
      <c r="I83" s="180">
        <f>' Eingabeliste NUR DD Freestyle'!AI83</f>
        <v>0</v>
      </c>
      <c r="J83" s="160">
        <f>' Eingabeliste NUR DD Freestyle'!AK83</f>
        <v>1</v>
      </c>
      <c r="K83" s="161">
        <f>' Eingabeliste NUR DD Freestyle'!BB83</f>
        <v>0.8</v>
      </c>
      <c r="L83" s="161">
        <f>' Eingabeliste NUR DD Freestyle'!BD83</f>
        <v>1</v>
      </c>
      <c r="M83" s="201">
        <f>' Eingabeliste NUR DD Freestyle'!BE83*13</f>
        <v>0</v>
      </c>
      <c r="N83" s="161"/>
    </row>
    <row r="84" spans="1:14" ht="15.75" customHeight="1" x14ac:dyDescent="0.25">
      <c r="A84" s="159">
        <f>'gem. Teilnehmer'!D81</f>
        <v>0</v>
      </c>
      <c r="B84" s="148">
        <f>'Eingabeliste Speed &amp; SR Freesty'!A84</f>
        <v>80</v>
      </c>
      <c r="C84" s="161">
        <f>'Eingabeliste Speed &amp; SR Freesty'!B84</f>
        <v>0</v>
      </c>
      <c r="D84" s="253">
        <f>'Eingabeliste Speed &amp; SR Freesty'!D84</f>
        <v>0</v>
      </c>
      <c r="E84" s="254">
        <f>'gem. Teilnehmer'!M81</f>
        <v>0</v>
      </c>
      <c r="F84" s="201">
        <f>' Eingabeliste NUR DD Freestyle'!L84</f>
        <v>0</v>
      </c>
      <c r="G84" s="180">
        <f>' Eingabeliste NUR DD Freestyle'!W84</f>
        <v>0</v>
      </c>
      <c r="H84" s="180">
        <f>' Eingabeliste NUR DD Freestyle'!AH84</f>
        <v>0</v>
      </c>
      <c r="I84" s="180">
        <f>' Eingabeliste NUR DD Freestyle'!AI84</f>
        <v>0</v>
      </c>
      <c r="J84" s="160">
        <f>' Eingabeliste NUR DD Freestyle'!AK84</f>
        <v>1</v>
      </c>
      <c r="K84" s="161">
        <f>' Eingabeliste NUR DD Freestyle'!BB84</f>
        <v>0.8</v>
      </c>
      <c r="L84" s="161">
        <f>' Eingabeliste NUR DD Freestyle'!BD84</f>
        <v>1</v>
      </c>
      <c r="M84" s="201">
        <f>' Eingabeliste NUR DD Freestyle'!BE84*13</f>
        <v>0</v>
      </c>
      <c r="N84" s="161"/>
    </row>
    <row r="85" spans="1:14" ht="15.75" customHeight="1" x14ac:dyDescent="0.25">
      <c r="A85" s="159">
        <f>'gem. Teilnehmer'!D82</f>
        <v>0</v>
      </c>
      <c r="B85" s="148">
        <f>'Eingabeliste Speed &amp; SR Freesty'!A85</f>
        <v>81</v>
      </c>
      <c r="C85" s="161">
        <f>'Eingabeliste Speed &amp; SR Freesty'!B85</f>
        <v>0</v>
      </c>
      <c r="D85" s="253">
        <f>'Eingabeliste Speed &amp; SR Freesty'!D85</f>
        <v>0</v>
      </c>
      <c r="E85" s="254">
        <f>'gem. Teilnehmer'!M82</f>
        <v>0</v>
      </c>
      <c r="F85" s="201">
        <f>' Eingabeliste NUR DD Freestyle'!L85</f>
        <v>0</v>
      </c>
      <c r="G85" s="180">
        <f>' Eingabeliste NUR DD Freestyle'!W85</f>
        <v>0</v>
      </c>
      <c r="H85" s="180">
        <f>' Eingabeliste NUR DD Freestyle'!AH85</f>
        <v>0</v>
      </c>
      <c r="I85" s="180">
        <f>' Eingabeliste NUR DD Freestyle'!AI85</f>
        <v>0</v>
      </c>
      <c r="J85" s="160">
        <f>' Eingabeliste NUR DD Freestyle'!AK85</f>
        <v>1</v>
      </c>
      <c r="K85" s="161">
        <f>' Eingabeliste NUR DD Freestyle'!BB85</f>
        <v>0.8</v>
      </c>
      <c r="L85" s="161">
        <f>' Eingabeliste NUR DD Freestyle'!BD85</f>
        <v>1</v>
      </c>
      <c r="M85" s="201">
        <f>' Eingabeliste NUR DD Freestyle'!BE85*13</f>
        <v>0</v>
      </c>
      <c r="N85" s="161"/>
    </row>
    <row r="86" spans="1:14" ht="15.75" customHeight="1" x14ac:dyDescent="0.25">
      <c r="A86" s="159">
        <f>'gem. Teilnehmer'!D83</f>
        <v>0</v>
      </c>
      <c r="B86" s="148">
        <f>'Eingabeliste Speed &amp; SR Freesty'!A86</f>
        <v>82</v>
      </c>
      <c r="C86" s="161">
        <f>'Eingabeliste Speed &amp; SR Freesty'!B86</f>
        <v>0</v>
      </c>
      <c r="D86" s="253">
        <f>'Eingabeliste Speed &amp; SR Freesty'!D86</f>
        <v>0</v>
      </c>
      <c r="E86" s="254">
        <f>'gem. Teilnehmer'!M83</f>
        <v>0</v>
      </c>
      <c r="F86" s="201">
        <f>' Eingabeliste NUR DD Freestyle'!L86</f>
        <v>0</v>
      </c>
      <c r="G86" s="180">
        <f>' Eingabeliste NUR DD Freestyle'!W86</f>
        <v>0</v>
      </c>
      <c r="H86" s="180">
        <f>' Eingabeliste NUR DD Freestyle'!AH86</f>
        <v>0</v>
      </c>
      <c r="I86" s="180">
        <f>' Eingabeliste NUR DD Freestyle'!AI86</f>
        <v>0</v>
      </c>
      <c r="J86" s="160">
        <f>' Eingabeliste NUR DD Freestyle'!AK86</f>
        <v>1</v>
      </c>
      <c r="K86" s="161">
        <f>' Eingabeliste NUR DD Freestyle'!BB86</f>
        <v>0.8</v>
      </c>
      <c r="L86" s="161">
        <f>' Eingabeliste NUR DD Freestyle'!BD86</f>
        <v>1</v>
      </c>
      <c r="M86" s="201">
        <f>' Eingabeliste NUR DD Freestyle'!BE86*13</f>
        <v>0</v>
      </c>
      <c r="N86" s="161"/>
    </row>
    <row r="87" spans="1:14" ht="15.75" customHeight="1" x14ac:dyDescent="0.25">
      <c r="A87" s="159">
        <f>'gem. Teilnehmer'!D84</f>
        <v>0</v>
      </c>
      <c r="B87" s="148">
        <f>'Eingabeliste Speed &amp; SR Freesty'!A87</f>
        <v>83</v>
      </c>
      <c r="C87" s="161">
        <f>'Eingabeliste Speed &amp; SR Freesty'!B87</f>
        <v>0</v>
      </c>
      <c r="D87" s="253">
        <f>'Eingabeliste Speed &amp; SR Freesty'!D87</f>
        <v>0</v>
      </c>
      <c r="E87" s="254">
        <f>'gem. Teilnehmer'!M84</f>
        <v>0</v>
      </c>
      <c r="F87" s="201">
        <f>' Eingabeliste NUR DD Freestyle'!L87</f>
        <v>0</v>
      </c>
      <c r="G87" s="180">
        <f>' Eingabeliste NUR DD Freestyle'!W87</f>
        <v>0</v>
      </c>
      <c r="H87" s="180">
        <f>' Eingabeliste NUR DD Freestyle'!AH87</f>
        <v>0</v>
      </c>
      <c r="I87" s="180">
        <f>' Eingabeliste NUR DD Freestyle'!AI87</f>
        <v>0</v>
      </c>
      <c r="J87" s="160">
        <f>' Eingabeliste NUR DD Freestyle'!AK87</f>
        <v>1</v>
      </c>
      <c r="K87" s="161">
        <f>' Eingabeliste NUR DD Freestyle'!BB87</f>
        <v>0.8</v>
      </c>
      <c r="L87" s="161">
        <f>' Eingabeliste NUR DD Freestyle'!BD87</f>
        <v>1</v>
      </c>
      <c r="M87" s="201">
        <f>' Eingabeliste NUR DD Freestyle'!BE87*13</f>
        <v>0</v>
      </c>
      <c r="N87" s="161"/>
    </row>
    <row r="88" spans="1:14" ht="15.75" customHeight="1" x14ac:dyDescent="0.25">
      <c r="A88" s="159">
        <f>'gem. Teilnehmer'!D85</f>
        <v>0</v>
      </c>
      <c r="B88" s="148">
        <f>'Eingabeliste Speed &amp; SR Freesty'!A88</f>
        <v>84</v>
      </c>
      <c r="C88" s="161">
        <f>'Eingabeliste Speed &amp; SR Freesty'!B88</f>
        <v>0</v>
      </c>
      <c r="D88" s="253">
        <f>'Eingabeliste Speed &amp; SR Freesty'!D88</f>
        <v>0</v>
      </c>
      <c r="E88" s="254">
        <f>'gem. Teilnehmer'!M85</f>
        <v>0</v>
      </c>
      <c r="F88" s="201">
        <f>' Eingabeliste NUR DD Freestyle'!L88</f>
        <v>0</v>
      </c>
      <c r="G88" s="180">
        <f>' Eingabeliste NUR DD Freestyle'!W88</f>
        <v>0</v>
      </c>
      <c r="H88" s="180">
        <f>' Eingabeliste NUR DD Freestyle'!AH88</f>
        <v>0</v>
      </c>
      <c r="I88" s="180">
        <f>' Eingabeliste NUR DD Freestyle'!AI88</f>
        <v>0</v>
      </c>
      <c r="J88" s="160">
        <f>' Eingabeliste NUR DD Freestyle'!AK88</f>
        <v>1</v>
      </c>
      <c r="K88" s="161">
        <f>' Eingabeliste NUR DD Freestyle'!BB88</f>
        <v>0.8</v>
      </c>
      <c r="L88" s="161">
        <f>' Eingabeliste NUR DD Freestyle'!BD88</f>
        <v>1</v>
      </c>
      <c r="M88" s="201">
        <f>' Eingabeliste NUR DD Freestyle'!BE88*13</f>
        <v>0</v>
      </c>
      <c r="N88" s="161"/>
    </row>
    <row r="89" spans="1:14" ht="15.75" customHeight="1" x14ac:dyDescent="0.25">
      <c r="A89" s="159">
        <f>'gem. Teilnehmer'!D86</f>
        <v>0</v>
      </c>
      <c r="B89" s="148">
        <f>'Eingabeliste Speed &amp; SR Freesty'!A89</f>
        <v>85</v>
      </c>
      <c r="C89" s="161">
        <f>'Eingabeliste Speed &amp; SR Freesty'!B89</f>
        <v>0</v>
      </c>
      <c r="D89" s="253">
        <f>'Eingabeliste Speed &amp; SR Freesty'!D89</f>
        <v>0</v>
      </c>
      <c r="E89" s="254">
        <f>'gem. Teilnehmer'!M86</f>
        <v>0</v>
      </c>
      <c r="F89" s="201">
        <f>' Eingabeliste NUR DD Freestyle'!L89</f>
        <v>0</v>
      </c>
      <c r="G89" s="180">
        <f>' Eingabeliste NUR DD Freestyle'!W89</f>
        <v>0</v>
      </c>
      <c r="H89" s="180">
        <f>' Eingabeliste NUR DD Freestyle'!AH89</f>
        <v>0</v>
      </c>
      <c r="I89" s="180">
        <f>' Eingabeliste NUR DD Freestyle'!AI89</f>
        <v>0</v>
      </c>
      <c r="J89" s="160">
        <f>' Eingabeliste NUR DD Freestyle'!AK89</f>
        <v>1</v>
      </c>
      <c r="K89" s="161">
        <f>' Eingabeliste NUR DD Freestyle'!BB89</f>
        <v>0.8</v>
      </c>
      <c r="L89" s="161">
        <f>' Eingabeliste NUR DD Freestyle'!BD89</f>
        <v>1</v>
      </c>
      <c r="M89" s="201">
        <f>' Eingabeliste NUR DD Freestyle'!BE89*13</f>
        <v>0</v>
      </c>
      <c r="N89" s="161"/>
    </row>
    <row r="90" spans="1:14" ht="15.75" customHeight="1" x14ac:dyDescent="0.25">
      <c r="A90" s="159">
        <f>'gem. Teilnehmer'!D87</f>
        <v>0</v>
      </c>
      <c r="B90" s="148">
        <f>'Eingabeliste Speed &amp; SR Freesty'!A90</f>
        <v>86</v>
      </c>
      <c r="C90" s="161">
        <f>'Eingabeliste Speed &amp; SR Freesty'!B90</f>
        <v>0</v>
      </c>
      <c r="D90" s="253">
        <f>'Eingabeliste Speed &amp; SR Freesty'!D90</f>
        <v>0</v>
      </c>
      <c r="E90" s="254">
        <f>'gem. Teilnehmer'!M87</f>
        <v>0</v>
      </c>
      <c r="F90" s="201">
        <f>' Eingabeliste NUR DD Freestyle'!L90</f>
        <v>0</v>
      </c>
      <c r="G90" s="180">
        <f>' Eingabeliste NUR DD Freestyle'!W90</f>
        <v>0</v>
      </c>
      <c r="H90" s="180">
        <f>' Eingabeliste NUR DD Freestyle'!AH90</f>
        <v>0</v>
      </c>
      <c r="I90" s="180">
        <f>' Eingabeliste NUR DD Freestyle'!AI90</f>
        <v>0</v>
      </c>
      <c r="J90" s="160">
        <f>' Eingabeliste NUR DD Freestyle'!AK90</f>
        <v>1</v>
      </c>
      <c r="K90" s="161">
        <f>' Eingabeliste NUR DD Freestyle'!BB90</f>
        <v>0.8</v>
      </c>
      <c r="L90" s="161">
        <f>' Eingabeliste NUR DD Freestyle'!BD90</f>
        <v>1</v>
      </c>
      <c r="M90" s="201">
        <f>' Eingabeliste NUR DD Freestyle'!BE90*13</f>
        <v>0</v>
      </c>
      <c r="N90" s="161"/>
    </row>
    <row r="91" spans="1:14" ht="15.75" customHeight="1" x14ac:dyDescent="0.25">
      <c r="A91" s="159">
        <f>'gem. Teilnehmer'!D88</f>
        <v>0</v>
      </c>
      <c r="B91" s="148">
        <f>'Eingabeliste Speed &amp; SR Freesty'!A91</f>
        <v>87</v>
      </c>
      <c r="C91" s="161">
        <f>'Eingabeliste Speed &amp; SR Freesty'!B91</f>
        <v>0</v>
      </c>
      <c r="D91" s="253">
        <f>'Eingabeliste Speed &amp; SR Freesty'!D91</f>
        <v>0</v>
      </c>
      <c r="E91" s="254">
        <f>'gem. Teilnehmer'!M88</f>
        <v>0</v>
      </c>
      <c r="F91" s="201">
        <f>' Eingabeliste NUR DD Freestyle'!L91</f>
        <v>0</v>
      </c>
      <c r="G91" s="180">
        <f>' Eingabeliste NUR DD Freestyle'!W91</f>
        <v>0</v>
      </c>
      <c r="H91" s="180">
        <f>' Eingabeliste NUR DD Freestyle'!AH91</f>
        <v>0</v>
      </c>
      <c r="I91" s="180">
        <f>' Eingabeliste NUR DD Freestyle'!AI91</f>
        <v>0</v>
      </c>
      <c r="J91" s="160">
        <f>' Eingabeliste NUR DD Freestyle'!AK91</f>
        <v>1</v>
      </c>
      <c r="K91" s="161">
        <f>' Eingabeliste NUR DD Freestyle'!BB91</f>
        <v>0.8</v>
      </c>
      <c r="L91" s="161">
        <f>' Eingabeliste NUR DD Freestyle'!BD91</f>
        <v>1</v>
      </c>
      <c r="M91" s="201">
        <f>' Eingabeliste NUR DD Freestyle'!BE91*13</f>
        <v>0</v>
      </c>
      <c r="N91" s="161"/>
    </row>
    <row r="92" spans="1:14" ht="15.75" customHeight="1" x14ac:dyDescent="0.25">
      <c r="A92" s="159">
        <f>'gem. Teilnehmer'!D89</f>
        <v>0</v>
      </c>
      <c r="B92" s="148">
        <f>'Eingabeliste Speed &amp; SR Freesty'!A92</f>
        <v>88</v>
      </c>
      <c r="C92" s="161">
        <f>'Eingabeliste Speed &amp; SR Freesty'!B92</f>
        <v>0</v>
      </c>
      <c r="D92" s="253">
        <f>'Eingabeliste Speed &amp; SR Freesty'!D92</f>
        <v>0</v>
      </c>
      <c r="E92" s="254">
        <f>'gem. Teilnehmer'!M89</f>
        <v>0</v>
      </c>
      <c r="F92" s="201">
        <f>' Eingabeliste NUR DD Freestyle'!L92</f>
        <v>0</v>
      </c>
      <c r="G92" s="180">
        <f>' Eingabeliste NUR DD Freestyle'!W92</f>
        <v>0</v>
      </c>
      <c r="H92" s="180">
        <f>' Eingabeliste NUR DD Freestyle'!AH92</f>
        <v>0</v>
      </c>
      <c r="I92" s="180">
        <f>' Eingabeliste NUR DD Freestyle'!AI92</f>
        <v>0</v>
      </c>
      <c r="J92" s="160">
        <f>' Eingabeliste NUR DD Freestyle'!AK92</f>
        <v>1</v>
      </c>
      <c r="K92" s="161">
        <f>' Eingabeliste NUR DD Freestyle'!BB92</f>
        <v>0.8</v>
      </c>
      <c r="L92" s="161">
        <f>' Eingabeliste NUR DD Freestyle'!BD92</f>
        <v>1</v>
      </c>
      <c r="M92" s="201">
        <f>' Eingabeliste NUR DD Freestyle'!BE92*13</f>
        <v>0</v>
      </c>
      <c r="N92" s="161"/>
    </row>
    <row r="93" spans="1:14" ht="15.75" customHeight="1" x14ac:dyDescent="0.25">
      <c r="A93" s="159">
        <f>'gem. Teilnehmer'!D90</f>
        <v>0</v>
      </c>
      <c r="B93" s="148">
        <f>'Eingabeliste Speed &amp; SR Freesty'!A93</f>
        <v>89</v>
      </c>
      <c r="C93" s="161">
        <f>'Eingabeliste Speed &amp; SR Freesty'!B93</f>
        <v>0</v>
      </c>
      <c r="D93" s="253">
        <f>'Eingabeliste Speed &amp; SR Freesty'!D93</f>
        <v>0</v>
      </c>
      <c r="E93" s="254">
        <f>'gem. Teilnehmer'!M90</f>
        <v>0</v>
      </c>
      <c r="F93" s="201">
        <f>' Eingabeliste NUR DD Freestyle'!L93</f>
        <v>0</v>
      </c>
      <c r="G93" s="180">
        <f>' Eingabeliste NUR DD Freestyle'!W93</f>
        <v>0</v>
      </c>
      <c r="H93" s="180">
        <f>' Eingabeliste NUR DD Freestyle'!AH93</f>
        <v>0</v>
      </c>
      <c r="I93" s="180">
        <f>' Eingabeliste NUR DD Freestyle'!AI93</f>
        <v>0</v>
      </c>
      <c r="J93" s="160">
        <f>' Eingabeliste NUR DD Freestyle'!AK93</f>
        <v>1</v>
      </c>
      <c r="K93" s="161">
        <f>' Eingabeliste NUR DD Freestyle'!BB93</f>
        <v>0.8</v>
      </c>
      <c r="L93" s="161">
        <f>' Eingabeliste NUR DD Freestyle'!BD93</f>
        <v>1</v>
      </c>
      <c r="M93" s="201">
        <f>' Eingabeliste NUR DD Freestyle'!BE93*13</f>
        <v>0</v>
      </c>
      <c r="N93" s="161"/>
    </row>
    <row r="94" spans="1:14" ht="15.75" customHeight="1" x14ac:dyDescent="0.25">
      <c r="A94" s="159">
        <f>'gem. Teilnehmer'!D91</f>
        <v>0</v>
      </c>
      <c r="B94" s="148">
        <f>'Eingabeliste Speed &amp; SR Freesty'!A94</f>
        <v>90</v>
      </c>
      <c r="C94" s="161">
        <f>'Eingabeliste Speed &amp; SR Freesty'!B94</f>
        <v>0</v>
      </c>
      <c r="D94" s="253">
        <f>'Eingabeliste Speed &amp; SR Freesty'!D94</f>
        <v>0</v>
      </c>
      <c r="E94" s="254">
        <f>'gem. Teilnehmer'!M91</f>
        <v>0</v>
      </c>
      <c r="F94" s="201">
        <f>' Eingabeliste NUR DD Freestyle'!L94</f>
        <v>0</v>
      </c>
      <c r="G94" s="180">
        <f>' Eingabeliste NUR DD Freestyle'!W94</f>
        <v>0</v>
      </c>
      <c r="H94" s="180">
        <f>' Eingabeliste NUR DD Freestyle'!AH94</f>
        <v>0</v>
      </c>
      <c r="I94" s="180">
        <f>' Eingabeliste NUR DD Freestyle'!AI94</f>
        <v>0</v>
      </c>
      <c r="J94" s="160">
        <f>' Eingabeliste NUR DD Freestyle'!AK94</f>
        <v>1</v>
      </c>
      <c r="K94" s="161">
        <f>' Eingabeliste NUR DD Freestyle'!BB94</f>
        <v>0.8</v>
      </c>
      <c r="L94" s="161">
        <f>' Eingabeliste NUR DD Freestyle'!BD94</f>
        <v>1</v>
      </c>
      <c r="M94" s="201">
        <f>' Eingabeliste NUR DD Freestyle'!BE94*13</f>
        <v>0</v>
      </c>
      <c r="N94" s="161"/>
    </row>
    <row r="95" spans="1:14" ht="15.75" customHeight="1" x14ac:dyDescent="0.25">
      <c r="A95" s="159">
        <f>'gem. Teilnehmer'!D92</f>
        <v>0</v>
      </c>
      <c r="B95" s="148">
        <f>'Eingabeliste Speed &amp; SR Freesty'!A95</f>
        <v>91</v>
      </c>
      <c r="C95" s="161">
        <f>'Eingabeliste Speed &amp; SR Freesty'!B95</f>
        <v>0</v>
      </c>
      <c r="D95" s="253">
        <f>'Eingabeliste Speed &amp; SR Freesty'!D95</f>
        <v>0</v>
      </c>
      <c r="E95" s="254">
        <f>'gem. Teilnehmer'!M92</f>
        <v>0</v>
      </c>
      <c r="F95" s="201">
        <f>' Eingabeliste NUR DD Freestyle'!L95</f>
        <v>0</v>
      </c>
      <c r="G95" s="180">
        <f>' Eingabeliste NUR DD Freestyle'!W95</f>
        <v>0</v>
      </c>
      <c r="H95" s="180">
        <f>' Eingabeliste NUR DD Freestyle'!AH95</f>
        <v>0</v>
      </c>
      <c r="I95" s="180">
        <f>' Eingabeliste NUR DD Freestyle'!AI95</f>
        <v>0</v>
      </c>
      <c r="J95" s="160">
        <f>' Eingabeliste NUR DD Freestyle'!AK95</f>
        <v>1</v>
      </c>
      <c r="K95" s="161">
        <f>' Eingabeliste NUR DD Freestyle'!BB95</f>
        <v>0.8</v>
      </c>
      <c r="L95" s="161">
        <f>' Eingabeliste NUR DD Freestyle'!BD95</f>
        <v>1</v>
      </c>
      <c r="M95" s="201">
        <f>' Eingabeliste NUR DD Freestyle'!BE95*13</f>
        <v>0</v>
      </c>
      <c r="N95" s="161"/>
    </row>
    <row r="96" spans="1:14" ht="15.75" customHeight="1" x14ac:dyDescent="0.25">
      <c r="A96" s="159">
        <f>'gem. Teilnehmer'!D93</f>
        <v>0</v>
      </c>
      <c r="B96" s="148">
        <f>'Eingabeliste Speed &amp; SR Freesty'!A96</f>
        <v>92</v>
      </c>
      <c r="C96" s="161">
        <f>'Eingabeliste Speed &amp; SR Freesty'!B96</f>
        <v>0</v>
      </c>
      <c r="D96" s="253">
        <f>'Eingabeliste Speed &amp; SR Freesty'!D96</f>
        <v>0</v>
      </c>
      <c r="E96" s="254">
        <f>'gem. Teilnehmer'!M93</f>
        <v>0</v>
      </c>
      <c r="F96" s="201">
        <f>' Eingabeliste NUR DD Freestyle'!L96</f>
        <v>0</v>
      </c>
      <c r="G96" s="180">
        <f>' Eingabeliste NUR DD Freestyle'!W96</f>
        <v>0</v>
      </c>
      <c r="H96" s="180">
        <f>' Eingabeliste NUR DD Freestyle'!AH96</f>
        <v>0</v>
      </c>
      <c r="I96" s="180">
        <f>' Eingabeliste NUR DD Freestyle'!AI96</f>
        <v>0</v>
      </c>
      <c r="J96" s="160">
        <f>' Eingabeliste NUR DD Freestyle'!AK96</f>
        <v>1</v>
      </c>
      <c r="K96" s="161">
        <f>' Eingabeliste NUR DD Freestyle'!BB96</f>
        <v>0.8</v>
      </c>
      <c r="L96" s="161">
        <f>' Eingabeliste NUR DD Freestyle'!BD96</f>
        <v>1</v>
      </c>
      <c r="M96" s="201">
        <f>' Eingabeliste NUR DD Freestyle'!BE96*13</f>
        <v>0</v>
      </c>
      <c r="N96" s="161"/>
    </row>
    <row r="97" spans="1:14" ht="15.75" customHeight="1" x14ac:dyDescent="0.25">
      <c r="A97" s="159">
        <f>'gem. Teilnehmer'!D94</f>
        <v>0</v>
      </c>
      <c r="B97" s="148">
        <f>'Eingabeliste Speed &amp; SR Freesty'!A97</f>
        <v>93</v>
      </c>
      <c r="C97" s="161">
        <f>'Eingabeliste Speed &amp; SR Freesty'!B97</f>
        <v>0</v>
      </c>
      <c r="D97" s="253">
        <f>'Eingabeliste Speed &amp; SR Freesty'!D97</f>
        <v>0</v>
      </c>
      <c r="E97" s="254">
        <f>'gem. Teilnehmer'!M94</f>
        <v>0</v>
      </c>
      <c r="F97" s="201">
        <f>' Eingabeliste NUR DD Freestyle'!L97</f>
        <v>0</v>
      </c>
      <c r="G97" s="180">
        <f>' Eingabeliste NUR DD Freestyle'!W97</f>
        <v>0</v>
      </c>
      <c r="H97" s="180">
        <f>' Eingabeliste NUR DD Freestyle'!AH97</f>
        <v>0</v>
      </c>
      <c r="I97" s="180">
        <f>' Eingabeliste NUR DD Freestyle'!AI97</f>
        <v>0</v>
      </c>
      <c r="J97" s="160">
        <f>' Eingabeliste NUR DD Freestyle'!AK97</f>
        <v>1</v>
      </c>
      <c r="K97" s="161">
        <f>' Eingabeliste NUR DD Freestyle'!BB97</f>
        <v>0.8</v>
      </c>
      <c r="L97" s="161">
        <f>' Eingabeliste NUR DD Freestyle'!BD97</f>
        <v>1</v>
      </c>
      <c r="M97" s="201">
        <f>' Eingabeliste NUR DD Freestyle'!BE97*13</f>
        <v>0</v>
      </c>
      <c r="N97" s="161"/>
    </row>
    <row r="98" spans="1:14" ht="15.75" customHeight="1" x14ac:dyDescent="0.25">
      <c r="A98" s="159">
        <f>'gem. Teilnehmer'!D95</f>
        <v>0</v>
      </c>
      <c r="B98" s="148">
        <f>'Eingabeliste Speed &amp; SR Freesty'!A98</f>
        <v>94</v>
      </c>
      <c r="C98" s="161">
        <f>'Eingabeliste Speed &amp; SR Freesty'!B98</f>
        <v>0</v>
      </c>
      <c r="D98" s="253">
        <f>'Eingabeliste Speed &amp; SR Freesty'!D98</f>
        <v>0</v>
      </c>
      <c r="E98" s="254">
        <f>'gem. Teilnehmer'!M95</f>
        <v>0</v>
      </c>
      <c r="F98" s="201">
        <f>' Eingabeliste NUR DD Freestyle'!L98</f>
        <v>0</v>
      </c>
      <c r="G98" s="180">
        <f>' Eingabeliste NUR DD Freestyle'!W98</f>
        <v>0</v>
      </c>
      <c r="H98" s="180">
        <f>' Eingabeliste NUR DD Freestyle'!AH98</f>
        <v>0</v>
      </c>
      <c r="I98" s="180">
        <f>' Eingabeliste NUR DD Freestyle'!AI98</f>
        <v>0</v>
      </c>
      <c r="J98" s="160">
        <f>' Eingabeliste NUR DD Freestyle'!AK98</f>
        <v>1</v>
      </c>
      <c r="K98" s="161">
        <f>' Eingabeliste NUR DD Freestyle'!BB98</f>
        <v>0.8</v>
      </c>
      <c r="L98" s="161">
        <f>' Eingabeliste NUR DD Freestyle'!BD98</f>
        <v>1</v>
      </c>
      <c r="M98" s="201">
        <f>' Eingabeliste NUR DD Freestyle'!BE98*13</f>
        <v>0</v>
      </c>
      <c r="N98" s="161"/>
    </row>
    <row r="99" spans="1:14" ht="17.25" customHeight="1" x14ac:dyDescent="0.25">
      <c r="A99" s="159">
        <f>'gem. Teilnehmer'!D96</f>
        <v>0</v>
      </c>
      <c r="B99" s="148">
        <f>'Eingabeliste Speed &amp; SR Freesty'!A99</f>
        <v>95</v>
      </c>
      <c r="C99" s="161">
        <f>'Eingabeliste Speed &amp; SR Freesty'!B99</f>
        <v>0</v>
      </c>
      <c r="D99" s="253">
        <f>'Eingabeliste Speed &amp; SR Freesty'!D99</f>
        <v>0</v>
      </c>
      <c r="E99" s="254">
        <f>'gem. Teilnehmer'!M96</f>
        <v>0</v>
      </c>
      <c r="F99" s="201">
        <f>' Eingabeliste NUR DD Freestyle'!L99</f>
        <v>0</v>
      </c>
      <c r="G99" s="180">
        <f>' Eingabeliste NUR DD Freestyle'!W99</f>
        <v>0</v>
      </c>
      <c r="H99" s="180">
        <f>' Eingabeliste NUR DD Freestyle'!AH99</f>
        <v>0</v>
      </c>
      <c r="I99" s="180">
        <f>' Eingabeliste NUR DD Freestyle'!AI99</f>
        <v>0</v>
      </c>
      <c r="J99" s="160">
        <f>' Eingabeliste NUR DD Freestyle'!AK99</f>
        <v>1</v>
      </c>
      <c r="K99" s="161">
        <f>' Eingabeliste NUR DD Freestyle'!BB99</f>
        <v>0.8</v>
      </c>
      <c r="L99" s="161">
        <f>' Eingabeliste NUR DD Freestyle'!BD99</f>
        <v>1</v>
      </c>
      <c r="M99" s="201">
        <f>' Eingabeliste NUR DD Freestyle'!BE99*13</f>
        <v>0</v>
      </c>
      <c r="N99" s="161"/>
    </row>
    <row r="100" spans="1:14" ht="15.75" customHeight="1" x14ac:dyDescent="0.25"/>
    <row r="101" spans="1:14" ht="15.75" customHeight="1" x14ac:dyDescent="0.25"/>
    <row r="102" spans="1:14" ht="15.75" customHeight="1" x14ac:dyDescent="0.25"/>
    <row r="103" spans="1:14" ht="15.75" customHeight="1" x14ac:dyDescent="0.25"/>
    <row r="104" spans="1:14" ht="15.75" customHeight="1" x14ac:dyDescent="0.25"/>
    <row r="105" spans="1:14" ht="15.75" customHeight="1" x14ac:dyDescent="0.25"/>
    <row r="106" spans="1:14" ht="15.75" customHeight="1" x14ac:dyDescent="0.25"/>
    <row r="107" spans="1:14" ht="15.75" customHeight="1" x14ac:dyDescent="0.25"/>
    <row r="108" spans="1:14" ht="15.75" customHeight="1" x14ac:dyDescent="0.25"/>
    <row r="109" spans="1:14" ht="15.75" customHeight="1" x14ac:dyDescent="0.25"/>
    <row r="110" spans="1:14" ht="15.75" customHeight="1" x14ac:dyDescent="0.25"/>
    <row r="111" spans="1:14" ht="15.75" customHeight="1" x14ac:dyDescent="0.25"/>
    <row r="112" spans="1:14"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sheetData>
  <sheetProtection sheet="1" objects="1" scenarios="1"/>
  <autoFilter ref="A4:E4" xr:uid="{00000000-0009-0000-0000-00000A000000}"/>
  <mergeCells count="5">
    <mergeCell ref="G3:J3"/>
    <mergeCell ref="N1:N3"/>
    <mergeCell ref="M1:M3"/>
    <mergeCell ref="A2:D2"/>
    <mergeCell ref="A1:D1"/>
  </mergeCells>
  <pageMargins left="0.70866141732283472" right="0.70866141732283472" top="1.1811023622047245" bottom="0.78740157480314965" header="0" footer="0"/>
  <pageSetup scale="80" orientation="landscape" r:id="rId1"/>
  <headerFooter>
    <oddFooter>&amp;LWertung nach IJRU System Rulebook 2.0.0</oddFooter>
  </headerFooter>
  <rowBreaks count="1" manualBreakCount="1">
    <brk id="39"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T979"/>
  <sheetViews>
    <sheetView zoomScaleNormal="100" workbookViewId="0">
      <pane ySplit="4" topLeftCell="A5" activePane="bottomLeft" state="frozen"/>
      <selection pane="bottomLeft" activeCell="M9" sqref="M9"/>
    </sheetView>
  </sheetViews>
  <sheetFormatPr baseColWidth="10" defaultColWidth="14.44140625" defaultRowHeight="15" customHeight="1" x14ac:dyDescent="0.25"/>
  <cols>
    <col min="1" max="1" width="6.109375" style="5" customWidth="1"/>
    <col min="2" max="2" width="7.88671875" style="5" customWidth="1"/>
    <col min="3" max="3" width="8.33203125" style="5" customWidth="1"/>
    <col min="4" max="4" width="31.44140625" customWidth="1"/>
    <col min="5" max="5" width="41.33203125" customWidth="1"/>
    <col min="6" max="6" width="7.88671875" style="5" customWidth="1"/>
    <col min="7" max="7" width="6" style="5" customWidth="1"/>
    <col min="8" max="8" width="6.109375" style="5" customWidth="1"/>
    <col min="9" max="9" width="5.88671875" style="5" customWidth="1"/>
    <col min="10" max="10" width="8.88671875" style="5" bestFit="1" customWidth="1"/>
    <col min="11" max="11" width="4" style="5" bestFit="1" customWidth="1"/>
    <col min="12" max="12" width="8.5546875" style="5" customWidth="1"/>
    <col min="13" max="13" width="8.44140625" style="5" customWidth="1"/>
    <col min="14" max="14" width="7" style="5" customWidth="1"/>
  </cols>
  <sheetData>
    <row r="1" spans="1:20" ht="18" x14ac:dyDescent="0.35">
      <c r="A1" s="398" t="s">
        <v>203</v>
      </c>
      <c r="B1" s="398"/>
      <c r="C1" s="398"/>
      <c r="D1" s="398"/>
      <c r="E1" s="158"/>
      <c r="F1" s="170"/>
      <c r="G1" s="170"/>
      <c r="H1" s="170"/>
      <c r="I1" s="170"/>
      <c r="J1" s="170"/>
      <c r="K1" s="170"/>
      <c r="L1" s="170"/>
      <c r="M1" s="421" t="s">
        <v>135</v>
      </c>
      <c r="N1" s="420" t="s">
        <v>117</v>
      </c>
      <c r="O1" s="226"/>
      <c r="P1" s="248"/>
      <c r="Q1" s="248"/>
      <c r="R1" s="248"/>
      <c r="S1" s="248"/>
      <c r="T1" s="248"/>
    </row>
    <row r="2" spans="1:20" ht="18" x14ac:dyDescent="0.35">
      <c r="A2" s="403" t="s">
        <v>213</v>
      </c>
      <c r="B2" s="403"/>
      <c r="C2" s="403"/>
      <c r="D2" s="403"/>
      <c r="E2" s="34"/>
      <c r="F2" s="173"/>
      <c r="G2" s="173"/>
      <c r="H2" s="173"/>
      <c r="I2" s="173"/>
      <c r="J2" s="173"/>
      <c r="K2" s="173"/>
      <c r="L2" s="173"/>
      <c r="M2" s="421"/>
      <c r="N2" s="420"/>
      <c r="O2" s="226"/>
      <c r="P2" s="250"/>
      <c r="Q2" s="250"/>
      <c r="R2" s="250"/>
      <c r="S2" s="250"/>
      <c r="T2" s="250"/>
    </row>
    <row r="3" spans="1:20" ht="15.75" customHeight="1" x14ac:dyDescent="0.25">
      <c r="A3" s="169" t="s">
        <v>76</v>
      </c>
      <c r="B3" s="157" t="s">
        <v>118</v>
      </c>
      <c r="C3" s="157" t="s">
        <v>120</v>
      </c>
      <c r="D3" s="157" t="s">
        <v>154</v>
      </c>
      <c r="E3" s="157" t="s">
        <v>125</v>
      </c>
      <c r="F3" s="157" t="s">
        <v>93</v>
      </c>
      <c r="G3" s="418" t="s">
        <v>95</v>
      </c>
      <c r="H3" s="419"/>
      <c r="I3" s="419"/>
      <c r="J3" s="419"/>
      <c r="K3" s="157" t="s">
        <v>29</v>
      </c>
      <c r="L3" s="220" t="s">
        <v>94</v>
      </c>
      <c r="M3" s="421"/>
      <c r="N3" s="420"/>
      <c r="O3" s="140"/>
    </row>
    <row r="4" spans="1:20" ht="15.75" customHeight="1" x14ac:dyDescent="0.25">
      <c r="A4" s="170"/>
      <c r="B4" s="28"/>
      <c r="C4" s="28"/>
      <c r="D4" s="29"/>
      <c r="E4" s="29"/>
      <c r="F4" s="170"/>
      <c r="G4" s="154" t="s">
        <v>24</v>
      </c>
      <c r="H4" s="154" t="s">
        <v>15</v>
      </c>
      <c r="I4" s="154" t="s">
        <v>16</v>
      </c>
      <c r="J4" s="154" t="s">
        <v>25</v>
      </c>
      <c r="K4" s="170"/>
      <c r="L4" s="170"/>
    </row>
    <row r="5" spans="1:20" ht="15.75" customHeight="1" x14ac:dyDescent="0.25">
      <c r="A5" s="159">
        <f>'gem. Teilnehmer'!D2</f>
        <v>0</v>
      </c>
      <c r="B5" s="151">
        <f>'Eingabeliste Speed &amp; SR Freesty'!A5</f>
        <v>1</v>
      </c>
      <c r="C5" s="161">
        <f>'Eingabeliste Speed &amp; SR Freesty'!B5</f>
        <v>0</v>
      </c>
      <c r="D5" s="253">
        <f>'Eingabeliste Speed &amp; SR Freesty'!D5</f>
        <v>0</v>
      </c>
      <c r="E5" s="254">
        <f>'gem. Teilnehmer'!N2</f>
        <v>0</v>
      </c>
      <c r="F5" s="201">
        <f>' Eingabeliste NUR DD Freestyle'!BL5</f>
        <v>0</v>
      </c>
      <c r="G5" s="180">
        <f>' Eingabeliste NUR DD Freestyle'!BW5</f>
        <v>0</v>
      </c>
      <c r="H5" s="180">
        <f>' Eingabeliste NUR DD Freestyle'!CH5</f>
        <v>0</v>
      </c>
      <c r="I5" s="180">
        <f>' Eingabeliste NUR DD Freestyle'!CI5</f>
        <v>0</v>
      </c>
      <c r="J5" s="160">
        <f>' Eingabeliste NUR DD Freestyle'!CK5</f>
        <v>1</v>
      </c>
      <c r="K5" s="161">
        <f>' Eingabeliste NUR DD Freestyle'!DG5</f>
        <v>0.7</v>
      </c>
      <c r="L5" s="161">
        <f>' Eingabeliste NUR DD Freestyle'!DI5</f>
        <v>1</v>
      </c>
      <c r="M5" s="201">
        <f>' Eingabeliste NUR DD Freestyle'!DJ5*13</f>
        <v>0</v>
      </c>
      <c r="N5" s="161"/>
    </row>
    <row r="6" spans="1:20" ht="15.75" customHeight="1" x14ac:dyDescent="0.25">
      <c r="A6" s="159">
        <f>'gem. Teilnehmer'!D3</f>
        <v>0</v>
      </c>
      <c r="B6" s="151">
        <f>'Eingabeliste Speed &amp; SR Freesty'!A6</f>
        <v>2</v>
      </c>
      <c r="C6" s="161">
        <f>'Eingabeliste Speed &amp; SR Freesty'!B6</f>
        <v>0</v>
      </c>
      <c r="D6" s="254">
        <f>'Eingabeliste Speed &amp; SR Freesty'!D6</f>
        <v>0</v>
      </c>
      <c r="E6" s="254">
        <f>'gem. Teilnehmer'!N3</f>
        <v>0</v>
      </c>
      <c r="F6" s="201">
        <f>' Eingabeliste NUR DD Freestyle'!BL6</f>
        <v>0</v>
      </c>
      <c r="G6" s="179">
        <f>' Eingabeliste NUR DD Freestyle'!BW6</f>
        <v>0</v>
      </c>
      <c r="H6" s="179">
        <f>' Eingabeliste NUR DD Freestyle'!CH6</f>
        <v>0</v>
      </c>
      <c r="I6" s="179">
        <f>' Eingabeliste NUR DD Freestyle'!CI6</f>
        <v>0</v>
      </c>
      <c r="J6" s="161">
        <f>' Eingabeliste NUR DD Freestyle'!CK6</f>
        <v>1</v>
      </c>
      <c r="K6" s="161">
        <f>' Eingabeliste NUR DD Freestyle'!DG6</f>
        <v>0.7</v>
      </c>
      <c r="L6" s="161">
        <f>' Eingabeliste NUR DD Freestyle'!DI6</f>
        <v>1</v>
      </c>
      <c r="M6" s="201">
        <f>' Eingabeliste NUR DD Freestyle'!DJ6*13</f>
        <v>0</v>
      </c>
      <c r="N6" s="161"/>
    </row>
    <row r="7" spans="1:20" ht="15.75" customHeight="1" x14ac:dyDescent="0.25">
      <c r="A7" s="159">
        <f>'gem. Teilnehmer'!D4</f>
        <v>0</v>
      </c>
      <c r="B7" s="151">
        <f>'Eingabeliste Speed &amp; SR Freesty'!A7</f>
        <v>3</v>
      </c>
      <c r="C7" s="161">
        <f>'Eingabeliste Speed &amp; SR Freesty'!B7</f>
        <v>0</v>
      </c>
      <c r="D7" s="254">
        <f>'Eingabeliste Speed &amp; SR Freesty'!D7</f>
        <v>0</v>
      </c>
      <c r="E7" s="254">
        <f>'gem. Teilnehmer'!N4</f>
        <v>0</v>
      </c>
      <c r="F7" s="201">
        <f>' Eingabeliste NUR DD Freestyle'!BL7</f>
        <v>0</v>
      </c>
      <c r="G7" s="179">
        <f>' Eingabeliste NUR DD Freestyle'!BW7</f>
        <v>0</v>
      </c>
      <c r="H7" s="179">
        <f>' Eingabeliste NUR DD Freestyle'!CH7</f>
        <v>0</v>
      </c>
      <c r="I7" s="179">
        <f>' Eingabeliste NUR DD Freestyle'!CI7</f>
        <v>0</v>
      </c>
      <c r="J7" s="161">
        <f>' Eingabeliste NUR DD Freestyle'!CK7</f>
        <v>1</v>
      </c>
      <c r="K7" s="161">
        <f>' Eingabeliste NUR DD Freestyle'!DG7</f>
        <v>0.7</v>
      </c>
      <c r="L7" s="161">
        <f>' Eingabeliste NUR DD Freestyle'!DI7</f>
        <v>1</v>
      </c>
      <c r="M7" s="201">
        <f>' Eingabeliste NUR DD Freestyle'!DJ7*13</f>
        <v>0</v>
      </c>
      <c r="N7" s="161"/>
    </row>
    <row r="8" spans="1:20" ht="15.75" customHeight="1" x14ac:dyDescent="0.25">
      <c r="A8" s="159">
        <f>'gem. Teilnehmer'!D5</f>
        <v>0</v>
      </c>
      <c r="B8" s="151">
        <f>'Eingabeliste Speed &amp; SR Freesty'!A8</f>
        <v>4</v>
      </c>
      <c r="C8" s="161">
        <f>'Eingabeliste Speed &amp; SR Freesty'!B8</f>
        <v>0</v>
      </c>
      <c r="D8" s="254">
        <f>'Eingabeliste Speed &amp; SR Freesty'!D8</f>
        <v>0</v>
      </c>
      <c r="E8" s="254">
        <f>'gem. Teilnehmer'!N5</f>
        <v>0</v>
      </c>
      <c r="F8" s="201">
        <f>' Eingabeliste NUR DD Freestyle'!BL8</f>
        <v>0</v>
      </c>
      <c r="G8" s="179">
        <f>' Eingabeliste NUR DD Freestyle'!BW8</f>
        <v>0</v>
      </c>
      <c r="H8" s="179">
        <f>' Eingabeliste NUR DD Freestyle'!CH8</f>
        <v>0</v>
      </c>
      <c r="I8" s="179">
        <f>' Eingabeliste NUR DD Freestyle'!CI8</f>
        <v>0</v>
      </c>
      <c r="J8" s="161">
        <f>' Eingabeliste NUR DD Freestyle'!CK8</f>
        <v>1</v>
      </c>
      <c r="K8" s="161">
        <f>' Eingabeliste NUR DD Freestyle'!DG8</f>
        <v>0.7</v>
      </c>
      <c r="L8" s="161">
        <f>' Eingabeliste NUR DD Freestyle'!DI8</f>
        <v>1</v>
      </c>
      <c r="M8" s="201">
        <f>' Eingabeliste NUR DD Freestyle'!DJ8*13</f>
        <v>0</v>
      </c>
      <c r="N8" s="161"/>
    </row>
    <row r="9" spans="1:20" ht="15.75" customHeight="1" x14ac:dyDescent="0.25">
      <c r="A9" s="159">
        <f>'gem. Teilnehmer'!D6</f>
        <v>0</v>
      </c>
      <c r="B9" s="151">
        <f>'Eingabeliste Speed &amp; SR Freesty'!A9</f>
        <v>5</v>
      </c>
      <c r="C9" s="161">
        <f>'Eingabeliste Speed &amp; SR Freesty'!B9</f>
        <v>0</v>
      </c>
      <c r="D9" s="254">
        <f>'Eingabeliste Speed &amp; SR Freesty'!D9</f>
        <v>0</v>
      </c>
      <c r="E9" s="254">
        <f>'gem. Teilnehmer'!N6</f>
        <v>0</v>
      </c>
      <c r="F9" s="201">
        <f>' Eingabeliste NUR DD Freestyle'!BL9</f>
        <v>0</v>
      </c>
      <c r="G9" s="179">
        <f>' Eingabeliste NUR DD Freestyle'!BW9</f>
        <v>0</v>
      </c>
      <c r="H9" s="179">
        <f>' Eingabeliste NUR DD Freestyle'!CH9</f>
        <v>0</v>
      </c>
      <c r="I9" s="179">
        <f>' Eingabeliste NUR DD Freestyle'!CI9</f>
        <v>0</v>
      </c>
      <c r="J9" s="161">
        <f>' Eingabeliste NUR DD Freestyle'!CK9</f>
        <v>1</v>
      </c>
      <c r="K9" s="161">
        <f>' Eingabeliste NUR DD Freestyle'!DG9</f>
        <v>0.7</v>
      </c>
      <c r="L9" s="161">
        <f>' Eingabeliste NUR DD Freestyle'!DI9</f>
        <v>1</v>
      </c>
      <c r="M9" s="201">
        <f>' Eingabeliste NUR DD Freestyle'!DJ9*13</f>
        <v>0</v>
      </c>
      <c r="N9" s="161"/>
    </row>
    <row r="10" spans="1:20" ht="15.75" customHeight="1" x14ac:dyDescent="0.25">
      <c r="A10" s="159">
        <f>'gem. Teilnehmer'!D7</f>
        <v>0</v>
      </c>
      <c r="B10" s="151">
        <f>'Eingabeliste Speed &amp; SR Freesty'!A10</f>
        <v>6</v>
      </c>
      <c r="C10" s="161">
        <f>'Eingabeliste Speed &amp; SR Freesty'!B10</f>
        <v>0</v>
      </c>
      <c r="D10" s="254">
        <f>'Eingabeliste Speed &amp; SR Freesty'!D10</f>
        <v>0</v>
      </c>
      <c r="E10" s="254">
        <f>'gem. Teilnehmer'!N7</f>
        <v>0</v>
      </c>
      <c r="F10" s="201">
        <f>' Eingabeliste NUR DD Freestyle'!BL10</f>
        <v>0</v>
      </c>
      <c r="G10" s="179">
        <f>' Eingabeliste NUR DD Freestyle'!BW10</f>
        <v>0</v>
      </c>
      <c r="H10" s="179">
        <f>' Eingabeliste NUR DD Freestyle'!CH10</f>
        <v>0</v>
      </c>
      <c r="I10" s="179">
        <f>' Eingabeliste NUR DD Freestyle'!CI10</f>
        <v>0</v>
      </c>
      <c r="J10" s="161">
        <f>' Eingabeliste NUR DD Freestyle'!CK10</f>
        <v>1</v>
      </c>
      <c r="K10" s="161">
        <f>' Eingabeliste NUR DD Freestyle'!DG10</f>
        <v>0.7</v>
      </c>
      <c r="L10" s="161">
        <f>' Eingabeliste NUR DD Freestyle'!DI10</f>
        <v>1</v>
      </c>
      <c r="M10" s="201">
        <f>' Eingabeliste NUR DD Freestyle'!DJ10*13</f>
        <v>0</v>
      </c>
      <c r="N10" s="161"/>
    </row>
    <row r="11" spans="1:20" ht="15.75" customHeight="1" x14ac:dyDescent="0.25">
      <c r="A11" s="159">
        <f>'gem. Teilnehmer'!D8</f>
        <v>0</v>
      </c>
      <c r="B11" s="151">
        <f>'Eingabeliste Speed &amp; SR Freesty'!A11</f>
        <v>7</v>
      </c>
      <c r="C11" s="161">
        <f>'Eingabeliste Speed &amp; SR Freesty'!B11</f>
        <v>0</v>
      </c>
      <c r="D11" s="254">
        <f>'Eingabeliste Speed &amp; SR Freesty'!D11</f>
        <v>0</v>
      </c>
      <c r="E11" s="254">
        <f>'gem. Teilnehmer'!N8</f>
        <v>0</v>
      </c>
      <c r="F11" s="201">
        <f>' Eingabeliste NUR DD Freestyle'!BL11</f>
        <v>0</v>
      </c>
      <c r="G11" s="179">
        <f>' Eingabeliste NUR DD Freestyle'!BW11</f>
        <v>0</v>
      </c>
      <c r="H11" s="179">
        <f>' Eingabeliste NUR DD Freestyle'!CH11</f>
        <v>0</v>
      </c>
      <c r="I11" s="179">
        <f>' Eingabeliste NUR DD Freestyle'!CI11</f>
        <v>0</v>
      </c>
      <c r="J11" s="161">
        <f>' Eingabeliste NUR DD Freestyle'!CK11</f>
        <v>1</v>
      </c>
      <c r="K11" s="161">
        <f>' Eingabeliste NUR DD Freestyle'!DG11</f>
        <v>0.7</v>
      </c>
      <c r="L11" s="161">
        <f>' Eingabeliste NUR DD Freestyle'!DI11</f>
        <v>1</v>
      </c>
      <c r="M11" s="201">
        <f>' Eingabeliste NUR DD Freestyle'!DJ11*13</f>
        <v>0</v>
      </c>
      <c r="N11" s="161"/>
    </row>
    <row r="12" spans="1:20" ht="15.75" customHeight="1" x14ac:dyDescent="0.25">
      <c r="A12" s="159">
        <f>'gem. Teilnehmer'!D9</f>
        <v>0</v>
      </c>
      <c r="B12" s="151">
        <f>'Eingabeliste Speed &amp; SR Freesty'!A12</f>
        <v>8</v>
      </c>
      <c r="C12" s="161">
        <f>'Eingabeliste Speed &amp; SR Freesty'!B12</f>
        <v>0</v>
      </c>
      <c r="D12" s="254">
        <f>'Eingabeliste Speed &amp; SR Freesty'!D12</f>
        <v>0</v>
      </c>
      <c r="E12" s="254">
        <f>'gem. Teilnehmer'!N9</f>
        <v>0</v>
      </c>
      <c r="F12" s="201">
        <f>' Eingabeliste NUR DD Freestyle'!BL12</f>
        <v>0</v>
      </c>
      <c r="G12" s="179">
        <f>' Eingabeliste NUR DD Freestyle'!BW12</f>
        <v>0</v>
      </c>
      <c r="H12" s="179">
        <f>' Eingabeliste NUR DD Freestyle'!CH12</f>
        <v>0</v>
      </c>
      <c r="I12" s="179">
        <f>' Eingabeliste NUR DD Freestyle'!CI12</f>
        <v>0</v>
      </c>
      <c r="J12" s="161">
        <f>' Eingabeliste NUR DD Freestyle'!CK12</f>
        <v>1</v>
      </c>
      <c r="K12" s="161">
        <f>' Eingabeliste NUR DD Freestyle'!DG12</f>
        <v>0.7</v>
      </c>
      <c r="L12" s="161">
        <f>' Eingabeliste NUR DD Freestyle'!DI12</f>
        <v>1</v>
      </c>
      <c r="M12" s="201">
        <f>' Eingabeliste NUR DD Freestyle'!DJ12*13</f>
        <v>0</v>
      </c>
      <c r="N12" s="161"/>
    </row>
    <row r="13" spans="1:20" ht="15.75" customHeight="1" x14ac:dyDescent="0.25">
      <c r="A13" s="159">
        <f>'gem. Teilnehmer'!D10</f>
        <v>0</v>
      </c>
      <c r="B13" s="151">
        <f>'Eingabeliste Speed &amp; SR Freesty'!A13</f>
        <v>9</v>
      </c>
      <c r="C13" s="161">
        <f>'Eingabeliste Speed &amp; SR Freesty'!B13</f>
        <v>0</v>
      </c>
      <c r="D13" s="254">
        <f>'Eingabeliste Speed &amp; SR Freesty'!D13</f>
        <v>0</v>
      </c>
      <c r="E13" s="254">
        <f>'gem. Teilnehmer'!N10</f>
        <v>0</v>
      </c>
      <c r="F13" s="201">
        <f>' Eingabeliste NUR DD Freestyle'!BL13</f>
        <v>0</v>
      </c>
      <c r="G13" s="179">
        <f>' Eingabeliste NUR DD Freestyle'!BW13</f>
        <v>0</v>
      </c>
      <c r="H13" s="179">
        <f>' Eingabeliste NUR DD Freestyle'!CH13</f>
        <v>0</v>
      </c>
      <c r="I13" s="179">
        <f>' Eingabeliste NUR DD Freestyle'!CI13</f>
        <v>0</v>
      </c>
      <c r="J13" s="161">
        <f>' Eingabeliste NUR DD Freestyle'!CK13</f>
        <v>1</v>
      </c>
      <c r="K13" s="161">
        <f>' Eingabeliste NUR DD Freestyle'!DG13</f>
        <v>0.7</v>
      </c>
      <c r="L13" s="161">
        <f>' Eingabeliste NUR DD Freestyle'!DI13</f>
        <v>1</v>
      </c>
      <c r="M13" s="201">
        <f>' Eingabeliste NUR DD Freestyle'!DJ13*13</f>
        <v>0</v>
      </c>
      <c r="N13" s="161"/>
    </row>
    <row r="14" spans="1:20" ht="15.75" customHeight="1" x14ac:dyDescent="0.25">
      <c r="A14" s="159">
        <f>'gem. Teilnehmer'!D11</f>
        <v>0</v>
      </c>
      <c r="B14" s="151">
        <f>'Eingabeliste Speed &amp; SR Freesty'!A14</f>
        <v>10</v>
      </c>
      <c r="C14" s="161">
        <f>'Eingabeliste Speed &amp; SR Freesty'!B14</f>
        <v>0</v>
      </c>
      <c r="D14" s="254">
        <f>'Eingabeliste Speed &amp; SR Freesty'!D14</f>
        <v>0</v>
      </c>
      <c r="E14" s="254">
        <f>'gem. Teilnehmer'!N11</f>
        <v>0</v>
      </c>
      <c r="F14" s="201">
        <f>' Eingabeliste NUR DD Freestyle'!BL14</f>
        <v>0</v>
      </c>
      <c r="G14" s="179">
        <f>' Eingabeliste NUR DD Freestyle'!BW14</f>
        <v>0</v>
      </c>
      <c r="H14" s="179">
        <f>' Eingabeliste NUR DD Freestyle'!CH14</f>
        <v>0</v>
      </c>
      <c r="I14" s="179">
        <f>' Eingabeliste NUR DD Freestyle'!CI14</f>
        <v>0</v>
      </c>
      <c r="J14" s="161">
        <f>' Eingabeliste NUR DD Freestyle'!CK14</f>
        <v>1</v>
      </c>
      <c r="K14" s="161">
        <f>' Eingabeliste NUR DD Freestyle'!DG14</f>
        <v>0.7</v>
      </c>
      <c r="L14" s="161">
        <f>' Eingabeliste NUR DD Freestyle'!DI14</f>
        <v>1</v>
      </c>
      <c r="M14" s="201">
        <f>' Eingabeliste NUR DD Freestyle'!DJ14*13</f>
        <v>0</v>
      </c>
      <c r="N14" s="161"/>
    </row>
    <row r="15" spans="1:20" ht="15.75" customHeight="1" x14ac:dyDescent="0.25">
      <c r="A15" s="159">
        <f>'gem. Teilnehmer'!D12</f>
        <v>0</v>
      </c>
      <c r="B15" s="151">
        <f>'Eingabeliste Speed &amp; SR Freesty'!A15</f>
        <v>11</v>
      </c>
      <c r="C15" s="161">
        <f>'Eingabeliste Speed &amp; SR Freesty'!B15</f>
        <v>0</v>
      </c>
      <c r="D15" s="254">
        <f>'Eingabeliste Speed &amp; SR Freesty'!D15</f>
        <v>0</v>
      </c>
      <c r="E15" s="254">
        <f>'gem. Teilnehmer'!N12</f>
        <v>0</v>
      </c>
      <c r="F15" s="201">
        <f>' Eingabeliste NUR DD Freestyle'!BL15</f>
        <v>0</v>
      </c>
      <c r="G15" s="179">
        <f>' Eingabeliste NUR DD Freestyle'!BW15</f>
        <v>0</v>
      </c>
      <c r="H15" s="179">
        <f>' Eingabeliste NUR DD Freestyle'!CH15</f>
        <v>0</v>
      </c>
      <c r="I15" s="179">
        <f>' Eingabeliste NUR DD Freestyle'!CI15</f>
        <v>0</v>
      </c>
      <c r="J15" s="161">
        <f>' Eingabeliste NUR DD Freestyle'!CK15</f>
        <v>1</v>
      </c>
      <c r="K15" s="161">
        <f>' Eingabeliste NUR DD Freestyle'!DG15</f>
        <v>0.7</v>
      </c>
      <c r="L15" s="161">
        <f>' Eingabeliste NUR DD Freestyle'!DI15</f>
        <v>1</v>
      </c>
      <c r="M15" s="201">
        <f>' Eingabeliste NUR DD Freestyle'!DJ15*13</f>
        <v>0</v>
      </c>
      <c r="N15" s="161"/>
    </row>
    <row r="16" spans="1:20" ht="15.75" customHeight="1" x14ac:dyDescent="0.25">
      <c r="A16" s="159">
        <f>'gem. Teilnehmer'!D13</f>
        <v>0</v>
      </c>
      <c r="B16" s="151">
        <f>'Eingabeliste Speed &amp; SR Freesty'!A16</f>
        <v>12</v>
      </c>
      <c r="C16" s="161">
        <f>'Eingabeliste Speed &amp; SR Freesty'!B16</f>
        <v>0</v>
      </c>
      <c r="D16" s="254">
        <f>'Eingabeliste Speed &amp; SR Freesty'!D16</f>
        <v>0</v>
      </c>
      <c r="E16" s="254">
        <f>'gem. Teilnehmer'!N13</f>
        <v>0</v>
      </c>
      <c r="F16" s="201">
        <f>' Eingabeliste NUR DD Freestyle'!BL16</f>
        <v>0</v>
      </c>
      <c r="G16" s="179">
        <f>' Eingabeliste NUR DD Freestyle'!BW16</f>
        <v>0</v>
      </c>
      <c r="H16" s="179">
        <f>' Eingabeliste NUR DD Freestyle'!CH16</f>
        <v>0</v>
      </c>
      <c r="I16" s="179">
        <f>' Eingabeliste NUR DD Freestyle'!CI16</f>
        <v>0</v>
      </c>
      <c r="J16" s="161">
        <f>' Eingabeliste NUR DD Freestyle'!CK16</f>
        <v>1</v>
      </c>
      <c r="K16" s="161">
        <f>' Eingabeliste NUR DD Freestyle'!DG16</f>
        <v>0.7</v>
      </c>
      <c r="L16" s="161">
        <f>' Eingabeliste NUR DD Freestyle'!DI16</f>
        <v>1</v>
      </c>
      <c r="M16" s="201">
        <f>' Eingabeliste NUR DD Freestyle'!DJ16*13</f>
        <v>0</v>
      </c>
      <c r="N16" s="161"/>
    </row>
    <row r="17" spans="1:14" ht="15.75" customHeight="1" x14ac:dyDescent="0.25">
      <c r="A17" s="159">
        <f>'gem. Teilnehmer'!D14</f>
        <v>0</v>
      </c>
      <c r="B17" s="151">
        <f>'Eingabeliste Speed &amp; SR Freesty'!A17</f>
        <v>13</v>
      </c>
      <c r="C17" s="161">
        <f>'Eingabeliste Speed &amp; SR Freesty'!B17</f>
        <v>0</v>
      </c>
      <c r="D17" s="254">
        <f>'Eingabeliste Speed &amp; SR Freesty'!D17</f>
        <v>0</v>
      </c>
      <c r="E17" s="254">
        <f>'gem. Teilnehmer'!N14</f>
        <v>0</v>
      </c>
      <c r="F17" s="201">
        <f>' Eingabeliste NUR DD Freestyle'!BL17</f>
        <v>0</v>
      </c>
      <c r="G17" s="179">
        <f>' Eingabeliste NUR DD Freestyle'!BW17</f>
        <v>0</v>
      </c>
      <c r="H17" s="179">
        <f>' Eingabeliste NUR DD Freestyle'!CH17</f>
        <v>0</v>
      </c>
      <c r="I17" s="179">
        <f>' Eingabeliste NUR DD Freestyle'!CI17</f>
        <v>0</v>
      </c>
      <c r="J17" s="161">
        <f>' Eingabeliste NUR DD Freestyle'!CK17</f>
        <v>1</v>
      </c>
      <c r="K17" s="161">
        <f>' Eingabeliste NUR DD Freestyle'!DG17</f>
        <v>0.7</v>
      </c>
      <c r="L17" s="161">
        <f>' Eingabeliste NUR DD Freestyle'!DI17</f>
        <v>1</v>
      </c>
      <c r="M17" s="201">
        <f>' Eingabeliste NUR DD Freestyle'!DJ17*13</f>
        <v>0</v>
      </c>
      <c r="N17" s="161"/>
    </row>
    <row r="18" spans="1:14" ht="15.75" customHeight="1" x14ac:dyDescent="0.25">
      <c r="A18" s="159">
        <f>'gem. Teilnehmer'!D15</f>
        <v>0</v>
      </c>
      <c r="B18" s="151">
        <f>'Eingabeliste Speed &amp; SR Freesty'!A18</f>
        <v>14</v>
      </c>
      <c r="C18" s="161">
        <f>'Eingabeliste Speed &amp; SR Freesty'!B18</f>
        <v>0</v>
      </c>
      <c r="D18" s="254">
        <f>'Eingabeliste Speed &amp; SR Freesty'!D18</f>
        <v>0</v>
      </c>
      <c r="E18" s="254">
        <f>'gem. Teilnehmer'!N15</f>
        <v>0</v>
      </c>
      <c r="F18" s="201">
        <f>' Eingabeliste NUR DD Freestyle'!BL18</f>
        <v>0</v>
      </c>
      <c r="G18" s="179">
        <f>' Eingabeliste NUR DD Freestyle'!BW18</f>
        <v>0</v>
      </c>
      <c r="H18" s="179">
        <f>' Eingabeliste NUR DD Freestyle'!CH18</f>
        <v>0</v>
      </c>
      <c r="I18" s="179">
        <f>' Eingabeliste NUR DD Freestyle'!CI18</f>
        <v>0</v>
      </c>
      <c r="J18" s="161">
        <f>' Eingabeliste NUR DD Freestyle'!CK18</f>
        <v>1</v>
      </c>
      <c r="K18" s="161">
        <f>' Eingabeliste NUR DD Freestyle'!DG18</f>
        <v>0.7</v>
      </c>
      <c r="L18" s="161">
        <f>' Eingabeliste NUR DD Freestyle'!DI18</f>
        <v>1</v>
      </c>
      <c r="M18" s="201">
        <f>' Eingabeliste NUR DD Freestyle'!DJ18*13</f>
        <v>0</v>
      </c>
      <c r="N18" s="161"/>
    </row>
    <row r="19" spans="1:14" ht="15.75" customHeight="1" x14ac:dyDescent="0.25">
      <c r="A19" s="159">
        <f>'gem. Teilnehmer'!D16</f>
        <v>0</v>
      </c>
      <c r="B19" s="151">
        <f>'Eingabeliste Speed &amp; SR Freesty'!A19</f>
        <v>15</v>
      </c>
      <c r="C19" s="161">
        <f>'Eingabeliste Speed &amp; SR Freesty'!B19</f>
        <v>0</v>
      </c>
      <c r="D19" s="254">
        <f>'Eingabeliste Speed &amp; SR Freesty'!D19</f>
        <v>0</v>
      </c>
      <c r="E19" s="254">
        <f>'gem. Teilnehmer'!N16</f>
        <v>0</v>
      </c>
      <c r="F19" s="201">
        <f>' Eingabeliste NUR DD Freestyle'!BL19</f>
        <v>0</v>
      </c>
      <c r="G19" s="179">
        <f>' Eingabeliste NUR DD Freestyle'!BW19</f>
        <v>0</v>
      </c>
      <c r="H19" s="179">
        <f>' Eingabeliste NUR DD Freestyle'!CH19</f>
        <v>0</v>
      </c>
      <c r="I19" s="179">
        <f>' Eingabeliste NUR DD Freestyle'!CI19</f>
        <v>0</v>
      </c>
      <c r="J19" s="161">
        <f>' Eingabeliste NUR DD Freestyle'!CK19</f>
        <v>1</v>
      </c>
      <c r="K19" s="161">
        <f>' Eingabeliste NUR DD Freestyle'!DG19</f>
        <v>0.7</v>
      </c>
      <c r="L19" s="161">
        <f>' Eingabeliste NUR DD Freestyle'!DI19</f>
        <v>1</v>
      </c>
      <c r="M19" s="201">
        <f>' Eingabeliste NUR DD Freestyle'!DJ19*13</f>
        <v>0</v>
      </c>
      <c r="N19" s="161"/>
    </row>
    <row r="20" spans="1:14" ht="15.75" customHeight="1" x14ac:dyDescent="0.25">
      <c r="A20" s="159">
        <f>'gem. Teilnehmer'!D17</f>
        <v>0</v>
      </c>
      <c r="B20" s="151">
        <f>'Eingabeliste Speed &amp; SR Freesty'!A20</f>
        <v>16</v>
      </c>
      <c r="C20" s="161">
        <f>'Eingabeliste Speed &amp; SR Freesty'!B20</f>
        <v>0</v>
      </c>
      <c r="D20" s="254">
        <f>'Eingabeliste Speed &amp; SR Freesty'!D20</f>
        <v>0</v>
      </c>
      <c r="E20" s="254">
        <f>'gem. Teilnehmer'!N17</f>
        <v>0</v>
      </c>
      <c r="F20" s="201">
        <f>' Eingabeliste NUR DD Freestyle'!BL20</f>
        <v>0</v>
      </c>
      <c r="G20" s="179">
        <f>' Eingabeliste NUR DD Freestyle'!BW20</f>
        <v>0</v>
      </c>
      <c r="H20" s="179">
        <f>' Eingabeliste NUR DD Freestyle'!CH20</f>
        <v>0</v>
      </c>
      <c r="I20" s="179">
        <f>' Eingabeliste NUR DD Freestyle'!CI20</f>
        <v>0</v>
      </c>
      <c r="J20" s="161">
        <f>' Eingabeliste NUR DD Freestyle'!CK20</f>
        <v>1</v>
      </c>
      <c r="K20" s="161">
        <f>' Eingabeliste NUR DD Freestyle'!DG20</f>
        <v>0.7</v>
      </c>
      <c r="L20" s="161">
        <f>' Eingabeliste NUR DD Freestyle'!DI20</f>
        <v>1</v>
      </c>
      <c r="M20" s="201">
        <f>' Eingabeliste NUR DD Freestyle'!DJ20*13</f>
        <v>0</v>
      </c>
      <c r="N20" s="161"/>
    </row>
    <row r="21" spans="1:14" ht="15.75" customHeight="1" x14ac:dyDescent="0.25">
      <c r="A21" s="159">
        <f>'gem. Teilnehmer'!D18</f>
        <v>0</v>
      </c>
      <c r="B21" s="151">
        <f>'Eingabeliste Speed &amp; SR Freesty'!A21</f>
        <v>17</v>
      </c>
      <c r="C21" s="161">
        <f>'Eingabeliste Speed &amp; SR Freesty'!B21</f>
        <v>0</v>
      </c>
      <c r="D21" s="254">
        <f>'Eingabeliste Speed &amp; SR Freesty'!D21</f>
        <v>0</v>
      </c>
      <c r="E21" s="254">
        <f>'gem. Teilnehmer'!N18</f>
        <v>0</v>
      </c>
      <c r="F21" s="201">
        <f>' Eingabeliste NUR DD Freestyle'!BL21</f>
        <v>0</v>
      </c>
      <c r="G21" s="179">
        <f>' Eingabeliste NUR DD Freestyle'!BW21</f>
        <v>0</v>
      </c>
      <c r="H21" s="179">
        <f>' Eingabeliste NUR DD Freestyle'!CH21</f>
        <v>0</v>
      </c>
      <c r="I21" s="179">
        <f>' Eingabeliste NUR DD Freestyle'!CI21</f>
        <v>0</v>
      </c>
      <c r="J21" s="161">
        <f>' Eingabeliste NUR DD Freestyle'!CK21</f>
        <v>1</v>
      </c>
      <c r="K21" s="161">
        <f>' Eingabeliste NUR DD Freestyle'!DG21</f>
        <v>0.7</v>
      </c>
      <c r="L21" s="161">
        <f>' Eingabeliste NUR DD Freestyle'!DI21</f>
        <v>1</v>
      </c>
      <c r="M21" s="201">
        <f>' Eingabeliste NUR DD Freestyle'!DJ21*13</f>
        <v>0</v>
      </c>
      <c r="N21" s="161"/>
    </row>
    <row r="22" spans="1:14" ht="15.75" customHeight="1" x14ac:dyDescent="0.25">
      <c r="A22" s="159">
        <f>'gem. Teilnehmer'!D19</f>
        <v>0</v>
      </c>
      <c r="B22" s="151">
        <f>'Eingabeliste Speed &amp; SR Freesty'!A22</f>
        <v>18</v>
      </c>
      <c r="C22" s="161">
        <f>'Eingabeliste Speed &amp; SR Freesty'!B22</f>
        <v>0</v>
      </c>
      <c r="D22" s="254">
        <f>'Eingabeliste Speed &amp; SR Freesty'!D22</f>
        <v>0</v>
      </c>
      <c r="E22" s="254">
        <f>'gem. Teilnehmer'!N19</f>
        <v>0</v>
      </c>
      <c r="F22" s="201">
        <f>' Eingabeliste NUR DD Freestyle'!BL22</f>
        <v>0</v>
      </c>
      <c r="G22" s="179">
        <f>' Eingabeliste NUR DD Freestyle'!BW22</f>
        <v>0</v>
      </c>
      <c r="H22" s="179">
        <f>' Eingabeliste NUR DD Freestyle'!CH22</f>
        <v>0</v>
      </c>
      <c r="I22" s="179">
        <f>' Eingabeliste NUR DD Freestyle'!CI22</f>
        <v>0</v>
      </c>
      <c r="J22" s="161">
        <f>' Eingabeliste NUR DD Freestyle'!CK22</f>
        <v>1</v>
      </c>
      <c r="K22" s="161">
        <f>' Eingabeliste NUR DD Freestyle'!DG22</f>
        <v>0.7</v>
      </c>
      <c r="L22" s="161">
        <f>' Eingabeliste NUR DD Freestyle'!DI22</f>
        <v>1</v>
      </c>
      <c r="M22" s="201">
        <f>' Eingabeliste NUR DD Freestyle'!DJ22*13</f>
        <v>0</v>
      </c>
      <c r="N22" s="161"/>
    </row>
    <row r="23" spans="1:14" ht="15.75" customHeight="1" x14ac:dyDescent="0.25">
      <c r="A23" s="159">
        <f>'gem. Teilnehmer'!D20</f>
        <v>0</v>
      </c>
      <c r="B23" s="151">
        <f>'Eingabeliste Speed &amp; SR Freesty'!A23</f>
        <v>19</v>
      </c>
      <c r="C23" s="161">
        <f>'Eingabeliste Speed &amp; SR Freesty'!B23</f>
        <v>0</v>
      </c>
      <c r="D23" s="254">
        <f>'Eingabeliste Speed &amp; SR Freesty'!D23</f>
        <v>0</v>
      </c>
      <c r="E23" s="254">
        <f>'gem. Teilnehmer'!N20</f>
        <v>0</v>
      </c>
      <c r="F23" s="201">
        <f>' Eingabeliste NUR DD Freestyle'!BL23</f>
        <v>0</v>
      </c>
      <c r="G23" s="179">
        <f>' Eingabeliste NUR DD Freestyle'!BW23</f>
        <v>0</v>
      </c>
      <c r="H23" s="179">
        <f>' Eingabeliste NUR DD Freestyle'!CH23</f>
        <v>0</v>
      </c>
      <c r="I23" s="179">
        <f>' Eingabeliste NUR DD Freestyle'!CI23</f>
        <v>0</v>
      </c>
      <c r="J23" s="161">
        <f>' Eingabeliste NUR DD Freestyle'!CK23</f>
        <v>1</v>
      </c>
      <c r="K23" s="161">
        <f>' Eingabeliste NUR DD Freestyle'!DG23</f>
        <v>0.7</v>
      </c>
      <c r="L23" s="161">
        <f>' Eingabeliste NUR DD Freestyle'!DI23</f>
        <v>1</v>
      </c>
      <c r="M23" s="201">
        <f>' Eingabeliste NUR DD Freestyle'!DJ23*13</f>
        <v>0</v>
      </c>
      <c r="N23" s="161"/>
    </row>
    <row r="24" spans="1:14" ht="15.75" customHeight="1" x14ac:dyDescent="0.25">
      <c r="A24" s="159">
        <f>'gem. Teilnehmer'!D21</f>
        <v>0</v>
      </c>
      <c r="B24" s="151">
        <f>'Eingabeliste Speed &amp; SR Freesty'!A24</f>
        <v>20</v>
      </c>
      <c r="C24" s="161">
        <f>'Eingabeliste Speed &amp; SR Freesty'!B24</f>
        <v>0</v>
      </c>
      <c r="D24" s="254">
        <f>'Eingabeliste Speed &amp; SR Freesty'!D24</f>
        <v>0</v>
      </c>
      <c r="E24" s="254">
        <f>'gem. Teilnehmer'!N21</f>
        <v>0</v>
      </c>
      <c r="F24" s="201">
        <f>' Eingabeliste NUR DD Freestyle'!BL24</f>
        <v>0</v>
      </c>
      <c r="G24" s="179">
        <f>' Eingabeliste NUR DD Freestyle'!BW24</f>
        <v>0</v>
      </c>
      <c r="H24" s="179">
        <f>' Eingabeliste NUR DD Freestyle'!CH24</f>
        <v>0</v>
      </c>
      <c r="I24" s="179">
        <f>' Eingabeliste NUR DD Freestyle'!CI24</f>
        <v>0</v>
      </c>
      <c r="J24" s="161">
        <f>' Eingabeliste NUR DD Freestyle'!CK24</f>
        <v>1</v>
      </c>
      <c r="K24" s="161">
        <f>' Eingabeliste NUR DD Freestyle'!DG24</f>
        <v>0.7</v>
      </c>
      <c r="L24" s="161">
        <f>' Eingabeliste NUR DD Freestyle'!DI24</f>
        <v>1</v>
      </c>
      <c r="M24" s="201">
        <f>' Eingabeliste NUR DD Freestyle'!DJ24*13</f>
        <v>0</v>
      </c>
      <c r="N24" s="161"/>
    </row>
    <row r="25" spans="1:14" ht="15.75" customHeight="1" x14ac:dyDescent="0.25">
      <c r="A25" s="159">
        <f>'gem. Teilnehmer'!D22</f>
        <v>0</v>
      </c>
      <c r="B25" s="151">
        <f>'Eingabeliste Speed &amp; SR Freesty'!A25</f>
        <v>21</v>
      </c>
      <c r="C25" s="161">
        <f>'Eingabeliste Speed &amp; SR Freesty'!B25</f>
        <v>0</v>
      </c>
      <c r="D25" s="254">
        <f>'Eingabeliste Speed &amp; SR Freesty'!D25</f>
        <v>0</v>
      </c>
      <c r="E25" s="254">
        <f>'gem. Teilnehmer'!N22</f>
        <v>0</v>
      </c>
      <c r="F25" s="201">
        <f>' Eingabeliste NUR DD Freestyle'!BL25</f>
        <v>0</v>
      </c>
      <c r="G25" s="179">
        <f>' Eingabeliste NUR DD Freestyle'!BW25</f>
        <v>0</v>
      </c>
      <c r="H25" s="179">
        <f>' Eingabeliste NUR DD Freestyle'!CH25</f>
        <v>0</v>
      </c>
      <c r="I25" s="179">
        <f>' Eingabeliste NUR DD Freestyle'!CI25</f>
        <v>0</v>
      </c>
      <c r="J25" s="161">
        <f>' Eingabeliste NUR DD Freestyle'!CK25</f>
        <v>1</v>
      </c>
      <c r="K25" s="161">
        <f>' Eingabeliste NUR DD Freestyle'!DG25</f>
        <v>0.7</v>
      </c>
      <c r="L25" s="161">
        <f>' Eingabeliste NUR DD Freestyle'!DI25</f>
        <v>1</v>
      </c>
      <c r="M25" s="201">
        <f>' Eingabeliste NUR DD Freestyle'!DJ25*13</f>
        <v>0</v>
      </c>
      <c r="N25" s="161"/>
    </row>
    <row r="26" spans="1:14" ht="15.75" customHeight="1" x14ac:dyDescent="0.25">
      <c r="A26" s="159">
        <f>'gem. Teilnehmer'!D23</f>
        <v>0</v>
      </c>
      <c r="B26" s="151">
        <f>'Eingabeliste Speed &amp; SR Freesty'!A26</f>
        <v>22</v>
      </c>
      <c r="C26" s="161">
        <f>'Eingabeliste Speed &amp; SR Freesty'!B26</f>
        <v>0</v>
      </c>
      <c r="D26" s="254">
        <f>'Eingabeliste Speed &amp; SR Freesty'!D26</f>
        <v>0</v>
      </c>
      <c r="E26" s="254">
        <f>'gem. Teilnehmer'!N23</f>
        <v>0</v>
      </c>
      <c r="F26" s="201">
        <f>' Eingabeliste NUR DD Freestyle'!BL26</f>
        <v>0</v>
      </c>
      <c r="G26" s="179">
        <f>' Eingabeliste NUR DD Freestyle'!BW26</f>
        <v>0</v>
      </c>
      <c r="H26" s="179">
        <f>' Eingabeliste NUR DD Freestyle'!CH26</f>
        <v>0</v>
      </c>
      <c r="I26" s="179">
        <f>' Eingabeliste NUR DD Freestyle'!CI26</f>
        <v>0</v>
      </c>
      <c r="J26" s="161">
        <f>' Eingabeliste NUR DD Freestyle'!CK26</f>
        <v>1</v>
      </c>
      <c r="K26" s="161">
        <f>' Eingabeliste NUR DD Freestyle'!DG26</f>
        <v>0.7</v>
      </c>
      <c r="L26" s="161">
        <f>' Eingabeliste NUR DD Freestyle'!DI26</f>
        <v>1</v>
      </c>
      <c r="M26" s="201">
        <f>' Eingabeliste NUR DD Freestyle'!DJ26*13</f>
        <v>0</v>
      </c>
      <c r="N26" s="161"/>
    </row>
    <row r="27" spans="1:14" ht="15.75" customHeight="1" x14ac:dyDescent="0.25">
      <c r="A27" s="159">
        <f>'gem. Teilnehmer'!D24</f>
        <v>0</v>
      </c>
      <c r="B27" s="151">
        <f>'Eingabeliste Speed &amp; SR Freesty'!A27</f>
        <v>23</v>
      </c>
      <c r="C27" s="161">
        <f>'Eingabeliste Speed &amp; SR Freesty'!B27</f>
        <v>0</v>
      </c>
      <c r="D27" s="254">
        <f>'Eingabeliste Speed &amp; SR Freesty'!D27</f>
        <v>0</v>
      </c>
      <c r="E27" s="254">
        <f>'gem. Teilnehmer'!N24</f>
        <v>0</v>
      </c>
      <c r="F27" s="201">
        <f>' Eingabeliste NUR DD Freestyle'!BL27</f>
        <v>0</v>
      </c>
      <c r="G27" s="179">
        <f>' Eingabeliste NUR DD Freestyle'!BW27</f>
        <v>0</v>
      </c>
      <c r="H27" s="179">
        <f>' Eingabeliste NUR DD Freestyle'!CH27</f>
        <v>0</v>
      </c>
      <c r="I27" s="179">
        <f>' Eingabeliste NUR DD Freestyle'!CI27</f>
        <v>0</v>
      </c>
      <c r="J27" s="161">
        <f>' Eingabeliste NUR DD Freestyle'!CK27</f>
        <v>1</v>
      </c>
      <c r="K27" s="161">
        <f>' Eingabeliste NUR DD Freestyle'!DG27</f>
        <v>0.7</v>
      </c>
      <c r="L27" s="161">
        <f>' Eingabeliste NUR DD Freestyle'!DI27</f>
        <v>1</v>
      </c>
      <c r="M27" s="201">
        <f>' Eingabeliste NUR DD Freestyle'!DJ27*13</f>
        <v>0</v>
      </c>
      <c r="N27" s="161"/>
    </row>
    <row r="28" spans="1:14" ht="15.75" customHeight="1" x14ac:dyDescent="0.25">
      <c r="A28" s="159">
        <f>'gem. Teilnehmer'!D25</f>
        <v>0</v>
      </c>
      <c r="B28" s="151">
        <f>'Eingabeliste Speed &amp; SR Freesty'!A28</f>
        <v>24</v>
      </c>
      <c r="C28" s="161">
        <f>'Eingabeliste Speed &amp; SR Freesty'!B28</f>
        <v>0</v>
      </c>
      <c r="D28" s="254">
        <f>'Eingabeliste Speed &amp; SR Freesty'!D28</f>
        <v>0</v>
      </c>
      <c r="E28" s="254">
        <f>'gem. Teilnehmer'!N25</f>
        <v>0</v>
      </c>
      <c r="F28" s="201">
        <f>' Eingabeliste NUR DD Freestyle'!BL28</f>
        <v>0</v>
      </c>
      <c r="G28" s="179">
        <f>' Eingabeliste NUR DD Freestyle'!BW28</f>
        <v>0</v>
      </c>
      <c r="H28" s="179">
        <f>' Eingabeliste NUR DD Freestyle'!CH28</f>
        <v>0</v>
      </c>
      <c r="I28" s="179">
        <f>' Eingabeliste NUR DD Freestyle'!CI28</f>
        <v>0</v>
      </c>
      <c r="J28" s="161">
        <f>' Eingabeliste NUR DD Freestyle'!CK28</f>
        <v>1</v>
      </c>
      <c r="K28" s="161">
        <f>' Eingabeliste NUR DD Freestyle'!DG28</f>
        <v>0.7</v>
      </c>
      <c r="L28" s="161">
        <f>' Eingabeliste NUR DD Freestyle'!DI28</f>
        <v>1</v>
      </c>
      <c r="M28" s="201">
        <f>' Eingabeliste NUR DD Freestyle'!DJ28*13</f>
        <v>0</v>
      </c>
      <c r="N28" s="161"/>
    </row>
    <row r="29" spans="1:14" ht="15.75" customHeight="1" x14ac:dyDescent="0.25">
      <c r="A29" s="159">
        <f>'gem. Teilnehmer'!D26</f>
        <v>0</v>
      </c>
      <c r="B29" s="151">
        <f>'Eingabeliste Speed &amp; SR Freesty'!A29</f>
        <v>25</v>
      </c>
      <c r="C29" s="161">
        <f>'Eingabeliste Speed &amp; SR Freesty'!B29</f>
        <v>0</v>
      </c>
      <c r="D29" s="254">
        <f>'Eingabeliste Speed &amp; SR Freesty'!D29</f>
        <v>0</v>
      </c>
      <c r="E29" s="254">
        <f>'gem. Teilnehmer'!N26</f>
        <v>0</v>
      </c>
      <c r="F29" s="201">
        <f>' Eingabeliste NUR DD Freestyle'!BL29</f>
        <v>0</v>
      </c>
      <c r="G29" s="179">
        <f>' Eingabeliste NUR DD Freestyle'!BW29</f>
        <v>0</v>
      </c>
      <c r="H29" s="179">
        <f>' Eingabeliste NUR DD Freestyle'!CH29</f>
        <v>0</v>
      </c>
      <c r="I29" s="179">
        <f>' Eingabeliste NUR DD Freestyle'!CI29</f>
        <v>0</v>
      </c>
      <c r="J29" s="161">
        <f>' Eingabeliste NUR DD Freestyle'!CK29</f>
        <v>1</v>
      </c>
      <c r="K29" s="161">
        <f>' Eingabeliste NUR DD Freestyle'!DG29</f>
        <v>0.7</v>
      </c>
      <c r="L29" s="161">
        <f>' Eingabeliste NUR DD Freestyle'!DI29</f>
        <v>1</v>
      </c>
      <c r="M29" s="201">
        <f>' Eingabeliste NUR DD Freestyle'!DJ29*13</f>
        <v>0</v>
      </c>
      <c r="N29" s="161"/>
    </row>
    <row r="30" spans="1:14" ht="15.75" customHeight="1" x14ac:dyDescent="0.25">
      <c r="A30" s="159">
        <f>'gem. Teilnehmer'!D27</f>
        <v>0</v>
      </c>
      <c r="B30" s="151">
        <f>'Eingabeliste Speed &amp; SR Freesty'!A30</f>
        <v>26</v>
      </c>
      <c r="C30" s="161">
        <f>'Eingabeliste Speed &amp; SR Freesty'!B30</f>
        <v>0</v>
      </c>
      <c r="D30" s="254">
        <f>'Eingabeliste Speed &amp; SR Freesty'!D30</f>
        <v>0</v>
      </c>
      <c r="E30" s="254">
        <f>'gem. Teilnehmer'!N27</f>
        <v>0</v>
      </c>
      <c r="F30" s="201">
        <f>' Eingabeliste NUR DD Freestyle'!BL30</f>
        <v>0</v>
      </c>
      <c r="G30" s="179">
        <f>' Eingabeliste NUR DD Freestyle'!BW30</f>
        <v>0</v>
      </c>
      <c r="H30" s="179">
        <f>' Eingabeliste NUR DD Freestyle'!CH30</f>
        <v>0</v>
      </c>
      <c r="I30" s="179">
        <f>' Eingabeliste NUR DD Freestyle'!CI30</f>
        <v>0</v>
      </c>
      <c r="J30" s="161">
        <f>' Eingabeliste NUR DD Freestyle'!CK30</f>
        <v>1</v>
      </c>
      <c r="K30" s="161">
        <f>' Eingabeliste NUR DD Freestyle'!DG30</f>
        <v>0.7</v>
      </c>
      <c r="L30" s="161">
        <f>' Eingabeliste NUR DD Freestyle'!DI30</f>
        <v>1</v>
      </c>
      <c r="M30" s="201">
        <f>' Eingabeliste NUR DD Freestyle'!DJ30*13</f>
        <v>0</v>
      </c>
      <c r="N30" s="161"/>
    </row>
    <row r="31" spans="1:14" ht="15.75" customHeight="1" x14ac:dyDescent="0.25">
      <c r="A31" s="159">
        <f>'gem. Teilnehmer'!D28</f>
        <v>0</v>
      </c>
      <c r="B31" s="151">
        <f>'Eingabeliste Speed &amp; SR Freesty'!A31</f>
        <v>27</v>
      </c>
      <c r="C31" s="161">
        <f>'Eingabeliste Speed &amp; SR Freesty'!B31</f>
        <v>0</v>
      </c>
      <c r="D31" s="254">
        <f>'Eingabeliste Speed &amp; SR Freesty'!D31</f>
        <v>0</v>
      </c>
      <c r="E31" s="254">
        <f>'gem. Teilnehmer'!N28</f>
        <v>0</v>
      </c>
      <c r="F31" s="201">
        <f>' Eingabeliste NUR DD Freestyle'!BL31</f>
        <v>0</v>
      </c>
      <c r="G31" s="179">
        <f>' Eingabeliste NUR DD Freestyle'!BW31</f>
        <v>0</v>
      </c>
      <c r="H31" s="179">
        <f>' Eingabeliste NUR DD Freestyle'!CH31</f>
        <v>0</v>
      </c>
      <c r="I31" s="179">
        <f>' Eingabeliste NUR DD Freestyle'!CI31</f>
        <v>0</v>
      </c>
      <c r="J31" s="161">
        <f>' Eingabeliste NUR DD Freestyle'!CK31</f>
        <v>1</v>
      </c>
      <c r="K31" s="161">
        <f>' Eingabeliste NUR DD Freestyle'!DG31</f>
        <v>0.7</v>
      </c>
      <c r="L31" s="161">
        <f>' Eingabeliste NUR DD Freestyle'!DI31</f>
        <v>1</v>
      </c>
      <c r="M31" s="201">
        <f>' Eingabeliste NUR DD Freestyle'!DJ31*13</f>
        <v>0</v>
      </c>
      <c r="N31" s="161"/>
    </row>
    <row r="32" spans="1:14" ht="15.75" customHeight="1" x14ac:dyDescent="0.25">
      <c r="A32" s="159">
        <f>'gem. Teilnehmer'!D29</f>
        <v>0</v>
      </c>
      <c r="B32" s="151">
        <f>'Eingabeliste Speed &amp; SR Freesty'!A32</f>
        <v>28</v>
      </c>
      <c r="C32" s="161">
        <f>'Eingabeliste Speed &amp; SR Freesty'!B32</f>
        <v>0</v>
      </c>
      <c r="D32" s="254">
        <f>'Eingabeliste Speed &amp; SR Freesty'!D32</f>
        <v>0</v>
      </c>
      <c r="E32" s="254">
        <f>'gem. Teilnehmer'!N29</f>
        <v>0</v>
      </c>
      <c r="F32" s="201">
        <f>' Eingabeliste NUR DD Freestyle'!BL32</f>
        <v>0</v>
      </c>
      <c r="G32" s="179">
        <f>' Eingabeliste NUR DD Freestyle'!BW32</f>
        <v>0</v>
      </c>
      <c r="H32" s="179">
        <f>' Eingabeliste NUR DD Freestyle'!CH32</f>
        <v>0</v>
      </c>
      <c r="I32" s="179">
        <f>' Eingabeliste NUR DD Freestyle'!CI32</f>
        <v>0</v>
      </c>
      <c r="J32" s="161">
        <f>' Eingabeliste NUR DD Freestyle'!CK32</f>
        <v>1</v>
      </c>
      <c r="K32" s="161">
        <f>' Eingabeliste NUR DD Freestyle'!DG32</f>
        <v>0.7</v>
      </c>
      <c r="L32" s="161">
        <f>' Eingabeliste NUR DD Freestyle'!DI32</f>
        <v>1</v>
      </c>
      <c r="M32" s="201">
        <f>' Eingabeliste NUR DD Freestyle'!DJ32*13</f>
        <v>0</v>
      </c>
      <c r="N32" s="161"/>
    </row>
    <row r="33" spans="1:14" ht="15.75" customHeight="1" x14ac:dyDescent="0.25">
      <c r="A33" s="159">
        <f>'gem. Teilnehmer'!D30</f>
        <v>0</v>
      </c>
      <c r="B33" s="151">
        <f>'Eingabeliste Speed &amp; SR Freesty'!A33</f>
        <v>29</v>
      </c>
      <c r="C33" s="161">
        <f>'Eingabeliste Speed &amp; SR Freesty'!B33</f>
        <v>0</v>
      </c>
      <c r="D33" s="254">
        <f>'Eingabeliste Speed &amp; SR Freesty'!D33</f>
        <v>0</v>
      </c>
      <c r="E33" s="254">
        <f>'gem. Teilnehmer'!N30</f>
        <v>0</v>
      </c>
      <c r="F33" s="201">
        <f>' Eingabeliste NUR DD Freestyle'!BL33</f>
        <v>0</v>
      </c>
      <c r="G33" s="179">
        <f>' Eingabeliste NUR DD Freestyle'!BW33</f>
        <v>0</v>
      </c>
      <c r="H33" s="179">
        <f>' Eingabeliste NUR DD Freestyle'!CH33</f>
        <v>0</v>
      </c>
      <c r="I33" s="179">
        <f>' Eingabeliste NUR DD Freestyle'!CI33</f>
        <v>0</v>
      </c>
      <c r="J33" s="161">
        <f>' Eingabeliste NUR DD Freestyle'!CK33</f>
        <v>1</v>
      </c>
      <c r="K33" s="161">
        <f>' Eingabeliste NUR DD Freestyle'!DG33</f>
        <v>0.7</v>
      </c>
      <c r="L33" s="161">
        <f>' Eingabeliste NUR DD Freestyle'!DI33</f>
        <v>1</v>
      </c>
      <c r="M33" s="201">
        <f>' Eingabeliste NUR DD Freestyle'!DJ33*13</f>
        <v>0</v>
      </c>
      <c r="N33" s="161"/>
    </row>
    <row r="34" spans="1:14" ht="15.75" customHeight="1" x14ac:dyDescent="0.25">
      <c r="A34" s="159">
        <f>'gem. Teilnehmer'!D31</f>
        <v>0</v>
      </c>
      <c r="B34" s="151">
        <f>'Eingabeliste Speed &amp; SR Freesty'!A34</f>
        <v>30</v>
      </c>
      <c r="C34" s="161">
        <f>'Eingabeliste Speed &amp; SR Freesty'!B34</f>
        <v>0</v>
      </c>
      <c r="D34" s="254">
        <f>'Eingabeliste Speed &amp; SR Freesty'!D34</f>
        <v>0</v>
      </c>
      <c r="E34" s="254">
        <f>'gem. Teilnehmer'!N31</f>
        <v>0</v>
      </c>
      <c r="F34" s="201">
        <f>' Eingabeliste NUR DD Freestyle'!BL34</f>
        <v>0</v>
      </c>
      <c r="G34" s="179">
        <f>' Eingabeliste NUR DD Freestyle'!BW34</f>
        <v>0</v>
      </c>
      <c r="H34" s="179">
        <f>' Eingabeliste NUR DD Freestyle'!CH34</f>
        <v>0</v>
      </c>
      <c r="I34" s="179">
        <f>' Eingabeliste NUR DD Freestyle'!CI34</f>
        <v>0</v>
      </c>
      <c r="J34" s="161">
        <f>' Eingabeliste NUR DD Freestyle'!CK34</f>
        <v>1</v>
      </c>
      <c r="K34" s="161">
        <f>' Eingabeliste NUR DD Freestyle'!DG34</f>
        <v>0.7</v>
      </c>
      <c r="L34" s="161">
        <f>' Eingabeliste NUR DD Freestyle'!DI34</f>
        <v>1</v>
      </c>
      <c r="M34" s="201">
        <f>' Eingabeliste NUR DD Freestyle'!DJ34*13</f>
        <v>0</v>
      </c>
      <c r="N34" s="161"/>
    </row>
    <row r="35" spans="1:14" ht="15.75" customHeight="1" x14ac:dyDescent="0.25">
      <c r="A35" s="159">
        <f>'gem. Teilnehmer'!D32</f>
        <v>0</v>
      </c>
      <c r="B35" s="151">
        <f>'Eingabeliste Speed &amp; SR Freesty'!A35</f>
        <v>31</v>
      </c>
      <c r="C35" s="161">
        <f>'Eingabeliste Speed &amp; SR Freesty'!B35</f>
        <v>0</v>
      </c>
      <c r="D35" s="254">
        <f>'Eingabeliste Speed &amp; SR Freesty'!D35</f>
        <v>0</v>
      </c>
      <c r="E35" s="254">
        <f>'gem. Teilnehmer'!N32</f>
        <v>0</v>
      </c>
      <c r="F35" s="201">
        <f>' Eingabeliste NUR DD Freestyle'!BL35</f>
        <v>0</v>
      </c>
      <c r="G35" s="179">
        <f>' Eingabeliste NUR DD Freestyle'!BW35</f>
        <v>0</v>
      </c>
      <c r="H35" s="179">
        <f>' Eingabeliste NUR DD Freestyle'!CH35</f>
        <v>0</v>
      </c>
      <c r="I35" s="179">
        <f>' Eingabeliste NUR DD Freestyle'!CI35</f>
        <v>0</v>
      </c>
      <c r="J35" s="161">
        <f>' Eingabeliste NUR DD Freestyle'!CK35</f>
        <v>1</v>
      </c>
      <c r="K35" s="161">
        <f>' Eingabeliste NUR DD Freestyle'!DG35</f>
        <v>0.7</v>
      </c>
      <c r="L35" s="161">
        <f>' Eingabeliste NUR DD Freestyle'!DI35</f>
        <v>1</v>
      </c>
      <c r="M35" s="201">
        <f>' Eingabeliste NUR DD Freestyle'!DJ35*13</f>
        <v>0</v>
      </c>
      <c r="N35" s="161"/>
    </row>
    <row r="36" spans="1:14" ht="15.75" customHeight="1" x14ac:dyDescent="0.25">
      <c r="A36" s="159">
        <f>'gem. Teilnehmer'!D33</f>
        <v>0</v>
      </c>
      <c r="B36" s="151">
        <f>'Eingabeliste Speed &amp; SR Freesty'!A36</f>
        <v>32</v>
      </c>
      <c r="C36" s="161">
        <f>'Eingabeliste Speed &amp; SR Freesty'!B36</f>
        <v>0</v>
      </c>
      <c r="D36" s="254">
        <f>'Eingabeliste Speed &amp; SR Freesty'!D36</f>
        <v>0</v>
      </c>
      <c r="E36" s="254">
        <f>'gem. Teilnehmer'!N33</f>
        <v>0</v>
      </c>
      <c r="F36" s="201">
        <f>' Eingabeliste NUR DD Freestyle'!BL36</f>
        <v>0</v>
      </c>
      <c r="G36" s="179">
        <f>' Eingabeliste NUR DD Freestyle'!BW36</f>
        <v>0</v>
      </c>
      <c r="H36" s="179">
        <f>' Eingabeliste NUR DD Freestyle'!CH36</f>
        <v>0</v>
      </c>
      <c r="I36" s="179">
        <f>' Eingabeliste NUR DD Freestyle'!CI36</f>
        <v>0</v>
      </c>
      <c r="J36" s="161">
        <f>' Eingabeliste NUR DD Freestyle'!CK36</f>
        <v>1</v>
      </c>
      <c r="K36" s="161">
        <f>' Eingabeliste NUR DD Freestyle'!DG36</f>
        <v>0.7</v>
      </c>
      <c r="L36" s="161">
        <f>' Eingabeliste NUR DD Freestyle'!DI36</f>
        <v>1</v>
      </c>
      <c r="M36" s="201">
        <f>' Eingabeliste NUR DD Freestyle'!DJ36*13</f>
        <v>0</v>
      </c>
      <c r="N36" s="161"/>
    </row>
    <row r="37" spans="1:14" ht="15.75" customHeight="1" x14ac:dyDescent="0.25">
      <c r="A37" s="159">
        <f>'gem. Teilnehmer'!D34</f>
        <v>0</v>
      </c>
      <c r="B37" s="151">
        <f>'Eingabeliste Speed &amp; SR Freesty'!A37</f>
        <v>33</v>
      </c>
      <c r="C37" s="161">
        <f>'Eingabeliste Speed &amp; SR Freesty'!B37</f>
        <v>0</v>
      </c>
      <c r="D37" s="254">
        <f>'Eingabeliste Speed &amp; SR Freesty'!D37</f>
        <v>0</v>
      </c>
      <c r="E37" s="254">
        <f>'gem. Teilnehmer'!N34</f>
        <v>0</v>
      </c>
      <c r="F37" s="201">
        <f>' Eingabeliste NUR DD Freestyle'!BL37</f>
        <v>0</v>
      </c>
      <c r="G37" s="179">
        <f>' Eingabeliste NUR DD Freestyle'!BW37</f>
        <v>0</v>
      </c>
      <c r="H37" s="179">
        <f>' Eingabeliste NUR DD Freestyle'!CH37</f>
        <v>0</v>
      </c>
      <c r="I37" s="179">
        <f>' Eingabeliste NUR DD Freestyle'!CI37</f>
        <v>0</v>
      </c>
      <c r="J37" s="161">
        <f>' Eingabeliste NUR DD Freestyle'!CK37</f>
        <v>1</v>
      </c>
      <c r="K37" s="161">
        <f>' Eingabeliste NUR DD Freestyle'!DG37</f>
        <v>0.7</v>
      </c>
      <c r="L37" s="161">
        <f>' Eingabeliste NUR DD Freestyle'!DI37</f>
        <v>1</v>
      </c>
      <c r="M37" s="201">
        <f>' Eingabeliste NUR DD Freestyle'!DJ37*13</f>
        <v>0</v>
      </c>
      <c r="N37" s="161"/>
    </row>
    <row r="38" spans="1:14" ht="15.75" customHeight="1" x14ac:dyDescent="0.25">
      <c r="A38" s="159">
        <f>'gem. Teilnehmer'!D35</f>
        <v>0</v>
      </c>
      <c r="B38" s="151">
        <f>'Eingabeliste Speed &amp; SR Freesty'!A38</f>
        <v>34</v>
      </c>
      <c r="C38" s="161">
        <f>'Eingabeliste Speed &amp; SR Freesty'!B38</f>
        <v>0</v>
      </c>
      <c r="D38" s="254">
        <f>'Eingabeliste Speed &amp; SR Freesty'!D38</f>
        <v>0</v>
      </c>
      <c r="E38" s="254">
        <f>'gem. Teilnehmer'!N35</f>
        <v>0</v>
      </c>
      <c r="F38" s="201">
        <f>' Eingabeliste NUR DD Freestyle'!BL38</f>
        <v>0</v>
      </c>
      <c r="G38" s="179">
        <f>' Eingabeliste NUR DD Freestyle'!BW38</f>
        <v>0</v>
      </c>
      <c r="H38" s="179">
        <f>' Eingabeliste NUR DD Freestyle'!CH38</f>
        <v>0</v>
      </c>
      <c r="I38" s="179">
        <f>' Eingabeliste NUR DD Freestyle'!CI38</f>
        <v>0</v>
      </c>
      <c r="J38" s="161">
        <f>' Eingabeliste NUR DD Freestyle'!CK38</f>
        <v>1</v>
      </c>
      <c r="K38" s="161">
        <f>' Eingabeliste NUR DD Freestyle'!DG38</f>
        <v>0.7</v>
      </c>
      <c r="L38" s="161">
        <f>' Eingabeliste NUR DD Freestyle'!DI38</f>
        <v>1</v>
      </c>
      <c r="M38" s="201">
        <f>' Eingabeliste NUR DD Freestyle'!DJ38*13</f>
        <v>0</v>
      </c>
      <c r="N38" s="161"/>
    </row>
    <row r="39" spans="1:14" ht="15.75" customHeight="1" x14ac:dyDescent="0.25">
      <c r="A39" s="159">
        <f>'gem. Teilnehmer'!D36</f>
        <v>0</v>
      </c>
      <c r="B39" s="151">
        <f>'Eingabeliste Speed &amp; SR Freesty'!A39</f>
        <v>35</v>
      </c>
      <c r="C39" s="161">
        <f>'Eingabeliste Speed &amp; SR Freesty'!B39</f>
        <v>0</v>
      </c>
      <c r="D39" s="254">
        <f>'Eingabeliste Speed &amp; SR Freesty'!D39</f>
        <v>0</v>
      </c>
      <c r="E39" s="254">
        <f>'gem. Teilnehmer'!N36</f>
        <v>0</v>
      </c>
      <c r="F39" s="201">
        <f>' Eingabeliste NUR DD Freestyle'!BL39</f>
        <v>0</v>
      </c>
      <c r="G39" s="179">
        <f>' Eingabeliste NUR DD Freestyle'!BW39</f>
        <v>0</v>
      </c>
      <c r="H39" s="179">
        <f>' Eingabeliste NUR DD Freestyle'!CH39</f>
        <v>0</v>
      </c>
      <c r="I39" s="179">
        <f>' Eingabeliste NUR DD Freestyle'!CI39</f>
        <v>0</v>
      </c>
      <c r="J39" s="161">
        <f>' Eingabeliste NUR DD Freestyle'!CK39</f>
        <v>1</v>
      </c>
      <c r="K39" s="161">
        <f>' Eingabeliste NUR DD Freestyle'!DG39</f>
        <v>0.7</v>
      </c>
      <c r="L39" s="161">
        <f>' Eingabeliste NUR DD Freestyle'!DI39</f>
        <v>1</v>
      </c>
      <c r="M39" s="201">
        <f>' Eingabeliste NUR DD Freestyle'!DJ39*13</f>
        <v>0</v>
      </c>
      <c r="N39" s="161"/>
    </row>
    <row r="40" spans="1:14" ht="15.75" customHeight="1" x14ac:dyDescent="0.25">
      <c r="A40" s="159">
        <f>'gem. Teilnehmer'!D37</f>
        <v>0</v>
      </c>
      <c r="B40" s="151">
        <f>'Eingabeliste Speed &amp; SR Freesty'!A40</f>
        <v>36</v>
      </c>
      <c r="C40" s="161">
        <f>'Eingabeliste Speed &amp; SR Freesty'!B40</f>
        <v>0</v>
      </c>
      <c r="D40" s="254">
        <f>'Eingabeliste Speed &amp; SR Freesty'!D40</f>
        <v>0</v>
      </c>
      <c r="E40" s="254">
        <f>'gem. Teilnehmer'!N37</f>
        <v>0</v>
      </c>
      <c r="F40" s="201">
        <f>' Eingabeliste NUR DD Freestyle'!BL40</f>
        <v>0</v>
      </c>
      <c r="G40" s="179">
        <f>' Eingabeliste NUR DD Freestyle'!BW40</f>
        <v>0</v>
      </c>
      <c r="H40" s="179">
        <f>' Eingabeliste NUR DD Freestyle'!CH40</f>
        <v>0</v>
      </c>
      <c r="I40" s="179">
        <f>' Eingabeliste NUR DD Freestyle'!CI40</f>
        <v>0</v>
      </c>
      <c r="J40" s="161">
        <f>' Eingabeliste NUR DD Freestyle'!CK40</f>
        <v>1</v>
      </c>
      <c r="K40" s="161">
        <f>' Eingabeliste NUR DD Freestyle'!DG40</f>
        <v>0.7</v>
      </c>
      <c r="L40" s="161">
        <f>' Eingabeliste NUR DD Freestyle'!DI40</f>
        <v>1</v>
      </c>
      <c r="M40" s="201">
        <f>' Eingabeliste NUR DD Freestyle'!DJ40*13</f>
        <v>0</v>
      </c>
      <c r="N40" s="161"/>
    </row>
    <row r="41" spans="1:14" ht="15.75" customHeight="1" x14ac:dyDescent="0.25">
      <c r="A41" s="159">
        <f>'gem. Teilnehmer'!D38</f>
        <v>0</v>
      </c>
      <c r="B41" s="151">
        <f>'Eingabeliste Speed &amp; SR Freesty'!A41</f>
        <v>37</v>
      </c>
      <c r="C41" s="161">
        <f>'Eingabeliste Speed &amp; SR Freesty'!B41</f>
        <v>0</v>
      </c>
      <c r="D41" s="254">
        <f>'Eingabeliste Speed &amp; SR Freesty'!D41</f>
        <v>0</v>
      </c>
      <c r="E41" s="254">
        <f>'gem. Teilnehmer'!N38</f>
        <v>0</v>
      </c>
      <c r="F41" s="201">
        <f>' Eingabeliste NUR DD Freestyle'!BL41</f>
        <v>0</v>
      </c>
      <c r="G41" s="179">
        <f>' Eingabeliste NUR DD Freestyle'!BW41</f>
        <v>0</v>
      </c>
      <c r="H41" s="179">
        <f>' Eingabeliste NUR DD Freestyle'!CH41</f>
        <v>0</v>
      </c>
      <c r="I41" s="179">
        <f>' Eingabeliste NUR DD Freestyle'!CI41</f>
        <v>0</v>
      </c>
      <c r="J41" s="161">
        <f>' Eingabeliste NUR DD Freestyle'!CK41</f>
        <v>1</v>
      </c>
      <c r="K41" s="161">
        <f>' Eingabeliste NUR DD Freestyle'!DG41</f>
        <v>0.7</v>
      </c>
      <c r="L41" s="161">
        <f>' Eingabeliste NUR DD Freestyle'!DI41</f>
        <v>1</v>
      </c>
      <c r="M41" s="201">
        <f>' Eingabeliste NUR DD Freestyle'!DJ41*13</f>
        <v>0</v>
      </c>
      <c r="N41" s="161"/>
    </row>
    <row r="42" spans="1:14" ht="15.75" customHeight="1" x14ac:dyDescent="0.25">
      <c r="A42" s="159">
        <f>'gem. Teilnehmer'!D39</f>
        <v>0</v>
      </c>
      <c r="B42" s="151">
        <f>'Eingabeliste Speed &amp; SR Freesty'!A42</f>
        <v>38</v>
      </c>
      <c r="C42" s="161">
        <f>'Eingabeliste Speed &amp; SR Freesty'!B42</f>
        <v>0</v>
      </c>
      <c r="D42" s="254">
        <f>'Eingabeliste Speed &amp; SR Freesty'!D42</f>
        <v>0</v>
      </c>
      <c r="E42" s="254">
        <f>'gem. Teilnehmer'!N39</f>
        <v>0</v>
      </c>
      <c r="F42" s="201">
        <f>' Eingabeliste NUR DD Freestyle'!BL42</f>
        <v>0</v>
      </c>
      <c r="G42" s="179">
        <f>' Eingabeliste NUR DD Freestyle'!BW42</f>
        <v>0</v>
      </c>
      <c r="H42" s="179">
        <f>' Eingabeliste NUR DD Freestyle'!CH42</f>
        <v>0</v>
      </c>
      <c r="I42" s="179">
        <f>' Eingabeliste NUR DD Freestyle'!CI42</f>
        <v>0</v>
      </c>
      <c r="J42" s="161">
        <f>' Eingabeliste NUR DD Freestyle'!CK42</f>
        <v>1</v>
      </c>
      <c r="K42" s="161">
        <f>' Eingabeliste NUR DD Freestyle'!DG42</f>
        <v>0.7</v>
      </c>
      <c r="L42" s="161">
        <f>' Eingabeliste NUR DD Freestyle'!DI42</f>
        <v>1</v>
      </c>
      <c r="M42" s="201">
        <f>' Eingabeliste NUR DD Freestyle'!DJ42*13</f>
        <v>0</v>
      </c>
      <c r="N42" s="161"/>
    </row>
    <row r="43" spans="1:14" ht="15.75" customHeight="1" x14ac:dyDescent="0.25">
      <c r="A43" s="159">
        <f>'gem. Teilnehmer'!D40</f>
        <v>0</v>
      </c>
      <c r="B43" s="151">
        <f>'Eingabeliste Speed &amp; SR Freesty'!A43</f>
        <v>39</v>
      </c>
      <c r="C43" s="161">
        <f>'Eingabeliste Speed &amp; SR Freesty'!B43</f>
        <v>0</v>
      </c>
      <c r="D43" s="254">
        <f>'Eingabeliste Speed &amp; SR Freesty'!D43</f>
        <v>0</v>
      </c>
      <c r="E43" s="254">
        <f>'gem. Teilnehmer'!N40</f>
        <v>0</v>
      </c>
      <c r="F43" s="201">
        <f>' Eingabeliste NUR DD Freestyle'!BL43</f>
        <v>0</v>
      </c>
      <c r="G43" s="179">
        <f>' Eingabeliste NUR DD Freestyle'!BW43</f>
        <v>0</v>
      </c>
      <c r="H43" s="179">
        <f>' Eingabeliste NUR DD Freestyle'!CH43</f>
        <v>0</v>
      </c>
      <c r="I43" s="179">
        <f>' Eingabeliste NUR DD Freestyle'!CI43</f>
        <v>0</v>
      </c>
      <c r="J43" s="161">
        <f>' Eingabeliste NUR DD Freestyle'!CK43</f>
        <v>1</v>
      </c>
      <c r="K43" s="161">
        <f>' Eingabeliste NUR DD Freestyle'!DG43</f>
        <v>0.7</v>
      </c>
      <c r="L43" s="161">
        <f>' Eingabeliste NUR DD Freestyle'!DI43</f>
        <v>1</v>
      </c>
      <c r="M43" s="201">
        <f>' Eingabeliste NUR DD Freestyle'!DJ43*13</f>
        <v>0</v>
      </c>
      <c r="N43" s="161"/>
    </row>
    <row r="44" spans="1:14" ht="15.75" customHeight="1" x14ac:dyDescent="0.25">
      <c r="A44" s="159">
        <f>'gem. Teilnehmer'!D41</f>
        <v>0</v>
      </c>
      <c r="B44" s="151">
        <f>'Eingabeliste Speed &amp; SR Freesty'!A44</f>
        <v>40</v>
      </c>
      <c r="C44" s="161">
        <f>'Eingabeliste Speed &amp; SR Freesty'!B44</f>
        <v>0</v>
      </c>
      <c r="D44" s="254">
        <f>'Eingabeliste Speed &amp; SR Freesty'!D44</f>
        <v>0</v>
      </c>
      <c r="E44" s="254">
        <f>'gem. Teilnehmer'!N41</f>
        <v>0</v>
      </c>
      <c r="F44" s="201">
        <f>' Eingabeliste NUR DD Freestyle'!BL44</f>
        <v>0</v>
      </c>
      <c r="G44" s="179">
        <f>' Eingabeliste NUR DD Freestyle'!BW44</f>
        <v>0</v>
      </c>
      <c r="H44" s="179">
        <f>' Eingabeliste NUR DD Freestyle'!CH44</f>
        <v>0</v>
      </c>
      <c r="I44" s="179">
        <f>' Eingabeliste NUR DD Freestyle'!CI44</f>
        <v>0</v>
      </c>
      <c r="J44" s="161">
        <f>' Eingabeliste NUR DD Freestyle'!CK44</f>
        <v>1</v>
      </c>
      <c r="K44" s="161">
        <f>' Eingabeliste NUR DD Freestyle'!DG44</f>
        <v>0.7</v>
      </c>
      <c r="L44" s="161">
        <f>' Eingabeliste NUR DD Freestyle'!DI44</f>
        <v>1</v>
      </c>
      <c r="M44" s="201">
        <f>' Eingabeliste NUR DD Freestyle'!DJ44*13</f>
        <v>0</v>
      </c>
      <c r="N44" s="161"/>
    </row>
    <row r="45" spans="1:14" ht="15.75" customHeight="1" x14ac:dyDescent="0.25">
      <c r="A45" s="159">
        <f>'gem. Teilnehmer'!D42</f>
        <v>0</v>
      </c>
      <c r="B45" s="151">
        <f>'Eingabeliste Speed &amp; SR Freesty'!A45</f>
        <v>41</v>
      </c>
      <c r="C45" s="161">
        <f>'Eingabeliste Speed &amp; SR Freesty'!B45</f>
        <v>0</v>
      </c>
      <c r="D45" s="254">
        <f>'Eingabeliste Speed &amp; SR Freesty'!D45</f>
        <v>0</v>
      </c>
      <c r="E45" s="254">
        <f>'gem. Teilnehmer'!N42</f>
        <v>0</v>
      </c>
      <c r="F45" s="201">
        <f>' Eingabeliste NUR DD Freestyle'!BL45</f>
        <v>0</v>
      </c>
      <c r="G45" s="179">
        <f>' Eingabeliste NUR DD Freestyle'!BW45</f>
        <v>0</v>
      </c>
      <c r="H45" s="179">
        <f>' Eingabeliste NUR DD Freestyle'!CH45</f>
        <v>0</v>
      </c>
      <c r="I45" s="179">
        <f>' Eingabeliste NUR DD Freestyle'!CI45</f>
        <v>0</v>
      </c>
      <c r="J45" s="161">
        <f>' Eingabeliste NUR DD Freestyle'!CK45</f>
        <v>1</v>
      </c>
      <c r="K45" s="161">
        <f>' Eingabeliste NUR DD Freestyle'!DG45</f>
        <v>0.7</v>
      </c>
      <c r="L45" s="161">
        <f>' Eingabeliste NUR DD Freestyle'!DI45</f>
        <v>1</v>
      </c>
      <c r="M45" s="201">
        <f>' Eingabeliste NUR DD Freestyle'!DJ45*13</f>
        <v>0</v>
      </c>
      <c r="N45" s="161"/>
    </row>
    <row r="46" spans="1:14" ht="15.75" customHeight="1" x14ac:dyDescent="0.25">
      <c r="A46" s="159">
        <f>'gem. Teilnehmer'!D43</f>
        <v>0</v>
      </c>
      <c r="B46" s="151">
        <f>'Eingabeliste Speed &amp; SR Freesty'!A46</f>
        <v>42</v>
      </c>
      <c r="C46" s="161">
        <f>'Eingabeliste Speed &amp; SR Freesty'!B46</f>
        <v>0</v>
      </c>
      <c r="D46" s="254">
        <f>'Eingabeliste Speed &amp; SR Freesty'!D46</f>
        <v>0</v>
      </c>
      <c r="E46" s="254">
        <f>'gem. Teilnehmer'!N43</f>
        <v>0</v>
      </c>
      <c r="F46" s="201">
        <f>' Eingabeliste NUR DD Freestyle'!BL46</f>
        <v>0</v>
      </c>
      <c r="G46" s="179">
        <f>' Eingabeliste NUR DD Freestyle'!BW46</f>
        <v>0</v>
      </c>
      <c r="H46" s="179">
        <f>' Eingabeliste NUR DD Freestyle'!CH46</f>
        <v>0</v>
      </c>
      <c r="I46" s="179">
        <f>' Eingabeliste NUR DD Freestyle'!CI46</f>
        <v>0</v>
      </c>
      <c r="J46" s="161">
        <f>' Eingabeliste NUR DD Freestyle'!CK46</f>
        <v>1</v>
      </c>
      <c r="K46" s="161">
        <f>' Eingabeliste NUR DD Freestyle'!DG46</f>
        <v>0.7</v>
      </c>
      <c r="L46" s="161">
        <f>' Eingabeliste NUR DD Freestyle'!DI46</f>
        <v>1</v>
      </c>
      <c r="M46" s="201">
        <f>' Eingabeliste NUR DD Freestyle'!DJ46*13</f>
        <v>0</v>
      </c>
      <c r="N46" s="161"/>
    </row>
    <row r="47" spans="1:14" ht="15.75" customHeight="1" x14ac:dyDescent="0.25">
      <c r="A47" s="159">
        <f>'gem. Teilnehmer'!D44</f>
        <v>0</v>
      </c>
      <c r="B47" s="151">
        <f>'Eingabeliste Speed &amp; SR Freesty'!A47</f>
        <v>43</v>
      </c>
      <c r="C47" s="161">
        <f>'Eingabeliste Speed &amp; SR Freesty'!B47</f>
        <v>0</v>
      </c>
      <c r="D47" s="254">
        <f>'Eingabeliste Speed &amp; SR Freesty'!D47</f>
        <v>0</v>
      </c>
      <c r="E47" s="254">
        <f>'gem. Teilnehmer'!N44</f>
        <v>0</v>
      </c>
      <c r="F47" s="201">
        <f>' Eingabeliste NUR DD Freestyle'!BL47</f>
        <v>0</v>
      </c>
      <c r="G47" s="179">
        <f>' Eingabeliste NUR DD Freestyle'!BW47</f>
        <v>0</v>
      </c>
      <c r="H47" s="179">
        <f>' Eingabeliste NUR DD Freestyle'!CH47</f>
        <v>0</v>
      </c>
      <c r="I47" s="179">
        <f>' Eingabeliste NUR DD Freestyle'!CI47</f>
        <v>0</v>
      </c>
      <c r="J47" s="161">
        <f>' Eingabeliste NUR DD Freestyle'!CK47</f>
        <v>1</v>
      </c>
      <c r="K47" s="161">
        <f>' Eingabeliste NUR DD Freestyle'!DG47</f>
        <v>0.7</v>
      </c>
      <c r="L47" s="161">
        <f>' Eingabeliste NUR DD Freestyle'!DI47</f>
        <v>1</v>
      </c>
      <c r="M47" s="201">
        <f>' Eingabeliste NUR DD Freestyle'!DJ47*13</f>
        <v>0</v>
      </c>
      <c r="N47" s="161"/>
    </row>
    <row r="48" spans="1:14" ht="15.75" customHeight="1" x14ac:dyDescent="0.25">
      <c r="A48" s="159">
        <f>'gem. Teilnehmer'!D45</f>
        <v>0</v>
      </c>
      <c r="B48" s="151">
        <f>'Eingabeliste Speed &amp; SR Freesty'!A48</f>
        <v>44</v>
      </c>
      <c r="C48" s="161">
        <f>'Eingabeliste Speed &amp; SR Freesty'!B48</f>
        <v>0</v>
      </c>
      <c r="D48" s="254">
        <f>'Eingabeliste Speed &amp; SR Freesty'!D48</f>
        <v>0</v>
      </c>
      <c r="E48" s="254">
        <f>'gem. Teilnehmer'!N45</f>
        <v>0</v>
      </c>
      <c r="F48" s="201">
        <f>' Eingabeliste NUR DD Freestyle'!BL48</f>
        <v>0</v>
      </c>
      <c r="G48" s="179">
        <f>' Eingabeliste NUR DD Freestyle'!BW48</f>
        <v>0</v>
      </c>
      <c r="H48" s="179">
        <f>' Eingabeliste NUR DD Freestyle'!CH48</f>
        <v>0</v>
      </c>
      <c r="I48" s="179">
        <f>' Eingabeliste NUR DD Freestyle'!CI48</f>
        <v>0</v>
      </c>
      <c r="J48" s="161">
        <f>' Eingabeliste NUR DD Freestyle'!CK48</f>
        <v>1</v>
      </c>
      <c r="K48" s="161">
        <f>' Eingabeliste NUR DD Freestyle'!DG48</f>
        <v>0.7</v>
      </c>
      <c r="L48" s="161">
        <f>' Eingabeliste NUR DD Freestyle'!DI48</f>
        <v>1</v>
      </c>
      <c r="M48" s="201">
        <f>' Eingabeliste NUR DD Freestyle'!DJ48*13</f>
        <v>0</v>
      </c>
      <c r="N48" s="161"/>
    </row>
    <row r="49" spans="1:14" ht="15.75" customHeight="1" x14ac:dyDescent="0.25">
      <c r="A49" s="159">
        <f>'gem. Teilnehmer'!D46</f>
        <v>0</v>
      </c>
      <c r="B49" s="151">
        <f>'Eingabeliste Speed &amp; SR Freesty'!A49</f>
        <v>45</v>
      </c>
      <c r="C49" s="161">
        <f>'Eingabeliste Speed &amp; SR Freesty'!B49</f>
        <v>0</v>
      </c>
      <c r="D49" s="254">
        <f>'Eingabeliste Speed &amp; SR Freesty'!D49</f>
        <v>0</v>
      </c>
      <c r="E49" s="254">
        <f>'gem. Teilnehmer'!N46</f>
        <v>0</v>
      </c>
      <c r="F49" s="201">
        <f>' Eingabeliste NUR DD Freestyle'!BL49</f>
        <v>0</v>
      </c>
      <c r="G49" s="179">
        <f>' Eingabeliste NUR DD Freestyle'!BW49</f>
        <v>0</v>
      </c>
      <c r="H49" s="179">
        <f>' Eingabeliste NUR DD Freestyle'!CH49</f>
        <v>0</v>
      </c>
      <c r="I49" s="179">
        <f>' Eingabeliste NUR DD Freestyle'!CI49</f>
        <v>0</v>
      </c>
      <c r="J49" s="161">
        <f>' Eingabeliste NUR DD Freestyle'!CK49</f>
        <v>1</v>
      </c>
      <c r="K49" s="161">
        <f>' Eingabeliste NUR DD Freestyle'!DG49</f>
        <v>0.7</v>
      </c>
      <c r="L49" s="161">
        <f>' Eingabeliste NUR DD Freestyle'!DI49</f>
        <v>1</v>
      </c>
      <c r="M49" s="201">
        <f>' Eingabeliste NUR DD Freestyle'!DJ49*13</f>
        <v>0</v>
      </c>
      <c r="N49" s="161"/>
    </row>
    <row r="50" spans="1:14" ht="15.75" customHeight="1" x14ac:dyDescent="0.25">
      <c r="A50" s="159">
        <f>'gem. Teilnehmer'!D47</f>
        <v>0</v>
      </c>
      <c r="B50" s="151">
        <f>'Eingabeliste Speed &amp; SR Freesty'!A50</f>
        <v>46</v>
      </c>
      <c r="C50" s="161">
        <f>'Eingabeliste Speed &amp; SR Freesty'!B50</f>
        <v>0</v>
      </c>
      <c r="D50" s="254">
        <f>'Eingabeliste Speed &amp; SR Freesty'!D50</f>
        <v>0</v>
      </c>
      <c r="E50" s="254">
        <f>'gem. Teilnehmer'!N47</f>
        <v>0</v>
      </c>
      <c r="F50" s="201">
        <f>' Eingabeliste NUR DD Freestyle'!BL50</f>
        <v>0</v>
      </c>
      <c r="G50" s="179">
        <f>' Eingabeliste NUR DD Freestyle'!BW50</f>
        <v>0</v>
      </c>
      <c r="H50" s="179">
        <f>' Eingabeliste NUR DD Freestyle'!CH50</f>
        <v>0</v>
      </c>
      <c r="I50" s="179">
        <f>' Eingabeliste NUR DD Freestyle'!CI50</f>
        <v>0</v>
      </c>
      <c r="J50" s="161">
        <f>' Eingabeliste NUR DD Freestyle'!CK50</f>
        <v>1</v>
      </c>
      <c r="K50" s="161">
        <f>' Eingabeliste NUR DD Freestyle'!DG50</f>
        <v>0.7</v>
      </c>
      <c r="L50" s="161">
        <f>' Eingabeliste NUR DD Freestyle'!DI50</f>
        <v>1</v>
      </c>
      <c r="M50" s="201">
        <f>' Eingabeliste NUR DD Freestyle'!DJ50*13</f>
        <v>0</v>
      </c>
      <c r="N50" s="161"/>
    </row>
    <row r="51" spans="1:14" ht="15.75" customHeight="1" x14ac:dyDescent="0.25">
      <c r="A51" s="159">
        <f>'gem. Teilnehmer'!D48</f>
        <v>0</v>
      </c>
      <c r="B51" s="151">
        <f>'Eingabeliste Speed &amp; SR Freesty'!A51</f>
        <v>47</v>
      </c>
      <c r="C51" s="161">
        <f>'Eingabeliste Speed &amp; SR Freesty'!B51</f>
        <v>0</v>
      </c>
      <c r="D51" s="254">
        <f>'Eingabeliste Speed &amp; SR Freesty'!D51</f>
        <v>0</v>
      </c>
      <c r="E51" s="254">
        <f>'gem. Teilnehmer'!N48</f>
        <v>0</v>
      </c>
      <c r="F51" s="201">
        <f>' Eingabeliste NUR DD Freestyle'!BL51</f>
        <v>0</v>
      </c>
      <c r="G51" s="179">
        <f>' Eingabeliste NUR DD Freestyle'!BW51</f>
        <v>0</v>
      </c>
      <c r="H51" s="179">
        <f>' Eingabeliste NUR DD Freestyle'!CH51</f>
        <v>0</v>
      </c>
      <c r="I51" s="179">
        <f>' Eingabeliste NUR DD Freestyle'!CI51</f>
        <v>0</v>
      </c>
      <c r="J51" s="161">
        <f>' Eingabeliste NUR DD Freestyle'!CK51</f>
        <v>1</v>
      </c>
      <c r="K51" s="161">
        <f>' Eingabeliste NUR DD Freestyle'!DG51</f>
        <v>0.7</v>
      </c>
      <c r="L51" s="161">
        <f>' Eingabeliste NUR DD Freestyle'!DI51</f>
        <v>1</v>
      </c>
      <c r="M51" s="201">
        <f>' Eingabeliste NUR DD Freestyle'!DJ51*13</f>
        <v>0</v>
      </c>
      <c r="N51" s="161"/>
    </row>
    <row r="52" spans="1:14" ht="15.75" customHeight="1" x14ac:dyDescent="0.25">
      <c r="A52" s="159">
        <f>'gem. Teilnehmer'!D49</f>
        <v>0</v>
      </c>
      <c r="B52" s="151">
        <f>'Eingabeliste Speed &amp; SR Freesty'!A52</f>
        <v>48</v>
      </c>
      <c r="C52" s="161">
        <f>'Eingabeliste Speed &amp; SR Freesty'!B52</f>
        <v>0</v>
      </c>
      <c r="D52" s="254">
        <f>'Eingabeliste Speed &amp; SR Freesty'!D52</f>
        <v>0</v>
      </c>
      <c r="E52" s="254">
        <f>'gem. Teilnehmer'!N49</f>
        <v>0</v>
      </c>
      <c r="F52" s="201">
        <f>' Eingabeliste NUR DD Freestyle'!BL52</f>
        <v>0</v>
      </c>
      <c r="G52" s="179">
        <f>' Eingabeliste NUR DD Freestyle'!BW52</f>
        <v>0</v>
      </c>
      <c r="H52" s="179">
        <f>' Eingabeliste NUR DD Freestyle'!CH52</f>
        <v>0</v>
      </c>
      <c r="I52" s="179">
        <f>' Eingabeliste NUR DD Freestyle'!CI52</f>
        <v>0</v>
      </c>
      <c r="J52" s="161">
        <f>' Eingabeliste NUR DD Freestyle'!CK52</f>
        <v>1</v>
      </c>
      <c r="K52" s="161">
        <f>' Eingabeliste NUR DD Freestyle'!DG52</f>
        <v>0.7</v>
      </c>
      <c r="L52" s="161">
        <f>' Eingabeliste NUR DD Freestyle'!DI52</f>
        <v>1</v>
      </c>
      <c r="M52" s="201">
        <f>' Eingabeliste NUR DD Freestyle'!DJ52*13</f>
        <v>0</v>
      </c>
      <c r="N52" s="161"/>
    </row>
    <row r="53" spans="1:14" ht="15.75" customHeight="1" x14ac:dyDescent="0.25">
      <c r="A53" s="159">
        <f>'gem. Teilnehmer'!D50</f>
        <v>0</v>
      </c>
      <c r="B53" s="151">
        <f>'Eingabeliste Speed &amp; SR Freesty'!A53</f>
        <v>49</v>
      </c>
      <c r="C53" s="161">
        <f>'Eingabeliste Speed &amp; SR Freesty'!B53</f>
        <v>0</v>
      </c>
      <c r="D53" s="254">
        <f>'Eingabeliste Speed &amp; SR Freesty'!D53</f>
        <v>0</v>
      </c>
      <c r="E53" s="254">
        <f>'gem. Teilnehmer'!N50</f>
        <v>0</v>
      </c>
      <c r="F53" s="201">
        <f>' Eingabeliste NUR DD Freestyle'!BL53</f>
        <v>0</v>
      </c>
      <c r="G53" s="179">
        <f>' Eingabeliste NUR DD Freestyle'!BW53</f>
        <v>0</v>
      </c>
      <c r="H53" s="179">
        <f>' Eingabeliste NUR DD Freestyle'!CH53</f>
        <v>0</v>
      </c>
      <c r="I53" s="179">
        <f>' Eingabeliste NUR DD Freestyle'!CI53</f>
        <v>0</v>
      </c>
      <c r="J53" s="161">
        <f>' Eingabeliste NUR DD Freestyle'!CK53</f>
        <v>1</v>
      </c>
      <c r="K53" s="161">
        <f>' Eingabeliste NUR DD Freestyle'!DG53</f>
        <v>0.7</v>
      </c>
      <c r="L53" s="161">
        <f>' Eingabeliste NUR DD Freestyle'!DI53</f>
        <v>1</v>
      </c>
      <c r="M53" s="201">
        <f>' Eingabeliste NUR DD Freestyle'!DJ53*13</f>
        <v>0</v>
      </c>
      <c r="N53" s="161"/>
    </row>
    <row r="54" spans="1:14" ht="15.75" customHeight="1" x14ac:dyDescent="0.25">
      <c r="A54" s="159">
        <f>'gem. Teilnehmer'!D51</f>
        <v>0</v>
      </c>
      <c r="B54" s="151">
        <f>'Eingabeliste Speed &amp; SR Freesty'!A54</f>
        <v>50</v>
      </c>
      <c r="C54" s="161">
        <f>'Eingabeliste Speed &amp; SR Freesty'!B54</f>
        <v>0</v>
      </c>
      <c r="D54" s="254">
        <f>'Eingabeliste Speed &amp; SR Freesty'!D54</f>
        <v>0</v>
      </c>
      <c r="E54" s="254">
        <f>'gem. Teilnehmer'!N51</f>
        <v>0</v>
      </c>
      <c r="F54" s="201">
        <f>' Eingabeliste NUR DD Freestyle'!BL54</f>
        <v>0</v>
      </c>
      <c r="G54" s="179">
        <f>' Eingabeliste NUR DD Freestyle'!BW54</f>
        <v>0</v>
      </c>
      <c r="H54" s="179">
        <f>' Eingabeliste NUR DD Freestyle'!CH54</f>
        <v>0</v>
      </c>
      <c r="I54" s="179">
        <f>' Eingabeliste NUR DD Freestyle'!CI54</f>
        <v>0</v>
      </c>
      <c r="J54" s="161">
        <f>' Eingabeliste NUR DD Freestyle'!CK54</f>
        <v>1</v>
      </c>
      <c r="K54" s="161">
        <f>' Eingabeliste NUR DD Freestyle'!DG54</f>
        <v>0.7</v>
      </c>
      <c r="L54" s="161">
        <f>' Eingabeliste NUR DD Freestyle'!DI54</f>
        <v>1</v>
      </c>
      <c r="M54" s="201">
        <f>' Eingabeliste NUR DD Freestyle'!DJ54*13</f>
        <v>0</v>
      </c>
      <c r="N54" s="161"/>
    </row>
    <row r="55" spans="1:14" ht="15.75" customHeight="1" x14ac:dyDescent="0.25">
      <c r="A55" s="159">
        <f>'gem. Teilnehmer'!D52</f>
        <v>0</v>
      </c>
      <c r="B55" s="151">
        <f>'Eingabeliste Speed &amp; SR Freesty'!A55</f>
        <v>51</v>
      </c>
      <c r="C55" s="161">
        <f>'Eingabeliste Speed &amp; SR Freesty'!B55</f>
        <v>0</v>
      </c>
      <c r="D55" s="254">
        <f>'Eingabeliste Speed &amp; SR Freesty'!D55</f>
        <v>0</v>
      </c>
      <c r="E55" s="254">
        <f>'gem. Teilnehmer'!N52</f>
        <v>0</v>
      </c>
      <c r="F55" s="201">
        <f>' Eingabeliste NUR DD Freestyle'!BL55</f>
        <v>0</v>
      </c>
      <c r="G55" s="179">
        <f>' Eingabeliste NUR DD Freestyle'!BW55</f>
        <v>0</v>
      </c>
      <c r="H55" s="179">
        <f>' Eingabeliste NUR DD Freestyle'!CH55</f>
        <v>0</v>
      </c>
      <c r="I55" s="179">
        <f>' Eingabeliste NUR DD Freestyle'!CI55</f>
        <v>0</v>
      </c>
      <c r="J55" s="161">
        <f>' Eingabeliste NUR DD Freestyle'!CK55</f>
        <v>1</v>
      </c>
      <c r="K55" s="161">
        <f>' Eingabeliste NUR DD Freestyle'!DG55</f>
        <v>0.7</v>
      </c>
      <c r="L55" s="161">
        <f>' Eingabeliste NUR DD Freestyle'!DI55</f>
        <v>1</v>
      </c>
      <c r="M55" s="201">
        <f>' Eingabeliste NUR DD Freestyle'!DJ55*13</f>
        <v>0</v>
      </c>
      <c r="N55" s="161"/>
    </row>
    <row r="56" spans="1:14" ht="15.75" customHeight="1" x14ac:dyDescent="0.25">
      <c r="A56" s="159">
        <f>'gem. Teilnehmer'!D53</f>
        <v>0</v>
      </c>
      <c r="B56" s="151">
        <f>'Eingabeliste Speed &amp; SR Freesty'!A56</f>
        <v>52</v>
      </c>
      <c r="C56" s="161">
        <f>'Eingabeliste Speed &amp; SR Freesty'!B56</f>
        <v>0</v>
      </c>
      <c r="D56" s="254">
        <f>'Eingabeliste Speed &amp; SR Freesty'!D56</f>
        <v>0</v>
      </c>
      <c r="E56" s="254">
        <f>'gem. Teilnehmer'!N53</f>
        <v>0</v>
      </c>
      <c r="F56" s="201">
        <f>' Eingabeliste NUR DD Freestyle'!BL56</f>
        <v>0</v>
      </c>
      <c r="G56" s="179">
        <f>' Eingabeliste NUR DD Freestyle'!BW56</f>
        <v>0</v>
      </c>
      <c r="H56" s="179">
        <f>' Eingabeliste NUR DD Freestyle'!CH56</f>
        <v>0</v>
      </c>
      <c r="I56" s="179">
        <f>' Eingabeliste NUR DD Freestyle'!CI56</f>
        <v>0</v>
      </c>
      <c r="J56" s="161">
        <f>' Eingabeliste NUR DD Freestyle'!CK56</f>
        <v>1</v>
      </c>
      <c r="K56" s="161">
        <f>' Eingabeliste NUR DD Freestyle'!DG56</f>
        <v>0.7</v>
      </c>
      <c r="L56" s="161">
        <f>' Eingabeliste NUR DD Freestyle'!DI56</f>
        <v>1</v>
      </c>
      <c r="M56" s="201">
        <f>' Eingabeliste NUR DD Freestyle'!DJ56*13</f>
        <v>0</v>
      </c>
      <c r="N56" s="161"/>
    </row>
    <row r="57" spans="1:14" ht="15.75" customHeight="1" x14ac:dyDescent="0.25">
      <c r="A57" s="159">
        <f>'gem. Teilnehmer'!D54</f>
        <v>0</v>
      </c>
      <c r="B57" s="151">
        <f>'Eingabeliste Speed &amp; SR Freesty'!A57</f>
        <v>53</v>
      </c>
      <c r="C57" s="161">
        <f>'Eingabeliste Speed &amp; SR Freesty'!B57</f>
        <v>0</v>
      </c>
      <c r="D57" s="254">
        <f>'Eingabeliste Speed &amp; SR Freesty'!D57</f>
        <v>0</v>
      </c>
      <c r="E57" s="254">
        <f>'gem. Teilnehmer'!N54</f>
        <v>0</v>
      </c>
      <c r="F57" s="201">
        <f>' Eingabeliste NUR DD Freestyle'!BL57</f>
        <v>0</v>
      </c>
      <c r="G57" s="179">
        <f>' Eingabeliste NUR DD Freestyle'!BW57</f>
        <v>0</v>
      </c>
      <c r="H57" s="179">
        <f>' Eingabeliste NUR DD Freestyle'!CH57</f>
        <v>0</v>
      </c>
      <c r="I57" s="179">
        <f>' Eingabeliste NUR DD Freestyle'!CI57</f>
        <v>0</v>
      </c>
      <c r="J57" s="161">
        <f>' Eingabeliste NUR DD Freestyle'!CK57</f>
        <v>1</v>
      </c>
      <c r="K57" s="161">
        <f>' Eingabeliste NUR DD Freestyle'!DG57</f>
        <v>0.7</v>
      </c>
      <c r="L57" s="161">
        <f>' Eingabeliste NUR DD Freestyle'!DI57</f>
        <v>1</v>
      </c>
      <c r="M57" s="201">
        <f>' Eingabeliste NUR DD Freestyle'!DJ57*13</f>
        <v>0</v>
      </c>
      <c r="N57" s="161"/>
    </row>
    <row r="58" spans="1:14" ht="15.75" customHeight="1" x14ac:dyDescent="0.25">
      <c r="A58" s="159">
        <f>'gem. Teilnehmer'!D55</f>
        <v>0</v>
      </c>
      <c r="B58" s="151">
        <f>'Eingabeliste Speed &amp; SR Freesty'!A58</f>
        <v>54</v>
      </c>
      <c r="C58" s="161">
        <f>'Eingabeliste Speed &amp; SR Freesty'!B58</f>
        <v>0</v>
      </c>
      <c r="D58" s="254">
        <f>'Eingabeliste Speed &amp; SR Freesty'!D58</f>
        <v>0</v>
      </c>
      <c r="E58" s="254">
        <f>'gem. Teilnehmer'!N55</f>
        <v>0</v>
      </c>
      <c r="F58" s="201">
        <f>' Eingabeliste NUR DD Freestyle'!BL58</f>
        <v>0</v>
      </c>
      <c r="G58" s="179">
        <f>' Eingabeliste NUR DD Freestyle'!BW58</f>
        <v>0</v>
      </c>
      <c r="H58" s="179">
        <f>' Eingabeliste NUR DD Freestyle'!CH58</f>
        <v>0</v>
      </c>
      <c r="I58" s="179">
        <f>' Eingabeliste NUR DD Freestyle'!CI58</f>
        <v>0</v>
      </c>
      <c r="J58" s="161">
        <f>' Eingabeliste NUR DD Freestyle'!CK58</f>
        <v>1</v>
      </c>
      <c r="K58" s="161">
        <f>' Eingabeliste NUR DD Freestyle'!DG58</f>
        <v>0.7</v>
      </c>
      <c r="L58" s="161">
        <f>' Eingabeliste NUR DD Freestyle'!DI58</f>
        <v>1</v>
      </c>
      <c r="M58" s="201">
        <f>' Eingabeliste NUR DD Freestyle'!DJ58*13</f>
        <v>0</v>
      </c>
      <c r="N58" s="161"/>
    </row>
    <row r="59" spans="1:14" ht="15.75" customHeight="1" x14ac:dyDescent="0.25">
      <c r="A59" s="159">
        <f>'gem. Teilnehmer'!D56</f>
        <v>0</v>
      </c>
      <c r="B59" s="151">
        <f>'Eingabeliste Speed &amp; SR Freesty'!A59</f>
        <v>55</v>
      </c>
      <c r="C59" s="161">
        <f>'Eingabeliste Speed &amp; SR Freesty'!B59</f>
        <v>0</v>
      </c>
      <c r="D59" s="254">
        <f>'Eingabeliste Speed &amp; SR Freesty'!D59</f>
        <v>0</v>
      </c>
      <c r="E59" s="254">
        <f>'gem. Teilnehmer'!N56</f>
        <v>0</v>
      </c>
      <c r="F59" s="201">
        <f>' Eingabeliste NUR DD Freestyle'!BL59</f>
        <v>0</v>
      </c>
      <c r="G59" s="179">
        <f>' Eingabeliste NUR DD Freestyle'!BW59</f>
        <v>0</v>
      </c>
      <c r="H59" s="179">
        <f>' Eingabeliste NUR DD Freestyle'!CH59</f>
        <v>0</v>
      </c>
      <c r="I59" s="179">
        <f>' Eingabeliste NUR DD Freestyle'!CI59</f>
        <v>0</v>
      </c>
      <c r="J59" s="161">
        <f>' Eingabeliste NUR DD Freestyle'!CK59</f>
        <v>1</v>
      </c>
      <c r="K59" s="161">
        <f>' Eingabeliste NUR DD Freestyle'!DG59</f>
        <v>0.7</v>
      </c>
      <c r="L59" s="161">
        <f>' Eingabeliste NUR DD Freestyle'!DI59</f>
        <v>1</v>
      </c>
      <c r="M59" s="201">
        <f>' Eingabeliste NUR DD Freestyle'!DJ59*13</f>
        <v>0</v>
      </c>
      <c r="N59" s="161"/>
    </row>
    <row r="60" spans="1:14" ht="15.75" customHeight="1" x14ac:dyDescent="0.25">
      <c r="A60" s="159">
        <f>'gem. Teilnehmer'!D57</f>
        <v>0</v>
      </c>
      <c r="B60" s="151">
        <f>'Eingabeliste Speed &amp; SR Freesty'!A60</f>
        <v>56</v>
      </c>
      <c r="C60" s="161">
        <f>'Eingabeliste Speed &amp; SR Freesty'!B60</f>
        <v>0</v>
      </c>
      <c r="D60" s="254">
        <f>'Eingabeliste Speed &amp; SR Freesty'!D60</f>
        <v>0</v>
      </c>
      <c r="E60" s="254">
        <f>'gem. Teilnehmer'!N57</f>
        <v>0</v>
      </c>
      <c r="F60" s="201">
        <f>' Eingabeliste NUR DD Freestyle'!BL60</f>
        <v>0</v>
      </c>
      <c r="G60" s="179">
        <f>' Eingabeliste NUR DD Freestyle'!BW60</f>
        <v>0</v>
      </c>
      <c r="H60" s="179">
        <f>' Eingabeliste NUR DD Freestyle'!CH60</f>
        <v>0</v>
      </c>
      <c r="I60" s="179">
        <f>' Eingabeliste NUR DD Freestyle'!CI60</f>
        <v>0</v>
      </c>
      <c r="J60" s="161">
        <f>' Eingabeliste NUR DD Freestyle'!CK60</f>
        <v>1</v>
      </c>
      <c r="K60" s="161">
        <f>' Eingabeliste NUR DD Freestyle'!DG60</f>
        <v>0.7</v>
      </c>
      <c r="L60" s="161">
        <f>' Eingabeliste NUR DD Freestyle'!DI60</f>
        <v>1</v>
      </c>
      <c r="M60" s="201">
        <f>' Eingabeliste NUR DD Freestyle'!DJ60*13</f>
        <v>0</v>
      </c>
      <c r="N60" s="161"/>
    </row>
    <row r="61" spans="1:14" ht="15.75" customHeight="1" x14ac:dyDescent="0.25">
      <c r="A61" s="159">
        <f>'gem. Teilnehmer'!D58</f>
        <v>0</v>
      </c>
      <c r="B61" s="151">
        <f>'Eingabeliste Speed &amp; SR Freesty'!A61</f>
        <v>57</v>
      </c>
      <c r="C61" s="161">
        <f>'Eingabeliste Speed &amp; SR Freesty'!B61</f>
        <v>0</v>
      </c>
      <c r="D61" s="254">
        <f>'Eingabeliste Speed &amp; SR Freesty'!D61</f>
        <v>0</v>
      </c>
      <c r="E61" s="254">
        <f>'gem. Teilnehmer'!N58</f>
        <v>0</v>
      </c>
      <c r="F61" s="201">
        <f>' Eingabeliste NUR DD Freestyle'!BL61</f>
        <v>0</v>
      </c>
      <c r="G61" s="179">
        <f>' Eingabeliste NUR DD Freestyle'!BW61</f>
        <v>0</v>
      </c>
      <c r="H61" s="179">
        <f>' Eingabeliste NUR DD Freestyle'!CH61</f>
        <v>0</v>
      </c>
      <c r="I61" s="179">
        <f>' Eingabeliste NUR DD Freestyle'!CI61</f>
        <v>0</v>
      </c>
      <c r="J61" s="161">
        <f>' Eingabeliste NUR DD Freestyle'!CK61</f>
        <v>1</v>
      </c>
      <c r="K61" s="161">
        <f>' Eingabeliste NUR DD Freestyle'!DG61</f>
        <v>0.7</v>
      </c>
      <c r="L61" s="161">
        <f>' Eingabeliste NUR DD Freestyle'!DI61</f>
        <v>1</v>
      </c>
      <c r="M61" s="201">
        <f>' Eingabeliste NUR DD Freestyle'!DJ61*13</f>
        <v>0</v>
      </c>
      <c r="N61" s="161"/>
    </row>
    <row r="62" spans="1:14" ht="15.75" customHeight="1" x14ac:dyDescent="0.25">
      <c r="A62" s="159">
        <f>'gem. Teilnehmer'!D59</f>
        <v>0</v>
      </c>
      <c r="B62" s="151">
        <f>'Eingabeliste Speed &amp; SR Freesty'!A62</f>
        <v>58</v>
      </c>
      <c r="C62" s="161">
        <f>'Eingabeliste Speed &amp; SR Freesty'!B62</f>
        <v>0</v>
      </c>
      <c r="D62" s="254">
        <f>'Eingabeliste Speed &amp; SR Freesty'!D62</f>
        <v>0</v>
      </c>
      <c r="E62" s="254">
        <f>'gem. Teilnehmer'!N59</f>
        <v>0</v>
      </c>
      <c r="F62" s="201">
        <f>' Eingabeliste NUR DD Freestyle'!BL62</f>
        <v>0</v>
      </c>
      <c r="G62" s="179">
        <f>' Eingabeliste NUR DD Freestyle'!BW62</f>
        <v>0</v>
      </c>
      <c r="H62" s="179">
        <f>' Eingabeliste NUR DD Freestyle'!CH62</f>
        <v>0</v>
      </c>
      <c r="I62" s="179">
        <f>' Eingabeliste NUR DD Freestyle'!CI62</f>
        <v>0</v>
      </c>
      <c r="J62" s="161">
        <f>' Eingabeliste NUR DD Freestyle'!CK62</f>
        <v>1</v>
      </c>
      <c r="K62" s="161">
        <f>' Eingabeliste NUR DD Freestyle'!DG62</f>
        <v>0.7</v>
      </c>
      <c r="L62" s="161">
        <f>' Eingabeliste NUR DD Freestyle'!DI62</f>
        <v>1</v>
      </c>
      <c r="M62" s="201">
        <f>' Eingabeliste NUR DD Freestyle'!DJ62*13</f>
        <v>0</v>
      </c>
      <c r="N62" s="161"/>
    </row>
    <row r="63" spans="1:14" ht="15.75" customHeight="1" x14ac:dyDescent="0.25">
      <c r="A63" s="159">
        <f>'gem. Teilnehmer'!D60</f>
        <v>0</v>
      </c>
      <c r="B63" s="151">
        <f>'Eingabeliste Speed &amp; SR Freesty'!A63</f>
        <v>59</v>
      </c>
      <c r="C63" s="161">
        <f>'Eingabeliste Speed &amp; SR Freesty'!B63</f>
        <v>0</v>
      </c>
      <c r="D63" s="254">
        <f>'Eingabeliste Speed &amp; SR Freesty'!D63</f>
        <v>0</v>
      </c>
      <c r="E63" s="254">
        <f>'gem. Teilnehmer'!N60</f>
        <v>0</v>
      </c>
      <c r="F63" s="201">
        <f>' Eingabeliste NUR DD Freestyle'!BL63</f>
        <v>0</v>
      </c>
      <c r="G63" s="179">
        <f>' Eingabeliste NUR DD Freestyle'!BW63</f>
        <v>0</v>
      </c>
      <c r="H63" s="179">
        <f>' Eingabeliste NUR DD Freestyle'!CH63</f>
        <v>0</v>
      </c>
      <c r="I63" s="179">
        <f>' Eingabeliste NUR DD Freestyle'!CI63</f>
        <v>0</v>
      </c>
      <c r="J63" s="161">
        <f>' Eingabeliste NUR DD Freestyle'!CK63</f>
        <v>1</v>
      </c>
      <c r="K63" s="161">
        <f>' Eingabeliste NUR DD Freestyle'!DG63</f>
        <v>0.7</v>
      </c>
      <c r="L63" s="161">
        <f>' Eingabeliste NUR DD Freestyle'!DI63</f>
        <v>1</v>
      </c>
      <c r="M63" s="201">
        <f>' Eingabeliste NUR DD Freestyle'!DJ63*13</f>
        <v>0</v>
      </c>
      <c r="N63" s="161"/>
    </row>
    <row r="64" spans="1:14" ht="15.75" customHeight="1" x14ac:dyDescent="0.25">
      <c r="A64" s="159">
        <f>'gem. Teilnehmer'!D61</f>
        <v>0</v>
      </c>
      <c r="B64" s="151">
        <f>'Eingabeliste Speed &amp; SR Freesty'!A64</f>
        <v>60</v>
      </c>
      <c r="C64" s="161">
        <f>'Eingabeliste Speed &amp; SR Freesty'!B64</f>
        <v>0</v>
      </c>
      <c r="D64" s="254">
        <f>'Eingabeliste Speed &amp; SR Freesty'!D64</f>
        <v>0</v>
      </c>
      <c r="E64" s="254">
        <f>'gem. Teilnehmer'!N61</f>
        <v>0</v>
      </c>
      <c r="F64" s="201">
        <f>' Eingabeliste NUR DD Freestyle'!BL64</f>
        <v>0</v>
      </c>
      <c r="G64" s="179">
        <f>' Eingabeliste NUR DD Freestyle'!BW64</f>
        <v>0</v>
      </c>
      <c r="H64" s="179">
        <f>' Eingabeliste NUR DD Freestyle'!CH64</f>
        <v>0</v>
      </c>
      <c r="I64" s="179">
        <f>' Eingabeliste NUR DD Freestyle'!CI64</f>
        <v>0</v>
      </c>
      <c r="J64" s="161">
        <f>' Eingabeliste NUR DD Freestyle'!CK64</f>
        <v>1</v>
      </c>
      <c r="K64" s="161">
        <f>' Eingabeliste NUR DD Freestyle'!DG64</f>
        <v>0.7</v>
      </c>
      <c r="L64" s="161">
        <f>' Eingabeliste NUR DD Freestyle'!DI64</f>
        <v>1</v>
      </c>
      <c r="M64" s="201">
        <f>' Eingabeliste NUR DD Freestyle'!DJ64*13</f>
        <v>0</v>
      </c>
      <c r="N64" s="161"/>
    </row>
    <row r="65" spans="1:14" ht="15.75" customHeight="1" x14ac:dyDescent="0.25">
      <c r="A65" s="159">
        <f>'gem. Teilnehmer'!D62</f>
        <v>0</v>
      </c>
      <c r="B65" s="151">
        <f>'Eingabeliste Speed &amp; SR Freesty'!A65</f>
        <v>61</v>
      </c>
      <c r="C65" s="161">
        <f>'Eingabeliste Speed &amp; SR Freesty'!B65</f>
        <v>0</v>
      </c>
      <c r="D65" s="254">
        <f>'Eingabeliste Speed &amp; SR Freesty'!D65</f>
        <v>0</v>
      </c>
      <c r="E65" s="254">
        <f>'gem. Teilnehmer'!N62</f>
        <v>0</v>
      </c>
      <c r="F65" s="201">
        <f>' Eingabeliste NUR DD Freestyle'!BL65</f>
        <v>0</v>
      </c>
      <c r="G65" s="179">
        <f>' Eingabeliste NUR DD Freestyle'!BW65</f>
        <v>0</v>
      </c>
      <c r="H65" s="179">
        <f>' Eingabeliste NUR DD Freestyle'!CH65</f>
        <v>0</v>
      </c>
      <c r="I65" s="179">
        <f>' Eingabeliste NUR DD Freestyle'!CI65</f>
        <v>0</v>
      </c>
      <c r="J65" s="161">
        <f>' Eingabeliste NUR DD Freestyle'!CK65</f>
        <v>1</v>
      </c>
      <c r="K65" s="161">
        <f>' Eingabeliste NUR DD Freestyle'!DG65</f>
        <v>0.7</v>
      </c>
      <c r="L65" s="161">
        <f>' Eingabeliste NUR DD Freestyle'!DI65</f>
        <v>1</v>
      </c>
      <c r="M65" s="201">
        <f>' Eingabeliste NUR DD Freestyle'!DJ65*13</f>
        <v>0</v>
      </c>
      <c r="N65" s="161"/>
    </row>
    <row r="66" spans="1:14" ht="15.75" customHeight="1" x14ac:dyDescent="0.25">
      <c r="A66" s="159">
        <f>'gem. Teilnehmer'!D63</f>
        <v>0</v>
      </c>
      <c r="B66" s="151">
        <f>'Eingabeliste Speed &amp; SR Freesty'!A66</f>
        <v>62</v>
      </c>
      <c r="C66" s="161">
        <f>'Eingabeliste Speed &amp; SR Freesty'!B66</f>
        <v>0</v>
      </c>
      <c r="D66" s="254">
        <f>'Eingabeliste Speed &amp; SR Freesty'!D66</f>
        <v>0</v>
      </c>
      <c r="E66" s="254">
        <f>'gem. Teilnehmer'!N63</f>
        <v>0</v>
      </c>
      <c r="F66" s="201">
        <f>' Eingabeliste NUR DD Freestyle'!BL66</f>
        <v>0</v>
      </c>
      <c r="G66" s="179">
        <f>' Eingabeliste NUR DD Freestyle'!BW66</f>
        <v>0</v>
      </c>
      <c r="H66" s="179">
        <f>' Eingabeliste NUR DD Freestyle'!CH66</f>
        <v>0</v>
      </c>
      <c r="I66" s="179">
        <f>' Eingabeliste NUR DD Freestyle'!CI66</f>
        <v>0</v>
      </c>
      <c r="J66" s="161">
        <f>' Eingabeliste NUR DD Freestyle'!CK66</f>
        <v>1</v>
      </c>
      <c r="K66" s="161">
        <f>' Eingabeliste NUR DD Freestyle'!DG66</f>
        <v>0.7</v>
      </c>
      <c r="L66" s="161">
        <f>' Eingabeliste NUR DD Freestyle'!DI66</f>
        <v>1</v>
      </c>
      <c r="M66" s="201">
        <f>' Eingabeliste NUR DD Freestyle'!DJ66*13</f>
        <v>0</v>
      </c>
      <c r="N66" s="161"/>
    </row>
    <row r="67" spans="1:14" ht="15.75" customHeight="1" x14ac:dyDescent="0.25">
      <c r="A67" s="159">
        <f>'gem. Teilnehmer'!D64</f>
        <v>0</v>
      </c>
      <c r="B67" s="151">
        <f>'Eingabeliste Speed &amp; SR Freesty'!A67</f>
        <v>63</v>
      </c>
      <c r="C67" s="161">
        <f>'Eingabeliste Speed &amp; SR Freesty'!B67</f>
        <v>0</v>
      </c>
      <c r="D67" s="254">
        <f>'Eingabeliste Speed &amp; SR Freesty'!D67</f>
        <v>0</v>
      </c>
      <c r="E67" s="254">
        <f>'gem. Teilnehmer'!N64</f>
        <v>0</v>
      </c>
      <c r="F67" s="201">
        <f>' Eingabeliste NUR DD Freestyle'!BL67</f>
        <v>0</v>
      </c>
      <c r="G67" s="179">
        <f>' Eingabeliste NUR DD Freestyle'!BW67</f>
        <v>0</v>
      </c>
      <c r="H67" s="179">
        <f>' Eingabeliste NUR DD Freestyle'!CH67</f>
        <v>0</v>
      </c>
      <c r="I67" s="179">
        <f>' Eingabeliste NUR DD Freestyle'!CI67</f>
        <v>0</v>
      </c>
      <c r="J67" s="161">
        <f>' Eingabeliste NUR DD Freestyle'!CK67</f>
        <v>1</v>
      </c>
      <c r="K67" s="161">
        <f>' Eingabeliste NUR DD Freestyle'!DG67</f>
        <v>0.7</v>
      </c>
      <c r="L67" s="161">
        <f>' Eingabeliste NUR DD Freestyle'!DI67</f>
        <v>1</v>
      </c>
      <c r="M67" s="201">
        <f>' Eingabeliste NUR DD Freestyle'!DJ67*13</f>
        <v>0</v>
      </c>
      <c r="N67" s="161"/>
    </row>
    <row r="68" spans="1:14" ht="15.75" customHeight="1" x14ac:dyDescent="0.25">
      <c r="A68" s="159">
        <f>'gem. Teilnehmer'!D65</f>
        <v>0</v>
      </c>
      <c r="B68" s="151">
        <f>'Eingabeliste Speed &amp; SR Freesty'!A68</f>
        <v>64</v>
      </c>
      <c r="C68" s="161">
        <f>'Eingabeliste Speed &amp; SR Freesty'!B68</f>
        <v>0</v>
      </c>
      <c r="D68" s="254">
        <f>'Eingabeliste Speed &amp; SR Freesty'!D68</f>
        <v>0</v>
      </c>
      <c r="E68" s="254">
        <f>'gem. Teilnehmer'!N65</f>
        <v>0</v>
      </c>
      <c r="F68" s="201">
        <f>' Eingabeliste NUR DD Freestyle'!BL68</f>
        <v>0</v>
      </c>
      <c r="G68" s="179">
        <f>' Eingabeliste NUR DD Freestyle'!BW68</f>
        <v>0</v>
      </c>
      <c r="H68" s="179">
        <f>' Eingabeliste NUR DD Freestyle'!CH68</f>
        <v>0</v>
      </c>
      <c r="I68" s="179">
        <f>' Eingabeliste NUR DD Freestyle'!CI68</f>
        <v>0</v>
      </c>
      <c r="J68" s="161">
        <f>' Eingabeliste NUR DD Freestyle'!CK68</f>
        <v>1</v>
      </c>
      <c r="K68" s="161">
        <f>' Eingabeliste NUR DD Freestyle'!DG68</f>
        <v>0.7</v>
      </c>
      <c r="L68" s="161">
        <f>' Eingabeliste NUR DD Freestyle'!DI68</f>
        <v>1</v>
      </c>
      <c r="M68" s="201">
        <f>' Eingabeliste NUR DD Freestyle'!DJ68*13</f>
        <v>0</v>
      </c>
      <c r="N68" s="161"/>
    </row>
    <row r="69" spans="1:14" ht="15.75" customHeight="1" x14ac:dyDescent="0.25">
      <c r="A69" s="159">
        <f>'gem. Teilnehmer'!D66</f>
        <v>0</v>
      </c>
      <c r="B69" s="151">
        <f>'Eingabeliste Speed &amp; SR Freesty'!A69</f>
        <v>65</v>
      </c>
      <c r="C69" s="161">
        <f>'Eingabeliste Speed &amp; SR Freesty'!B69</f>
        <v>0</v>
      </c>
      <c r="D69" s="254">
        <f>'Eingabeliste Speed &amp; SR Freesty'!D69</f>
        <v>0</v>
      </c>
      <c r="E69" s="254">
        <f>'gem. Teilnehmer'!N66</f>
        <v>0</v>
      </c>
      <c r="F69" s="201">
        <f>' Eingabeliste NUR DD Freestyle'!BL69</f>
        <v>0</v>
      </c>
      <c r="G69" s="179">
        <f>' Eingabeliste NUR DD Freestyle'!BW69</f>
        <v>0</v>
      </c>
      <c r="H69" s="179">
        <f>' Eingabeliste NUR DD Freestyle'!CH69</f>
        <v>0</v>
      </c>
      <c r="I69" s="179">
        <f>' Eingabeliste NUR DD Freestyle'!CI69</f>
        <v>0</v>
      </c>
      <c r="J69" s="161">
        <f>' Eingabeliste NUR DD Freestyle'!CK69</f>
        <v>1</v>
      </c>
      <c r="K69" s="161">
        <f>' Eingabeliste NUR DD Freestyle'!DG69</f>
        <v>0.7</v>
      </c>
      <c r="L69" s="161">
        <f>' Eingabeliste NUR DD Freestyle'!DI69</f>
        <v>1</v>
      </c>
      <c r="M69" s="201">
        <f>' Eingabeliste NUR DD Freestyle'!DJ69*13</f>
        <v>0</v>
      </c>
      <c r="N69" s="161"/>
    </row>
    <row r="70" spans="1:14" ht="15.75" customHeight="1" x14ac:dyDescent="0.25">
      <c r="A70" s="159">
        <f>'gem. Teilnehmer'!D67</f>
        <v>0</v>
      </c>
      <c r="B70" s="151">
        <f>'Eingabeliste Speed &amp; SR Freesty'!A70</f>
        <v>66</v>
      </c>
      <c r="C70" s="161">
        <f>'Eingabeliste Speed &amp; SR Freesty'!B70</f>
        <v>0</v>
      </c>
      <c r="D70" s="254">
        <f>'Eingabeliste Speed &amp; SR Freesty'!D70</f>
        <v>0</v>
      </c>
      <c r="E70" s="254">
        <f>'gem. Teilnehmer'!N67</f>
        <v>0</v>
      </c>
      <c r="F70" s="201">
        <f>' Eingabeliste NUR DD Freestyle'!BL70</f>
        <v>0</v>
      </c>
      <c r="G70" s="179">
        <f>' Eingabeliste NUR DD Freestyle'!BW70</f>
        <v>0</v>
      </c>
      <c r="H70" s="179">
        <f>' Eingabeliste NUR DD Freestyle'!CH70</f>
        <v>0</v>
      </c>
      <c r="I70" s="179">
        <f>' Eingabeliste NUR DD Freestyle'!CI70</f>
        <v>0</v>
      </c>
      <c r="J70" s="161">
        <f>' Eingabeliste NUR DD Freestyle'!CK70</f>
        <v>1</v>
      </c>
      <c r="K70" s="161">
        <f>' Eingabeliste NUR DD Freestyle'!DG70</f>
        <v>0.7</v>
      </c>
      <c r="L70" s="161">
        <f>' Eingabeliste NUR DD Freestyle'!DI70</f>
        <v>1</v>
      </c>
      <c r="M70" s="201">
        <f>' Eingabeliste NUR DD Freestyle'!DJ70*13</f>
        <v>0</v>
      </c>
      <c r="N70" s="161"/>
    </row>
    <row r="71" spans="1:14" ht="15.75" customHeight="1" x14ac:dyDescent="0.25">
      <c r="A71" s="159">
        <f>'gem. Teilnehmer'!D68</f>
        <v>0</v>
      </c>
      <c r="B71" s="151">
        <f>'Eingabeliste Speed &amp; SR Freesty'!A71</f>
        <v>67</v>
      </c>
      <c r="C71" s="161">
        <f>'Eingabeliste Speed &amp; SR Freesty'!B71</f>
        <v>0</v>
      </c>
      <c r="D71" s="254">
        <f>'Eingabeliste Speed &amp; SR Freesty'!D71</f>
        <v>0</v>
      </c>
      <c r="E71" s="254">
        <f>'gem. Teilnehmer'!N68</f>
        <v>0</v>
      </c>
      <c r="F71" s="201">
        <f>' Eingabeliste NUR DD Freestyle'!BL71</f>
        <v>0</v>
      </c>
      <c r="G71" s="179">
        <f>' Eingabeliste NUR DD Freestyle'!BW71</f>
        <v>0</v>
      </c>
      <c r="H71" s="179">
        <f>' Eingabeliste NUR DD Freestyle'!CH71</f>
        <v>0</v>
      </c>
      <c r="I71" s="179">
        <f>' Eingabeliste NUR DD Freestyle'!CI71</f>
        <v>0</v>
      </c>
      <c r="J71" s="161">
        <f>' Eingabeliste NUR DD Freestyle'!CK71</f>
        <v>1</v>
      </c>
      <c r="K71" s="161">
        <f>' Eingabeliste NUR DD Freestyle'!DG71</f>
        <v>0.7</v>
      </c>
      <c r="L71" s="161">
        <f>' Eingabeliste NUR DD Freestyle'!DI71</f>
        <v>1</v>
      </c>
      <c r="M71" s="201">
        <f>' Eingabeliste NUR DD Freestyle'!DJ71*13</f>
        <v>0</v>
      </c>
      <c r="N71" s="161"/>
    </row>
    <row r="72" spans="1:14" ht="15.75" customHeight="1" x14ac:dyDescent="0.25">
      <c r="A72" s="159">
        <f>'gem. Teilnehmer'!D69</f>
        <v>0</v>
      </c>
      <c r="B72" s="151">
        <f>'Eingabeliste Speed &amp; SR Freesty'!A72</f>
        <v>68</v>
      </c>
      <c r="C72" s="161">
        <f>'Eingabeliste Speed &amp; SR Freesty'!B72</f>
        <v>0</v>
      </c>
      <c r="D72" s="254">
        <f>'Eingabeliste Speed &amp; SR Freesty'!D72</f>
        <v>0</v>
      </c>
      <c r="E72" s="254">
        <f>'gem. Teilnehmer'!N69</f>
        <v>0</v>
      </c>
      <c r="F72" s="201">
        <f>' Eingabeliste NUR DD Freestyle'!BL72</f>
        <v>0</v>
      </c>
      <c r="G72" s="179">
        <f>' Eingabeliste NUR DD Freestyle'!BW72</f>
        <v>0</v>
      </c>
      <c r="H72" s="179">
        <f>' Eingabeliste NUR DD Freestyle'!CH72</f>
        <v>0</v>
      </c>
      <c r="I72" s="179">
        <f>' Eingabeliste NUR DD Freestyle'!CI72</f>
        <v>0</v>
      </c>
      <c r="J72" s="161">
        <f>' Eingabeliste NUR DD Freestyle'!CK72</f>
        <v>1</v>
      </c>
      <c r="K72" s="161">
        <f>' Eingabeliste NUR DD Freestyle'!DG72</f>
        <v>0.7</v>
      </c>
      <c r="L72" s="161">
        <f>' Eingabeliste NUR DD Freestyle'!DI72</f>
        <v>1</v>
      </c>
      <c r="M72" s="201">
        <f>' Eingabeliste NUR DD Freestyle'!DJ72*13</f>
        <v>0</v>
      </c>
      <c r="N72" s="161"/>
    </row>
    <row r="73" spans="1:14" ht="15.75" customHeight="1" x14ac:dyDescent="0.25">
      <c r="A73" s="159">
        <f>'gem. Teilnehmer'!D70</f>
        <v>0</v>
      </c>
      <c r="B73" s="151">
        <f>'Eingabeliste Speed &amp; SR Freesty'!A73</f>
        <v>69</v>
      </c>
      <c r="C73" s="161">
        <f>'Eingabeliste Speed &amp; SR Freesty'!B73</f>
        <v>0</v>
      </c>
      <c r="D73" s="254">
        <f>'Eingabeliste Speed &amp; SR Freesty'!D73</f>
        <v>0</v>
      </c>
      <c r="E73" s="254">
        <f>'gem. Teilnehmer'!N70</f>
        <v>0</v>
      </c>
      <c r="F73" s="201">
        <f>' Eingabeliste NUR DD Freestyle'!BL73</f>
        <v>0</v>
      </c>
      <c r="G73" s="179">
        <f>' Eingabeliste NUR DD Freestyle'!BW73</f>
        <v>0</v>
      </c>
      <c r="H73" s="179">
        <f>' Eingabeliste NUR DD Freestyle'!CH73</f>
        <v>0</v>
      </c>
      <c r="I73" s="179">
        <f>' Eingabeliste NUR DD Freestyle'!CI73</f>
        <v>0</v>
      </c>
      <c r="J73" s="161">
        <f>' Eingabeliste NUR DD Freestyle'!CK73</f>
        <v>1</v>
      </c>
      <c r="K73" s="161">
        <f>' Eingabeliste NUR DD Freestyle'!DG73</f>
        <v>0.7</v>
      </c>
      <c r="L73" s="161">
        <f>' Eingabeliste NUR DD Freestyle'!DI73</f>
        <v>1</v>
      </c>
      <c r="M73" s="201">
        <f>' Eingabeliste NUR DD Freestyle'!DJ73*13</f>
        <v>0</v>
      </c>
      <c r="N73" s="161"/>
    </row>
    <row r="74" spans="1:14" ht="15.75" customHeight="1" x14ac:dyDescent="0.25">
      <c r="A74" s="159">
        <f>'gem. Teilnehmer'!D71</f>
        <v>0</v>
      </c>
      <c r="B74" s="151">
        <f>'Eingabeliste Speed &amp; SR Freesty'!A74</f>
        <v>70</v>
      </c>
      <c r="C74" s="161">
        <f>'Eingabeliste Speed &amp; SR Freesty'!B74</f>
        <v>0</v>
      </c>
      <c r="D74" s="254">
        <f>'Eingabeliste Speed &amp; SR Freesty'!D74</f>
        <v>0</v>
      </c>
      <c r="E74" s="254">
        <f>'gem. Teilnehmer'!N71</f>
        <v>0</v>
      </c>
      <c r="F74" s="201">
        <f>' Eingabeliste NUR DD Freestyle'!BL74</f>
        <v>0</v>
      </c>
      <c r="G74" s="179">
        <f>' Eingabeliste NUR DD Freestyle'!BW74</f>
        <v>0</v>
      </c>
      <c r="H74" s="179">
        <f>' Eingabeliste NUR DD Freestyle'!CH74</f>
        <v>0</v>
      </c>
      <c r="I74" s="179">
        <f>' Eingabeliste NUR DD Freestyle'!CI74</f>
        <v>0</v>
      </c>
      <c r="J74" s="161">
        <f>' Eingabeliste NUR DD Freestyle'!CK74</f>
        <v>1</v>
      </c>
      <c r="K74" s="161">
        <f>' Eingabeliste NUR DD Freestyle'!DG74</f>
        <v>0.7</v>
      </c>
      <c r="L74" s="161">
        <f>' Eingabeliste NUR DD Freestyle'!DI74</f>
        <v>1</v>
      </c>
      <c r="M74" s="201">
        <f>' Eingabeliste NUR DD Freestyle'!DJ74*13</f>
        <v>0</v>
      </c>
      <c r="N74" s="161"/>
    </row>
    <row r="75" spans="1:14" ht="15.75" customHeight="1" x14ac:dyDescent="0.25">
      <c r="A75" s="159">
        <f>'gem. Teilnehmer'!D72</f>
        <v>0</v>
      </c>
      <c r="B75" s="151">
        <f>'Eingabeliste Speed &amp; SR Freesty'!A75</f>
        <v>71</v>
      </c>
      <c r="C75" s="161">
        <f>'Eingabeliste Speed &amp; SR Freesty'!B75</f>
        <v>0</v>
      </c>
      <c r="D75" s="254">
        <f>'Eingabeliste Speed &amp; SR Freesty'!D75</f>
        <v>0</v>
      </c>
      <c r="E75" s="254">
        <f>'gem. Teilnehmer'!N72</f>
        <v>0</v>
      </c>
      <c r="F75" s="201">
        <f>' Eingabeliste NUR DD Freestyle'!BL75</f>
        <v>0</v>
      </c>
      <c r="G75" s="179">
        <f>' Eingabeliste NUR DD Freestyle'!BW75</f>
        <v>0</v>
      </c>
      <c r="H75" s="179">
        <f>' Eingabeliste NUR DD Freestyle'!CH75</f>
        <v>0</v>
      </c>
      <c r="I75" s="179">
        <f>' Eingabeliste NUR DD Freestyle'!CI75</f>
        <v>0</v>
      </c>
      <c r="J75" s="161">
        <f>' Eingabeliste NUR DD Freestyle'!CK75</f>
        <v>1</v>
      </c>
      <c r="K75" s="161">
        <f>' Eingabeliste NUR DD Freestyle'!DG75</f>
        <v>0.7</v>
      </c>
      <c r="L75" s="161">
        <f>' Eingabeliste NUR DD Freestyle'!DI75</f>
        <v>1</v>
      </c>
      <c r="M75" s="201">
        <f>' Eingabeliste NUR DD Freestyle'!DJ75*13</f>
        <v>0</v>
      </c>
      <c r="N75" s="161"/>
    </row>
    <row r="76" spans="1:14" ht="15.75" customHeight="1" x14ac:dyDescent="0.25">
      <c r="A76" s="159">
        <f>'gem. Teilnehmer'!D73</f>
        <v>0</v>
      </c>
      <c r="B76" s="151">
        <f>'Eingabeliste Speed &amp; SR Freesty'!A76</f>
        <v>72</v>
      </c>
      <c r="C76" s="161">
        <f>'Eingabeliste Speed &amp; SR Freesty'!B76</f>
        <v>0</v>
      </c>
      <c r="D76" s="254">
        <f>'Eingabeliste Speed &amp; SR Freesty'!D76</f>
        <v>0</v>
      </c>
      <c r="E76" s="254">
        <f>'gem. Teilnehmer'!N73</f>
        <v>0</v>
      </c>
      <c r="F76" s="201">
        <f>' Eingabeliste NUR DD Freestyle'!BL76</f>
        <v>0</v>
      </c>
      <c r="G76" s="179">
        <f>' Eingabeliste NUR DD Freestyle'!BW76</f>
        <v>0</v>
      </c>
      <c r="H76" s="179">
        <f>' Eingabeliste NUR DD Freestyle'!CH76</f>
        <v>0</v>
      </c>
      <c r="I76" s="179">
        <f>' Eingabeliste NUR DD Freestyle'!CI76</f>
        <v>0</v>
      </c>
      <c r="J76" s="161">
        <f>' Eingabeliste NUR DD Freestyle'!CK76</f>
        <v>1</v>
      </c>
      <c r="K76" s="161">
        <f>' Eingabeliste NUR DD Freestyle'!DG76</f>
        <v>0.7</v>
      </c>
      <c r="L76" s="161">
        <f>' Eingabeliste NUR DD Freestyle'!DI76</f>
        <v>1</v>
      </c>
      <c r="M76" s="201">
        <f>' Eingabeliste NUR DD Freestyle'!DJ76*13</f>
        <v>0</v>
      </c>
      <c r="N76" s="161"/>
    </row>
    <row r="77" spans="1:14" ht="15.75" customHeight="1" x14ac:dyDescent="0.25">
      <c r="A77" s="159">
        <f>'gem. Teilnehmer'!D74</f>
        <v>0</v>
      </c>
      <c r="B77" s="151">
        <f>'Eingabeliste Speed &amp; SR Freesty'!A77</f>
        <v>73</v>
      </c>
      <c r="C77" s="161">
        <f>'Eingabeliste Speed &amp; SR Freesty'!B77</f>
        <v>0</v>
      </c>
      <c r="D77" s="254">
        <f>'Eingabeliste Speed &amp; SR Freesty'!D77</f>
        <v>0</v>
      </c>
      <c r="E77" s="254">
        <f>'gem. Teilnehmer'!N74</f>
        <v>0</v>
      </c>
      <c r="F77" s="201">
        <f>' Eingabeliste NUR DD Freestyle'!BL77</f>
        <v>0</v>
      </c>
      <c r="G77" s="179">
        <f>' Eingabeliste NUR DD Freestyle'!BW77</f>
        <v>0</v>
      </c>
      <c r="H77" s="179">
        <f>' Eingabeliste NUR DD Freestyle'!CH77</f>
        <v>0</v>
      </c>
      <c r="I77" s="179">
        <f>' Eingabeliste NUR DD Freestyle'!CI77</f>
        <v>0</v>
      </c>
      <c r="J77" s="161">
        <f>' Eingabeliste NUR DD Freestyle'!CK77</f>
        <v>1</v>
      </c>
      <c r="K77" s="161">
        <f>' Eingabeliste NUR DD Freestyle'!DG77</f>
        <v>0.7</v>
      </c>
      <c r="L77" s="161">
        <f>' Eingabeliste NUR DD Freestyle'!DI77</f>
        <v>1</v>
      </c>
      <c r="M77" s="201">
        <f>' Eingabeliste NUR DD Freestyle'!DJ77*13</f>
        <v>0</v>
      </c>
      <c r="N77" s="161"/>
    </row>
    <row r="78" spans="1:14" ht="15.75" customHeight="1" x14ac:dyDescent="0.25">
      <c r="A78" s="159">
        <f>'gem. Teilnehmer'!D75</f>
        <v>0</v>
      </c>
      <c r="B78" s="151">
        <f>'Eingabeliste Speed &amp; SR Freesty'!A78</f>
        <v>74</v>
      </c>
      <c r="C78" s="161">
        <f>'Eingabeliste Speed &amp; SR Freesty'!B78</f>
        <v>0</v>
      </c>
      <c r="D78" s="254">
        <f>'Eingabeliste Speed &amp; SR Freesty'!D78</f>
        <v>0</v>
      </c>
      <c r="E78" s="254">
        <f>'gem. Teilnehmer'!N75</f>
        <v>0</v>
      </c>
      <c r="F78" s="201">
        <f>' Eingabeliste NUR DD Freestyle'!BL78</f>
        <v>0</v>
      </c>
      <c r="G78" s="179">
        <f>' Eingabeliste NUR DD Freestyle'!BW78</f>
        <v>0</v>
      </c>
      <c r="H78" s="179">
        <f>' Eingabeliste NUR DD Freestyle'!CH78</f>
        <v>0</v>
      </c>
      <c r="I78" s="179">
        <f>' Eingabeliste NUR DD Freestyle'!CI78</f>
        <v>0</v>
      </c>
      <c r="J78" s="161">
        <f>' Eingabeliste NUR DD Freestyle'!CK78</f>
        <v>1</v>
      </c>
      <c r="K78" s="161">
        <f>' Eingabeliste NUR DD Freestyle'!DG78</f>
        <v>0.7</v>
      </c>
      <c r="L78" s="161">
        <f>' Eingabeliste NUR DD Freestyle'!DI78</f>
        <v>1</v>
      </c>
      <c r="M78" s="201">
        <f>' Eingabeliste NUR DD Freestyle'!DJ78*13</f>
        <v>0</v>
      </c>
      <c r="N78" s="161"/>
    </row>
    <row r="79" spans="1:14" ht="15.75" customHeight="1" x14ac:dyDescent="0.25">
      <c r="A79" s="159">
        <f>'gem. Teilnehmer'!D76</f>
        <v>0</v>
      </c>
      <c r="B79" s="151">
        <f>'Eingabeliste Speed &amp; SR Freesty'!A79</f>
        <v>75</v>
      </c>
      <c r="C79" s="161">
        <f>'Eingabeliste Speed &amp; SR Freesty'!B79</f>
        <v>0</v>
      </c>
      <c r="D79" s="254">
        <f>'Eingabeliste Speed &amp; SR Freesty'!D79</f>
        <v>0</v>
      </c>
      <c r="E79" s="254">
        <f>'gem. Teilnehmer'!N76</f>
        <v>0</v>
      </c>
      <c r="F79" s="201">
        <f>' Eingabeliste NUR DD Freestyle'!BL79</f>
        <v>0</v>
      </c>
      <c r="G79" s="179">
        <f>' Eingabeliste NUR DD Freestyle'!BW79</f>
        <v>0</v>
      </c>
      <c r="H79" s="179">
        <f>' Eingabeliste NUR DD Freestyle'!CH79</f>
        <v>0</v>
      </c>
      <c r="I79" s="179">
        <f>' Eingabeliste NUR DD Freestyle'!CI79</f>
        <v>0</v>
      </c>
      <c r="J79" s="161">
        <f>' Eingabeliste NUR DD Freestyle'!CK79</f>
        <v>1</v>
      </c>
      <c r="K79" s="161">
        <f>' Eingabeliste NUR DD Freestyle'!DG79</f>
        <v>0.7</v>
      </c>
      <c r="L79" s="161">
        <f>' Eingabeliste NUR DD Freestyle'!DI79</f>
        <v>1</v>
      </c>
      <c r="M79" s="201">
        <f>' Eingabeliste NUR DD Freestyle'!DJ79*13</f>
        <v>0</v>
      </c>
      <c r="N79" s="161"/>
    </row>
    <row r="80" spans="1:14" ht="15.75" customHeight="1" x14ac:dyDescent="0.25">
      <c r="A80" s="159">
        <f>'gem. Teilnehmer'!D77</f>
        <v>0</v>
      </c>
      <c r="B80" s="151">
        <f>'Eingabeliste Speed &amp; SR Freesty'!A80</f>
        <v>76</v>
      </c>
      <c r="C80" s="161">
        <f>'Eingabeliste Speed &amp; SR Freesty'!B80</f>
        <v>0</v>
      </c>
      <c r="D80" s="254">
        <f>'Eingabeliste Speed &amp; SR Freesty'!D80</f>
        <v>0</v>
      </c>
      <c r="E80" s="254">
        <f>'gem. Teilnehmer'!N77</f>
        <v>0</v>
      </c>
      <c r="F80" s="201">
        <f>' Eingabeliste NUR DD Freestyle'!BL80</f>
        <v>0</v>
      </c>
      <c r="G80" s="179">
        <f>' Eingabeliste NUR DD Freestyle'!BW80</f>
        <v>0</v>
      </c>
      <c r="H80" s="179">
        <f>' Eingabeliste NUR DD Freestyle'!CH80</f>
        <v>0</v>
      </c>
      <c r="I80" s="179">
        <f>' Eingabeliste NUR DD Freestyle'!CI80</f>
        <v>0</v>
      </c>
      <c r="J80" s="161">
        <f>' Eingabeliste NUR DD Freestyle'!CK80</f>
        <v>1</v>
      </c>
      <c r="K80" s="161">
        <f>' Eingabeliste NUR DD Freestyle'!DG80</f>
        <v>0.7</v>
      </c>
      <c r="L80" s="161">
        <f>' Eingabeliste NUR DD Freestyle'!DI80</f>
        <v>1</v>
      </c>
      <c r="M80" s="201">
        <f>' Eingabeliste NUR DD Freestyle'!DJ80*13</f>
        <v>0</v>
      </c>
      <c r="N80" s="161"/>
    </row>
    <row r="81" spans="1:14" ht="15.75" customHeight="1" x14ac:dyDescent="0.25">
      <c r="A81" s="159">
        <f>'gem. Teilnehmer'!D78</f>
        <v>0</v>
      </c>
      <c r="B81" s="151">
        <f>'Eingabeliste Speed &amp; SR Freesty'!A81</f>
        <v>77</v>
      </c>
      <c r="C81" s="161">
        <f>'Eingabeliste Speed &amp; SR Freesty'!B81</f>
        <v>0</v>
      </c>
      <c r="D81" s="254">
        <f>'Eingabeliste Speed &amp; SR Freesty'!D81</f>
        <v>0</v>
      </c>
      <c r="E81" s="254">
        <f>'gem. Teilnehmer'!N78</f>
        <v>0</v>
      </c>
      <c r="F81" s="201">
        <f>' Eingabeliste NUR DD Freestyle'!BL81</f>
        <v>0</v>
      </c>
      <c r="G81" s="179">
        <f>' Eingabeliste NUR DD Freestyle'!BW81</f>
        <v>0</v>
      </c>
      <c r="H81" s="179">
        <f>' Eingabeliste NUR DD Freestyle'!CH81</f>
        <v>0</v>
      </c>
      <c r="I81" s="179">
        <f>' Eingabeliste NUR DD Freestyle'!CI81</f>
        <v>0</v>
      </c>
      <c r="J81" s="161">
        <f>' Eingabeliste NUR DD Freestyle'!CK81</f>
        <v>1</v>
      </c>
      <c r="K81" s="161">
        <f>' Eingabeliste NUR DD Freestyle'!DG81</f>
        <v>0.7</v>
      </c>
      <c r="L81" s="161">
        <f>' Eingabeliste NUR DD Freestyle'!DI81</f>
        <v>1</v>
      </c>
      <c r="M81" s="201">
        <f>' Eingabeliste NUR DD Freestyle'!DJ81*13</f>
        <v>0</v>
      </c>
      <c r="N81" s="161"/>
    </row>
    <row r="82" spans="1:14" ht="15.75" customHeight="1" x14ac:dyDescent="0.25">
      <c r="A82" s="159">
        <f>'gem. Teilnehmer'!D79</f>
        <v>0</v>
      </c>
      <c r="B82" s="151">
        <f>'Eingabeliste Speed &amp; SR Freesty'!A82</f>
        <v>78</v>
      </c>
      <c r="C82" s="161">
        <f>'Eingabeliste Speed &amp; SR Freesty'!B82</f>
        <v>0</v>
      </c>
      <c r="D82" s="254">
        <f>'Eingabeliste Speed &amp; SR Freesty'!D82</f>
        <v>0</v>
      </c>
      <c r="E82" s="254">
        <f>'gem. Teilnehmer'!N79</f>
        <v>0</v>
      </c>
      <c r="F82" s="201">
        <f>' Eingabeliste NUR DD Freestyle'!BL82</f>
        <v>0</v>
      </c>
      <c r="G82" s="179">
        <f>' Eingabeliste NUR DD Freestyle'!BW82</f>
        <v>0</v>
      </c>
      <c r="H82" s="179">
        <f>' Eingabeliste NUR DD Freestyle'!CH82</f>
        <v>0</v>
      </c>
      <c r="I82" s="179">
        <f>' Eingabeliste NUR DD Freestyle'!CI82</f>
        <v>0</v>
      </c>
      <c r="J82" s="161">
        <f>' Eingabeliste NUR DD Freestyle'!CK82</f>
        <v>1</v>
      </c>
      <c r="K82" s="161">
        <f>' Eingabeliste NUR DD Freestyle'!DG82</f>
        <v>0.7</v>
      </c>
      <c r="L82" s="161">
        <f>' Eingabeliste NUR DD Freestyle'!DI82</f>
        <v>1</v>
      </c>
      <c r="M82" s="201">
        <f>' Eingabeliste NUR DD Freestyle'!DJ82*13</f>
        <v>0</v>
      </c>
      <c r="N82" s="161"/>
    </row>
    <row r="83" spans="1:14" ht="15.75" customHeight="1" x14ac:dyDescent="0.25">
      <c r="A83" s="159">
        <f>'gem. Teilnehmer'!D80</f>
        <v>0</v>
      </c>
      <c r="B83" s="151">
        <f>'Eingabeliste Speed &amp; SR Freesty'!A83</f>
        <v>79</v>
      </c>
      <c r="C83" s="161">
        <f>'Eingabeliste Speed &amp; SR Freesty'!B83</f>
        <v>0</v>
      </c>
      <c r="D83" s="254">
        <f>'Eingabeliste Speed &amp; SR Freesty'!D83</f>
        <v>0</v>
      </c>
      <c r="E83" s="254">
        <f>'gem. Teilnehmer'!N80</f>
        <v>0</v>
      </c>
      <c r="F83" s="201">
        <f>' Eingabeliste NUR DD Freestyle'!BL83</f>
        <v>0</v>
      </c>
      <c r="G83" s="179">
        <f>' Eingabeliste NUR DD Freestyle'!BW83</f>
        <v>0</v>
      </c>
      <c r="H83" s="179">
        <f>' Eingabeliste NUR DD Freestyle'!CH83</f>
        <v>0</v>
      </c>
      <c r="I83" s="179">
        <f>' Eingabeliste NUR DD Freestyle'!CI83</f>
        <v>0</v>
      </c>
      <c r="J83" s="161">
        <f>' Eingabeliste NUR DD Freestyle'!CK83</f>
        <v>1</v>
      </c>
      <c r="K83" s="161">
        <f>' Eingabeliste NUR DD Freestyle'!DG83</f>
        <v>0.7</v>
      </c>
      <c r="L83" s="161">
        <f>' Eingabeliste NUR DD Freestyle'!DI83</f>
        <v>1</v>
      </c>
      <c r="M83" s="201">
        <f>' Eingabeliste NUR DD Freestyle'!DJ83*13</f>
        <v>0</v>
      </c>
      <c r="N83" s="161"/>
    </row>
    <row r="84" spans="1:14" ht="15.75" customHeight="1" x14ac:dyDescent="0.25">
      <c r="A84" s="159">
        <f>'gem. Teilnehmer'!D81</f>
        <v>0</v>
      </c>
      <c r="B84" s="151">
        <f>'Eingabeliste Speed &amp; SR Freesty'!A84</f>
        <v>80</v>
      </c>
      <c r="C84" s="161">
        <f>'Eingabeliste Speed &amp; SR Freesty'!B84</f>
        <v>0</v>
      </c>
      <c r="D84" s="254">
        <f>'Eingabeliste Speed &amp; SR Freesty'!D84</f>
        <v>0</v>
      </c>
      <c r="E84" s="254">
        <f>'gem. Teilnehmer'!N81</f>
        <v>0</v>
      </c>
      <c r="F84" s="201">
        <f>' Eingabeliste NUR DD Freestyle'!BL84</f>
        <v>0</v>
      </c>
      <c r="G84" s="179">
        <f>' Eingabeliste NUR DD Freestyle'!BW84</f>
        <v>0</v>
      </c>
      <c r="H84" s="179">
        <f>' Eingabeliste NUR DD Freestyle'!CH84</f>
        <v>0</v>
      </c>
      <c r="I84" s="179">
        <f>' Eingabeliste NUR DD Freestyle'!CI84</f>
        <v>0</v>
      </c>
      <c r="J84" s="161">
        <f>' Eingabeliste NUR DD Freestyle'!CK84</f>
        <v>1</v>
      </c>
      <c r="K84" s="161">
        <f>' Eingabeliste NUR DD Freestyle'!DG84</f>
        <v>0.7</v>
      </c>
      <c r="L84" s="161">
        <f>' Eingabeliste NUR DD Freestyle'!DI84</f>
        <v>1</v>
      </c>
      <c r="M84" s="201">
        <f>' Eingabeliste NUR DD Freestyle'!DJ84*13</f>
        <v>0</v>
      </c>
      <c r="N84" s="161"/>
    </row>
    <row r="85" spans="1:14" ht="15.75" customHeight="1" x14ac:dyDescent="0.25">
      <c r="A85" s="159">
        <f>'gem. Teilnehmer'!D82</f>
        <v>0</v>
      </c>
      <c r="B85" s="151">
        <f>'Eingabeliste Speed &amp; SR Freesty'!A85</f>
        <v>81</v>
      </c>
      <c r="C85" s="161">
        <f>'Eingabeliste Speed &amp; SR Freesty'!B85</f>
        <v>0</v>
      </c>
      <c r="D85" s="254">
        <f>'Eingabeliste Speed &amp; SR Freesty'!D85</f>
        <v>0</v>
      </c>
      <c r="E85" s="254">
        <f>'gem. Teilnehmer'!N82</f>
        <v>0</v>
      </c>
      <c r="F85" s="201">
        <f>' Eingabeliste NUR DD Freestyle'!BL85</f>
        <v>0</v>
      </c>
      <c r="G85" s="179">
        <f>' Eingabeliste NUR DD Freestyle'!BW85</f>
        <v>0</v>
      </c>
      <c r="H85" s="179">
        <f>' Eingabeliste NUR DD Freestyle'!CH85</f>
        <v>0</v>
      </c>
      <c r="I85" s="179">
        <f>' Eingabeliste NUR DD Freestyle'!CI85</f>
        <v>0</v>
      </c>
      <c r="J85" s="161">
        <f>' Eingabeliste NUR DD Freestyle'!CK85</f>
        <v>1</v>
      </c>
      <c r="K85" s="161">
        <f>' Eingabeliste NUR DD Freestyle'!DG85</f>
        <v>0.7</v>
      </c>
      <c r="L85" s="161">
        <f>' Eingabeliste NUR DD Freestyle'!DI85</f>
        <v>1</v>
      </c>
      <c r="M85" s="201">
        <f>' Eingabeliste NUR DD Freestyle'!DJ85*13</f>
        <v>0</v>
      </c>
      <c r="N85" s="161"/>
    </row>
    <row r="86" spans="1:14" ht="15.75" customHeight="1" x14ac:dyDescent="0.25">
      <c r="A86" s="159">
        <f>'gem. Teilnehmer'!D83</f>
        <v>0</v>
      </c>
      <c r="B86" s="151">
        <f>'Eingabeliste Speed &amp; SR Freesty'!A86</f>
        <v>82</v>
      </c>
      <c r="C86" s="161">
        <f>'Eingabeliste Speed &amp; SR Freesty'!B86</f>
        <v>0</v>
      </c>
      <c r="D86" s="254">
        <f>'Eingabeliste Speed &amp; SR Freesty'!D86</f>
        <v>0</v>
      </c>
      <c r="E86" s="254">
        <f>'gem. Teilnehmer'!N83</f>
        <v>0</v>
      </c>
      <c r="F86" s="201">
        <f>' Eingabeliste NUR DD Freestyle'!BL86</f>
        <v>0</v>
      </c>
      <c r="G86" s="179">
        <f>' Eingabeliste NUR DD Freestyle'!BW86</f>
        <v>0</v>
      </c>
      <c r="H86" s="179">
        <f>' Eingabeliste NUR DD Freestyle'!CH86</f>
        <v>0</v>
      </c>
      <c r="I86" s="179">
        <f>' Eingabeliste NUR DD Freestyle'!CI86</f>
        <v>0</v>
      </c>
      <c r="J86" s="161">
        <f>' Eingabeliste NUR DD Freestyle'!CK86</f>
        <v>1</v>
      </c>
      <c r="K86" s="161">
        <f>' Eingabeliste NUR DD Freestyle'!DG86</f>
        <v>0.7</v>
      </c>
      <c r="L86" s="161">
        <f>' Eingabeliste NUR DD Freestyle'!DI86</f>
        <v>1</v>
      </c>
      <c r="M86" s="201">
        <f>' Eingabeliste NUR DD Freestyle'!DJ86*13</f>
        <v>0</v>
      </c>
      <c r="N86" s="161"/>
    </row>
    <row r="87" spans="1:14" ht="15.75" customHeight="1" x14ac:dyDescent="0.25">
      <c r="A87" s="159">
        <f>'gem. Teilnehmer'!D84</f>
        <v>0</v>
      </c>
      <c r="B87" s="151">
        <f>'Eingabeliste Speed &amp; SR Freesty'!A87</f>
        <v>83</v>
      </c>
      <c r="C87" s="161">
        <f>'Eingabeliste Speed &amp; SR Freesty'!B87</f>
        <v>0</v>
      </c>
      <c r="D87" s="254">
        <f>'Eingabeliste Speed &amp; SR Freesty'!D87</f>
        <v>0</v>
      </c>
      <c r="E87" s="254">
        <f>'gem. Teilnehmer'!N84</f>
        <v>0</v>
      </c>
      <c r="F87" s="201">
        <f>' Eingabeliste NUR DD Freestyle'!BL87</f>
        <v>0</v>
      </c>
      <c r="G87" s="179">
        <f>' Eingabeliste NUR DD Freestyle'!BW87</f>
        <v>0</v>
      </c>
      <c r="H87" s="179">
        <f>' Eingabeliste NUR DD Freestyle'!CH87</f>
        <v>0</v>
      </c>
      <c r="I87" s="179">
        <f>' Eingabeliste NUR DD Freestyle'!CI87</f>
        <v>0</v>
      </c>
      <c r="J87" s="161">
        <f>' Eingabeliste NUR DD Freestyle'!CK87</f>
        <v>1</v>
      </c>
      <c r="K87" s="161">
        <f>' Eingabeliste NUR DD Freestyle'!DG87</f>
        <v>0.7</v>
      </c>
      <c r="L87" s="161">
        <f>' Eingabeliste NUR DD Freestyle'!DI87</f>
        <v>1</v>
      </c>
      <c r="M87" s="201">
        <f>' Eingabeliste NUR DD Freestyle'!DJ87*13</f>
        <v>0</v>
      </c>
      <c r="N87" s="161"/>
    </row>
    <row r="88" spans="1:14" ht="15.75" customHeight="1" x14ac:dyDescent="0.25">
      <c r="A88" s="159">
        <f>'gem. Teilnehmer'!D85</f>
        <v>0</v>
      </c>
      <c r="B88" s="151">
        <f>'Eingabeliste Speed &amp; SR Freesty'!A88</f>
        <v>84</v>
      </c>
      <c r="C88" s="161">
        <f>'Eingabeliste Speed &amp; SR Freesty'!B88</f>
        <v>0</v>
      </c>
      <c r="D88" s="254">
        <f>'Eingabeliste Speed &amp; SR Freesty'!D88</f>
        <v>0</v>
      </c>
      <c r="E88" s="254">
        <f>'gem. Teilnehmer'!N85</f>
        <v>0</v>
      </c>
      <c r="F88" s="201">
        <f>' Eingabeliste NUR DD Freestyle'!BL88</f>
        <v>0</v>
      </c>
      <c r="G88" s="179">
        <f>' Eingabeliste NUR DD Freestyle'!BW88</f>
        <v>0</v>
      </c>
      <c r="H88" s="179">
        <f>' Eingabeliste NUR DD Freestyle'!CH88</f>
        <v>0</v>
      </c>
      <c r="I88" s="179">
        <f>' Eingabeliste NUR DD Freestyle'!CI88</f>
        <v>0</v>
      </c>
      <c r="J88" s="161">
        <f>' Eingabeliste NUR DD Freestyle'!CK88</f>
        <v>1</v>
      </c>
      <c r="K88" s="161">
        <f>' Eingabeliste NUR DD Freestyle'!DG88</f>
        <v>0.7</v>
      </c>
      <c r="L88" s="161">
        <f>' Eingabeliste NUR DD Freestyle'!DI88</f>
        <v>1</v>
      </c>
      <c r="M88" s="201">
        <f>' Eingabeliste NUR DD Freestyle'!DJ88*13</f>
        <v>0</v>
      </c>
      <c r="N88" s="161"/>
    </row>
    <row r="89" spans="1:14" ht="15.75" customHeight="1" x14ac:dyDescent="0.25">
      <c r="A89" s="159">
        <f>'gem. Teilnehmer'!D86</f>
        <v>0</v>
      </c>
      <c r="B89" s="151">
        <f>'Eingabeliste Speed &amp; SR Freesty'!A89</f>
        <v>85</v>
      </c>
      <c r="C89" s="161">
        <f>'Eingabeliste Speed &amp; SR Freesty'!B89</f>
        <v>0</v>
      </c>
      <c r="D89" s="254">
        <f>'Eingabeliste Speed &amp; SR Freesty'!D89</f>
        <v>0</v>
      </c>
      <c r="E89" s="254">
        <f>'gem. Teilnehmer'!N86</f>
        <v>0</v>
      </c>
      <c r="F89" s="201">
        <f>' Eingabeliste NUR DD Freestyle'!BL89</f>
        <v>0</v>
      </c>
      <c r="G89" s="179">
        <f>' Eingabeliste NUR DD Freestyle'!BW89</f>
        <v>0</v>
      </c>
      <c r="H89" s="179">
        <f>' Eingabeliste NUR DD Freestyle'!CH89</f>
        <v>0</v>
      </c>
      <c r="I89" s="179">
        <f>' Eingabeliste NUR DD Freestyle'!CI89</f>
        <v>0</v>
      </c>
      <c r="J89" s="161">
        <f>' Eingabeliste NUR DD Freestyle'!CK89</f>
        <v>1</v>
      </c>
      <c r="K89" s="161">
        <f>' Eingabeliste NUR DD Freestyle'!DG89</f>
        <v>0.7</v>
      </c>
      <c r="L89" s="161">
        <f>' Eingabeliste NUR DD Freestyle'!DI89</f>
        <v>1</v>
      </c>
      <c r="M89" s="201">
        <f>' Eingabeliste NUR DD Freestyle'!DJ89*13</f>
        <v>0</v>
      </c>
      <c r="N89" s="161"/>
    </row>
    <row r="90" spans="1:14" ht="15.75" customHeight="1" x14ac:dyDescent="0.25">
      <c r="A90" s="159">
        <f>'gem. Teilnehmer'!D87</f>
        <v>0</v>
      </c>
      <c r="B90" s="151">
        <f>'Eingabeliste Speed &amp; SR Freesty'!A90</f>
        <v>86</v>
      </c>
      <c r="C90" s="161">
        <f>'Eingabeliste Speed &amp; SR Freesty'!B90</f>
        <v>0</v>
      </c>
      <c r="D90" s="254">
        <f>'Eingabeliste Speed &amp; SR Freesty'!D90</f>
        <v>0</v>
      </c>
      <c r="E90" s="254">
        <f>'gem. Teilnehmer'!N87</f>
        <v>0</v>
      </c>
      <c r="F90" s="201">
        <f>' Eingabeliste NUR DD Freestyle'!BL90</f>
        <v>0</v>
      </c>
      <c r="G90" s="179">
        <f>' Eingabeliste NUR DD Freestyle'!BW90</f>
        <v>0</v>
      </c>
      <c r="H90" s="179">
        <f>' Eingabeliste NUR DD Freestyle'!CH90</f>
        <v>0</v>
      </c>
      <c r="I90" s="179">
        <f>' Eingabeliste NUR DD Freestyle'!CI90</f>
        <v>0</v>
      </c>
      <c r="J90" s="161">
        <f>' Eingabeliste NUR DD Freestyle'!CK90</f>
        <v>1</v>
      </c>
      <c r="K90" s="161">
        <f>' Eingabeliste NUR DD Freestyle'!DG90</f>
        <v>0.7</v>
      </c>
      <c r="L90" s="161">
        <f>' Eingabeliste NUR DD Freestyle'!DI90</f>
        <v>1</v>
      </c>
      <c r="M90" s="201">
        <f>' Eingabeliste NUR DD Freestyle'!DJ90*13</f>
        <v>0</v>
      </c>
      <c r="N90" s="161"/>
    </row>
    <row r="91" spans="1:14" ht="15.75" customHeight="1" x14ac:dyDescent="0.25">
      <c r="A91" s="159">
        <f>'gem. Teilnehmer'!D88</f>
        <v>0</v>
      </c>
      <c r="B91" s="151">
        <f>'Eingabeliste Speed &amp; SR Freesty'!A91</f>
        <v>87</v>
      </c>
      <c r="C91" s="161">
        <f>'Eingabeliste Speed &amp; SR Freesty'!B91</f>
        <v>0</v>
      </c>
      <c r="D91" s="254">
        <f>'Eingabeliste Speed &amp; SR Freesty'!D91</f>
        <v>0</v>
      </c>
      <c r="E91" s="254">
        <f>'gem. Teilnehmer'!N88</f>
        <v>0</v>
      </c>
      <c r="F91" s="201">
        <f>' Eingabeliste NUR DD Freestyle'!BL91</f>
        <v>0</v>
      </c>
      <c r="G91" s="179">
        <f>' Eingabeliste NUR DD Freestyle'!BW91</f>
        <v>0</v>
      </c>
      <c r="H91" s="179">
        <f>' Eingabeliste NUR DD Freestyle'!CH91</f>
        <v>0</v>
      </c>
      <c r="I91" s="179">
        <f>' Eingabeliste NUR DD Freestyle'!CI91</f>
        <v>0</v>
      </c>
      <c r="J91" s="161">
        <f>' Eingabeliste NUR DD Freestyle'!CK91</f>
        <v>1</v>
      </c>
      <c r="K91" s="161">
        <f>' Eingabeliste NUR DD Freestyle'!DG91</f>
        <v>0.7</v>
      </c>
      <c r="L91" s="161">
        <f>' Eingabeliste NUR DD Freestyle'!DI91</f>
        <v>1</v>
      </c>
      <c r="M91" s="201">
        <f>' Eingabeliste NUR DD Freestyle'!DJ91*13</f>
        <v>0</v>
      </c>
      <c r="N91" s="161"/>
    </row>
    <row r="92" spans="1:14" ht="15.75" customHeight="1" x14ac:dyDescent="0.25">
      <c r="A92" s="159">
        <f>'gem. Teilnehmer'!D89</f>
        <v>0</v>
      </c>
      <c r="B92" s="151">
        <f>'Eingabeliste Speed &amp; SR Freesty'!A92</f>
        <v>88</v>
      </c>
      <c r="C92" s="161">
        <f>'Eingabeliste Speed &amp; SR Freesty'!B92</f>
        <v>0</v>
      </c>
      <c r="D92" s="254">
        <f>'Eingabeliste Speed &amp; SR Freesty'!D92</f>
        <v>0</v>
      </c>
      <c r="E92" s="254">
        <f>'gem. Teilnehmer'!N89</f>
        <v>0</v>
      </c>
      <c r="F92" s="201">
        <f>' Eingabeliste NUR DD Freestyle'!BL92</f>
        <v>0</v>
      </c>
      <c r="G92" s="179">
        <f>' Eingabeliste NUR DD Freestyle'!BW92</f>
        <v>0</v>
      </c>
      <c r="H92" s="179">
        <f>' Eingabeliste NUR DD Freestyle'!CH92</f>
        <v>0</v>
      </c>
      <c r="I92" s="179">
        <f>' Eingabeliste NUR DD Freestyle'!CI92</f>
        <v>0</v>
      </c>
      <c r="J92" s="161">
        <f>' Eingabeliste NUR DD Freestyle'!CK92</f>
        <v>1</v>
      </c>
      <c r="K92" s="161">
        <f>' Eingabeliste NUR DD Freestyle'!DG92</f>
        <v>0.7</v>
      </c>
      <c r="L92" s="161">
        <f>' Eingabeliste NUR DD Freestyle'!DI92</f>
        <v>1</v>
      </c>
      <c r="M92" s="201">
        <f>' Eingabeliste NUR DD Freestyle'!DJ92*13</f>
        <v>0</v>
      </c>
      <c r="N92" s="161"/>
    </row>
    <row r="93" spans="1:14" ht="15.75" customHeight="1" x14ac:dyDescent="0.25">
      <c r="A93" s="159">
        <f>'gem. Teilnehmer'!D90</f>
        <v>0</v>
      </c>
      <c r="B93" s="151">
        <f>'Eingabeliste Speed &amp; SR Freesty'!A93</f>
        <v>89</v>
      </c>
      <c r="C93" s="161">
        <f>'Eingabeliste Speed &amp; SR Freesty'!B93</f>
        <v>0</v>
      </c>
      <c r="D93" s="254">
        <f>'Eingabeliste Speed &amp; SR Freesty'!D93</f>
        <v>0</v>
      </c>
      <c r="E93" s="254">
        <f>'gem. Teilnehmer'!N90</f>
        <v>0</v>
      </c>
      <c r="F93" s="201">
        <f>' Eingabeliste NUR DD Freestyle'!BL93</f>
        <v>0</v>
      </c>
      <c r="G93" s="179">
        <f>' Eingabeliste NUR DD Freestyle'!BW93</f>
        <v>0</v>
      </c>
      <c r="H93" s="179">
        <f>' Eingabeliste NUR DD Freestyle'!CH93</f>
        <v>0</v>
      </c>
      <c r="I93" s="179">
        <f>' Eingabeliste NUR DD Freestyle'!CI93</f>
        <v>0</v>
      </c>
      <c r="J93" s="161">
        <f>' Eingabeliste NUR DD Freestyle'!CK93</f>
        <v>1</v>
      </c>
      <c r="K93" s="161">
        <f>' Eingabeliste NUR DD Freestyle'!DG93</f>
        <v>0.7</v>
      </c>
      <c r="L93" s="161">
        <f>' Eingabeliste NUR DD Freestyle'!DI93</f>
        <v>1</v>
      </c>
      <c r="M93" s="201">
        <f>' Eingabeliste NUR DD Freestyle'!DJ93*13</f>
        <v>0</v>
      </c>
      <c r="N93" s="161"/>
    </row>
    <row r="94" spans="1:14" ht="15.75" customHeight="1" x14ac:dyDescent="0.25">
      <c r="A94" s="159">
        <f>'gem. Teilnehmer'!D91</f>
        <v>0</v>
      </c>
      <c r="B94" s="151">
        <f>'Eingabeliste Speed &amp; SR Freesty'!A94</f>
        <v>90</v>
      </c>
      <c r="C94" s="161">
        <f>'Eingabeliste Speed &amp; SR Freesty'!B94</f>
        <v>0</v>
      </c>
      <c r="D94" s="254">
        <f>'Eingabeliste Speed &amp; SR Freesty'!D94</f>
        <v>0</v>
      </c>
      <c r="E94" s="254">
        <f>'gem. Teilnehmer'!N91</f>
        <v>0</v>
      </c>
      <c r="F94" s="201">
        <f>' Eingabeliste NUR DD Freestyle'!BL94</f>
        <v>0</v>
      </c>
      <c r="G94" s="179">
        <f>' Eingabeliste NUR DD Freestyle'!BW94</f>
        <v>0</v>
      </c>
      <c r="H94" s="179">
        <f>' Eingabeliste NUR DD Freestyle'!CH94</f>
        <v>0</v>
      </c>
      <c r="I94" s="179">
        <f>' Eingabeliste NUR DD Freestyle'!CI94</f>
        <v>0</v>
      </c>
      <c r="J94" s="161">
        <f>' Eingabeliste NUR DD Freestyle'!CK94</f>
        <v>1</v>
      </c>
      <c r="K94" s="161">
        <f>' Eingabeliste NUR DD Freestyle'!DG94</f>
        <v>0.7</v>
      </c>
      <c r="L94" s="161">
        <f>' Eingabeliste NUR DD Freestyle'!DI94</f>
        <v>1</v>
      </c>
      <c r="M94" s="201">
        <f>' Eingabeliste NUR DD Freestyle'!DJ94*13</f>
        <v>0</v>
      </c>
      <c r="N94" s="161"/>
    </row>
    <row r="95" spans="1:14" ht="15.75" customHeight="1" x14ac:dyDescent="0.25">
      <c r="A95" s="159">
        <f>'gem. Teilnehmer'!D92</f>
        <v>0</v>
      </c>
      <c r="B95" s="151">
        <f>'Eingabeliste Speed &amp; SR Freesty'!A95</f>
        <v>91</v>
      </c>
      <c r="C95" s="161">
        <f>'Eingabeliste Speed &amp; SR Freesty'!B95</f>
        <v>0</v>
      </c>
      <c r="D95" s="254">
        <f>'Eingabeliste Speed &amp; SR Freesty'!D95</f>
        <v>0</v>
      </c>
      <c r="E95" s="254">
        <f>'gem. Teilnehmer'!N92</f>
        <v>0</v>
      </c>
      <c r="F95" s="201">
        <f>' Eingabeliste NUR DD Freestyle'!BL95</f>
        <v>0</v>
      </c>
      <c r="G95" s="179">
        <f>' Eingabeliste NUR DD Freestyle'!BW95</f>
        <v>0</v>
      </c>
      <c r="H95" s="179">
        <f>' Eingabeliste NUR DD Freestyle'!CH95</f>
        <v>0</v>
      </c>
      <c r="I95" s="179">
        <f>' Eingabeliste NUR DD Freestyle'!CI95</f>
        <v>0</v>
      </c>
      <c r="J95" s="161">
        <f>' Eingabeliste NUR DD Freestyle'!CK95</f>
        <v>1</v>
      </c>
      <c r="K95" s="161">
        <f>' Eingabeliste NUR DD Freestyle'!DG95</f>
        <v>0.7</v>
      </c>
      <c r="L95" s="161">
        <f>' Eingabeliste NUR DD Freestyle'!DI95</f>
        <v>1</v>
      </c>
      <c r="M95" s="201">
        <f>' Eingabeliste NUR DD Freestyle'!DJ95*13</f>
        <v>0</v>
      </c>
      <c r="N95" s="161"/>
    </row>
    <row r="96" spans="1:14" ht="15.75" customHeight="1" x14ac:dyDescent="0.25">
      <c r="A96" s="159">
        <f>'gem. Teilnehmer'!D93</f>
        <v>0</v>
      </c>
      <c r="B96" s="151">
        <f>'Eingabeliste Speed &amp; SR Freesty'!A96</f>
        <v>92</v>
      </c>
      <c r="C96" s="161">
        <f>'Eingabeliste Speed &amp; SR Freesty'!B96</f>
        <v>0</v>
      </c>
      <c r="D96" s="254">
        <f>'Eingabeliste Speed &amp; SR Freesty'!D96</f>
        <v>0</v>
      </c>
      <c r="E96" s="254">
        <f>'gem. Teilnehmer'!N93</f>
        <v>0</v>
      </c>
      <c r="F96" s="201">
        <f>' Eingabeliste NUR DD Freestyle'!BL96</f>
        <v>0</v>
      </c>
      <c r="G96" s="179">
        <f>' Eingabeliste NUR DD Freestyle'!BW96</f>
        <v>0</v>
      </c>
      <c r="H96" s="179">
        <f>' Eingabeliste NUR DD Freestyle'!CH96</f>
        <v>0</v>
      </c>
      <c r="I96" s="179">
        <f>' Eingabeliste NUR DD Freestyle'!CI96</f>
        <v>0</v>
      </c>
      <c r="J96" s="161">
        <f>' Eingabeliste NUR DD Freestyle'!CK96</f>
        <v>1</v>
      </c>
      <c r="K96" s="161">
        <f>' Eingabeliste NUR DD Freestyle'!DG96</f>
        <v>0.7</v>
      </c>
      <c r="L96" s="161">
        <f>' Eingabeliste NUR DD Freestyle'!DI96</f>
        <v>1</v>
      </c>
      <c r="M96" s="201">
        <f>' Eingabeliste NUR DD Freestyle'!DJ96*13</f>
        <v>0</v>
      </c>
      <c r="N96" s="161"/>
    </row>
    <row r="97" spans="1:14" ht="15.75" customHeight="1" x14ac:dyDescent="0.25">
      <c r="A97" s="159">
        <f>'gem. Teilnehmer'!D94</f>
        <v>0</v>
      </c>
      <c r="B97" s="151">
        <f>'Eingabeliste Speed &amp; SR Freesty'!A97</f>
        <v>93</v>
      </c>
      <c r="C97" s="161">
        <f>'Eingabeliste Speed &amp; SR Freesty'!B97</f>
        <v>0</v>
      </c>
      <c r="D97" s="254">
        <f>'Eingabeliste Speed &amp; SR Freesty'!D97</f>
        <v>0</v>
      </c>
      <c r="E97" s="254">
        <f>'gem. Teilnehmer'!N94</f>
        <v>0</v>
      </c>
      <c r="F97" s="201">
        <f>' Eingabeliste NUR DD Freestyle'!BL97</f>
        <v>0</v>
      </c>
      <c r="G97" s="179">
        <f>' Eingabeliste NUR DD Freestyle'!BW97</f>
        <v>0</v>
      </c>
      <c r="H97" s="179">
        <f>' Eingabeliste NUR DD Freestyle'!CH97</f>
        <v>0</v>
      </c>
      <c r="I97" s="179">
        <f>' Eingabeliste NUR DD Freestyle'!CI97</f>
        <v>0</v>
      </c>
      <c r="J97" s="161">
        <f>' Eingabeliste NUR DD Freestyle'!CK97</f>
        <v>1</v>
      </c>
      <c r="K97" s="161">
        <f>' Eingabeliste NUR DD Freestyle'!DG97</f>
        <v>0.7</v>
      </c>
      <c r="L97" s="161">
        <f>' Eingabeliste NUR DD Freestyle'!DI97</f>
        <v>1</v>
      </c>
      <c r="M97" s="201">
        <f>' Eingabeliste NUR DD Freestyle'!DJ97*13</f>
        <v>0</v>
      </c>
      <c r="N97" s="161"/>
    </row>
    <row r="98" spans="1:14" ht="15.75" customHeight="1" x14ac:dyDescent="0.25">
      <c r="A98" s="159">
        <f>'gem. Teilnehmer'!D95</f>
        <v>0</v>
      </c>
      <c r="B98" s="151">
        <f>'Eingabeliste Speed &amp; SR Freesty'!A98</f>
        <v>94</v>
      </c>
      <c r="C98" s="161">
        <f>'Eingabeliste Speed &amp; SR Freesty'!B98</f>
        <v>0</v>
      </c>
      <c r="D98" s="254">
        <f>'Eingabeliste Speed &amp; SR Freesty'!D98</f>
        <v>0</v>
      </c>
      <c r="E98" s="254">
        <f>'gem. Teilnehmer'!N95</f>
        <v>0</v>
      </c>
      <c r="F98" s="201">
        <f>' Eingabeliste NUR DD Freestyle'!BL98</f>
        <v>0</v>
      </c>
      <c r="G98" s="179">
        <f>' Eingabeliste NUR DD Freestyle'!BW98</f>
        <v>0</v>
      </c>
      <c r="H98" s="179">
        <f>' Eingabeliste NUR DD Freestyle'!CH98</f>
        <v>0</v>
      </c>
      <c r="I98" s="179">
        <f>' Eingabeliste NUR DD Freestyle'!CI98</f>
        <v>0</v>
      </c>
      <c r="J98" s="161">
        <f>' Eingabeliste NUR DD Freestyle'!CK98</f>
        <v>1</v>
      </c>
      <c r="K98" s="161">
        <f>' Eingabeliste NUR DD Freestyle'!DG98</f>
        <v>0.7</v>
      </c>
      <c r="L98" s="161">
        <f>' Eingabeliste NUR DD Freestyle'!DI98</f>
        <v>1</v>
      </c>
      <c r="M98" s="201">
        <f>' Eingabeliste NUR DD Freestyle'!DJ98*13</f>
        <v>0</v>
      </c>
      <c r="N98" s="161"/>
    </row>
    <row r="99" spans="1:14" ht="15.75" customHeight="1" x14ac:dyDescent="0.25">
      <c r="A99" s="159">
        <f>'gem. Teilnehmer'!D96</f>
        <v>0</v>
      </c>
      <c r="B99" s="151">
        <f>'Eingabeliste Speed &amp; SR Freesty'!A99</f>
        <v>95</v>
      </c>
      <c r="C99" s="161">
        <f>'Eingabeliste Speed &amp; SR Freesty'!B99</f>
        <v>0</v>
      </c>
      <c r="D99" s="254">
        <f>'Eingabeliste Speed &amp; SR Freesty'!D99</f>
        <v>0</v>
      </c>
      <c r="E99" s="254">
        <f>'gem. Teilnehmer'!N96</f>
        <v>0</v>
      </c>
      <c r="F99" s="201">
        <f>' Eingabeliste NUR DD Freestyle'!BL99</f>
        <v>0</v>
      </c>
      <c r="G99" s="179">
        <f>' Eingabeliste NUR DD Freestyle'!BW99</f>
        <v>0</v>
      </c>
      <c r="H99" s="179">
        <f>' Eingabeliste NUR DD Freestyle'!CH99</f>
        <v>0</v>
      </c>
      <c r="I99" s="179">
        <f>' Eingabeliste NUR DD Freestyle'!CI99</f>
        <v>0</v>
      </c>
      <c r="J99" s="161">
        <f>' Eingabeliste NUR DD Freestyle'!CK99</f>
        <v>1</v>
      </c>
      <c r="K99" s="161">
        <f>' Eingabeliste NUR DD Freestyle'!DG99</f>
        <v>0.7</v>
      </c>
      <c r="L99" s="161">
        <f>' Eingabeliste NUR DD Freestyle'!DI99</f>
        <v>1</v>
      </c>
      <c r="M99" s="201">
        <f>' Eingabeliste NUR DD Freestyle'!DJ99*13</f>
        <v>0</v>
      </c>
      <c r="N99" s="161"/>
    </row>
    <row r="100" spans="1:14" ht="15.75" customHeight="1" x14ac:dyDescent="0.25"/>
    <row r="101" spans="1:14" ht="15.75" customHeight="1" x14ac:dyDescent="0.25"/>
    <row r="102" spans="1:14" ht="15.75" customHeight="1" x14ac:dyDescent="0.25"/>
    <row r="103" spans="1:14" ht="15.75" customHeight="1" x14ac:dyDescent="0.25"/>
    <row r="104" spans="1:14" ht="15.75" customHeight="1" x14ac:dyDescent="0.25"/>
    <row r="105" spans="1:14" ht="15.75" customHeight="1" x14ac:dyDescent="0.25"/>
    <row r="106" spans="1:14" ht="15.75" customHeight="1" x14ac:dyDescent="0.25"/>
    <row r="107" spans="1:14" ht="15.75" customHeight="1" x14ac:dyDescent="0.25"/>
    <row r="108" spans="1:14" ht="15.75" customHeight="1" x14ac:dyDescent="0.25"/>
    <row r="109" spans="1:14" ht="15.75" customHeight="1" x14ac:dyDescent="0.25"/>
    <row r="110" spans="1:14" ht="15.75" customHeight="1" x14ac:dyDescent="0.25"/>
    <row r="111" spans="1:14" ht="15.75" customHeight="1" x14ac:dyDescent="0.25"/>
    <row r="112" spans="1:14"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sheetData>
  <sheetProtection sheet="1" objects="1" scenarios="1"/>
  <autoFilter ref="A4:E4" xr:uid="{00000000-0009-0000-0000-00000B000000}"/>
  <mergeCells count="5">
    <mergeCell ref="G3:J3"/>
    <mergeCell ref="N1:N3"/>
    <mergeCell ref="M1:M3"/>
    <mergeCell ref="A2:D2"/>
    <mergeCell ref="A1:D1"/>
  </mergeCells>
  <pageMargins left="0.70866141732283472" right="0.70866141732283472" top="1.1811023622047245" bottom="0.78740157480314965" header="0" footer="0"/>
  <pageSetup scale="78" orientation="landscape" r:id="rId1"/>
  <headerFooter>
    <oddFooter>&amp;LWertung nach IJRU System Rulebook 2.0.0</oddFooter>
  </headerFooter>
  <rowBreaks count="1" manualBreakCount="1">
    <brk id="39"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U979"/>
  <sheetViews>
    <sheetView zoomScaleNormal="100" workbookViewId="0">
      <pane ySplit="4" topLeftCell="A5" activePane="bottomLeft" state="frozen"/>
      <selection pane="bottomLeft" activeCell="N9" sqref="N9"/>
    </sheetView>
  </sheetViews>
  <sheetFormatPr baseColWidth="10" defaultColWidth="14.44140625" defaultRowHeight="15" customHeight="1" x14ac:dyDescent="0.25"/>
  <cols>
    <col min="1" max="1" width="5.6640625" style="155" customWidth="1"/>
    <col min="2" max="2" width="9" style="155" customWidth="1"/>
    <col min="3" max="3" width="7.33203125" style="155" customWidth="1"/>
    <col min="4" max="4" width="45.88671875" style="128" customWidth="1"/>
    <col min="5" max="5" width="21" style="128" customWidth="1"/>
    <col min="6" max="6" width="11.5546875" style="155" bestFit="1" customWidth="1"/>
    <col min="7" max="7" width="8.33203125" style="155" bestFit="1" customWidth="1"/>
    <col min="8" max="8" width="6.77734375" style="155" customWidth="1"/>
    <col min="9" max="9" width="6.33203125" style="155" customWidth="1"/>
    <col min="10" max="10" width="7.88671875" style="155" bestFit="1" customWidth="1"/>
    <col min="11" max="11" width="9.33203125" style="155" bestFit="1" customWidth="1"/>
    <col min="12" max="12" width="10" style="155" bestFit="1" customWidth="1"/>
    <col min="13" max="13" width="7.88671875" style="155" bestFit="1" customWidth="1"/>
    <col min="14" max="14" width="8.5546875" style="155" customWidth="1"/>
    <col min="15" max="15" width="8.33203125" style="184" customWidth="1"/>
    <col min="16" max="16384" width="14.44140625" style="127"/>
  </cols>
  <sheetData>
    <row r="1" spans="1:21" ht="18" x14ac:dyDescent="0.35">
      <c r="A1" s="422" t="s">
        <v>203</v>
      </c>
      <c r="B1" s="422"/>
      <c r="C1" s="422"/>
      <c r="D1" s="422"/>
      <c r="E1" s="283"/>
      <c r="F1" s="91"/>
      <c r="G1" s="187"/>
      <c r="H1" s="187"/>
      <c r="I1" s="187"/>
      <c r="J1" s="187"/>
      <c r="K1" s="187"/>
      <c r="L1" s="187"/>
      <c r="M1" s="187"/>
      <c r="N1" s="423" t="s">
        <v>98</v>
      </c>
      <c r="O1" s="424" t="s">
        <v>117</v>
      </c>
      <c r="P1" s="226"/>
      <c r="Q1" s="226"/>
      <c r="R1" s="226"/>
      <c r="S1" s="226"/>
      <c r="T1" s="226"/>
    </row>
    <row r="2" spans="1:21" ht="18" x14ac:dyDescent="0.35">
      <c r="A2" s="422" t="s">
        <v>216</v>
      </c>
      <c r="B2" s="422"/>
      <c r="C2" s="422"/>
      <c r="D2" s="422"/>
      <c r="E2" s="92"/>
      <c r="F2" s="427" t="s">
        <v>31</v>
      </c>
      <c r="G2" s="427"/>
      <c r="H2" s="427" t="s">
        <v>32</v>
      </c>
      <c r="I2" s="427"/>
      <c r="J2" s="427" t="s">
        <v>33</v>
      </c>
      <c r="K2" s="427"/>
      <c r="L2" s="427" t="s">
        <v>34</v>
      </c>
      <c r="M2" s="428"/>
      <c r="N2" s="423"/>
      <c r="O2" s="425"/>
      <c r="P2" s="226"/>
      <c r="Q2" s="226"/>
      <c r="R2" s="226"/>
      <c r="S2" s="226"/>
      <c r="T2" s="226"/>
      <c r="U2" s="126"/>
    </row>
    <row r="3" spans="1:21" ht="15.75" customHeight="1" x14ac:dyDescent="0.25">
      <c r="A3" s="191" t="s">
        <v>76</v>
      </c>
      <c r="B3" s="186" t="s">
        <v>118</v>
      </c>
      <c r="C3" s="186" t="s">
        <v>120</v>
      </c>
      <c r="D3" s="186" t="s">
        <v>3</v>
      </c>
      <c r="E3" s="186" t="s">
        <v>154</v>
      </c>
      <c r="F3" s="186" t="s">
        <v>126</v>
      </c>
      <c r="G3" s="186" t="s">
        <v>127</v>
      </c>
      <c r="H3" s="186" t="s">
        <v>128</v>
      </c>
      <c r="I3" s="186" t="s">
        <v>129</v>
      </c>
      <c r="J3" s="186" t="s">
        <v>132</v>
      </c>
      <c r="K3" s="186" t="s">
        <v>133</v>
      </c>
      <c r="L3" s="186" t="s">
        <v>130</v>
      </c>
      <c r="M3" s="284" t="s">
        <v>131</v>
      </c>
      <c r="N3" s="423"/>
      <c r="O3" s="426"/>
    </row>
    <row r="4" spans="1:21" ht="15.75" customHeight="1" x14ac:dyDescent="0.25">
      <c r="A4" s="187"/>
      <c r="B4" s="188"/>
      <c r="C4" s="188"/>
      <c r="D4" s="189"/>
      <c r="E4" s="190"/>
      <c r="I4" s="86"/>
      <c r="J4" s="86"/>
    </row>
    <row r="5" spans="1:21" ht="15.75" customHeight="1" x14ac:dyDescent="0.25">
      <c r="A5" s="159">
        <f>'gem. Teilnehmer'!D2</f>
        <v>0</v>
      </c>
      <c r="B5" s="183">
        <f>IF('Eingabeliste Speed &amp; SR Freesty'!$E5=1,'Eingabeliste Speed &amp; SR Freesty'!A5,"")</f>
        <v>1</v>
      </c>
      <c r="C5" s="183">
        <f>IF('Eingabeliste Speed &amp; SR Freesty'!$E5=1,'Eingabeliste Speed &amp; SR Freesty'!B5,"")</f>
        <v>0</v>
      </c>
      <c r="D5" s="275">
        <f>IF('Eingabeliste Speed &amp; SR Freesty'!$E5=1,'Eingabeliste Speed &amp; SR Freesty'!C5,"")</f>
        <v>0</v>
      </c>
      <c r="E5" s="275">
        <f>IF('Eingabeliste Speed &amp; SR Freesty'!$E5=1,'Eingabeliste Speed &amp; SR Freesty'!D5,"")</f>
        <v>0</v>
      </c>
      <c r="F5" s="272">
        <f>IF('Eingabeliste Speed &amp; SR Freesty'!$E5=1,'Eingabeliste Speed &amp; SR Freesty'!K5,"")</f>
        <v>0</v>
      </c>
      <c r="G5" s="272">
        <f>IF('Eingabeliste Speed &amp; SR Freesty'!$E5=1,'Eingabeliste Speed &amp; SR Freesty'!Q5,"")</f>
        <v>0</v>
      </c>
      <c r="H5" s="272">
        <f>IF('Eingabeliste Speed &amp; SR Freesty'!$E5=1,'Eingabeliste Speed &amp; SR Freesty'!W5,"")</f>
        <v>0</v>
      </c>
      <c r="I5" s="272">
        <f>IF('Eingabeliste Speed &amp; SR Freesty'!$E5=1,'Eingabeliste Speed &amp; SR Freesty'!AC5,"")</f>
        <v>0</v>
      </c>
      <c r="J5" s="274">
        <f>IF('Eingabeliste Speed &amp; SR Freesty'!$E5=1,'Eingabeliste Speed &amp; SR Freesty'!CM5,"")</f>
        <v>0</v>
      </c>
      <c r="K5" s="273">
        <f>IF('Eingabeliste Speed &amp; SR Freesty'!$E5=1,'Eingabeliste Speed &amp; SR Freesty'!EW5,"")</f>
        <v>0</v>
      </c>
      <c r="L5" s="273">
        <f>IF(' Eingabeliste NUR DD Freestyle'!E5=1,' Eingabeliste NUR DD Freestyle'!BE5,"")</f>
        <v>0</v>
      </c>
      <c r="M5" s="273">
        <f>IF(' Eingabeliste NUR DD Freestyle'!E5=1,' Eingabeliste NUR DD Freestyle'!DJ5,"")</f>
        <v>0</v>
      </c>
      <c r="N5" s="202">
        <f>F5+G5+H5+I5+J5*13+K5*13+L5*13+M5*13</f>
        <v>0</v>
      </c>
      <c r="O5" s="185"/>
    </row>
    <row r="6" spans="1:21" ht="15.75" customHeight="1" x14ac:dyDescent="0.25">
      <c r="A6" s="159">
        <f>'gem. Teilnehmer'!D3</f>
        <v>0</v>
      </c>
      <c r="B6" s="183">
        <f>IF('Eingabeliste Speed &amp; SR Freesty'!$E6=1,'Eingabeliste Speed &amp; SR Freesty'!A6,"")</f>
        <v>2</v>
      </c>
      <c r="C6" s="183">
        <f>IF('Eingabeliste Speed &amp; SR Freesty'!$E6=1,'Eingabeliste Speed &amp; SR Freesty'!B6,"")</f>
        <v>0</v>
      </c>
      <c r="D6" s="275">
        <f>IF('Eingabeliste Speed &amp; SR Freesty'!$E6=1,'Eingabeliste Speed &amp; SR Freesty'!C6,"")</f>
        <v>0</v>
      </c>
      <c r="E6" s="275">
        <f>IF('Eingabeliste Speed &amp; SR Freesty'!$E6=1,'Eingabeliste Speed &amp; SR Freesty'!D6,"")</f>
        <v>0</v>
      </c>
      <c r="F6" s="272">
        <f>IF('Eingabeliste Speed &amp; SR Freesty'!$E6=1,'Eingabeliste Speed &amp; SR Freesty'!K6,"")</f>
        <v>0</v>
      </c>
      <c r="G6" s="272">
        <f>IF('Eingabeliste Speed &amp; SR Freesty'!$E6=1,'Eingabeliste Speed &amp; SR Freesty'!Q6,"")</f>
        <v>0</v>
      </c>
      <c r="H6" s="272">
        <f>IF('Eingabeliste Speed &amp; SR Freesty'!$E6=1,'Eingabeliste Speed &amp; SR Freesty'!W6,"")</f>
        <v>0</v>
      </c>
      <c r="I6" s="272">
        <f>IF('Eingabeliste Speed &amp; SR Freesty'!$E6=1,'Eingabeliste Speed &amp; SR Freesty'!AC6,"")</f>
        <v>0</v>
      </c>
      <c r="J6" s="274">
        <f>IF('Eingabeliste Speed &amp; SR Freesty'!$E6=1,'Eingabeliste Speed &amp; SR Freesty'!CM6,"")</f>
        <v>0</v>
      </c>
      <c r="K6" s="273">
        <f>IF('Eingabeliste Speed &amp; SR Freesty'!$E6=1,'Eingabeliste Speed &amp; SR Freesty'!EW6,"")</f>
        <v>0</v>
      </c>
      <c r="L6" s="273">
        <f>IF(' Eingabeliste NUR DD Freestyle'!E6=1,' Eingabeliste NUR DD Freestyle'!BE6,"")</f>
        <v>0</v>
      </c>
      <c r="M6" s="273">
        <f>IF(' Eingabeliste NUR DD Freestyle'!E6=1,' Eingabeliste NUR DD Freestyle'!DJ6,"")</f>
        <v>0</v>
      </c>
      <c r="N6" s="202">
        <f t="shared" ref="N6:N69" si="0">F6+G6+H6+I6+J6*13+K6*13+L6*13+M6*13</f>
        <v>0</v>
      </c>
      <c r="O6" s="137"/>
      <c r="P6" s="138"/>
      <c r="Q6" s="138"/>
    </row>
    <row r="7" spans="1:21" ht="15.75" customHeight="1" x14ac:dyDescent="0.25">
      <c r="A7" s="159">
        <f>'gem. Teilnehmer'!D4</f>
        <v>0</v>
      </c>
      <c r="B7" s="183">
        <f>IF('Eingabeliste Speed &amp; SR Freesty'!$E7=1,'Eingabeliste Speed &amp; SR Freesty'!A7,"")</f>
        <v>3</v>
      </c>
      <c r="C7" s="183">
        <f>IF('Eingabeliste Speed &amp; SR Freesty'!$E7=1,'Eingabeliste Speed &amp; SR Freesty'!B7,"")</f>
        <v>0</v>
      </c>
      <c r="D7" s="275">
        <f>IF('Eingabeliste Speed &amp; SR Freesty'!$E7=1,'Eingabeliste Speed &amp; SR Freesty'!C7,"")</f>
        <v>0</v>
      </c>
      <c r="E7" s="275">
        <f>IF('Eingabeliste Speed &amp; SR Freesty'!$E7=1,'Eingabeliste Speed &amp; SR Freesty'!D7,"")</f>
        <v>0</v>
      </c>
      <c r="F7" s="272">
        <f>IF('Eingabeliste Speed &amp; SR Freesty'!$E7=1,'Eingabeliste Speed &amp; SR Freesty'!K7,"")</f>
        <v>0</v>
      </c>
      <c r="G7" s="272">
        <f>IF('Eingabeliste Speed &amp; SR Freesty'!$E7=1,'Eingabeliste Speed &amp; SR Freesty'!Q7,"")</f>
        <v>0</v>
      </c>
      <c r="H7" s="272">
        <f>IF('Eingabeliste Speed &amp; SR Freesty'!$E7=1,'Eingabeliste Speed &amp; SR Freesty'!W7,"")</f>
        <v>0</v>
      </c>
      <c r="I7" s="272">
        <f>IF('Eingabeliste Speed &amp; SR Freesty'!$E7=1,'Eingabeliste Speed &amp; SR Freesty'!AC7,"")</f>
        <v>0</v>
      </c>
      <c r="J7" s="274">
        <f>IF('Eingabeliste Speed &amp; SR Freesty'!$E7=1,'Eingabeliste Speed &amp; SR Freesty'!CM7,"")</f>
        <v>0</v>
      </c>
      <c r="K7" s="273">
        <f>IF('Eingabeliste Speed &amp; SR Freesty'!$E7=1,'Eingabeliste Speed &amp; SR Freesty'!EW7,"")</f>
        <v>0</v>
      </c>
      <c r="L7" s="273">
        <f>IF(' Eingabeliste NUR DD Freestyle'!E7=1,' Eingabeliste NUR DD Freestyle'!BE7,"")</f>
        <v>0</v>
      </c>
      <c r="M7" s="273">
        <f>IF(' Eingabeliste NUR DD Freestyle'!E7=1,' Eingabeliste NUR DD Freestyle'!DJ7,"")</f>
        <v>0</v>
      </c>
      <c r="N7" s="202">
        <f t="shared" si="0"/>
        <v>0</v>
      </c>
      <c r="O7" s="139"/>
      <c r="P7" s="138"/>
      <c r="Q7" s="138"/>
    </row>
    <row r="8" spans="1:21" ht="15.75" customHeight="1" x14ac:dyDescent="0.25">
      <c r="A8" s="159">
        <f>'gem. Teilnehmer'!D5</f>
        <v>0</v>
      </c>
      <c r="B8" s="183">
        <f>IF('Eingabeliste Speed &amp; SR Freesty'!$E8=1,'Eingabeliste Speed &amp; SR Freesty'!A8,"")</f>
        <v>4</v>
      </c>
      <c r="C8" s="183">
        <f>IF('Eingabeliste Speed &amp; SR Freesty'!$E8=1,'Eingabeliste Speed &amp; SR Freesty'!B8,"")</f>
        <v>0</v>
      </c>
      <c r="D8" s="275">
        <f>IF('Eingabeliste Speed &amp; SR Freesty'!$E8=1,'Eingabeliste Speed &amp; SR Freesty'!C8,"")</f>
        <v>0</v>
      </c>
      <c r="E8" s="275">
        <f>IF('Eingabeliste Speed &amp; SR Freesty'!$E8=1,'Eingabeliste Speed &amp; SR Freesty'!D8,"")</f>
        <v>0</v>
      </c>
      <c r="F8" s="272">
        <f>IF('Eingabeliste Speed &amp; SR Freesty'!$E8=1,'Eingabeliste Speed &amp; SR Freesty'!K8,"")</f>
        <v>0</v>
      </c>
      <c r="G8" s="272">
        <f>IF('Eingabeliste Speed &amp; SR Freesty'!$E8=1,'Eingabeliste Speed &amp; SR Freesty'!Q8,"")</f>
        <v>0</v>
      </c>
      <c r="H8" s="272">
        <f>IF('Eingabeliste Speed &amp; SR Freesty'!$E8=1,'Eingabeliste Speed &amp; SR Freesty'!W8,"")</f>
        <v>0</v>
      </c>
      <c r="I8" s="272">
        <f>IF('Eingabeliste Speed &amp; SR Freesty'!$E8=1,'Eingabeliste Speed &amp; SR Freesty'!AC8,"")</f>
        <v>0</v>
      </c>
      <c r="J8" s="274">
        <f>IF('Eingabeliste Speed &amp; SR Freesty'!$E8=1,'Eingabeliste Speed &amp; SR Freesty'!CM8,"")</f>
        <v>0</v>
      </c>
      <c r="K8" s="273">
        <f>IF('Eingabeliste Speed &amp; SR Freesty'!$E8=1,'Eingabeliste Speed &amp; SR Freesty'!EW8,"")</f>
        <v>0</v>
      </c>
      <c r="L8" s="273">
        <f>IF(' Eingabeliste NUR DD Freestyle'!E8=1,' Eingabeliste NUR DD Freestyle'!BE8,"")</f>
        <v>0</v>
      </c>
      <c r="M8" s="273">
        <f>IF(' Eingabeliste NUR DD Freestyle'!E8=1,' Eingabeliste NUR DD Freestyle'!DJ8,"")</f>
        <v>0</v>
      </c>
      <c r="N8" s="202">
        <f t="shared" si="0"/>
        <v>0</v>
      </c>
      <c r="O8" s="139"/>
      <c r="P8" s="138"/>
      <c r="Q8" s="138"/>
    </row>
    <row r="9" spans="1:21" ht="15.75" customHeight="1" x14ac:dyDescent="0.25">
      <c r="A9" s="159">
        <f>'gem. Teilnehmer'!D6</f>
        <v>0</v>
      </c>
      <c r="B9" s="183">
        <f>IF('Eingabeliste Speed &amp; SR Freesty'!$E9=1,'Eingabeliste Speed &amp; SR Freesty'!A9,"")</f>
        <v>5</v>
      </c>
      <c r="C9" s="183">
        <f>IF('Eingabeliste Speed &amp; SR Freesty'!$E9=1,'Eingabeliste Speed &amp; SR Freesty'!B9,"")</f>
        <v>0</v>
      </c>
      <c r="D9" s="275">
        <f>IF('Eingabeliste Speed &amp; SR Freesty'!$E9=1,'Eingabeliste Speed &amp; SR Freesty'!C9,"")</f>
        <v>0</v>
      </c>
      <c r="E9" s="275">
        <f>IF('Eingabeliste Speed &amp; SR Freesty'!$E9=1,'Eingabeliste Speed &amp; SR Freesty'!D9,"")</f>
        <v>0</v>
      </c>
      <c r="F9" s="272">
        <f>IF('Eingabeliste Speed &amp; SR Freesty'!$E9=1,'Eingabeliste Speed &amp; SR Freesty'!K9,"")</f>
        <v>0</v>
      </c>
      <c r="G9" s="272">
        <f>IF('Eingabeliste Speed &amp; SR Freesty'!$E9=1,'Eingabeliste Speed &amp; SR Freesty'!Q9,"")</f>
        <v>0</v>
      </c>
      <c r="H9" s="272">
        <f>IF('Eingabeliste Speed &amp; SR Freesty'!$E9=1,'Eingabeliste Speed &amp; SR Freesty'!W9,"")</f>
        <v>0</v>
      </c>
      <c r="I9" s="272">
        <f>IF('Eingabeliste Speed &amp; SR Freesty'!$E9=1,'Eingabeliste Speed &amp; SR Freesty'!AC9,"")</f>
        <v>0</v>
      </c>
      <c r="J9" s="274">
        <f>IF('Eingabeliste Speed &amp; SR Freesty'!$E9=1,'Eingabeliste Speed &amp; SR Freesty'!CM9,"")</f>
        <v>0</v>
      </c>
      <c r="K9" s="273">
        <f>IF('Eingabeliste Speed &amp; SR Freesty'!$E9=1,'Eingabeliste Speed &amp; SR Freesty'!EW9,"")</f>
        <v>0</v>
      </c>
      <c r="L9" s="273">
        <f>IF(' Eingabeliste NUR DD Freestyle'!E9=1,' Eingabeliste NUR DD Freestyle'!BE9,"")</f>
        <v>0</v>
      </c>
      <c r="M9" s="273">
        <f>IF(' Eingabeliste NUR DD Freestyle'!E9=1,' Eingabeliste NUR DD Freestyle'!DJ9,"")</f>
        <v>0</v>
      </c>
      <c r="N9" s="202">
        <f t="shared" si="0"/>
        <v>0</v>
      </c>
      <c r="O9" s="139"/>
      <c r="P9" s="138"/>
      <c r="Q9" s="138"/>
    </row>
    <row r="10" spans="1:21" ht="15.75" customHeight="1" x14ac:dyDescent="0.25">
      <c r="A10" s="159">
        <f>'gem. Teilnehmer'!D7</f>
        <v>0</v>
      </c>
      <c r="B10" s="183">
        <f>IF('Eingabeliste Speed &amp; SR Freesty'!$E10=1,'Eingabeliste Speed &amp; SR Freesty'!A10,"")</f>
        <v>6</v>
      </c>
      <c r="C10" s="183">
        <f>IF('Eingabeliste Speed &amp; SR Freesty'!$E10=1,'Eingabeliste Speed &amp; SR Freesty'!B10,"")</f>
        <v>0</v>
      </c>
      <c r="D10" s="275">
        <f>IF('Eingabeliste Speed &amp; SR Freesty'!$E10=1,'Eingabeliste Speed &amp; SR Freesty'!C10,"")</f>
        <v>0</v>
      </c>
      <c r="E10" s="275">
        <f>IF('Eingabeliste Speed &amp; SR Freesty'!$E10=1,'Eingabeliste Speed &amp; SR Freesty'!D10,"")</f>
        <v>0</v>
      </c>
      <c r="F10" s="272">
        <f>IF('Eingabeliste Speed &amp; SR Freesty'!$E10=1,'Eingabeliste Speed &amp; SR Freesty'!K10,"")</f>
        <v>0</v>
      </c>
      <c r="G10" s="272">
        <f>IF('Eingabeliste Speed &amp; SR Freesty'!$E10=1,'Eingabeliste Speed &amp; SR Freesty'!Q10,"")</f>
        <v>0</v>
      </c>
      <c r="H10" s="272">
        <f>IF('Eingabeliste Speed &amp; SR Freesty'!$E10=1,'Eingabeliste Speed &amp; SR Freesty'!W10,"")</f>
        <v>0</v>
      </c>
      <c r="I10" s="272">
        <f>IF('Eingabeliste Speed &amp; SR Freesty'!$E10=1,'Eingabeliste Speed &amp; SR Freesty'!AC10,"")</f>
        <v>0</v>
      </c>
      <c r="J10" s="274">
        <f>IF('Eingabeliste Speed &amp; SR Freesty'!$E10=1,'Eingabeliste Speed &amp; SR Freesty'!CM10,"")</f>
        <v>0</v>
      </c>
      <c r="K10" s="273">
        <f>IF('Eingabeliste Speed &amp; SR Freesty'!$E10=1,'Eingabeliste Speed &amp; SR Freesty'!EW10,"")</f>
        <v>0</v>
      </c>
      <c r="L10" s="273">
        <f>IF(' Eingabeliste NUR DD Freestyle'!E10=1,' Eingabeliste NUR DD Freestyle'!BE10,"")</f>
        <v>0</v>
      </c>
      <c r="M10" s="273">
        <f>IF(' Eingabeliste NUR DD Freestyle'!E10=1,' Eingabeliste NUR DD Freestyle'!DJ10,"")</f>
        <v>0</v>
      </c>
      <c r="N10" s="202">
        <f t="shared" si="0"/>
        <v>0</v>
      </c>
      <c r="O10" s="139"/>
      <c r="P10" s="138"/>
      <c r="Q10" s="138"/>
    </row>
    <row r="11" spans="1:21" ht="15.75" customHeight="1" x14ac:dyDescent="0.25">
      <c r="A11" s="159">
        <f>'gem. Teilnehmer'!D8</f>
        <v>0</v>
      </c>
      <c r="B11" s="183">
        <f>IF('Eingabeliste Speed &amp; SR Freesty'!$E11=1,'Eingabeliste Speed &amp; SR Freesty'!A11,"")</f>
        <v>7</v>
      </c>
      <c r="C11" s="183">
        <f>IF('Eingabeliste Speed &amp; SR Freesty'!$E11=1,'Eingabeliste Speed &amp; SR Freesty'!B11,"")</f>
        <v>0</v>
      </c>
      <c r="D11" s="275">
        <f>IF('Eingabeliste Speed &amp; SR Freesty'!$E11=1,'Eingabeliste Speed &amp; SR Freesty'!C11,"")</f>
        <v>0</v>
      </c>
      <c r="E11" s="275">
        <f>IF('Eingabeliste Speed &amp; SR Freesty'!$E11=1,'Eingabeliste Speed &amp; SR Freesty'!D11,"")</f>
        <v>0</v>
      </c>
      <c r="F11" s="272">
        <f>IF('Eingabeliste Speed &amp; SR Freesty'!$E11=1,'Eingabeliste Speed &amp; SR Freesty'!K11,"")</f>
        <v>0</v>
      </c>
      <c r="G11" s="272">
        <f>IF('Eingabeliste Speed &amp; SR Freesty'!$E11=1,'Eingabeliste Speed &amp; SR Freesty'!Q11,"")</f>
        <v>0</v>
      </c>
      <c r="H11" s="272">
        <f>IF('Eingabeliste Speed &amp; SR Freesty'!$E11=1,'Eingabeliste Speed &amp; SR Freesty'!W11,"")</f>
        <v>0</v>
      </c>
      <c r="I11" s="272">
        <f>IF('Eingabeliste Speed &amp; SR Freesty'!$E11=1,'Eingabeliste Speed &amp; SR Freesty'!AC11,"")</f>
        <v>0</v>
      </c>
      <c r="J11" s="274">
        <f>IF('Eingabeliste Speed &amp; SR Freesty'!$E11=1,'Eingabeliste Speed &amp; SR Freesty'!CM11,"")</f>
        <v>0</v>
      </c>
      <c r="K11" s="273">
        <f>IF('Eingabeliste Speed &amp; SR Freesty'!$E11=1,'Eingabeliste Speed &amp; SR Freesty'!EW11,"")</f>
        <v>0</v>
      </c>
      <c r="L11" s="273">
        <f>IF(' Eingabeliste NUR DD Freestyle'!E11=1,' Eingabeliste NUR DD Freestyle'!BE11,"")</f>
        <v>0</v>
      </c>
      <c r="M11" s="273">
        <f>IF(' Eingabeliste NUR DD Freestyle'!E11=1,' Eingabeliste NUR DD Freestyle'!DJ11,"")</f>
        <v>0</v>
      </c>
      <c r="N11" s="202">
        <f t="shared" si="0"/>
        <v>0</v>
      </c>
      <c r="O11" s="139"/>
      <c r="P11" s="138"/>
      <c r="Q11" s="138"/>
    </row>
    <row r="12" spans="1:21" ht="15.75" customHeight="1" x14ac:dyDescent="0.25">
      <c r="A12" s="159">
        <f>'gem. Teilnehmer'!D9</f>
        <v>0</v>
      </c>
      <c r="B12" s="183">
        <f>IF('Eingabeliste Speed &amp; SR Freesty'!$E12=1,'Eingabeliste Speed &amp; SR Freesty'!A12,"")</f>
        <v>8</v>
      </c>
      <c r="C12" s="183">
        <f>IF('Eingabeliste Speed &amp; SR Freesty'!$E12=1,'Eingabeliste Speed &amp; SR Freesty'!B12,"")</f>
        <v>0</v>
      </c>
      <c r="D12" s="275">
        <f>IF('Eingabeliste Speed &amp; SR Freesty'!$E12=1,'Eingabeliste Speed &amp; SR Freesty'!C12,"")</f>
        <v>0</v>
      </c>
      <c r="E12" s="275">
        <f>IF('Eingabeliste Speed &amp; SR Freesty'!$E12=1,'Eingabeliste Speed &amp; SR Freesty'!D12,"")</f>
        <v>0</v>
      </c>
      <c r="F12" s="272">
        <f>IF('Eingabeliste Speed &amp; SR Freesty'!$E12=1,'Eingabeliste Speed &amp; SR Freesty'!K12,"")</f>
        <v>0</v>
      </c>
      <c r="G12" s="272">
        <f>IF('Eingabeliste Speed &amp; SR Freesty'!$E12=1,'Eingabeliste Speed &amp; SR Freesty'!Q12,"")</f>
        <v>0</v>
      </c>
      <c r="H12" s="272">
        <f>IF('Eingabeliste Speed &amp; SR Freesty'!$E12=1,'Eingabeliste Speed &amp; SR Freesty'!W12,"")</f>
        <v>0</v>
      </c>
      <c r="I12" s="272">
        <f>IF('Eingabeliste Speed &amp; SR Freesty'!$E12=1,'Eingabeliste Speed &amp; SR Freesty'!AC12,"")</f>
        <v>0</v>
      </c>
      <c r="J12" s="274">
        <f>IF('Eingabeliste Speed &amp; SR Freesty'!$E12=1,'Eingabeliste Speed &amp; SR Freesty'!CM12,"")</f>
        <v>0</v>
      </c>
      <c r="K12" s="273">
        <f>IF('Eingabeliste Speed &amp; SR Freesty'!$E12=1,'Eingabeliste Speed &amp; SR Freesty'!EW12,"")</f>
        <v>0</v>
      </c>
      <c r="L12" s="273">
        <f>IF(' Eingabeliste NUR DD Freestyle'!E12=1,' Eingabeliste NUR DD Freestyle'!BE12,"")</f>
        <v>0</v>
      </c>
      <c r="M12" s="273">
        <f>IF(' Eingabeliste NUR DD Freestyle'!E12=1,' Eingabeliste NUR DD Freestyle'!DJ12,"")</f>
        <v>0</v>
      </c>
      <c r="N12" s="202">
        <f t="shared" si="0"/>
        <v>0</v>
      </c>
      <c r="O12" s="139"/>
      <c r="P12" s="138"/>
      <c r="Q12" s="138"/>
    </row>
    <row r="13" spans="1:21" ht="15.75" customHeight="1" x14ac:dyDescent="0.25">
      <c r="A13" s="159">
        <f>'gem. Teilnehmer'!D10</f>
        <v>0</v>
      </c>
      <c r="B13" s="183">
        <f>IF('Eingabeliste Speed &amp; SR Freesty'!$E13=1,'Eingabeliste Speed &amp; SR Freesty'!A13,"")</f>
        <v>9</v>
      </c>
      <c r="C13" s="183">
        <f>IF('Eingabeliste Speed &amp; SR Freesty'!$E13=1,'Eingabeliste Speed &amp; SR Freesty'!B13,"")</f>
        <v>0</v>
      </c>
      <c r="D13" s="275">
        <f>IF('Eingabeliste Speed &amp; SR Freesty'!$E13=1,'Eingabeliste Speed &amp; SR Freesty'!C13,"")</f>
        <v>0</v>
      </c>
      <c r="E13" s="275">
        <f>IF('Eingabeliste Speed &amp; SR Freesty'!$E13=1,'Eingabeliste Speed &amp; SR Freesty'!D13,"")</f>
        <v>0</v>
      </c>
      <c r="F13" s="272">
        <f>IF('Eingabeliste Speed &amp; SR Freesty'!$E13=1,'Eingabeliste Speed &amp; SR Freesty'!K13,"")</f>
        <v>0</v>
      </c>
      <c r="G13" s="272">
        <f>IF('Eingabeliste Speed &amp; SR Freesty'!$E13=1,'Eingabeliste Speed &amp; SR Freesty'!Q13,"")</f>
        <v>0</v>
      </c>
      <c r="H13" s="272">
        <f>IF('Eingabeliste Speed &amp; SR Freesty'!$E13=1,'Eingabeliste Speed &amp; SR Freesty'!W13,"")</f>
        <v>0</v>
      </c>
      <c r="I13" s="272">
        <f>IF('Eingabeliste Speed &amp; SR Freesty'!$E13=1,'Eingabeliste Speed &amp; SR Freesty'!AC13,"")</f>
        <v>0</v>
      </c>
      <c r="J13" s="274">
        <f>IF('Eingabeliste Speed &amp; SR Freesty'!$E13=1,'Eingabeliste Speed &amp; SR Freesty'!CM13,"")</f>
        <v>0</v>
      </c>
      <c r="K13" s="273">
        <f>IF('Eingabeliste Speed &amp; SR Freesty'!$E13=1,'Eingabeliste Speed &amp; SR Freesty'!EW13,"")</f>
        <v>0</v>
      </c>
      <c r="L13" s="273">
        <f>IF(' Eingabeliste NUR DD Freestyle'!E13=1,' Eingabeliste NUR DD Freestyle'!BE13,"")</f>
        <v>0</v>
      </c>
      <c r="M13" s="273">
        <f>IF(' Eingabeliste NUR DD Freestyle'!E13=1,' Eingabeliste NUR DD Freestyle'!DJ13,"")</f>
        <v>0</v>
      </c>
      <c r="N13" s="202">
        <f t="shared" si="0"/>
        <v>0</v>
      </c>
      <c r="O13" s="139"/>
      <c r="P13" s="138"/>
      <c r="Q13" s="138"/>
    </row>
    <row r="14" spans="1:21" ht="15.75" customHeight="1" x14ac:dyDescent="0.25">
      <c r="A14" s="159">
        <f>'gem. Teilnehmer'!D11</f>
        <v>0</v>
      </c>
      <c r="B14" s="183">
        <f>IF('Eingabeliste Speed &amp; SR Freesty'!$E14=1,'Eingabeliste Speed &amp; SR Freesty'!A14,"")</f>
        <v>10</v>
      </c>
      <c r="C14" s="183">
        <f>IF('Eingabeliste Speed &amp; SR Freesty'!$E14=1,'Eingabeliste Speed &amp; SR Freesty'!B14,"")</f>
        <v>0</v>
      </c>
      <c r="D14" s="275">
        <f>IF('Eingabeliste Speed &amp; SR Freesty'!$E14=1,'Eingabeliste Speed &amp; SR Freesty'!C14,"")</f>
        <v>0</v>
      </c>
      <c r="E14" s="275">
        <f>IF('Eingabeliste Speed &amp; SR Freesty'!$E14=1,'Eingabeliste Speed &amp; SR Freesty'!D14,"")</f>
        <v>0</v>
      </c>
      <c r="F14" s="272">
        <f>IF('Eingabeliste Speed &amp; SR Freesty'!$E14=1,'Eingabeliste Speed &amp; SR Freesty'!K14,"")</f>
        <v>0</v>
      </c>
      <c r="G14" s="272">
        <f>IF('Eingabeliste Speed &amp; SR Freesty'!$E14=1,'Eingabeliste Speed &amp; SR Freesty'!Q14,"")</f>
        <v>0</v>
      </c>
      <c r="H14" s="272">
        <f>IF('Eingabeliste Speed &amp; SR Freesty'!$E14=1,'Eingabeliste Speed &amp; SR Freesty'!W14,"")</f>
        <v>0</v>
      </c>
      <c r="I14" s="272">
        <f>IF('Eingabeliste Speed &amp; SR Freesty'!$E14=1,'Eingabeliste Speed &amp; SR Freesty'!AC14,"")</f>
        <v>0</v>
      </c>
      <c r="J14" s="274">
        <f>IF('Eingabeliste Speed &amp; SR Freesty'!$E14=1,'Eingabeliste Speed &amp; SR Freesty'!CM14,"")</f>
        <v>0</v>
      </c>
      <c r="K14" s="273">
        <f>IF('Eingabeliste Speed &amp; SR Freesty'!$E14=1,'Eingabeliste Speed &amp; SR Freesty'!EW14,"")</f>
        <v>0</v>
      </c>
      <c r="L14" s="273">
        <f>IF(' Eingabeliste NUR DD Freestyle'!E14=1,' Eingabeliste NUR DD Freestyle'!BE14,"")</f>
        <v>0</v>
      </c>
      <c r="M14" s="273">
        <f>IF(' Eingabeliste NUR DD Freestyle'!E14=1,' Eingabeliste NUR DD Freestyle'!DJ14,"")</f>
        <v>0</v>
      </c>
      <c r="N14" s="202">
        <f t="shared" si="0"/>
        <v>0</v>
      </c>
      <c r="O14" s="139"/>
      <c r="P14" s="138"/>
      <c r="Q14" s="138"/>
    </row>
    <row r="15" spans="1:21" ht="15.75" customHeight="1" x14ac:dyDescent="0.25">
      <c r="A15" s="159">
        <f>'gem. Teilnehmer'!D12</f>
        <v>0</v>
      </c>
      <c r="B15" s="183">
        <f>IF('Eingabeliste Speed &amp; SR Freesty'!$E15=1,'Eingabeliste Speed &amp; SR Freesty'!A15,"")</f>
        <v>11</v>
      </c>
      <c r="C15" s="183">
        <f>IF('Eingabeliste Speed &amp; SR Freesty'!$E15=1,'Eingabeliste Speed &amp; SR Freesty'!B15,"")</f>
        <v>0</v>
      </c>
      <c r="D15" s="275">
        <f>IF('Eingabeliste Speed &amp; SR Freesty'!$E15=1,'Eingabeliste Speed &amp; SR Freesty'!C15,"")</f>
        <v>0</v>
      </c>
      <c r="E15" s="275">
        <f>IF('Eingabeliste Speed &amp; SR Freesty'!$E15=1,'Eingabeliste Speed &amp; SR Freesty'!D15,"")</f>
        <v>0</v>
      </c>
      <c r="F15" s="272">
        <f>IF('Eingabeliste Speed &amp; SR Freesty'!$E15=1,'Eingabeliste Speed &amp; SR Freesty'!K15,"")</f>
        <v>0</v>
      </c>
      <c r="G15" s="272">
        <f>IF('Eingabeliste Speed &amp; SR Freesty'!$E15=1,'Eingabeliste Speed &amp; SR Freesty'!Q15,"")</f>
        <v>0</v>
      </c>
      <c r="H15" s="272">
        <f>IF('Eingabeliste Speed &amp; SR Freesty'!$E15=1,'Eingabeliste Speed &amp; SR Freesty'!W15,"")</f>
        <v>0</v>
      </c>
      <c r="I15" s="272">
        <f>IF('Eingabeliste Speed &amp; SR Freesty'!$E15=1,'Eingabeliste Speed &amp; SR Freesty'!AC15,"")</f>
        <v>0</v>
      </c>
      <c r="J15" s="274">
        <f>IF('Eingabeliste Speed &amp; SR Freesty'!$E15=1,'Eingabeliste Speed &amp; SR Freesty'!CM15,"")</f>
        <v>0</v>
      </c>
      <c r="K15" s="273">
        <f>IF('Eingabeliste Speed &amp; SR Freesty'!$E15=1,'Eingabeliste Speed &amp; SR Freesty'!EW15,"")</f>
        <v>0</v>
      </c>
      <c r="L15" s="273">
        <f>IF(' Eingabeliste NUR DD Freestyle'!E15=1,' Eingabeliste NUR DD Freestyle'!BE15,"")</f>
        <v>0</v>
      </c>
      <c r="M15" s="273">
        <f>IF(' Eingabeliste NUR DD Freestyle'!E15=1,' Eingabeliste NUR DD Freestyle'!DJ15,"")</f>
        <v>0</v>
      </c>
      <c r="N15" s="202">
        <f t="shared" si="0"/>
        <v>0</v>
      </c>
      <c r="O15" s="139"/>
      <c r="P15" s="138"/>
      <c r="Q15" s="138"/>
    </row>
    <row r="16" spans="1:21" ht="15.75" customHeight="1" x14ac:dyDescent="0.25">
      <c r="A16" s="159">
        <f>'gem. Teilnehmer'!D13</f>
        <v>0</v>
      </c>
      <c r="B16" s="183">
        <f>IF('Eingabeliste Speed &amp; SR Freesty'!$E16=1,'Eingabeliste Speed &amp; SR Freesty'!A16,"")</f>
        <v>12</v>
      </c>
      <c r="C16" s="183">
        <f>IF('Eingabeliste Speed &amp; SR Freesty'!$E16=1,'Eingabeliste Speed &amp; SR Freesty'!B16,"")</f>
        <v>0</v>
      </c>
      <c r="D16" s="275">
        <f>IF('Eingabeliste Speed &amp; SR Freesty'!$E16=1,'Eingabeliste Speed &amp; SR Freesty'!C16,"")</f>
        <v>0</v>
      </c>
      <c r="E16" s="275">
        <f>IF('Eingabeliste Speed &amp; SR Freesty'!$E16=1,'Eingabeliste Speed &amp; SR Freesty'!D16,"")</f>
        <v>0</v>
      </c>
      <c r="F16" s="272">
        <f>IF('Eingabeliste Speed &amp; SR Freesty'!$E16=1,'Eingabeliste Speed &amp; SR Freesty'!K16,"")</f>
        <v>0</v>
      </c>
      <c r="G16" s="272">
        <f>IF('Eingabeliste Speed &amp; SR Freesty'!$E16=1,'Eingabeliste Speed &amp; SR Freesty'!Q16,"")</f>
        <v>0</v>
      </c>
      <c r="H16" s="272">
        <f>IF('Eingabeliste Speed &amp; SR Freesty'!$E16=1,'Eingabeliste Speed &amp; SR Freesty'!W16,"")</f>
        <v>0</v>
      </c>
      <c r="I16" s="272">
        <f>IF('Eingabeliste Speed &amp; SR Freesty'!$E16=1,'Eingabeliste Speed &amp; SR Freesty'!AC16,"")</f>
        <v>0</v>
      </c>
      <c r="J16" s="274">
        <f>IF('Eingabeliste Speed &amp; SR Freesty'!$E16=1,'Eingabeliste Speed &amp; SR Freesty'!CM16,"")</f>
        <v>0</v>
      </c>
      <c r="K16" s="273">
        <f>IF('Eingabeliste Speed &amp; SR Freesty'!$E16=1,'Eingabeliste Speed &amp; SR Freesty'!EW16,"")</f>
        <v>0</v>
      </c>
      <c r="L16" s="273">
        <f>IF(' Eingabeliste NUR DD Freestyle'!E16=1,' Eingabeliste NUR DD Freestyle'!BE16,"")</f>
        <v>0</v>
      </c>
      <c r="M16" s="273">
        <f>IF(' Eingabeliste NUR DD Freestyle'!E16=1,' Eingabeliste NUR DD Freestyle'!DJ16,"")</f>
        <v>0</v>
      </c>
      <c r="N16" s="202">
        <f t="shared" si="0"/>
        <v>0</v>
      </c>
      <c r="O16" s="185"/>
    </row>
    <row r="17" spans="1:15" ht="15.75" customHeight="1" x14ac:dyDescent="0.25">
      <c r="A17" s="159">
        <f>'gem. Teilnehmer'!D14</f>
        <v>0</v>
      </c>
      <c r="B17" s="183">
        <f>IF('Eingabeliste Speed &amp; SR Freesty'!$E17=1,'Eingabeliste Speed &amp; SR Freesty'!A17,"")</f>
        <v>13</v>
      </c>
      <c r="C17" s="183">
        <f>IF('Eingabeliste Speed &amp; SR Freesty'!$E17=1,'Eingabeliste Speed &amp; SR Freesty'!B17,"")</f>
        <v>0</v>
      </c>
      <c r="D17" s="275">
        <f>IF('Eingabeliste Speed &amp; SR Freesty'!$E17=1,'Eingabeliste Speed &amp; SR Freesty'!C17,"")</f>
        <v>0</v>
      </c>
      <c r="E17" s="275">
        <f>IF('Eingabeliste Speed &amp; SR Freesty'!$E17=1,'Eingabeliste Speed &amp; SR Freesty'!D17,"")</f>
        <v>0</v>
      </c>
      <c r="F17" s="272">
        <f>IF('Eingabeliste Speed &amp; SR Freesty'!$E17=1,'Eingabeliste Speed &amp; SR Freesty'!K17,"")</f>
        <v>0</v>
      </c>
      <c r="G17" s="272">
        <f>IF('Eingabeliste Speed &amp; SR Freesty'!$E17=1,'Eingabeliste Speed &amp; SR Freesty'!Q17,"")</f>
        <v>0</v>
      </c>
      <c r="H17" s="272">
        <f>IF('Eingabeliste Speed &amp; SR Freesty'!$E17=1,'Eingabeliste Speed &amp; SR Freesty'!W17,"")</f>
        <v>0</v>
      </c>
      <c r="I17" s="272">
        <f>IF('Eingabeliste Speed &amp; SR Freesty'!$E17=1,'Eingabeliste Speed &amp; SR Freesty'!AC17,"")</f>
        <v>0</v>
      </c>
      <c r="J17" s="274">
        <f>IF('Eingabeliste Speed &amp; SR Freesty'!$E17=1,'Eingabeliste Speed &amp; SR Freesty'!CM17,"")</f>
        <v>0</v>
      </c>
      <c r="K17" s="273">
        <f>IF('Eingabeliste Speed &amp; SR Freesty'!$E17=1,'Eingabeliste Speed &amp; SR Freesty'!EW17,"")</f>
        <v>0</v>
      </c>
      <c r="L17" s="273">
        <f>IF(' Eingabeliste NUR DD Freestyle'!E17=1,' Eingabeliste NUR DD Freestyle'!BE17,"")</f>
        <v>0</v>
      </c>
      <c r="M17" s="273">
        <f>IF(' Eingabeliste NUR DD Freestyle'!E17=1,' Eingabeliste NUR DD Freestyle'!DJ17,"")</f>
        <v>0</v>
      </c>
      <c r="N17" s="202">
        <f t="shared" si="0"/>
        <v>0</v>
      </c>
      <c r="O17" s="185"/>
    </row>
    <row r="18" spans="1:15" ht="15.75" customHeight="1" x14ac:dyDescent="0.25">
      <c r="A18" s="159">
        <f>'gem. Teilnehmer'!D15</f>
        <v>0</v>
      </c>
      <c r="B18" s="183">
        <f>IF('Eingabeliste Speed &amp; SR Freesty'!$E18=1,'Eingabeliste Speed &amp; SR Freesty'!A18,"")</f>
        <v>14</v>
      </c>
      <c r="C18" s="183">
        <f>IF('Eingabeliste Speed &amp; SR Freesty'!$E18=1,'Eingabeliste Speed &amp; SR Freesty'!B18,"")</f>
        <v>0</v>
      </c>
      <c r="D18" s="275">
        <f>IF('Eingabeliste Speed &amp; SR Freesty'!$E18=1,'Eingabeliste Speed &amp; SR Freesty'!C18,"")</f>
        <v>0</v>
      </c>
      <c r="E18" s="275">
        <f>IF('Eingabeliste Speed &amp; SR Freesty'!$E18=1,'Eingabeliste Speed &amp; SR Freesty'!D18,"")</f>
        <v>0</v>
      </c>
      <c r="F18" s="272">
        <f>IF('Eingabeliste Speed &amp; SR Freesty'!$E18=1,'Eingabeliste Speed &amp; SR Freesty'!K18,"")</f>
        <v>0</v>
      </c>
      <c r="G18" s="272">
        <f>IF('Eingabeliste Speed &amp; SR Freesty'!$E18=1,'Eingabeliste Speed &amp; SR Freesty'!Q18,"")</f>
        <v>0</v>
      </c>
      <c r="H18" s="272">
        <f>IF('Eingabeliste Speed &amp; SR Freesty'!$E18=1,'Eingabeliste Speed &amp; SR Freesty'!W18,"")</f>
        <v>0</v>
      </c>
      <c r="I18" s="272">
        <f>IF('Eingabeliste Speed &amp; SR Freesty'!$E18=1,'Eingabeliste Speed &amp; SR Freesty'!AC18,"")</f>
        <v>0</v>
      </c>
      <c r="J18" s="274">
        <f>IF('Eingabeliste Speed &amp; SR Freesty'!$E18=1,'Eingabeliste Speed &amp; SR Freesty'!CM18,"")</f>
        <v>0</v>
      </c>
      <c r="K18" s="273">
        <f>IF('Eingabeliste Speed &amp; SR Freesty'!$E18=1,'Eingabeliste Speed &amp; SR Freesty'!EW18,"")</f>
        <v>0</v>
      </c>
      <c r="L18" s="273">
        <f>IF(' Eingabeliste NUR DD Freestyle'!E18=1,' Eingabeliste NUR DD Freestyle'!BE18,"")</f>
        <v>0</v>
      </c>
      <c r="M18" s="273">
        <f>IF(' Eingabeliste NUR DD Freestyle'!E18=1,' Eingabeliste NUR DD Freestyle'!DJ18,"")</f>
        <v>0</v>
      </c>
      <c r="N18" s="202">
        <f t="shared" si="0"/>
        <v>0</v>
      </c>
      <c r="O18" s="185"/>
    </row>
    <row r="19" spans="1:15" ht="15.75" customHeight="1" x14ac:dyDescent="0.25">
      <c r="A19" s="159">
        <f>'gem. Teilnehmer'!D16</f>
        <v>0</v>
      </c>
      <c r="B19" s="183">
        <f>IF('Eingabeliste Speed &amp; SR Freesty'!$E19=1,'Eingabeliste Speed &amp; SR Freesty'!A19,"")</f>
        <v>15</v>
      </c>
      <c r="C19" s="183">
        <f>IF('Eingabeliste Speed &amp; SR Freesty'!$E19=1,'Eingabeliste Speed &amp; SR Freesty'!B19,"")</f>
        <v>0</v>
      </c>
      <c r="D19" s="275">
        <f>IF('Eingabeliste Speed &amp; SR Freesty'!$E19=1,'Eingabeliste Speed &amp; SR Freesty'!C19,"")</f>
        <v>0</v>
      </c>
      <c r="E19" s="275">
        <f>IF('Eingabeliste Speed &amp; SR Freesty'!$E19=1,'Eingabeliste Speed &amp; SR Freesty'!D19,"")</f>
        <v>0</v>
      </c>
      <c r="F19" s="272">
        <f>IF('Eingabeliste Speed &amp; SR Freesty'!$E19=1,'Eingabeliste Speed &amp; SR Freesty'!K19,"")</f>
        <v>0</v>
      </c>
      <c r="G19" s="272">
        <f>IF('Eingabeliste Speed &amp; SR Freesty'!$E19=1,'Eingabeliste Speed &amp; SR Freesty'!Q19,"")</f>
        <v>0</v>
      </c>
      <c r="H19" s="272">
        <f>IF('Eingabeliste Speed &amp; SR Freesty'!$E19=1,'Eingabeliste Speed &amp; SR Freesty'!W19,"")</f>
        <v>0</v>
      </c>
      <c r="I19" s="272">
        <f>IF('Eingabeliste Speed &amp; SR Freesty'!$E19=1,'Eingabeliste Speed &amp; SR Freesty'!AC19,"")</f>
        <v>0</v>
      </c>
      <c r="J19" s="274">
        <f>IF('Eingabeliste Speed &amp; SR Freesty'!$E19=1,'Eingabeliste Speed &amp; SR Freesty'!CM19,"")</f>
        <v>0</v>
      </c>
      <c r="K19" s="273">
        <f>IF('Eingabeliste Speed &amp; SR Freesty'!$E19=1,'Eingabeliste Speed &amp; SR Freesty'!EW19,"")</f>
        <v>0</v>
      </c>
      <c r="L19" s="273">
        <f>IF(' Eingabeliste NUR DD Freestyle'!E19=1,' Eingabeliste NUR DD Freestyle'!BE19,"")</f>
        <v>0</v>
      </c>
      <c r="M19" s="273">
        <f>IF(' Eingabeliste NUR DD Freestyle'!E19=1,' Eingabeliste NUR DD Freestyle'!DJ19,"")</f>
        <v>0</v>
      </c>
      <c r="N19" s="202">
        <f t="shared" si="0"/>
        <v>0</v>
      </c>
      <c r="O19" s="185"/>
    </row>
    <row r="20" spans="1:15" ht="15.75" customHeight="1" x14ac:dyDescent="0.25">
      <c r="A20" s="159">
        <f>'gem. Teilnehmer'!D17</f>
        <v>0</v>
      </c>
      <c r="B20" s="183">
        <f>IF('Eingabeliste Speed &amp; SR Freesty'!$E20=1,'Eingabeliste Speed &amp; SR Freesty'!A20,"")</f>
        <v>16</v>
      </c>
      <c r="C20" s="183">
        <f>IF('Eingabeliste Speed &amp; SR Freesty'!$E20=1,'Eingabeliste Speed &amp; SR Freesty'!B20,"")</f>
        <v>0</v>
      </c>
      <c r="D20" s="275">
        <f>IF('Eingabeliste Speed &amp; SR Freesty'!$E20=1,'Eingabeliste Speed &amp; SR Freesty'!C20,"")</f>
        <v>0</v>
      </c>
      <c r="E20" s="275">
        <f>IF('Eingabeliste Speed &amp; SR Freesty'!$E20=1,'Eingabeliste Speed &amp; SR Freesty'!D20,"")</f>
        <v>0</v>
      </c>
      <c r="F20" s="272">
        <f>IF('Eingabeliste Speed &amp; SR Freesty'!$E20=1,'Eingabeliste Speed &amp; SR Freesty'!K20,"")</f>
        <v>0</v>
      </c>
      <c r="G20" s="272">
        <f>IF('Eingabeliste Speed &amp; SR Freesty'!$E20=1,'Eingabeliste Speed &amp; SR Freesty'!Q20,"")</f>
        <v>0</v>
      </c>
      <c r="H20" s="272">
        <f>IF('Eingabeliste Speed &amp; SR Freesty'!$E20=1,'Eingabeliste Speed &amp; SR Freesty'!W20,"")</f>
        <v>0</v>
      </c>
      <c r="I20" s="272">
        <f>IF('Eingabeliste Speed &amp; SR Freesty'!$E20=1,'Eingabeliste Speed &amp; SR Freesty'!AC20,"")</f>
        <v>0</v>
      </c>
      <c r="J20" s="274">
        <f>IF('Eingabeliste Speed &amp; SR Freesty'!$E20=1,'Eingabeliste Speed &amp; SR Freesty'!CM20,"")</f>
        <v>0</v>
      </c>
      <c r="K20" s="273">
        <f>IF('Eingabeliste Speed &amp; SR Freesty'!$E20=1,'Eingabeliste Speed &amp; SR Freesty'!EW20,"")</f>
        <v>0</v>
      </c>
      <c r="L20" s="273">
        <f>IF(' Eingabeliste NUR DD Freestyle'!E20=1,' Eingabeliste NUR DD Freestyle'!BE20,"")</f>
        <v>0</v>
      </c>
      <c r="M20" s="273">
        <f>IF(' Eingabeliste NUR DD Freestyle'!E20=1,' Eingabeliste NUR DD Freestyle'!DJ20,"")</f>
        <v>0</v>
      </c>
      <c r="N20" s="202">
        <f t="shared" si="0"/>
        <v>0</v>
      </c>
      <c r="O20" s="185"/>
    </row>
    <row r="21" spans="1:15" ht="15.75" customHeight="1" x14ac:dyDescent="0.25">
      <c r="A21" s="159">
        <f>'gem. Teilnehmer'!D18</f>
        <v>0</v>
      </c>
      <c r="B21" s="183">
        <f>IF('Eingabeliste Speed &amp; SR Freesty'!$E21=1,'Eingabeliste Speed &amp; SR Freesty'!A21,"")</f>
        <v>17</v>
      </c>
      <c r="C21" s="183">
        <f>IF('Eingabeliste Speed &amp; SR Freesty'!$E21=1,'Eingabeliste Speed &amp; SR Freesty'!B21,"")</f>
        <v>0</v>
      </c>
      <c r="D21" s="275">
        <f>IF('Eingabeliste Speed &amp; SR Freesty'!$E21=1,'Eingabeliste Speed &amp; SR Freesty'!C21,"")</f>
        <v>0</v>
      </c>
      <c r="E21" s="275">
        <f>IF('Eingabeliste Speed &amp; SR Freesty'!$E21=1,'Eingabeliste Speed &amp; SR Freesty'!D21,"")</f>
        <v>0</v>
      </c>
      <c r="F21" s="272">
        <f>IF('Eingabeliste Speed &amp; SR Freesty'!$E21=1,'Eingabeliste Speed &amp; SR Freesty'!K21,"")</f>
        <v>0</v>
      </c>
      <c r="G21" s="272">
        <f>IF('Eingabeliste Speed &amp; SR Freesty'!$E21=1,'Eingabeliste Speed &amp; SR Freesty'!Q21,"")</f>
        <v>0</v>
      </c>
      <c r="H21" s="272">
        <f>IF('Eingabeliste Speed &amp; SR Freesty'!$E21=1,'Eingabeliste Speed &amp; SR Freesty'!W21,"")</f>
        <v>0</v>
      </c>
      <c r="I21" s="272">
        <f>IF('Eingabeliste Speed &amp; SR Freesty'!$E21=1,'Eingabeliste Speed &amp; SR Freesty'!AC21,"")</f>
        <v>0</v>
      </c>
      <c r="J21" s="274">
        <f>IF('Eingabeliste Speed &amp; SR Freesty'!$E21=1,'Eingabeliste Speed &amp; SR Freesty'!CM21,"")</f>
        <v>0</v>
      </c>
      <c r="K21" s="273">
        <f>IF('Eingabeliste Speed &amp; SR Freesty'!$E21=1,'Eingabeliste Speed &amp; SR Freesty'!EW21,"")</f>
        <v>0</v>
      </c>
      <c r="L21" s="273">
        <f>IF(' Eingabeliste NUR DD Freestyle'!E21=1,' Eingabeliste NUR DD Freestyle'!BE21,"")</f>
        <v>0</v>
      </c>
      <c r="M21" s="273">
        <f>IF(' Eingabeliste NUR DD Freestyle'!E21=1,' Eingabeliste NUR DD Freestyle'!DJ21,"")</f>
        <v>0</v>
      </c>
      <c r="N21" s="202">
        <f t="shared" si="0"/>
        <v>0</v>
      </c>
      <c r="O21" s="185"/>
    </row>
    <row r="22" spans="1:15" ht="15.75" customHeight="1" x14ac:dyDescent="0.25">
      <c r="A22" s="159">
        <f>'gem. Teilnehmer'!D19</f>
        <v>0</v>
      </c>
      <c r="B22" s="183">
        <f>IF('Eingabeliste Speed &amp; SR Freesty'!$E22=1,'Eingabeliste Speed &amp; SR Freesty'!A22,"")</f>
        <v>18</v>
      </c>
      <c r="C22" s="183">
        <f>IF('Eingabeliste Speed &amp; SR Freesty'!$E22=1,'Eingabeliste Speed &amp; SR Freesty'!B22,"")</f>
        <v>0</v>
      </c>
      <c r="D22" s="275">
        <f>IF('Eingabeliste Speed &amp; SR Freesty'!$E22=1,'Eingabeliste Speed &amp; SR Freesty'!C22,"")</f>
        <v>0</v>
      </c>
      <c r="E22" s="275">
        <f>IF('Eingabeliste Speed &amp; SR Freesty'!$E22=1,'Eingabeliste Speed &amp; SR Freesty'!D22,"")</f>
        <v>0</v>
      </c>
      <c r="F22" s="272">
        <f>IF('Eingabeliste Speed &amp; SR Freesty'!$E22=1,'Eingabeliste Speed &amp; SR Freesty'!K22,"")</f>
        <v>0</v>
      </c>
      <c r="G22" s="272">
        <f>IF('Eingabeliste Speed &amp; SR Freesty'!$E22=1,'Eingabeliste Speed &amp; SR Freesty'!Q22,"")</f>
        <v>0</v>
      </c>
      <c r="H22" s="272">
        <f>IF('Eingabeliste Speed &amp; SR Freesty'!$E22=1,'Eingabeliste Speed &amp; SR Freesty'!W22,"")</f>
        <v>0</v>
      </c>
      <c r="I22" s="272">
        <f>IF('Eingabeliste Speed &amp; SR Freesty'!$E22=1,'Eingabeliste Speed &amp; SR Freesty'!AC22,"")</f>
        <v>0</v>
      </c>
      <c r="J22" s="274">
        <f>IF('Eingabeliste Speed &amp; SR Freesty'!$E22=1,'Eingabeliste Speed &amp; SR Freesty'!CM22,"")</f>
        <v>0</v>
      </c>
      <c r="K22" s="273">
        <f>IF('Eingabeliste Speed &amp; SR Freesty'!$E22=1,'Eingabeliste Speed &amp; SR Freesty'!EW22,"")</f>
        <v>0</v>
      </c>
      <c r="L22" s="273">
        <f>IF(' Eingabeliste NUR DD Freestyle'!E22=1,' Eingabeliste NUR DD Freestyle'!BE22,"")</f>
        <v>0</v>
      </c>
      <c r="M22" s="273">
        <f>IF(' Eingabeliste NUR DD Freestyle'!E22=1,' Eingabeliste NUR DD Freestyle'!DJ22,"")</f>
        <v>0</v>
      </c>
      <c r="N22" s="202">
        <f t="shared" si="0"/>
        <v>0</v>
      </c>
      <c r="O22" s="185"/>
    </row>
    <row r="23" spans="1:15" ht="15.75" customHeight="1" x14ac:dyDescent="0.25">
      <c r="A23" s="159">
        <f>'gem. Teilnehmer'!D20</f>
        <v>0</v>
      </c>
      <c r="B23" s="183">
        <f>IF('Eingabeliste Speed &amp; SR Freesty'!$E23=1,'Eingabeliste Speed &amp; SR Freesty'!A23,"")</f>
        <v>19</v>
      </c>
      <c r="C23" s="183">
        <f>IF('Eingabeliste Speed &amp; SR Freesty'!$E23=1,'Eingabeliste Speed &amp; SR Freesty'!B23,"")</f>
        <v>0</v>
      </c>
      <c r="D23" s="275">
        <f>IF('Eingabeliste Speed &amp; SR Freesty'!$E23=1,'Eingabeliste Speed &amp; SR Freesty'!C23,"")</f>
        <v>0</v>
      </c>
      <c r="E23" s="275">
        <f>IF('Eingabeliste Speed &amp; SR Freesty'!$E23=1,'Eingabeliste Speed &amp; SR Freesty'!D23,"")</f>
        <v>0</v>
      </c>
      <c r="F23" s="272">
        <f>IF('Eingabeliste Speed &amp; SR Freesty'!$E23=1,'Eingabeliste Speed &amp; SR Freesty'!K23,"")</f>
        <v>0</v>
      </c>
      <c r="G23" s="272">
        <f>IF('Eingabeliste Speed &amp; SR Freesty'!$E23=1,'Eingabeliste Speed &amp; SR Freesty'!Q23,"")</f>
        <v>0</v>
      </c>
      <c r="H23" s="272">
        <f>IF('Eingabeliste Speed &amp; SR Freesty'!$E23=1,'Eingabeliste Speed &amp; SR Freesty'!W23,"")</f>
        <v>0</v>
      </c>
      <c r="I23" s="272">
        <f>IF('Eingabeliste Speed &amp; SR Freesty'!$E23=1,'Eingabeliste Speed &amp; SR Freesty'!AC23,"")</f>
        <v>0</v>
      </c>
      <c r="J23" s="274">
        <f>IF('Eingabeliste Speed &amp; SR Freesty'!$E23=1,'Eingabeliste Speed &amp; SR Freesty'!CM23,"")</f>
        <v>0</v>
      </c>
      <c r="K23" s="273">
        <f>IF('Eingabeliste Speed &amp; SR Freesty'!$E23=1,'Eingabeliste Speed &amp; SR Freesty'!EW23,"")</f>
        <v>0</v>
      </c>
      <c r="L23" s="273">
        <f>IF(' Eingabeliste NUR DD Freestyle'!E23=1,' Eingabeliste NUR DD Freestyle'!BE23,"")</f>
        <v>0</v>
      </c>
      <c r="M23" s="273">
        <f>IF(' Eingabeliste NUR DD Freestyle'!E23=1,' Eingabeliste NUR DD Freestyle'!DJ23,"")</f>
        <v>0</v>
      </c>
      <c r="N23" s="202">
        <f t="shared" si="0"/>
        <v>0</v>
      </c>
      <c r="O23" s="185"/>
    </row>
    <row r="24" spans="1:15" ht="15.75" customHeight="1" x14ac:dyDescent="0.25">
      <c r="A24" s="159">
        <f>'gem. Teilnehmer'!D21</f>
        <v>0</v>
      </c>
      <c r="B24" s="183">
        <f>IF('Eingabeliste Speed &amp; SR Freesty'!$E24=1,'Eingabeliste Speed &amp; SR Freesty'!A24,"")</f>
        <v>20</v>
      </c>
      <c r="C24" s="183">
        <f>IF('Eingabeliste Speed &amp; SR Freesty'!$E24=1,'Eingabeliste Speed &amp; SR Freesty'!B24,"")</f>
        <v>0</v>
      </c>
      <c r="D24" s="275">
        <f>IF('Eingabeliste Speed &amp; SR Freesty'!$E24=1,'Eingabeliste Speed &amp; SR Freesty'!C24,"")</f>
        <v>0</v>
      </c>
      <c r="E24" s="275">
        <f>IF('Eingabeliste Speed &amp; SR Freesty'!$E24=1,'Eingabeliste Speed &amp; SR Freesty'!D24,"")</f>
        <v>0</v>
      </c>
      <c r="F24" s="272">
        <f>IF('Eingabeliste Speed &amp; SR Freesty'!$E24=1,'Eingabeliste Speed &amp; SR Freesty'!K24,"")</f>
        <v>0</v>
      </c>
      <c r="G24" s="272">
        <f>IF('Eingabeliste Speed &amp; SR Freesty'!$E24=1,'Eingabeliste Speed &amp; SR Freesty'!Q24,"")</f>
        <v>0</v>
      </c>
      <c r="H24" s="272">
        <f>IF('Eingabeliste Speed &amp; SR Freesty'!$E24=1,'Eingabeliste Speed &amp; SR Freesty'!W24,"")</f>
        <v>0</v>
      </c>
      <c r="I24" s="272">
        <f>IF('Eingabeliste Speed &amp; SR Freesty'!$E24=1,'Eingabeliste Speed &amp; SR Freesty'!AC24,"")</f>
        <v>0</v>
      </c>
      <c r="J24" s="274">
        <f>IF('Eingabeliste Speed &amp; SR Freesty'!$E24=1,'Eingabeliste Speed &amp; SR Freesty'!CM24,"")</f>
        <v>0</v>
      </c>
      <c r="K24" s="273">
        <f>IF('Eingabeliste Speed &amp; SR Freesty'!$E24=1,'Eingabeliste Speed &amp; SR Freesty'!EW24,"")</f>
        <v>0</v>
      </c>
      <c r="L24" s="273">
        <f>IF(' Eingabeliste NUR DD Freestyle'!E24=1,' Eingabeliste NUR DD Freestyle'!BE24,"")</f>
        <v>0</v>
      </c>
      <c r="M24" s="273">
        <f>IF(' Eingabeliste NUR DD Freestyle'!E24=1,' Eingabeliste NUR DD Freestyle'!DJ24,"")</f>
        <v>0</v>
      </c>
      <c r="N24" s="202">
        <f t="shared" si="0"/>
        <v>0</v>
      </c>
      <c r="O24" s="185"/>
    </row>
    <row r="25" spans="1:15" ht="15.75" customHeight="1" x14ac:dyDescent="0.25">
      <c r="A25" s="159">
        <f>'gem. Teilnehmer'!D22</f>
        <v>0</v>
      </c>
      <c r="B25" s="183">
        <f>IF('Eingabeliste Speed &amp; SR Freesty'!$E25=1,'Eingabeliste Speed &amp; SR Freesty'!A25,"")</f>
        <v>21</v>
      </c>
      <c r="C25" s="183">
        <f>IF('Eingabeliste Speed &amp; SR Freesty'!$E25=1,'Eingabeliste Speed &amp; SR Freesty'!B25,"")</f>
        <v>0</v>
      </c>
      <c r="D25" s="275">
        <f>IF('Eingabeliste Speed &amp; SR Freesty'!$E25=1,'Eingabeliste Speed &amp; SR Freesty'!C25,"")</f>
        <v>0</v>
      </c>
      <c r="E25" s="275">
        <f>IF('Eingabeliste Speed &amp; SR Freesty'!$E25=1,'Eingabeliste Speed &amp; SR Freesty'!D25,"")</f>
        <v>0</v>
      </c>
      <c r="F25" s="272">
        <f>IF('Eingabeliste Speed &amp; SR Freesty'!$E25=1,'Eingabeliste Speed &amp; SR Freesty'!K25,"")</f>
        <v>0</v>
      </c>
      <c r="G25" s="272">
        <f>IF('Eingabeliste Speed &amp; SR Freesty'!$E25=1,'Eingabeliste Speed &amp; SR Freesty'!Q25,"")</f>
        <v>0</v>
      </c>
      <c r="H25" s="272">
        <f>IF('Eingabeliste Speed &amp; SR Freesty'!$E25=1,'Eingabeliste Speed &amp; SR Freesty'!W25,"")</f>
        <v>0</v>
      </c>
      <c r="I25" s="272">
        <f>IF('Eingabeliste Speed &amp; SR Freesty'!$E25=1,'Eingabeliste Speed &amp; SR Freesty'!AC25,"")</f>
        <v>0</v>
      </c>
      <c r="J25" s="274">
        <f>IF('Eingabeliste Speed &amp; SR Freesty'!$E25=1,'Eingabeliste Speed &amp; SR Freesty'!CM25,"")</f>
        <v>0</v>
      </c>
      <c r="K25" s="273">
        <f>IF('Eingabeliste Speed &amp; SR Freesty'!$E25=1,'Eingabeliste Speed &amp; SR Freesty'!EW25,"")</f>
        <v>0</v>
      </c>
      <c r="L25" s="273">
        <f>IF(' Eingabeliste NUR DD Freestyle'!E25=1,' Eingabeliste NUR DD Freestyle'!BE25,"")</f>
        <v>0</v>
      </c>
      <c r="M25" s="273">
        <f>IF(' Eingabeliste NUR DD Freestyle'!E25=1,' Eingabeliste NUR DD Freestyle'!DJ25,"")</f>
        <v>0</v>
      </c>
      <c r="N25" s="202">
        <f t="shared" si="0"/>
        <v>0</v>
      </c>
      <c r="O25" s="185"/>
    </row>
    <row r="26" spans="1:15" ht="15.75" customHeight="1" x14ac:dyDescent="0.25">
      <c r="A26" s="159">
        <f>'gem. Teilnehmer'!D23</f>
        <v>0</v>
      </c>
      <c r="B26" s="183">
        <f>IF('Eingabeliste Speed &amp; SR Freesty'!$E26=1,'Eingabeliste Speed &amp; SR Freesty'!A26,"")</f>
        <v>22</v>
      </c>
      <c r="C26" s="183">
        <f>IF('Eingabeliste Speed &amp; SR Freesty'!$E26=1,'Eingabeliste Speed &amp; SR Freesty'!B26,"")</f>
        <v>0</v>
      </c>
      <c r="D26" s="275">
        <f>IF('Eingabeliste Speed &amp; SR Freesty'!$E26=1,'Eingabeliste Speed &amp; SR Freesty'!C26,"")</f>
        <v>0</v>
      </c>
      <c r="E26" s="275">
        <f>IF('Eingabeliste Speed &amp; SR Freesty'!$E26=1,'Eingabeliste Speed &amp; SR Freesty'!D26,"")</f>
        <v>0</v>
      </c>
      <c r="F26" s="272">
        <f>IF('Eingabeliste Speed &amp; SR Freesty'!$E26=1,'Eingabeliste Speed &amp; SR Freesty'!K26,"")</f>
        <v>0</v>
      </c>
      <c r="G26" s="272">
        <f>IF('Eingabeliste Speed &amp; SR Freesty'!$E26=1,'Eingabeliste Speed &amp; SR Freesty'!Q26,"")</f>
        <v>0</v>
      </c>
      <c r="H26" s="272">
        <f>IF('Eingabeliste Speed &amp; SR Freesty'!$E26=1,'Eingabeliste Speed &amp; SR Freesty'!W26,"")</f>
        <v>0</v>
      </c>
      <c r="I26" s="272">
        <f>IF('Eingabeliste Speed &amp; SR Freesty'!$E26=1,'Eingabeliste Speed &amp; SR Freesty'!AC26,"")</f>
        <v>0</v>
      </c>
      <c r="J26" s="274">
        <f>IF('Eingabeliste Speed &amp; SR Freesty'!$E26=1,'Eingabeliste Speed &amp; SR Freesty'!CM26,"")</f>
        <v>0</v>
      </c>
      <c r="K26" s="273">
        <f>IF('Eingabeliste Speed &amp; SR Freesty'!$E26=1,'Eingabeliste Speed &amp; SR Freesty'!EW26,"")</f>
        <v>0</v>
      </c>
      <c r="L26" s="273">
        <f>IF(' Eingabeliste NUR DD Freestyle'!E26=1,' Eingabeliste NUR DD Freestyle'!BE26,"")</f>
        <v>0</v>
      </c>
      <c r="M26" s="273">
        <f>IF(' Eingabeliste NUR DD Freestyle'!E26=1,' Eingabeliste NUR DD Freestyle'!DJ26,"")</f>
        <v>0</v>
      </c>
      <c r="N26" s="202">
        <f t="shared" si="0"/>
        <v>0</v>
      </c>
      <c r="O26" s="185"/>
    </row>
    <row r="27" spans="1:15" ht="15.75" customHeight="1" x14ac:dyDescent="0.25">
      <c r="A27" s="159">
        <f>'gem. Teilnehmer'!D24</f>
        <v>0</v>
      </c>
      <c r="B27" s="183">
        <f>IF('Eingabeliste Speed &amp; SR Freesty'!$E27=1,'Eingabeliste Speed &amp; SR Freesty'!A27,"")</f>
        <v>23</v>
      </c>
      <c r="C27" s="183">
        <f>IF('Eingabeliste Speed &amp; SR Freesty'!$E27=1,'Eingabeliste Speed &amp; SR Freesty'!B27,"")</f>
        <v>0</v>
      </c>
      <c r="D27" s="275">
        <f>IF('Eingabeliste Speed &amp; SR Freesty'!$E27=1,'Eingabeliste Speed &amp; SR Freesty'!C27,"")</f>
        <v>0</v>
      </c>
      <c r="E27" s="275">
        <f>IF('Eingabeliste Speed &amp; SR Freesty'!$E27=1,'Eingabeliste Speed &amp; SR Freesty'!D27,"")</f>
        <v>0</v>
      </c>
      <c r="F27" s="272">
        <f>IF('Eingabeliste Speed &amp; SR Freesty'!$E27=1,'Eingabeliste Speed &amp; SR Freesty'!K27,"")</f>
        <v>0</v>
      </c>
      <c r="G27" s="272">
        <f>IF('Eingabeliste Speed &amp; SR Freesty'!$E27=1,'Eingabeliste Speed &amp; SR Freesty'!Q27,"")</f>
        <v>0</v>
      </c>
      <c r="H27" s="272">
        <f>IF('Eingabeliste Speed &amp; SR Freesty'!$E27=1,'Eingabeliste Speed &amp; SR Freesty'!W27,"")</f>
        <v>0</v>
      </c>
      <c r="I27" s="272">
        <f>IF('Eingabeliste Speed &amp; SR Freesty'!$E27=1,'Eingabeliste Speed &amp; SR Freesty'!AC27,"")</f>
        <v>0</v>
      </c>
      <c r="J27" s="274">
        <f>IF('Eingabeliste Speed &amp; SR Freesty'!$E27=1,'Eingabeliste Speed &amp; SR Freesty'!CM27,"")</f>
        <v>0</v>
      </c>
      <c r="K27" s="273">
        <f>IF('Eingabeliste Speed &amp; SR Freesty'!$E27=1,'Eingabeliste Speed &amp; SR Freesty'!EW27,"")</f>
        <v>0</v>
      </c>
      <c r="L27" s="273">
        <f>IF(' Eingabeliste NUR DD Freestyle'!E27=1,' Eingabeliste NUR DD Freestyle'!BE27,"")</f>
        <v>0</v>
      </c>
      <c r="M27" s="273">
        <f>IF(' Eingabeliste NUR DD Freestyle'!E27=1,' Eingabeliste NUR DD Freestyle'!DJ27,"")</f>
        <v>0</v>
      </c>
      <c r="N27" s="202">
        <f t="shared" si="0"/>
        <v>0</v>
      </c>
      <c r="O27" s="185"/>
    </row>
    <row r="28" spans="1:15" ht="15.75" customHeight="1" x14ac:dyDescent="0.25">
      <c r="A28" s="159">
        <f>'gem. Teilnehmer'!D25</f>
        <v>0</v>
      </c>
      <c r="B28" s="183">
        <f>IF('Eingabeliste Speed &amp; SR Freesty'!$E28=1,'Eingabeliste Speed &amp; SR Freesty'!A28,"")</f>
        <v>24</v>
      </c>
      <c r="C28" s="183">
        <f>IF('Eingabeliste Speed &amp; SR Freesty'!$E28=1,'Eingabeliste Speed &amp; SR Freesty'!B28,"")</f>
        <v>0</v>
      </c>
      <c r="D28" s="275">
        <f>IF('Eingabeliste Speed &amp; SR Freesty'!$E28=1,'Eingabeliste Speed &amp; SR Freesty'!C28,"")</f>
        <v>0</v>
      </c>
      <c r="E28" s="275">
        <f>IF('Eingabeliste Speed &amp; SR Freesty'!$E28=1,'Eingabeliste Speed &amp; SR Freesty'!D28,"")</f>
        <v>0</v>
      </c>
      <c r="F28" s="272">
        <f>IF('Eingabeliste Speed &amp; SR Freesty'!$E28=1,'Eingabeliste Speed &amp; SR Freesty'!K28,"")</f>
        <v>0</v>
      </c>
      <c r="G28" s="272">
        <f>IF('Eingabeliste Speed &amp; SR Freesty'!$E28=1,'Eingabeliste Speed &amp; SR Freesty'!Q28,"")</f>
        <v>0</v>
      </c>
      <c r="H28" s="272">
        <f>IF('Eingabeliste Speed &amp; SR Freesty'!$E28=1,'Eingabeliste Speed &amp; SR Freesty'!W28,"")</f>
        <v>0</v>
      </c>
      <c r="I28" s="272">
        <f>IF('Eingabeliste Speed &amp; SR Freesty'!$E28=1,'Eingabeliste Speed &amp; SR Freesty'!AC28,"")</f>
        <v>0</v>
      </c>
      <c r="J28" s="274">
        <f>IF('Eingabeliste Speed &amp; SR Freesty'!$E28=1,'Eingabeliste Speed &amp; SR Freesty'!CM28,"")</f>
        <v>0</v>
      </c>
      <c r="K28" s="273">
        <f>IF('Eingabeliste Speed &amp; SR Freesty'!$E28=1,'Eingabeliste Speed &amp; SR Freesty'!EW28,"")</f>
        <v>0</v>
      </c>
      <c r="L28" s="273">
        <f>IF(' Eingabeliste NUR DD Freestyle'!E28=1,' Eingabeliste NUR DD Freestyle'!BE28,"")</f>
        <v>0</v>
      </c>
      <c r="M28" s="273">
        <f>IF(' Eingabeliste NUR DD Freestyle'!E28=1,' Eingabeliste NUR DD Freestyle'!DJ28,"")</f>
        <v>0</v>
      </c>
      <c r="N28" s="202">
        <f t="shared" si="0"/>
        <v>0</v>
      </c>
      <c r="O28" s="185"/>
    </row>
    <row r="29" spans="1:15" ht="15.75" customHeight="1" x14ac:dyDescent="0.25">
      <c r="A29" s="159">
        <f>'gem. Teilnehmer'!D26</f>
        <v>0</v>
      </c>
      <c r="B29" s="183">
        <f>IF('Eingabeliste Speed &amp; SR Freesty'!$E29=1,'Eingabeliste Speed &amp; SR Freesty'!A29,"")</f>
        <v>25</v>
      </c>
      <c r="C29" s="183">
        <f>IF('Eingabeliste Speed &amp; SR Freesty'!$E29=1,'Eingabeliste Speed &amp; SR Freesty'!B29,"")</f>
        <v>0</v>
      </c>
      <c r="D29" s="275">
        <f>IF('Eingabeliste Speed &amp; SR Freesty'!$E29=1,'Eingabeliste Speed &amp; SR Freesty'!C29,"")</f>
        <v>0</v>
      </c>
      <c r="E29" s="275">
        <f>IF('Eingabeliste Speed &amp; SR Freesty'!$E29=1,'Eingabeliste Speed &amp; SR Freesty'!D29,"")</f>
        <v>0</v>
      </c>
      <c r="F29" s="272">
        <f>IF('Eingabeliste Speed &amp; SR Freesty'!$E29=1,'Eingabeliste Speed &amp; SR Freesty'!K29,"")</f>
        <v>0</v>
      </c>
      <c r="G29" s="272">
        <f>IF('Eingabeliste Speed &amp; SR Freesty'!$E29=1,'Eingabeliste Speed &amp; SR Freesty'!Q29,"")</f>
        <v>0</v>
      </c>
      <c r="H29" s="272">
        <f>IF('Eingabeliste Speed &amp; SR Freesty'!$E29=1,'Eingabeliste Speed &amp; SR Freesty'!W29,"")</f>
        <v>0</v>
      </c>
      <c r="I29" s="272">
        <f>IF('Eingabeliste Speed &amp; SR Freesty'!$E29=1,'Eingabeliste Speed &amp; SR Freesty'!AC29,"")</f>
        <v>0</v>
      </c>
      <c r="J29" s="274">
        <f>IF('Eingabeliste Speed &amp; SR Freesty'!$E29=1,'Eingabeliste Speed &amp; SR Freesty'!CM29,"")</f>
        <v>0</v>
      </c>
      <c r="K29" s="273">
        <f>IF('Eingabeliste Speed &amp; SR Freesty'!$E29=1,'Eingabeliste Speed &amp; SR Freesty'!EW29,"")</f>
        <v>0</v>
      </c>
      <c r="L29" s="273">
        <f>IF(' Eingabeliste NUR DD Freestyle'!E29=1,' Eingabeliste NUR DD Freestyle'!BE29,"")</f>
        <v>0</v>
      </c>
      <c r="M29" s="273">
        <f>IF(' Eingabeliste NUR DD Freestyle'!E29=1,' Eingabeliste NUR DD Freestyle'!DJ29,"")</f>
        <v>0</v>
      </c>
      <c r="N29" s="202">
        <f t="shared" si="0"/>
        <v>0</v>
      </c>
      <c r="O29" s="185"/>
    </row>
    <row r="30" spans="1:15" ht="15.75" customHeight="1" x14ac:dyDescent="0.25">
      <c r="A30" s="159">
        <f>'gem. Teilnehmer'!D27</f>
        <v>0</v>
      </c>
      <c r="B30" s="183">
        <f>IF('Eingabeliste Speed &amp; SR Freesty'!$E30=1,'Eingabeliste Speed &amp; SR Freesty'!A30,"")</f>
        <v>26</v>
      </c>
      <c r="C30" s="183">
        <f>IF('Eingabeliste Speed &amp; SR Freesty'!$E30=1,'Eingabeliste Speed &amp; SR Freesty'!B30,"")</f>
        <v>0</v>
      </c>
      <c r="D30" s="275">
        <f>IF('Eingabeliste Speed &amp; SR Freesty'!$E30=1,'Eingabeliste Speed &amp; SR Freesty'!C30,"")</f>
        <v>0</v>
      </c>
      <c r="E30" s="275">
        <f>IF('Eingabeliste Speed &amp; SR Freesty'!$E30=1,'Eingabeliste Speed &amp; SR Freesty'!D30,"")</f>
        <v>0</v>
      </c>
      <c r="F30" s="272">
        <f>IF('Eingabeliste Speed &amp; SR Freesty'!$E30=1,'Eingabeliste Speed &amp; SR Freesty'!K30,"")</f>
        <v>0</v>
      </c>
      <c r="G30" s="272">
        <f>IF('Eingabeliste Speed &amp; SR Freesty'!$E30=1,'Eingabeliste Speed &amp; SR Freesty'!Q30,"")</f>
        <v>0</v>
      </c>
      <c r="H30" s="272">
        <f>IF('Eingabeliste Speed &amp; SR Freesty'!$E30=1,'Eingabeliste Speed &amp; SR Freesty'!W30,"")</f>
        <v>0</v>
      </c>
      <c r="I30" s="272">
        <f>IF('Eingabeliste Speed &amp; SR Freesty'!$E30=1,'Eingabeliste Speed &amp; SR Freesty'!AC30,"")</f>
        <v>0</v>
      </c>
      <c r="J30" s="274">
        <f>IF('Eingabeliste Speed &amp; SR Freesty'!$E30=1,'Eingabeliste Speed &amp; SR Freesty'!CM30,"")</f>
        <v>0</v>
      </c>
      <c r="K30" s="273">
        <f>IF('Eingabeliste Speed &amp; SR Freesty'!$E30=1,'Eingabeliste Speed &amp; SR Freesty'!EW30,"")</f>
        <v>0</v>
      </c>
      <c r="L30" s="273">
        <f>IF(' Eingabeliste NUR DD Freestyle'!E30=1,' Eingabeliste NUR DD Freestyle'!BE30,"")</f>
        <v>0</v>
      </c>
      <c r="M30" s="273">
        <f>IF(' Eingabeliste NUR DD Freestyle'!E30=1,' Eingabeliste NUR DD Freestyle'!DJ30,"")</f>
        <v>0</v>
      </c>
      <c r="N30" s="202">
        <f t="shared" si="0"/>
        <v>0</v>
      </c>
      <c r="O30" s="185"/>
    </row>
    <row r="31" spans="1:15" ht="15.75" customHeight="1" x14ac:dyDescent="0.25">
      <c r="A31" s="159">
        <f>'gem. Teilnehmer'!D28</f>
        <v>0</v>
      </c>
      <c r="B31" s="183">
        <f>IF('Eingabeliste Speed &amp; SR Freesty'!$E31=1,'Eingabeliste Speed &amp; SR Freesty'!A31,"")</f>
        <v>27</v>
      </c>
      <c r="C31" s="183">
        <f>IF('Eingabeliste Speed &amp; SR Freesty'!$E31=1,'Eingabeliste Speed &amp; SR Freesty'!B31,"")</f>
        <v>0</v>
      </c>
      <c r="D31" s="275">
        <f>IF('Eingabeliste Speed &amp; SR Freesty'!$E31=1,'Eingabeliste Speed &amp; SR Freesty'!C31,"")</f>
        <v>0</v>
      </c>
      <c r="E31" s="275">
        <f>IF('Eingabeliste Speed &amp; SR Freesty'!$E31=1,'Eingabeliste Speed &amp; SR Freesty'!D31,"")</f>
        <v>0</v>
      </c>
      <c r="F31" s="272">
        <f>IF('Eingabeliste Speed &amp; SR Freesty'!$E31=1,'Eingabeliste Speed &amp; SR Freesty'!K31,"")</f>
        <v>0</v>
      </c>
      <c r="G31" s="272">
        <f>IF('Eingabeliste Speed &amp; SR Freesty'!$E31=1,'Eingabeliste Speed &amp; SR Freesty'!Q31,"")</f>
        <v>0</v>
      </c>
      <c r="H31" s="272">
        <f>IF('Eingabeliste Speed &amp; SR Freesty'!$E31=1,'Eingabeliste Speed &amp; SR Freesty'!W31,"")</f>
        <v>0</v>
      </c>
      <c r="I31" s="272">
        <f>IF('Eingabeliste Speed &amp; SR Freesty'!$E31=1,'Eingabeliste Speed &amp; SR Freesty'!AC31,"")</f>
        <v>0</v>
      </c>
      <c r="J31" s="274">
        <f>IF('Eingabeliste Speed &amp; SR Freesty'!$E31=1,'Eingabeliste Speed &amp; SR Freesty'!CM31,"")</f>
        <v>0</v>
      </c>
      <c r="K31" s="273">
        <f>IF('Eingabeliste Speed &amp; SR Freesty'!$E31=1,'Eingabeliste Speed &amp; SR Freesty'!EW31,"")</f>
        <v>0</v>
      </c>
      <c r="L31" s="273">
        <f>IF(' Eingabeliste NUR DD Freestyle'!E31=1,' Eingabeliste NUR DD Freestyle'!BE31,"")</f>
        <v>0</v>
      </c>
      <c r="M31" s="273">
        <f>IF(' Eingabeliste NUR DD Freestyle'!E31=1,' Eingabeliste NUR DD Freestyle'!DJ31,"")</f>
        <v>0</v>
      </c>
      <c r="N31" s="202">
        <f t="shared" si="0"/>
        <v>0</v>
      </c>
      <c r="O31" s="185"/>
    </row>
    <row r="32" spans="1:15" ht="15.75" customHeight="1" x14ac:dyDescent="0.25">
      <c r="A32" s="159">
        <f>'gem. Teilnehmer'!D29</f>
        <v>0</v>
      </c>
      <c r="B32" s="183">
        <f>IF('Eingabeliste Speed &amp; SR Freesty'!$E32=1,'Eingabeliste Speed &amp; SR Freesty'!A32,"")</f>
        <v>28</v>
      </c>
      <c r="C32" s="183">
        <f>IF('Eingabeliste Speed &amp; SR Freesty'!$E32=1,'Eingabeliste Speed &amp; SR Freesty'!B32,"")</f>
        <v>0</v>
      </c>
      <c r="D32" s="275">
        <f>IF('Eingabeliste Speed &amp; SR Freesty'!$E32=1,'Eingabeliste Speed &amp; SR Freesty'!C32,"")</f>
        <v>0</v>
      </c>
      <c r="E32" s="275">
        <f>IF('Eingabeliste Speed &amp; SR Freesty'!$E32=1,'Eingabeliste Speed &amp; SR Freesty'!D32,"")</f>
        <v>0</v>
      </c>
      <c r="F32" s="272">
        <f>IF('Eingabeliste Speed &amp; SR Freesty'!$E32=1,'Eingabeliste Speed &amp; SR Freesty'!K32,"")</f>
        <v>0</v>
      </c>
      <c r="G32" s="272">
        <f>IF('Eingabeliste Speed &amp; SR Freesty'!$E32=1,'Eingabeliste Speed &amp; SR Freesty'!Q32,"")</f>
        <v>0</v>
      </c>
      <c r="H32" s="272">
        <f>IF('Eingabeliste Speed &amp; SR Freesty'!$E32=1,'Eingabeliste Speed &amp; SR Freesty'!W32,"")</f>
        <v>0</v>
      </c>
      <c r="I32" s="272">
        <f>IF('Eingabeliste Speed &amp; SR Freesty'!$E32=1,'Eingabeliste Speed &amp; SR Freesty'!AC32,"")</f>
        <v>0</v>
      </c>
      <c r="J32" s="274">
        <f>IF('Eingabeliste Speed &amp; SR Freesty'!$E32=1,'Eingabeliste Speed &amp; SR Freesty'!CM32,"")</f>
        <v>0</v>
      </c>
      <c r="K32" s="273">
        <f>IF('Eingabeliste Speed &amp; SR Freesty'!$E32=1,'Eingabeliste Speed &amp; SR Freesty'!EW32,"")</f>
        <v>0</v>
      </c>
      <c r="L32" s="273">
        <f>IF(' Eingabeliste NUR DD Freestyle'!E32=1,' Eingabeliste NUR DD Freestyle'!BE32,"")</f>
        <v>0</v>
      </c>
      <c r="M32" s="273">
        <f>IF(' Eingabeliste NUR DD Freestyle'!E32=1,' Eingabeliste NUR DD Freestyle'!DJ32,"")</f>
        <v>0</v>
      </c>
      <c r="N32" s="202">
        <f t="shared" si="0"/>
        <v>0</v>
      </c>
      <c r="O32" s="185"/>
    </row>
    <row r="33" spans="1:15" ht="15.75" customHeight="1" x14ac:dyDescent="0.25">
      <c r="A33" s="159">
        <f>'gem. Teilnehmer'!D30</f>
        <v>0</v>
      </c>
      <c r="B33" s="183">
        <f>IF('Eingabeliste Speed &amp; SR Freesty'!$E33=1,'Eingabeliste Speed &amp; SR Freesty'!A33,"")</f>
        <v>29</v>
      </c>
      <c r="C33" s="183">
        <f>IF('Eingabeliste Speed &amp; SR Freesty'!$E33=1,'Eingabeliste Speed &amp; SR Freesty'!B33,"")</f>
        <v>0</v>
      </c>
      <c r="D33" s="275">
        <f>IF('Eingabeliste Speed &amp; SR Freesty'!$E33=1,'Eingabeliste Speed &amp; SR Freesty'!C33,"")</f>
        <v>0</v>
      </c>
      <c r="E33" s="275">
        <f>IF('Eingabeliste Speed &amp; SR Freesty'!$E33=1,'Eingabeliste Speed &amp; SR Freesty'!D33,"")</f>
        <v>0</v>
      </c>
      <c r="F33" s="272">
        <f>IF('Eingabeliste Speed &amp; SR Freesty'!$E33=1,'Eingabeliste Speed &amp; SR Freesty'!K33,"")</f>
        <v>0</v>
      </c>
      <c r="G33" s="272">
        <f>IF('Eingabeliste Speed &amp; SR Freesty'!$E33=1,'Eingabeliste Speed &amp; SR Freesty'!Q33,"")</f>
        <v>0</v>
      </c>
      <c r="H33" s="272">
        <f>IF('Eingabeliste Speed &amp; SR Freesty'!$E33=1,'Eingabeliste Speed &amp; SR Freesty'!W33,"")</f>
        <v>0</v>
      </c>
      <c r="I33" s="272">
        <f>IF('Eingabeliste Speed &amp; SR Freesty'!$E33=1,'Eingabeliste Speed &amp; SR Freesty'!AC33,"")</f>
        <v>0</v>
      </c>
      <c r="J33" s="274">
        <f>IF('Eingabeliste Speed &amp; SR Freesty'!$E33=1,'Eingabeliste Speed &amp; SR Freesty'!CM33,"")</f>
        <v>0</v>
      </c>
      <c r="K33" s="273">
        <f>IF('Eingabeliste Speed &amp; SR Freesty'!$E33=1,'Eingabeliste Speed &amp; SR Freesty'!EW33,"")</f>
        <v>0</v>
      </c>
      <c r="L33" s="273">
        <f>IF(' Eingabeliste NUR DD Freestyle'!E33=1,' Eingabeliste NUR DD Freestyle'!BE33,"")</f>
        <v>0</v>
      </c>
      <c r="M33" s="273">
        <f>IF(' Eingabeliste NUR DD Freestyle'!E33=1,' Eingabeliste NUR DD Freestyle'!DJ33,"")</f>
        <v>0</v>
      </c>
      <c r="N33" s="202">
        <f t="shared" si="0"/>
        <v>0</v>
      </c>
      <c r="O33" s="185"/>
    </row>
    <row r="34" spans="1:15" ht="15.75" customHeight="1" x14ac:dyDescent="0.25">
      <c r="A34" s="159">
        <f>'gem. Teilnehmer'!D31</f>
        <v>0</v>
      </c>
      <c r="B34" s="183">
        <f>IF('Eingabeliste Speed &amp; SR Freesty'!$E34=1,'Eingabeliste Speed &amp; SR Freesty'!A34,"")</f>
        <v>30</v>
      </c>
      <c r="C34" s="183">
        <f>IF('Eingabeliste Speed &amp; SR Freesty'!$E34=1,'Eingabeliste Speed &amp; SR Freesty'!B34,"")</f>
        <v>0</v>
      </c>
      <c r="D34" s="275">
        <f>IF('Eingabeliste Speed &amp; SR Freesty'!$E34=1,'Eingabeliste Speed &amp; SR Freesty'!C34,"")</f>
        <v>0</v>
      </c>
      <c r="E34" s="275">
        <f>IF('Eingabeliste Speed &amp; SR Freesty'!$E34=1,'Eingabeliste Speed &amp; SR Freesty'!D34,"")</f>
        <v>0</v>
      </c>
      <c r="F34" s="272">
        <f>IF('Eingabeliste Speed &amp; SR Freesty'!$E34=1,'Eingabeliste Speed &amp; SR Freesty'!K34,"")</f>
        <v>0</v>
      </c>
      <c r="G34" s="272">
        <f>IF('Eingabeliste Speed &amp; SR Freesty'!$E34=1,'Eingabeliste Speed &amp; SR Freesty'!Q34,"")</f>
        <v>0</v>
      </c>
      <c r="H34" s="272">
        <f>IF('Eingabeliste Speed &amp; SR Freesty'!$E34=1,'Eingabeliste Speed &amp; SR Freesty'!W34,"")</f>
        <v>0</v>
      </c>
      <c r="I34" s="272">
        <f>IF('Eingabeliste Speed &amp; SR Freesty'!$E34=1,'Eingabeliste Speed &amp; SR Freesty'!AC34,"")</f>
        <v>0</v>
      </c>
      <c r="J34" s="274">
        <f>IF('Eingabeliste Speed &amp; SR Freesty'!$E34=1,'Eingabeliste Speed &amp; SR Freesty'!CM34,"")</f>
        <v>0</v>
      </c>
      <c r="K34" s="273">
        <f>IF('Eingabeliste Speed &amp; SR Freesty'!$E34=1,'Eingabeliste Speed &amp; SR Freesty'!EW34,"")</f>
        <v>0</v>
      </c>
      <c r="L34" s="273">
        <f>IF(' Eingabeliste NUR DD Freestyle'!E34=1,' Eingabeliste NUR DD Freestyle'!BE34,"")</f>
        <v>0</v>
      </c>
      <c r="M34" s="273">
        <f>IF(' Eingabeliste NUR DD Freestyle'!E34=1,' Eingabeliste NUR DD Freestyle'!DJ34,"")</f>
        <v>0</v>
      </c>
      <c r="N34" s="202">
        <f t="shared" si="0"/>
        <v>0</v>
      </c>
      <c r="O34" s="185"/>
    </row>
    <row r="35" spans="1:15" ht="15.75" customHeight="1" x14ac:dyDescent="0.25">
      <c r="A35" s="159">
        <f>'gem. Teilnehmer'!D32</f>
        <v>0</v>
      </c>
      <c r="B35" s="183">
        <f>IF('Eingabeliste Speed &amp; SR Freesty'!$E35=1,'Eingabeliste Speed &amp; SR Freesty'!A35,"")</f>
        <v>31</v>
      </c>
      <c r="C35" s="183">
        <f>IF('Eingabeliste Speed &amp; SR Freesty'!$E35=1,'Eingabeliste Speed &amp; SR Freesty'!B35,"")</f>
        <v>0</v>
      </c>
      <c r="D35" s="275">
        <f>IF('Eingabeliste Speed &amp; SR Freesty'!$E35=1,'Eingabeliste Speed &amp; SR Freesty'!C35,"")</f>
        <v>0</v>
      </c>
      <c r="E35" s="275">
        <f>IF('Eingabeliste Speed &amp; SR Freesty'!$E35=1,'Eingabeliste Speed &amp; SR Freesty'!D35,"")</f>
        <v>0</v>
      </c>
      <c r="F35" s="272">
        <f>IF('Eingabeliste Speed &amp; SR Freesty'!$E35=1,'Eingabeliste Speed &amp; SR Freesty'!K35,"")</f>
        <v>0</v>
      </c>
      <c r="G35" s="272">
        <f>IF('Eingabeliste Speed &amp; SR Freesty'!$E35=1,'Eingabeliste Speed &amp; SR Freesty'!Q35,"")</f>
        <v>0</v>
      </c>
      <c r="H35" s="272">
        <f>IF('Eingabeliste Speed &amp; SR Freesty'!$E35=1,'Eingabeliste Speed &amp; SR Freesty'!W35,"")</f>
        <v>0</v>
      </c>
      <c r="I35" s="272">
        <f>IF('Eingabeliste Speed &amp; SR Freesty'!$E35=1,'Eingabeliste Speed &amp; SR Freesty'!AC35,"")</f>
        <v>0</v>
      </c>
      <c r="J35" s="274">
        <f>IF('Eingabeliste Speed &amp; SR Freesty'!$E35=1,'Eingabeliste Speed &amp; SR Freesty'!CM35,"")</f>
        <v>0</v>
      </c>
      <c r="K35" s="273">
        <f>IF('Eingabeliste Speed &amp; SR Freesty'!$E35=1,'Eingabeliste Speed &amp; SR Freesty'!EW35,"")</f>
        <v>0</v>
      </c>
      <c r="L35" s="273">
        <f>IF(' Eingabeliste NUR DD Freestyle'!E35=1,' Eingabeliste NUR DD Freestyle'!BE35,"")</f>
        <v>0</v>
      </c>
      <c r="M35" s="273">
        <f>IF(' Eingabeliste NUR DD Freestyle'!E35=1,' Eingabeliste NUR DD Freestyle'!DJ35,"")</f>
        <v>0</v>
      </c>
      <c r="N35" s="202">
        <f t="shared" si="0"/>
        <v>0</v>
      </c>
      <c r="O35" s="185"/>
    </row>
    <row r="36" spans="1:15" ht="15.75" customHeight="1" x14ac:dyDescent="0.25">
      <c r="A36" s="159">
        <f>'gem. Teilnehmer'!D33</f>
        <v>0</v>
      </c>
      <c r="B36" s="183">
        <f>IF('Eingabeliste Speed &amp; SR Freesty'!$E36=1,'Eingabeliste Speed &amp; SR Freesty'!A36,"")</f>
        <v>32</v>
      </c>
      <c r="C36" s="183">
        <f>IF('Eingabeliste Speed &amp; SR Freesty'!$E36=1,'Eingabeliste Speed &amp; SR Freesty'!B36,"")</f>
        <v>0</v>
      </c>
      <c r="D36" s="275">
        <f>IF('Eingabeliste Speed &amp; SR Freesty'!$E36=1,'Eingabeliste Speed &amp; SR Freesty'!C36,"")</f>
        <v>0</v>
      </c>
      <c r="E36" s="275">
        <f>IF('Eingabeliste Speed &amp; SR Freesty'!$E36=1,'Eingabeliste Speed &amp; SR Freesty'!D36,"")</f>
        <v>0</v>
      </c>
      <c r="F36" s="272">
        <f>IF('Eingabeliste Speed &amp; SR Freesty'!$E36=1,'Eingabeliste Speed &amp; SR Freesty'!K36,"")</f>
        <v>0</v>
      </c>
      <c r="G36" s="272">
        <f>IF('Eingabeliste Speed &amp; SR Freesty'!$E36=1,'Eingabeliste Speed &amp; SR Freesty'!Q36,"")</f>
        <v>0</v>
      </c>
      <c r="H36" s="272">
        <f>IF('Eingabeliste Speed &amp; SR Freesty'!$E36=1,'Eingabeliste Speed &amp; SR Freesty'!W36,"")</f>
        <v>0</v>
      </c>
      <c r="I36" s="272">
        <f>IF('Eingabeliste Speed &amp; SR Freesty'!$E36=1,'Eingabeliste Speed &amp; SR Freesty'!AC36,"")</f>
        <v>0</v>
      </c>
      <c r="J36" s="274">
        <f>IF('Eingabeliste Speed &amp; SR Freesty'!$E36=1,'Eingabeliste Speed &amp; SR Freesty'!CM36,"")</f>
        <v>0</v>
      </c>
      <c r="K36" s="273">
        <f>IF('Eingabeliste Speed &amp; SR Freesty'!$E36=1,'Eingabeliste Speed &amp; SR Freesty'!EW36,"")</f>
        <v>0</v>
      </c>
      <c r="L36" s="273">
        <f>IF(' Eingabeliste NUR DD Freestyle'!E36=1,' Eingabeliste NUR DD Freestyle'!BE36,"")</f>
        <v>0</v>
      </c>
      <c r="M36" s="273">
        <f>IF(' Eingabeliste NUR DD Freestyle'!E36=1,' Eingabeliste NUR DD Freestyle'!DJ36,"")</f>
        <v>0</v>
      </c>
      <c r="N36" s="202">
        <f t="shared" si="0"/>
        <v>0</v>
      </c>
      <c r="O36" s="185"/>
    </row>
    <row r="37" spans="1:15" ht="15.75" customHeight="1" x14ac:dyDescent="0.25">
      <c r="A37" s="159">
        <f>'gem. Teilnehmer'!D34</f>
        <v>0</v>
      </c>
      <c r="B37" s="183">
        <f>IF('Eingabeliste Speed &amp; SR Freesty'!$E37=1,'Eingabeliste Speed &amp; SR Freesty'!A37,"")</f>
        <v>33</v>
      </c>
      <c r="C37" s="183">
        <f>IF('Eingabeliste Speed &amp; SR Freesty'!$E37=1,'Eingabeliste Speed &amp; SR Freesty'!B37,"")</f>
        <v>0</v>
      </c>
      <c r="D37" s="275">
        <f>IF('Eingabeliste Speed &amp; SR Freesty'!$E37=1,'Eingabeliste Speed &amp; SR Freesty'!C37,"")</f>
        <v>0</v>
      </c>
      <c r="E37" s="275">
        <f>IF('Eingabeliste Speed &amp; SR Freesty'!$E37=1,'Eingabeliste Speed &amp; SR Freesty'!D37,"")</f>
        <v>0</v>
      </c>
      <c r="F37" s="272">
        <f>IF('Eingabeliste Speed &amp; SR Freesty'!$E37=1,'Eingabeliste Speed &amp; SR Freesty'!K37,"")</f>
        <v>0</v>
      </c>
      <c r="G37" s="272">
        <f>IF('Eingabeliste Speed &amp; SR Freesty'!$E37=1,'Eingabeliste Speed &amp; SR Freesty'!Q37,"")</f>
        <v>0</v>
      </c>
      <c r="H37" s="272">
        <f>IF('Eingabeliste Speed &amp; SR Freesty'!$E37=1,'Eingabeliste Speed &amp; SR Freesty'!W37,"")</f>
        <v>0</v>
      </c>
      <c r="I37" s="272">
        <f>IF('Eingabeliste Speed &amp; SR Freesty'!$E37=1,'Eingabeliste Speed &amp; SR Freesty'!AC37,"")</f>
        <v>0</v>
      </c>
      <c r="J37" s="274">
        <f>IF('Eingabeliste Speed &amp; SR Freesty'!$E37=1,'Eingabeliste Speed &amp; SR Freesty'!CM37,"")</f>
        <v>0</v>
      </c>
      <c r="K37" s="273">
        <f>IF('Eingabeliste Speed &amp; SR Freesty'!$E37=1,'Eingabeliste Speed &amp; SR Freesty'!EW37,"")</f>
        <v>0</v>
      </c>
      <c r="L37" s="273">
        <f>IF(' Eingabeliste NUR DD Freestyle'!E37=1,' Eingabeliste NUR DD Freestyle'!BE37,"")</f>
        <v>0</v>
      </c>
      <c r="M37" s="273">
        <f>IF(' Eingabeliste NUR DD Freestyle'!E37=1,' Eingabeliste NUR DD Freestyle'!DJ37,"")</f>
        <v>0</v>
      </c>
      <c r="N37" s="202">
        <f t="shared" si="0"/>
        <v>0</v>
      </c>
      <c r="O37" s="185"/>
    </row>
    <row r="38" spans="1:15" ht="15.75" customHeight="1" x14ac:dyDescent="0.25">
      <c r="A38" s="159">
        <f>'gem. Teilnehmer'!D35</f>
        <v>0</v>
      </c>
      <c r="B38" s="183">
        <f>IF('Eingabeliste Speed &amp; SR Freesty'!$E38=1,'Eingabeliste Speed &amp; SR Freesty'!A38,"")</f>
        <v>34</v>
      </c>
      <c r="C38" s="183">
        <f>IF('Eingabeliste Speed &amp; SR Freesty'!$E38=1,'Eingabeliste Speed &amp; SR Freesty'!B38,"")</f>
        <v>0</v>
      </c>
      <c r="D38" s="275">
        <f>IF('Eingabeliste Speed &amp; SR Freesty'!$E38=1,'Eingabeliste Speed &amp; SR Freesty'!C38,"")</f>
        <v>0</v>
      </c>
      <c r="E38" s="275">
        <f>IF('Eingabeliste Speed &amp; SR Freesty'!$E38=1,'Eingabeliste Speed &amp; SR Freesty'!D38,"")</f>
        <v>0</v>
      </c>
      <c r="F38" s="272">
        <f>IF('Eingabeliste Speed &amp; SR Freesty'!$E38=1,'Eingabeliste Speed &amp; SR Freesty'!K38,"")</f>
        <v>0</v>
      </c>
      <c r="G38" s="272">
        <f>IF('Eingabeliste Speed &amp; SR Freesty'!$E38=1,'Eingabeliste Speed &amp; SR Freesty'!Q38,"")</f>
        <v>0</v>
      </c>
      <c r="H38" s="272">
        <f>IF('Eingabeliste Speed &amp; SR Freesty'!$E38=1,'Eingabeliste Speed &amp; SR Freesty'!W38,"")</f>
        <v>0</v>
      </c>
      <c r="I38" s="272">
        <f>IF('Eingabeliste Speed &amp; SR Freesty'!$E38=1,'Eingabeliste Speed &amp; SR Freesty'!AC38,"")</f>
        <v>0</v>
      </c>
      <c r="J38" s="274">
        <f>IF('Eingabeliste Speed &amp; SR Freesty'!$E38=1,'Eingabeliste Speed &amp; SR Freesty'!CM38,"")</f>
        <v>0</v>
      </c>
      <c r="K38" s="273">
        <f>IF('Eingabeliste Speed &amp; SR Freesty'!$E38=1,'Eingabeliste Speed &amp; SR Freesty'!EW38,"")</f>
        <v>0</v>
      </c>
      <c r="L38" s="273">
        <f>IF(' Eingabeliste NUR DD Freestyle'!E38=1,' Eingabeliste NUR DD Freestyle'!BE38,"")</f>
        <v>0</v>
      </c>
      <c r="M38" s="273">
        <f>IF(' Eingabeliste NUR DD Freestyle'!E38=1,' Eingabeliste NUR DD Freestyle'!DJ38,"")</f>
        <v>0</v>
      </c>
      <c r="N38" s="202">
        <f t="shared" si="0"/>
        <v>0</v>
      </c>
      <c r="O38" s="185"/>
    </row>
    <row r="39" spans="1:15" ht="15.75" customHeight="1" x14ac:dyDescent="0.25">
      <c r="A39" s="159">
        <f>'gem. Teilnehmer'!D36</f>
        <v>0</v>
      </c>
      <c r="B39" s="183">
        <f>IF('Eingabeliste Speed &amp; SR Freesty'!$E39=1,'Eingabeliste Speed &amp; SR Freesty'!A39,"")</f>
        <v>35</v>
      </c>
      <c r="C39" s="183">
        <f>IF('Eingabeliste Speed &amp; SR Freesty'!$E39=1,'Eingabeliste Speed &amp; SR Freesty'!B39,"")</f>
        <v>0</v>
      </c>
      <c r="D39" s="275">
        <f>IF('Eingabeliste Speed &amp; SR Freesty'!$E39=1,'Eingabeliste Speed &amp; SR Freesty'!C39,"")</f>
        <v>0</v>
      </c>
      <c r="E39" s="275">
        <f>IF('Eingabeliste Speed &amp; SR Freesty'!$E39=1,'Eingabeliste Speed &amp; SR Freesty'!D39,"")</f>
        <v>0</v>
      </c>
      <c r="F39" s="272">
        <f>IF('Eingabeliste Speed &amp; SR Freesty'!$E39=1,'Eingabeliste Speed &amp; SR Freesty'!K39,"")</f>
        <v>0</v>
      </c>
      <c r="G39" s="272">
        <f>IF('Eingabeliste Speed &amp; SR Freesty'!$E39=1,'Eingabeliste Speed &amp; SR Freesty'!Q39,"")</f>
        <v>0</v>
      </c>
      <c r="H39" s="272">
        <f>IF('Eingabeliste Speed &amp; SR Freesty'!$E39=1,'Eingabeliste Speed &amp; SR Freesty'!W39,"")</f>
        <v>0</v>
      </c>
      <c r="I39" s="272">
        <f>IF('Eingabeliste Speed &amp; SR Freesty'!$E39=1,'Eingabeliste Speed &amp; SR Freesty'!AC39,"")</f>
        <v>0</v>
      </c>
      <c r="J39" s="274">
        <f>IF('Eingabeliste Speed &amp; SR Freesty'!$E39=1,'Eingabeliste Speed &amp; SR Freesty'!CM39,"")</f>
        <v>0</v>
      </c>
      <c r="K39" s="273">
        <f>IF('Eingabeliste Speed &amp; SR Freesty'!$E39=1,'Eingabeliste Speed &amp; SR Freesty'!EW39,"")</f>
        <v>0</v>
      </c>
      <c r="L39" s="273">
        <f>IF(' Eingabeliste NUR DD Freestyle'!E39=1,' Eingabeliste NUR DD Freestyle'!BE39,"")</f>
        <v>0</v>
      </c>
      <c r="M39" s="273">
        <f>IF(' Eingabeliste NUR DD Freestyle'!E39=1,' Eingabeliste NUR DD Freestyle'!DJ39,"")</f>
        <v>0</v>
      </c>
      <c r="N39" s="202">
        <f t="shared" si="0"/>
        <v>0</v>
      </c>
      <c r="O39" s="185"/>
    </row>
    <row r="40" spans="1:15" ht="15.75" customHeight="1" x14ac:dyDescent="0.25">
      <c r="A40" s="159">
        <f>'gem. Teilnehmer'!D37</f>
        <v>0</v>
      </c>
      <c r="B40" s="183">
        <f>IF('Eingabeliste Speed &amp; SR Freesty'!$E40=1,'Eingabeliste Speed &amp; SR Freesty'!A40,"")</f>
        <v>36</v>
      </c>
      <c r="C40" s="183">
        <f>IF('Eingabeliste Speed &amp; SR Freesty'!$E40=1,'Eingabeliste Speed &amp; SR Freesty'!B40,"")</f>
        <v>0</v>
      </c>
      <c r="D40" s="275">
        <f>IF('Eingabeliste Speed &amp; SR Freesty'!$E40=1,'Eingabeliste Speed &amp; SR Freesty'!C40,"")</f>
        <v>0</v>
      </c>
      <c r="E40" s="275">
        <f>IF('Eingabeliste Speed &amp; SR Freesty'!$E40=1,'Eingabeliste Speed &amp; SR Freesty'!D40,"")</f>
        <v>0</v>
      </c>
      <c r="F40" s="272">
        <f>IF('Eingabeliste Speed &amp; SR Freesty'!$E40=1,'Eingabeliste Speed &amp; SR Freesty'!K40,"")</f>
        <v>0</v>
      </c>
      <c r="G40" s="272">
        <f>IF('Eingabeliste Speed &amp; SR Freesty'!$E40=1,'Eingabeliste Speed &amp; SR Freesty'!Q40,"")</f>
        <v>0</v>
      </c>
      <c r="H40" s="272">
        <f>IF('Eingabeliste Speed &amp; SR Freesty'!$E40=1,'Eingabeliste Speed &amp; SR Freesty'!W40,"")</f>
        <v>0</v>
      </c>
      <c r="I40" s="272">
        <f>IF('Eingabeliste Speed &amp; SR Freesty'!$E40=1,'Eingabeliste Speed &amp; SR Freesty'!AC40,"")</f>
        <v>0</v>
      </c>
      <c r="J40" s="274">
        <f>IF('Eingabeliste Speed &amp; SR Freesty'!$E40=1,'Eingabeliste Speed &amp; SR Freesty'!CM40,"")</f>
        <v>0</v>
      </c>
      <c r="K40" s="273">
        <f>IF('Eingabeliste Speed &amp; SR Freesty'!$E40=1,'Eingabeliste Speed &amp; SR Freesty'!EW40,"")</f>
        <v>0</v>
      </c>
      <c r="L40" s="273">
        <f>IF(' Eingabeliste NUR DD Freestyle'!E40=1,' Eingabeliste NUR DD Freestyle'!BE40,"")</f>
        <v>0</v>
      </c>
      <c r="M40" s="273">
        <f>IF(' Eingabeliste NUR DD Freestyle'!E40=1,' Eingabeliste NUR DD Freestyle'!DJ40,"")</f>
        <v>0</v>
      </c>
      <c r="N40" s="202">
        <f t="shared" si="0"/>
        <v>0</v>
      </c>
      <c r="O40" s="185"/>
    </row>
    <row r="41" spans="1:15" ht="15.75" customHeight="1" x14ac:dyDescent="0.25">
      <c r="A41" s="159">
        <f>'gem. Teilnehmer'!D38</f>
        <v>0</v>
      </c>
      <c r="B41" s="183">
        <f>IF('Eingabeliste Speed &amp; SR Freesty'!$E41=1,'Eingabeliste Speed &amp; SR Freesty'!A41,"")</f>
        <v>37</v>
      </c>
      <c r="C41" s="183">
        <f>IF('Eingabeliste Speed &amp; SR Freesty'!$E41=1,'Eingabeliste Speed &amp; SR Freesty'!B41,"")</f>
        <v>0</v>
      </c>
      <c r="D41" s="275">
        <f>IF('Eingabeliste Speed &amp; SR Freesty'!$E41=1,'Eingabeliste Speed &amp; SR Freesty'!C41,"")</f>
        <v>0</v>
      </c>
      <c r="E41" s="275">
        <f>IF('Eingabeliste Speed &amp; SR Freesty'!$E41=1,'Eingabeliste Speed &amp; SR Freesty'!D41,"")</f>
        <v>0</v>
      </c>
      <c r="F41" s="272">
        <f>IF('Eingabeliste Speed &amp; SR Freesty'!$E41=1,'Eingabeliste Speed &amp; SR Freesty'!K41,"")</f>
        <v>0</v>
      </c>
      <c r="G41" s="272">
        <f>IF('Eingabeliste Speed &amp; SR Freesty'!$E41=1,'Eingabeliste Speed &amp; SR Freesty'!Q41,"")</f>
        <v>0</v>
      </c>
      <c r="H41" s="272">
        <f>IF('Eingabeliste Speed &amp; SR Freesty'!$E41=1,'Eingabeliste Speed &amp; SR Freesty'!W41,"")</f>
        <v>0</v>
      </c>
      <c r="I41" s="272">
        <f>IF('Eingabeliste Speed &amp; SR Freesty'!$E41=1,'Eingabeliste Speed &amp; SR Freesty'!AC41,"")</f>
        <v>0</v>
      </c>
      <c r="J41" s="274">
        <f>IF('Eingabeliste Speed &amp; SR Freesty'!$E41=1,'Eingabeliste Speed &amp; SR Freesty'!CM41,"")</f>
        <v>0</v>
      </c>
      <c r="K41" s="273">
        <f>IF('Eingabeliste Speed &amp; SR Freesty'!$E41=1,'Eingabeliste Speed &amp; SR Freesty'!EW41,"")</f>
        <v>0</v>
      </c>
      <c r="L41" s="273">
        <f>IF(' Eingabeliste NUR DD Freestyle'!E41=1,' Eingabeliste NUR DD Freestyle'!BE41,"")</f>
        <v>0</v>
      </c>
      <c r="M41" s="273">
        <f>IF(' Eingabeliste NUR DD Freestyle'!E41=1,' Eingabeliste NUR DD Freestyle'!DJ41,"")</f>
        <v>0</v>
      </c>
      <c r="N41" s="202">
        <f t="shared" si="0"/>
        <v>0</v>
      </c>
      <c r="O41" s="185"/>
    </row>
    <row r="42" spans="1:15" ht="15.75" customHeight="1" x14ac:dyDescent="0.25">
      <c r="A42" s="159">
        <f>'gem. Teilnehmer'!D39</f>
        <v>0</v>
      </c>
      <c r="B42" s="183">
        <f>IF('Eingabeliste Speed &amp; SR Freesty'!$E42=1,'Eingabeliste Speed &amp; SR Freesty'!A42,"")</f>
        <v>38</v>
      </c>
      <c r="C42" s="183">
        <f>IF('Eingabeliste Speed &amp; SR Freesty'!$E42=1,'Eingabeliste Speed &amp; SR Freesty'!B42,"")</f>
        <v>0</v>
      </c>
      <c r="D42" s="275">
        <f>IF('Eingabeliste Speed &amp; SR Freesty'!$E42=1,'Eingabeliste Speed &amp; SR Freesty'!C42,"")</f>
        <v>0</v>
      </c>
      <c r="E42" s="275">
        <f>IF('Eingabeliste Speed &amp; SR Freesty'!$E42=1,'Eingabeliste Speed &amp; SR Freesty'!D42,"")</f>
        <v>0</v>
      </c>
      <c r="F42" s="272">
        <f>IF('Eingabeliste Speed &amp; SR Freesty'!$E42=1,'Eingabeliste Speed &amp; SR Freesty'!K42,"")</f>
        <v>0</v>
      </c>
      <c r="G42" s="272">
        <f>IF('Eingabeliste Speed &amp; SR Freesty'!$E42=1,'Eingabeliste Speed &amp; SR Freesty'!Q42,"")</f>
        <v>0</v>
      </c>
      <c r="H42" s="272">
        <f>IF('Eingabeliste Speed &amp; SR Freesty'!$E42=1,'Eingabeliste Speed &amp; SR Freesty'!W42,"")</f>
        <v>0</v>
      </c>
      <c r="I42" s="272">
        <f>IF('Eingabeliste Speed &amp; SR Freesty'!$E42=1,'Eingabeliste Speed &amp; SR Freesty'!AC42,"")</f>
        <v>0</v>
      </c>
      <c r="J42" s="274">
        <f>IF('Eingabeliste Speed &amp; SR Freesty'!$E42=1,'Eingabeliste Speed &amp; SR Freesty'!CM42,"")</f>
        <v>0</v>
      </c>
      <c r="K42" s="273">
        <f>IF('Eingabeliste Speed &amp; SR Freesty'!$E42=1,'Eingabeliste Speed &amp; SR Freesty'!EW42,"")</f>
        <v>0</v>
      </c>
      <c r="L42" s="273">
        <f>IF(' Eingabeliste NUR DD Freestyle'!E42=1,' Eingabeliste NUR DD Freestyle'!BE42,"")</f>
        <v>0</v>
      </c>
      <c r="M42" s="273">
        <f>IF(' Eingabeliste NUR DD Freestyle'!E42=1,' Eingabeliste NUR DD Freestyle'!DJ42,"")</f>
        <v>0</v>
      </c>
      <c r="N42" s="202">
        <f t="shared" si="0"/>
        <v>0</v>
      </c>
      <c r="O42" s="185"/>
    </row>
    <row r="43" spans="1:15" ht="15.75" customHeight="1" x14ac:dyDescent="0.25">
      <c r="A43" s="159">
        <f>'gem. Teilnehmer'!D40</f>
        <v>0</v>
      </c>
      <c r="B43" s="183">
        <f>IF('Eingabeliste Speed &amp; SR Freesty'!$E43=1,'Eingabeliste Speed &amp; SR Freesty'!A43,"")</f>
        <v>39</v>
      </c>
      <c r="C43" s="183">
        <f>IF('Eingabeliste Speed &amp; SR Freesty'!$E43=1,'Eingabeliste Speed &amp; SR Freesty'!B43,"")</f>
        <v>0</v>
      </c>
      <c r="D43" s="275">
        <f>IF('Eingabeliste Speed &amp; SR Freesty'!$E43=1,'Eingabeliste Speed &amp; SR Freesty'!C43,"")</f>
        <v>0</v>
      </c>
      <c r="E43" s="275">
        <f>IF('Eingabeliste Speed &amp; SR Freesty'!$E43=1,'Eingabeliste Speed &amp; SR Freesty'!D43,"")</f>
        <v>0</v>
      </c>
      <c r="F43" s="272">
        <f>IF('Eingabeliste Speed &amp; SR Freesty'!$E43=1,'Eingabeliste Speed &amp; SR Freesty'!K43,"")</f>
        <v>0</v>
      </c>
      <c r="G43" s="272">
        <f>IF('Eingabeliste Speed &amp; SR Freesty'!$E43=1,'Eingabeliste Speed &amp; SR Freesty'!Q43,"")</f>
        <v>0</v>
      </c>
      <c r="H43" s="272">
        <f>IF('Eingabeliste Speed &amp; SR Freesty'!$E43=1,'Eingabeliste Speed &amp; SR Freesty'!W43,"")</f>
        <v>0</v>
      </c>
      <c r="I43" s="272">
        <f>IF('Eingabeliste Speed &amp; SR Freesty'!$E43=1,'Eingabeliste Speed &amp; SR Freesty'!AC43,"")</f>
        <v>0</v>
      </c>
      <c r="J43" s="274">
        <f>IF('Eingabeliste Speed &amp; SR Freesty'!$E43=1,'Eingabeliste Speed &amp; SR Freesty'!CM43,"")</f>
        <v>0</v>
      </c>
      <c r="K43" s="273">
        <f>IF('Eingabeliste Speed &amp; SR Freesty'!$E43=1,'Eingabeliste Speed &amp; SR Freesty'!EW43,"")</f>
        <v>0</v>
      </c>
      <c r="L43" s="273">
        <f>IF(' Eingabeliste NUR DD Freestyle'!E43=1,' Eingabeliste NUR DD Freestyle'!BE43,"")</f>
        <v>0</v>
      </c>
      <c r="M43" s="273">
        <f>IF(' Eingabeliste NUR DD Freestyle'!E43=1,' Eingabeliste NUR DD Freestyle'!DJ43,"")</f>
        <v>0</v>
      </c>
      <c r="N43" s="202">
        <f t="shared" si="0"/>
        <v>0</v>
      </c>
      <c r="O43" s="185"/>
    </row>
    <row r="44" spans="1:15" ht="15.75" customHeight="1" x14ac:dyDescent="0.25">
      <c r="A44" s="159">
        <f>'gem. Teilnehmer'!D41</f>
        <v>0</v>
      </c>
      <c r="B44" s="183">
        <f>IF('Eingabeliste Speed &amp; SR Freesty'!$E44=1,'Eingabeliste Speed &amp; SR Freesty'!A44,"")</f>
        <v>40</v>
      </c>
      <c r="C44" s="183">
        <f>IF('Eingabeliste Speed &amp; SR Freesty'!$E44=1,'Eingabeliste Speed &amp; SR Freesty'!B44,"")</f>
        <v>0</v>
      </c>
      <c r="D44" s="275">
        <f>IF('Eingabeliste Speed &amp; SR Freesty'!$E44=1,'Eingabeliste Speed &amp; SR Freesty'!C44,"")</f>
        <v>0</v>
      </c>
      <c r="E44" s="275">
        <f>IF('Eingabeliste Speed &amp; SR Freesty'!$E44=1,'Eingabeliste Speed &amp; SR Freesty'!D44,"")</f>
        <v>0</v>
      </c>
      <c r="F44" s="272">
        <f>IF('Eingabeliste Speed &amp; SR Freesty'!$E44=1,'Eingabeliste Speed &amp; SR Freesty'!K44,"")</f>
        <v>0</v>
      </c>
      <c r="G44" s="272">
        <f>IF('Eingabeliste Speed &amp; SR Freesty'!$E44=1,'Eingabeliste Speed &amp; SR Freesty'!Q44,"")</f>
        <v>0</v>
      </c>
      <c r="H44" s="272">
        <f>IF('Eingabeliste Speed &amp; SR Freesty'!$E44=1,'Eingabeliste Speed &amp; SR Freesty'!W44,"")</f>
        <v>0</v>
      </c>
      <c r="I44" s="272">
        <f>IF('Eingabeliste Speed &amp; SR Freesty'!$E44=1,'Eingabeliste Speed &amp; SR Freesty'!AC44,"")</f>
        <v>0</v>
      </c>
      <c r="J44" s="274">
        <f>IF('Eingabeliste Speed &amp; SR Freesty'!$E44=1,'Eingabeliste Speed &amp; SR Freesty'!CM44,"")</f>
        <v>0</v>
      </c>
      <c r="K44" s="273">
        <f>IF('Eingabeliste Speed &amp; SR Freesty'!$E44=1,'Eingabeliste Speed &amp; SR Freesty'!EW44,"")</f>
        <v>0</v>
      </c>
      <c r="L44" s="273">
        <f>IF(' Eingabeliste NUR DD Freestyle'!E44=1,' Eingabeliste NUR DD Freestyle'!BE44,"")</f>
        <v>0</v>
      </c>
      <c r="M44" s="273">
        <f>IF(' Eingabeliste NUR DD Freestyle'!E44=1,' Eingabeliste NUR DD Freestyle'!DJ44,"")</f>
        <v>0</v>
      </c>
      <c r="N44" s="202">
        <f t="shared" si="0"/>
        <v>0</v>
      </c>
      <c r="O44" s="185"/>
    </row>
    <row r="45" spans="1:15" ht="15.75" customHeight="1" x14ac:dyDescent="0.25">
      <c r="A45" s="159">
        <f>'gem. Teilnehmer'!D42</f>
        <v>0</v>
      </c>
      <c r="B45" s="183">
        <f>IF('Eingabeliste Speed &amp; SR Freesty'!$E45=1,'Eingabeliste Speed &amp; SR Freesty'!A45,"")</f>
        <v>41</v>
      </c>
      <c r="C45" s="183">
        <f>IF('Eingabeliste Speed &amp; SR Freesty'!$E45=1,'Eingabeliste Speed &amp; SR Freesty'!B45,"")</f>
        <v>0</v>
      </c>
      <c r="D45" s="275">
        <f>IF('Eingabeliste Speed &amp; SR Freesty'!$E45=1,'Eingabeliste Speed &amp; SR Freesty'!C45,"")</f>
        <v>0</v>
      </c>
      <c r="E45" s="275">
        <f>IF('Eingabeliste Speed &amp; SR Freesty'!$E45=1,'Eingabeliste Speed &amp; SR Freesty'!D45,"")</f>
        <v>0</v>
      </c>
      <c r="F45" s="272">
        <f>IF('Eingabeliste Speed &amp; SR Freesty'!$E45=1,'Eingabeliste Speed &amp; SR Freesty'!K45,"")</f>
        <v>0</v>
      </c>
      <c r="G45" s="272">
        <f>IF('Eingabeliste Speed &amp; SR Freesty'!$E45=1,'Eingabeliste Speed &amp; SR Freesty'!Q45,"")</f>
        <v>0</v>
      </c>
      <c r="H45" s="272">
        <f>IF('Eingabeliste Speed &amp; SR Freesty'!$E45=1,'Eingabeliste Speed &amp; SR Freesty'!W45,"")</f>
        <v>0</v>
      </c>
      <c r="I45" s="272">
        <f>IF('Eingabeliste Speed &amp; SR Freesty'!$E45=1,'Eingabeliste Speed &amp; SR Freesty'!AC45,"")</f>
        <v>0</v>
      </c>
      <c r="J45" s="274">
        <f>IF('Eingabeliste Speed &amp; SR Freesty'!$E45=1,'Eingabeliste Speed &amp; SR Freesty'!CM45,"")</f>
        <v>0</v>
      </c>
      <c r="K45" s="273">
        <f>IF('Eingabeliste Speed &amp; SR Freesty'!$E45=1,'Eingabeliste Speed &amp; SR Freesty'!EW45,"")</f>
        <v>0</v>
      </c>
      <c r="L45" s="273">
        <f>IF(' Eingabeliste NUR DD Freestyle'!E45=1,' Eingabeliste NUR DD Freestyle'!BE45,"")</f>
        <v>0</v>
      </c>
      <c r="M45" s="273">
        <f>IF(' Eingabeliste NUR DD Freestyle'!E45=1,' Eingabeliste NUR DD Freestyle'!DJ45,"")</f>
        <v>0</v>
      </c>
      <c r="N45" s="202">
        <f t="shared" si="0"/>
        <v>0</v>
      </c>
      <c r="O45" s="185"/>
    </row>
    <row r="46" spans="1:15" ht="15.75" customHeight="1" x14ac:dyDescent="0.25">
      <c r="A46" s="159">
        <f>'gem. Teilnehmer'!D43</f>
        <v>0</v>
      </c>
      <c r="B46" s="183">
        <f>IF('Eingabeliste Speed &amp; SR Freesty'!$E46=1,'Eingabeliste Speed &amp; SR Freesty'!A46,"")</f>
        <v>42</v>
      </c>
      <c r="C46" s="183">
        <f>IF('Eingabeliste Speed &amp; SR Freesty'!$E46=1,'Eingabeliste Speed &amp; SR Freesty'!B46,"")</f>
        <v>0</v>
      </c>
      <c r="D46" s="275">
        <f>IF('Eingabeliste Speed &amp; SR Freesty'!$E46=1,'Eingabeliste Speed &amp; SR Freesty'!C46,"")</f>
        <v>0</v>
      </c>
      <c r="E46" s="275">
        <f>IF('Eingabeliste Speed &amp; SR Freesty'!$E46=1,'Eingabeliste Speed &amp; SR Freesty'!D46,"")</f>
        <v>0</v>
      </c>
      <c r="F46" s="272">
        <f>IF('Eingabeliste Speed &amp; SR Freesty'!$E46=1,'Eingabeliste Speed &amp; SR Freesty'!K46,"")</f>
        <v>0</v>
      </c>
      <c r="G46" s="272">
        <f>IF('Eingabeliste Speed &amp; SR Freesty'!$E46=1,'Eingabeliste Speed &amp; SR Freesty'!Q46,"")</f>
        <v>0</v>
      </c>
      <c r="H46" s="272">
        <f>IF('Eingabeliste Speed &amp; SR Freesty'!$E46=1,'Eingabeliste Speed &amp; SR Freesty'!W46,"")</f>
        <v>0</v>
      </c>
      <c r="I46" s="272">
        <f>IF('Eingabeliste Speed &amp; SR Freesty'!$E46=1,'Eingabeliste Speed &amp; SR Freesty'!AC46,"")</f>
        <v>0</v>
      </c>
      <c r="J46" s="274">
        <f>IF('Eingabeliste Speed &amp; SR Freesty'!$E46=1,'Eingabeliste Speed &amp; SR Freesty'!CM46,"")</f>
        <v>0</v>
      </c>
      <c r="K46" s="273">
        <f>IF('Eingabeliste Speed &amp; SR Freesty'!$E46=1,'Eingabeliste Speed &amp; SR Freesty'!EW46,"")</f>
        <v>0</v>
      </c>
      <c r="L46" s="273">
        <f>IF(' Eingabeliste NUR DD Freestyle'!E46=1,' Eingabeliste NUR DD Freestyle'!BE46,"")</f>
        <v>0</v>
      </c>
      <c r="M46" s="273">
        <f>IF(' Eingabeliste NUR DD Freestyle'!E46=1,' Eingabeliste NUR DD Freestyle'!DJ46,"")</f>
        <v>0</v>
      </c>
      <c r="N46" s="202">
        <f t="shared" si="0"/>
        <v>0</v>
      </c>
      <c r="O46" s="185"/>
    </row>
    <row r="47" spans="1:15" ht="15.75" customHeight="1" x14ac:dyDescent="0.25">
      <c r="A47" s="159">
        <f>'gem. Teilnehmer'!D44</f>
        <v>0</v>
      </c>
      <c r="B47" s="183">
        <f>IF('Eingabeliste Speed &amp; SR Freesty'!$E47=1,'Eingabeliste Speed &amp; SR Freesty'!A47,"")</f>
        <v>43</v>
      </c>
      <c r="C47" s="183">
        <f>IF('Eingabeliste Speed &amp; SR Freesty'!$E47=1,'Eingabeliste Speed &amp; SR Freesty'!B47,"")</f>
        <v>0</v>
      </c>
      <c r="D47" s="275">
        <f>IF('Eingabeliste Speed &amp; SR Freesty'!$E47=1,'Eingabeliste Speed &amp; SR Freesty'!C47,"")</f>
        <v>0</v>
      </c>
      <c r="E47" s="275">
        <f>IF('Eingabeliste Speed &amp; SR Freesty'!$E47=1,'Eingabeliste Speed &amp; SR Freesty'!D47,"")</f>
        <v>0</v>
      </c>
      <c r="F47" s="272">
        <f>IF('Eingabeliste Speed &amp; SR Freesty'!$E47=1,'Eingabeliste Speed &amp; SR Freesty'!K47,"")</f>
        <v>0</v>
      </c>
      <c r="G47" s="272">
        <f>IF('Eingabeliste Speed &amp; SR Freesty'!$E47=1,'Eingabeliste Speed &amp; SR Freesty'!Q47,"")</f>
        <v>0</v>
      </c>
      <c r="H47" s="272">
        <f>IF('Eingabeliste Speed &amp; SR Freesty'!$E47=1,'Eingabeliste Speed &amp; SR Freesty'!W47,"")</f>
        <v>0</v>
      </c>
      <c r="I47" s="272">
        <f>IF('Eingabeliste Speed &amp; SR Freesty'!$E47=1,'Eingabeliste Speed &amp; SR Freesty'!AC47,"")</f>
        <v>0</v>
      </c>
      <c r="J47" s="274">
        <f>IF('Eingabeliste Speed &amp; SR Freesty'!$E47=1,'Eingabeliste Speed &amp; SR Freesty'!CM47,"")</f>
        <v>0</v>
      </c>
      <c r="K47" s="273">
        <f>IF('Eingabeliste Speed &amp; SR Freesty'!$E47=1,'Eingabeliste Speed &amp; SR Freesty'!EW47,"")</f>
        <v>0</v>
      </c>
      <c r="L47" s="273">
        <f>IF(' Eingabeliste NUR DD Freestyle'!E47=1,' Eingabeliste NUR DD Freestyle'!BE47,"")</f>
        <v>0</v>
      </c>
      <c r="M47" s="273">
        <f>IF(' Eingabeliste NUR DD Freestyle'!E47=1,' Eingabeliste NUR DD Freestyle'!DJ47,"")</f>
        <v>0</v>
      </c>
      <c r="N47" s="202">
        <f t="shared" si="0"/>
        <v>0</v>
      </c>
      <c r="O47" s="185"/>
    </row>
    <row r="48" spans="1:15" ht="15.75" customHeight="1" x14ac:dyDescent="0.25">
      <c r="A48" s="159">
        <f>'gem. Teilnehmer'!D45</f>
        <v>0</v>
      </c>
      <c r="B48" s="183">
        <f>IF('Eingabeliste Speed &amp; SR Freesty'!$E48=1,'Eingabeliste Speed &amp; SR Freesty'!A48,"")</f>
        <v>44</v>
      </c>
      <c r="C48" s="183">
        <f>IF('Eingabeliste Speed &amp; SR Freesty'!$E48=1,'Eingabeliste Speed &amp; SR Freesty'!B48,"")</f>
        <v>0</v>
      </c>
      <c r="D48" s="275">
        <f>IF('Eingabeliste Speed &amp; SR Freesty'!$E48=1,'Eingabeliste Speed &amp; SR Freesty'!C48,"")</f>
        <v>0</v>
      </c>
      <c r="E48" s="275">
        <f>IF('Eingabeliste Speed &amp; SR Freesty'!$E48=1,'Eingabeliste Speed &amp; SR Freesty'!D48,"")</f>
        <v>0</v>
      </c>
      <c r="F48" s="272">
        <f>IF('Eingabeliste Speed &amp; SR Freesty'!$E48=1,'Eingabeliste Speed &amp; SR Freesty'!K48,"")</f>
        <v>0</v>
      </c>
      <c r="G48" s="272">
        <f>IF('Eingabeliste Speed &amp; SR Freesty'!$E48=1,'Eingabeliste Speed &amp; SR Freesty'!Q48,"")</f>
        <v>0</v>
      </c>
      <c r="H48" s="272">
        <f>IF('Eingabeliste Speed &amp; SR Freesty'!$E48=1,'Eingabeliste Speed &amp; SR Freesty'!W48,"")</f>
        <v>0</v>
      </c>
      <c r="I48" s="272">
        <f>IF('Eingabeliste Speed &amp; SR Freesty'!$E48=1,'Eingabeliste Speed &amp; SR Freesty'!AC48,"")</f>
        <v>0</v>
      </c>
      <c r="J48" s="274">
        <f>IF('Eingabeliste Speed &amp; SR Freesty'!$E48=1,'Eingabeliste Speed &amp; SR Freesty'!CM48,"")</f>
        <v>0</v>
      </c>
      <c r="K48" s="273">
        <f>IF('Eingabeliste Speed &amp; SR Freesty'!$E48=1,'Eingabeliste Speed &amp; SR Freesty'!EW48,"")</f>
        <v>0</v>
      </c>
      <c r="L48" s="273">
        <f>IF(' Eingabeliste NUR DD Freestyle'!E48=1,' Eingabeliste NUR DD Freestyle'!BE48,"")</f>
        <v>0</v>
      </c>
      <c r="M48" s="273">
        <f>IF(' Eingabeliste NUR DD Freestyle'!E48=1,' Eingabeliste NUR DD Freestyle'!DJ48,"")</f>
        <v>0</v>
      </c>
      <c r="N48" s="202">
        <f t="shared" si="0"/>
        <v>0</v>
      </c>
      <c r="O48" s="185"/>
    </row>
    <row r="49" spans="1:15" ht="15.75" customHeight="1" x14ac:dyDescent="0.25">
      <c r="A49" s="159">
        <f>'gem. Teilnehmer'!D46</f>
        <v>0</v>
      </c>
      <c r="B49" s="183">
        <f>IF('Eingabeliste Speed &amp; SR Freesty'!$E49=1,'Eingabeliste Speed &amp; SR Freesty'!A49,"")</f>
        <v>45</v>
      </c>
      <c r="C49" s="183">
        <f>IF('Eingabeliste Speed &amp; SR Freesty'!$E49=1,'Eingabeliste Speed &amp; SR Freesty'!B49,"")</f>
        <v>0</v>
      </c>
      <c r="D49" s="275">
        <f>IF('Eingabeliste Speed &amp; SR Freesty'!$E49=1,'Eingabeliste Speed &amp; SR Freesty'!C49,"")</f>
        <v>0</v>
      </c>
      <c r="E49" s="275">
        <f>IF('Eingabeliste Speed &amp; SR Freesty'!$E49=1,'Eingabeliste Speed &amp; SR Freesty'!D49,"")</f>
        <v>0</v>
      </c>
      <c r="F49" s="272">
        <f>IF('Eingabeliste Speed &amp; SR Freesty'!$E49=1,'Eingabeliste Speed &amp; SR Freesty'!K49,"")</f>
        <v>0</v>
      </c>
      <c r="G49" s="272">
        <f>IF('Eingabeliste Speed &amp; SR Freesty'!$E49=1,'Eingabeliste Speed &amp; SR Freesty'!Q49,"")</f>
        <v>0</v>
      </c>
      <c r="H49" s="272">
        <f>IF('Eingabeliste Speed &amp; SR Freesty'!$E49=1,'Eingabeliste Speed &amp; SR Freesty'!W49,"")</f>
        <v>0</v>
      </c>
      <c r="I49" s="272">
        <f>IF('Eingabeliste Speed &amp; SR Freesty'!$E49=1,'Eingabeliste Speed &amp; SR Freesty'!AC49,"")</f>
        <v>0</v>
      </c>
      <c r="J49" s="274">
        <f>IF('Eingabeliste Speed &amp; SR Freesty'!$E49=1,'Eingabeliste Speed &amp; SR Freesty'!CM49,"")</f>
        <v>0</v>
      </c>
      <c r="K49" s="273">
        <f>IF('Eingabeliste Speed &amp; SR Freesty'!$E49=1,'Eingabeliste Speed &amp; SR Freesty'!EW49,"")</f>
        <v>0</v>
      </c>
      <c r="L49" s="273">
        <f>IF(' Eingabeliste NUR DD Freestyle'!E49=1,' Eingabeliste NUR DD Freestyle'!BE49,"")</f>
        <v>0</v>
      </c>
      <c r="M49" s="273">
        <f>IF(' Eingabeliste NUR DD Freestyle'!E49=1,' Eingabeliste NUR DD Freestyle'!DJ49,"")</f>
        <v>0</v>
      </c>
      <c r="N49" s="202">
        <f t="shared" si="0"/>
        <v>0</v>
      </c>
      <c r="O49" s="185"/>
    </row>
    <row r="50" spans="1:15" ht="15.75" customHeight="1" x14ac:dyDescent="0.25">
      <c r="A50" s="159">
        <f>'gem. Teilnehmer'!D47</f>
        <v>0</v>
      </c>
      <c r="B50" s="183">
        <f>IF('Eingabeliste Speed &amp; SR Freesty'!$E50=1,'Eingabeliste Speed &amp; SR Freesty'!A50,"")</f>
        <v>46</v>
      </c>
      <c r="C50" s="183">
        <f>IF('Eingabeliste Speed &amp; SR Freesty'!$E50=1,'Eingabeliste Speed &amp; SR Freesty'!B50,"")</f>
        <v>0</v>
      </c>
      <c r="D50" s="275">
        <f>IF('Eingabeliste Speed &amp; SR Freesty'!$E50=1,'Eingabeliste Speed &amp; SR Freesty'!C50,"")</f>
        <v>0</v>
      </c>
      <c r="E50" s="275">
        <f>IF('Eingabeliste Speed &amp; SR Freesty'!$E50=1,'Eingabeliste Speed &amp; SR Freesty'!D50,"")</f>
        <v>0</v>
      </c>
      <c r="F50" s="272">
        <f>IF('Eingabeliste Speed &amp; SR Freesty'!$E50=1,'Eingabeliste Speed &amp; SR Freesty'!K50,"")</f>
        <v>0</v>
      </c>
      <c r="G50" s="272">
        <f>IF('Eingabeliste Speed &amp; SR Freesty'!$E50=1,'Eingabeliste Speed &amp; SR Freesty'!Q50,"")</f>
        <v>0</v>
      </c>
      <c r="H50" s="272">
        <f>IF('Eingabeliste Speed &amp; SR Freesty'!$E50=1,'Eingabeliste Speed &amp; SR Freesty'!W50,"")</f>
        <v>0</v>
      </c>
      <c r="I50" s="272">
        <f>IF('Eingabeliste Speed &amp; SR Freesty'!$E50=1,'Eingabeliste Speed &amp; SR Freesty'!AC50,"")</f>
        <v>0</v>
      </c>
      <c r="J50" s="274">
        <f>IF('Eingabeliste Speed &amp; SR Freesty'!$E50=1,'Eingabeliste Speed &amp; SR Freesty'!CM50,"")</f>
        <v>0</v>
      </c>
      <c r="K50" s="273">
        <f>IF('Eingabeliste Speed &amp; SR Freesty'!$E50=1,'Eingabeliste Speed &amp; SR Freesty'!EW50,"")</f>
        <v>0</v>
      </c>
      <c r="L50" s="273">
        <f>IF(' Eingabeliste NUR DD Freestyle'!E50=1,' Eingabeliste NUR DD Freestyle'!BE50,"")</f>
        <v>0</v>
      </c>
      <c r="M50" s="273">
        <f>IF(' Eingabeliste NUR DD Freestyle'!E50=1,' Eingabeliste NUR DD Freestyle'!DJ50,"")</f>
        <v>0</v>
      </c>
      <c r="N50" s="202">
        <f t="shared" si="0"/>
        <v>0</v>
      </c>
      <c r="O50" s="185"/>
    </row>
    <row r="51" spans="1:15" ht="15.75" customHeight="1" x14ac:dyDescent="0.25">
      <c r="A51" s="159">
        <f>'gem. Teilnehmer'!D48</f>
        <v>0</v>
      </c>
      <c r="B51" s="183">
        <f>IF('Eingabeliste Speed &amp; SR Freesty'!$E51=1,'Eingabeliste Speed &amp; SR Freesty'!A51,"")</f>
        <v>47</v>
      </c>
      <c r="C51" s="183">
        <f>IF('Eingabeliste Speed &amp; SR Freesty'!$E51=1,'Eingabeliste Speed &amp; SR Freesty'!B51,"")</f>
        <v>0</v>
      </c>
      <c r="D51" s="275">
        <f>IF('Eingabeliste Speed &amp; SR Freesty'!$E51=1,'Eingabeliste Speed &amp; SR Freesty'!C51,"")</f>
        <v>0</v>
      </c>
      <c r="E51" s="275">
        <f>IF('Eingabeliste Speed &amp; SR Freesty'!$E51=1,'Eingabeliste Speed &amp; SR Freesty'!D51,"")</f>
        <v>0</v>
      </c>
      <c r="F51" s="272">
        <f>IF('Eingabeliste Speed &amp; SR Freesty'!$E51=1,'Eingabeliste Speed &amp; SR Freesty'!K51,"")</f>
        <v>0</v>
      </c>
      <c r="G51" s="272">
        <f>IF('Eingabeliste Speed &amp; SR Freesty'!$E51=1,'Eingabeliste Speed &amp; SR Freesty'!Q51,"")</f>
        <v>0</v>
      </c>
      <c r="H51" s="272">
        <f>IF('Eingabeliste Speed &amp; SR Freesty'!$E51=1,'Eingabeliste Speed &amp; SR Freesty'!W51,"")</f>
        <v>0</v>
      </c>
      <c r="I51" s="272">
        <f>IF('Eingabeliste Speed &amp; SR Freesty'!$E51=1,'Eingabeliste Speed &amp; SR Freesty'!AC51,"")</f>
        <v>0</v>
      </c>
      <c r="J51" s="274">
        <f>IF('Eingabeliste Speed &amp; SR Freesty'!$E51=1,'Eingabeliste Speed &amp; SR Freesty'!CM51,"")</f>
        <v>0</v>
      </c>
      <c r="K51" s="273">
        <f>IF('Eingabeliste Speed &amp; SR Freesty'!$E51=1,'Eingabeliste Speed &amp; SR Freesty'!EW51,"")</f>
        <v>0</v>
      </c>
      <c r="L51" s="273">
        <f>IF(' Eingabeliste NUR DD Freestyle'!E51=1,' Eingabeliste NUR DD Freestyle'!BE51,"")</f>
        <v>0</v>
      </c>
      <c r="M51" s="273">
        <f>IF(' Eingabeliste NUR DD Freestyle'!E51=1,' Eingabeliste NUR DD Freestyle'!DJ51,"")</f>
        <v>0</v>
      </c>
      <c r="N51" s="202">
        <f t="shared" si="0"/>
        <v>0</v>
      </c>
      <c r="O51" s="185"/>
    </row>
    <row r="52" spans="1:15" ht="15.75" customHeight="1" x14ac:dyDescent="0.25">
      <c r="A52" s="159">
        <f>'gem. Teilnehmer'!D49</f>
        <v>0</v>
      </c>
      <c r="B52" s="183">
        <f>IF('Eingabeliste Speed &amp; SR Freesty'!$E52=1,'Eingabeliste Speed &amp; SR Freesty'!A52,"")</f>
        <v>48</v>
      </c>
      <c r="C52" s="183">
        <f>IF('Eingabeliste Speed &amp; SR Freesty'!$E52=1,'Eingabeliste Speed &amp; SR Freesty'!B52,"")</f>
        <v>0</v>
      </c>
      <c r="D52" s="275">
        <f>IF('Eingabeliste Speed &amp; SR Freesty'!$E52=1,'Eingabeliste Speed &amp; SR Freesty'!C52,"")</f>
        <v>0</v>
      </c>
      <c r="E52" s="275">
        <f>IF('Eingabeliste Speed &amp; SR Freesty'!$E52=1,'Eingabeliste Speed &amp; SR Freesty'!D52,"")</f>
        <v>0</v>
      </c>
      <c r="F52" s="272">
        <f>IF('Eingabeliste Speed &amp; SR Freesty'!$E52=1,'Eingabeliste Speed &amp; SR Freesty'!K52,"")</f>
        <v>0</v>
      </c>
      <c r="G52" s="272">
        <f>IF('Eingabeliste Speed &amp; SR Freesty'!$E52=1,'Eingabeliste Speed &amp; SR Freesty'!Q52,"")</f>
        <v>0</v>
      </c>
      <c r="H52" s="272">
        <f>IF('Eingabeliste Speed &amp; SR Freesty'!$E52=1,'Eingabeliste Speed &amp; SR Freesty'!W52,"")</f>
        <v>0</v>
      </c>
      <c r="I52" s="272">
        <f>IF('Eingabeliste Speed &amp; SR Freesty'!$E52=1,'Eingabeliste Speed &amp; SR Freesty'!AC52,"")</f>
        <v>0</v>
      </c>
      <c r="J52" s="274">
        <f>IF('Eingabeliste Speed &amp; SR Freesty'!$E52=1,'Eingabeliste Speed &amp; SR Freesty'!CM52,"")</f>
        <v>0</v>
      </c>
      <c r="K52" s="273">
        <f>IF('Eingabeliste Speed &amp; SR Freesty'!$E52=1,'Eingabeliste Speed &amp; SR Freesty'!EW52,"")</f>
        <v>0</v>
      </c>
      <c r="L52" s="273">
        <f>IF(' Eingabeliste NUR DD Freestyle'!E52=1,' Eingabeliste NUR DD Freestyle'!BE52,"")</f>
        <v>0</v>
      </c>
      <c r="M52" s="273">
        <f>IF(' Eingabeliste NUR DD Freestyle'!E52=1,' Eingabeliste NUR DD Freestyle'!DJ52,"")</f>
        <v>0</v>
      </c>
      <c r="N52" s="202">
        <f t="shared" si="0"/>
        <v>0</v>
      </c>
      <c r="O52" s="185"/>
    </row>
    <row r="53" spans="1:15" ht="15.75" customHeight="1" x14ac:dyDescent="0.25">
      <c r="A53" s="159">
        <f>'gem. Teilnehmer'!D50</f>
        <v>0</v>
      </c>
      <c r="B53" s="183">
        <f>IF('Eingabeliste Speed &amp; SR Freesty'!$E53=1,'Eingabeliste Speed &amp; SR Freesty'!A53,"")</f>
        <v>49</v>
      </c>
      <c r="C53" s="183">
        <f>IF('Eingabeliste Speed &amp; SR Freesty'!$E53=1,'Eingabeliste Speed &amp; SR Freesty'!B53,"")</f>
        <v>0</v>
      </c>
      <c r="D53" s="275">
        <f>IF('Eingabeliste Speed &amp; SR Freesty'!$E53=1,'Eingabeliste Speed &amp; SR Freesty'!C53,"")</f>
        <v>0</v>
      </c>
      <c r="E53" s="275">
        <f>IF('Eingabeliste Speed &amp; SR Freesty'!$E53=1,'Eingabeliste Speed &amp; SR Freesty'!D53,"")</f>
        <v>0</v>
      </c>
      <c r="F53" s="272">
        <f>IF('Eingabeliste Speed &amp; SR Freesty'!$E53=1,'Eingabeliste Speed &amp; SR Freesty'!K53,"")</f>
        <v>0</v>
      </c>
      <c r="G53" s="272">
        <f>IF('Eingabeliste Speed &amp; SR Freesty'!$E53=1,'Eingabeliste Speed &amp; SR Freesty'!Q53,"")</f>
        <v>0</v>
      </c>
      <c r="H53" s="272">
        <f>IF('Eingabeliste Speed &amp; SR Freesty'!$E53=1,'Eingabeliste Speed &amp; SR Freesty'!W53,"")</f>
        <v>0</v>
      </c>
      <c r="I53" s="272">
        <f>IF('Eingabeliste Speed &amp; SR Freesty'!$E53=1,'Eingabeliste Speed &amp; SR Freesty'!AC53,"")</f>
        <v>0</v>
      </c>
      <c r="J53" s="274">
        <f>IF('Eingabeliste Speed &amp; SR Freesty'!$E53=1,'Eingabeliste Speed &amp; SR Freesty'!CM53,"")</f>
        <v>0</v>
      </c>
      <c r="K53" s="273">
        <f>IF('Eingabeliste Speed &amp; SR Freesty'!$E53=1,'Eingabeliste Speed &amp; SR Freesty'!EW53,"")</f>
        <v>0</v>
      </c>
      <c r="L53" s="273">
        <f>IF(' Eingabeliste NUR DD Freestyle'!E53=1,' Eingabeliste NUR DD Freestyle'!BE53,"")</f>
        <v>0</v>
      </c>
      <c r="M53" s="273">
        <f>IF(' Eingabeliste NUR DD Freestyle'!E53=1,' Eingabeliste NUR DD Freestyle'!DJ53,"")</f>
        <v>0</v>
      </c>
      <c r="N53" s="202">
        <f t="shared" si="0"/>
        <v>0</v>
      </c>
      <c r="O53" s="185"/>
    </row>
    <row r="54" spans="1:15" ht="15.75" customHeight="1" x14ac:dyDescent="0.25">
      <c r="A54" s="159">
        <f>'gem. Teilnehmer'!D51</f>
        <v>0</v>
      </c>
      <c r="B54" s="183">
        <f>IF('Eingabeliste Speed &amp; SR Freesty'!$E54=1,'Eingabeliste Speed &amp; SR Freesty'!A54,"")</f>
        <v>50</v>
      </c>
      <c r="C54" s="183">
        <f>IF('Eingabeliste Speed &amp; SR Freesty'!$E54=1,'Eingabeliste Speed &amp; SR Freesty'!B54,"")</f>
        <v>0</v>
      </c>
      <c r="D54" s="275">
        <f>IF('Eingabeliste Speed &amp; SR Freesty'!$E54=1,'Eingabeliste Speed &amp; SR Freesty'!C54,"")</f>
        <v>0</v>
      </c>
      <c r="E54" s="275">
        <f>IF('Eingabeliste Speed &amp; SR Freesty'!$E54=1,'Eingabeliste Speed &amp; SR Freesty'!D54,"")</f>
        <v>0</v>
      </c>
      <c r="F54" s="272">
        <f>IF('Eingabeliste Speed &amp; SR Freesty'!$E54=1,'Eingabeliste Speed &amp; SR Freesty'!K54,"")</f>
        <v>0</v>
      </c>
      <c r="G54" s="272">
        <f>IF('Eingabeliste Speed &amp; SR Freesty'!$E54=1,'Eingabeliste Speed &amp; SR Freesty'!Q54,"")</f>
        <v>0</v>
      </c>
      <c r="H54" s="272">
        <f>IF('Eingabeliste Speed &amp; SR Freesty'!$E54=1,'Eingabeliste Speed &amp; SR Freesty'!W54,"")</f>
        <v>0</v>
      </c>
      <c r="I54" s="272">
        <f>IF('Eingabeliste Speed &amp; SR Freesty'!$E54=1,'Eingabeliste Speed &amp; SR Freesty'!AC54,"")</f>
        <v>0</v>
      </c>
      <c r="J54" s="274">
        <f>IF('Eingabeliste Speed &amp; SR Freesty'!$E54=1,'Eingabeliste Speed &amp; SR Freesty'!CM54,"")</f>
        <v>0</v>
      </c>
      <c r="K54" s="273">
        <f>IF('Eingabeliste Speed &amp; SR Freesty'!$E54=1,'Eingabeliste Speed &amp; SR Freesty'!EW54,"")</f>
        <v>0</v>
      </c>
      <c r="L54" s="273">
        <f>IF(' Eingabeliste NUR DD Freestyle'!E54=1,' Eingabeliste NUR DD Freestyle'!BE54,"")</f>
        <v>0</v>
      </c>
      <c r="M54" s="273">
        <f>IF(' Eingabeliste NUR DD Freestyle'!E54=1,' Eingabeliste NUR DD Freestyle'!DJ54,"")</f>
        <v>0</v>
      </c>
      <c r="N54" s="202">
        <f t="shared" si="0"/>
        <v>0</v>
      </c>
      <c r="O54" s="185"/>
    </row>
    <row r="55" spans="1:15" ht="15.75" customHeight="1" x14ac:dyDescent="0.25">
      <c r="A55" s="159">
        <f>'gem. Teilnehmer'!D52</f>
        <v>0</v>
      </c>
      <c r="B55" s="183">
        <f>IF('Eingabeliste Speed &amp; SR Freesty'!$E55=1,'Eingabeliste Speed &amp; SR Freesty'!A55,"")</f>
        <v>51</v>
      </c>
      <c r="C55" s="183">
        <f>IF('Eingabeliste Speed &amp; SR Freesty'!$E55=1,'Eingabeliste Speed &amp; SR Freesty'!B55,"")</f>
        <v>0</v>
      </c>
      <c r="D55" s="275">
        <f>IF('Eingabeliste Speed &amp; SR Freesty'!$E55=1,'Eingabeliste Speed &amp; SR Freesty'!C55,"")</f>
        <v>0</v>
      </c>
      <c r="E55" s="275">
        <f>IF('Eingabeliste Speed &amp; SR Freesty'!$E55=1,'Eingabeliste Speed &amp; SR Freesty'!D55,"")</f>
        <v>0</v>
      </c>
      <c r="F55" s="272">
        <f>IF('Eingabeliste Speed &amp; SR Freesty'!$E55=1,'Eingabeliste Speed &amp; SR Freesty'!K55,"")</f>
        <v>0</v>
      </c>
      <c r="G55" s="272">
        <f>IF('Eingabeliste Speed &amp; SR Freesty'!$E55=1,'Eingabeliste Speed &amp; SR Freesty'!Q55,"")</f>
        <v>0</v>
      </c>
      <c r="H55" s="272">
        <f>IF('Eingabeliste Speed &amp; SR Freesty'!$E55=1,'Eingabeliste Speed &amp; SR Freesty'!W55,"")</f>
        <v>0</v>
      </c>
      <c r="I55" s="272">
        <f>IF('Eingabeliste Speed &amp; SR Freesty'!$E55=1,'Eingabeliste Speed &amp; SR Freesty'!AC55,"")</f>
        <v>0</v>
      </c>
      <c r="J55" s="274">
        <f>IF('Eingabeliste Speed &amp; SR Freesty'!$E55=1,'Eingabeliste Speed &amp; SR Freesty'!CM55,"")</f>
        <v>0</v>
      </c>
      <c r="K55" s="273">
        <f>IF('Eingabeliste Speed &amp; SR Freesty'!$E55=1,'Eingabeliste Speed &amp; SR Freesty'!EW55,"")</f>
        <v>0</v>
      </c>
      <c r="L55" s="273">
        <f>IF(' Eingabeliste NUR DD Freestyle'!E55=1,' Eingabeliste NUR DD Freestyle'!BE55,"")</f>
        <v>0</v>
      </c>
      <c r="M55" s="273">
        <f>IF(' Eingabeliste NUR DD Freestyle'!E55=1,' Eingabeliste NUR DD Freestyle'!DJ55,"")</f>
        <v>0</v>
      </c>
      <c r="N55" s="202">
        <f t="shared" si="0"/>
        <v>0</v>
      </c>
      <c r="O55" s="185"/>
    </row>
    <row r="56" spans="1:15" ht="15.75" customHeight="1" x14ac:dyDescent="0.25">
      <c r="A56" s="159">
        <f>'gem. Teilnehmer'!D53</f>
        <v>0</v>
      </c>
      <c r="B56" s="183">
        <f>IF('Eingabeliste Speed &amp; SR Freesty'!$E56=1,'Eingabeliste Speed &amp; SR Freesty'!A56,"")</f>
        <v>52</v>
      </c>
      <c r="C56" s="183">
        <f>IF('Eingabeliste Speed &amp; SR Freesty'!$E56=1,'Eingabeliste Speed &amp; SR Freesty'!B56,"")</f>
        <v>0</v>
      </c>
      <c r="D56" s="275">
        <f>IF('Eingabeliste Speed &amp; SR Freesty'!$E56=1,'Eingabeliste Speed &amp; SR Freesty'!C56,"")</f>
        <v>0</v>
      </c>
      <c r="E56" s="275">
        <f>IF('Eingabeliste Speed &amp; SR Freesty'!$E56=1,'Eingabeliste Speed &amp; SR Freesty'!D56,"")</f>
        <v>0</v>
      </c>
      <c r="F56" s="272">
        <f>IF('Eingabeliste Speed &amp; SR Freesty'!$E56=1,'Eingabeliste Speed &amp; SR Freesty'!K56,"")</f>
        <v>0</v>
      </c>
      <c r="G56" s="272">
        <f>IF('Eingabeliste Speed &amp; SR Freesty'!$E56=1,'Eingabeliste Speed &amp; SR Freesty'!Q56,"")</f>
        <v>0</v>
      </c>
      <c r="H56" s="272">
        <f>IF('Eingabeliste Speed &amp; SR Freesty'!$E56=1,'Eingabeliste Speed &amp; SR Freesty'!W56,"")</f>
        <v>0</v>
      </c>
      <c r="I56" s="272">
        <f>IF('Eingabeliste Speed &amp; SR Freesty'!$E56=1,'Eingabeliste Speed &amp; SR Freesty'!AC56,"")</f>
        <v>0</v>
      </c>
      <c r="J56" s="274">
        <f>IF('Eingabeliste Speed &amp; SR Freesty'!$E56=1,'Eingabeliste Speed &amp; SR Freesty'!CM56,"")</f>
        <v>0</v>
      </c>
      <c r="K56" s="273">
        <f>IF('Eingabeliste Speed &amp; SR Freesty'!$E56=1,'Eingabeliste Speed &amp; SR Freesty'!EW56,"")</f>
        <v>0</v>
      </c>
      <c r="L56" s="273">
        <f>IF(' Eingabeliste NUR DD Freestyle'!E56=1,' Eingabeliste NUR DD Freestyle'!BE56,"")</f>
        <v>0</v>
      </c>
      <c r="M56" s="273">
        <f>IF(' Eingabeliste NUR DD Freestyle'!E56=1,' Eingabeliste NUR DD Freestyle'!DJ56,"")</f>
        <v>0</v>
      </c>
      <c r="N56" s="202">
        <f t="shared" si="0"/>
        <v>0</v>
      </c>
      <c r="O56" s="185"/>
    </row>
    <row r="57" spans="1:15" ht="15.75" customHeight="1" x14ac:dyDescent="0.25">
      <c r="A57" s="159">
        <f>'gem. Teilnehmer'!D54</f>
        <v>0</v>
      </c>
      <c r="B57" s="183">
        <f>IF('Eingabeliste Speed &amp; SR Freesty'!$E57=1,'Eingabeliste Speed &amp; SR Freesty'!A57,"")</f>
        <v>53</v>
      </c>
      <c r="C57" s="183">
        <f>IF('Eingabeliste Speed &amp; SR Freesty'!$E57=1,'Eingabeliste Speed &amp; SR Freesty'!B57,"")</f>
        <v>0</v>
      </c>
      <c r="D57" s="275">
        <f>IF('Eingabeliste Speed &amp; SR Freesty'!$E57=1,'Eingabeliste Speed &amp; SR Freesty'!C57,"")</f>
        <v>0</v>
      </c>
      <c r="E57" s="275">
        <f>IF('Eingabeliste Speed &amp; SR Freesty'!$E57=1,'Eingabeliste Speed &amp; SR Freesty'!D57,"")</f>
        <v>0</v>
      </c>
      <c r="F57" s="272">
        <f>IF('Eingabeliste Speed &amp; SR Freesty'!$E57=1,'Eingabeliste Speed &amp; SR Freesty'!K57,"")</f>
        <v>0</v>
      </c>
      <c r="G57" s="272">
        <f>IF('Eingabeliste Speed &amp; SR Freesty'!$E57=1,'Eingabeliste Speed &amp; SR Freesty'!Q57,"")</f>
        <v>0</v>
      </c>
      <c r="H57" s="272">
        <f>IF('Eingabeliste Speed &amp; SR Freesty'!$E57=1,'Eingabeliste Speed &amp; SR Freesty'!W57,"")</f>
        <v>0</v>
      </c>
      <c r="I57" s="272">
        <f>IF('Eingabeliste Speed &amp; SR Freesty'!$E57=1,'Eingabeliste Speed &amp; SR Freesty'!AC57,"")</f>
        <v>0</v>
      </c>
      <c r="J57" s="274">
        <f>IF('Eingabeliste Speed &amp; SR Freesty'!$E57=1,'Eingabeliste Speed &amp; SR Freesty'!CM57,"")</f>
        <v>0</v>
      </c>
      <c r="K57" s="273">
        <f>IF('Eingabeliste Speed &amp; SR Freesty'!$E57=1,'Eingabeliste Speed &amp; SR Freesty'!EW57,"")</f>
        <v>0</v>
      </c>
      <c r="L57" s="273">
        <f>IF(' Eingabeliste NUR DD Freestyle'!E57=1,' Eingabeliste NUR DD Freestyle'!BE57,"")</f>
        <v>0</v>
      </c>
      <c r="M57" s="273">
        <f>IF(' Eingabeliste NUR DD Freestyle'!E57=1,' Eingabeliste NUR DD Freestyle'!DJ57,"")</f>
        <v>0</v>
      </c>
      <c r="N57" s="202">
        <f t="shared" si="0"/>
        <v>0</v>
      </c>
      <c r="O57" s="185"/>
    </row>
    <row r="58" spans="1:15" ht="15.75" customHeight="1" x14ac:dyDescent="0.25">
      <c r="A58" s="159">
        <f>'gem. Teilnehmer'!D55</f>
        <v>0</v>
      </c>
      <c r="B58" s="183">
        <f>IF('Eingabeliste Speed &amp; SR Freesty'!$E58=1,'Eingabeliste Speed &amp; SR Freesty'!A58,"")</f>
        <v>54</v>
      </c>
      <c r="C58" s="183">
        <f>IF('Eingabeliste Speed &amp; SR Freesty'!$E58=1,'Eingabeliste Speed &amp; SR Freesty'!B58,"")</f>
        <v>0</v>
      </c>
      <c r="D58" s="275">
        <f>IF('Eingabeliste Speed &amp; SR Freesty'!$E58=1,'Eingabeliste Speed &amp; SR Freesty'!C58,"")</f>
        <v>0</v>
      </c>
      <c r="E58" s="275">
        <f>IF('Eingabeliste Speed &amp; SR Freesty'!$E58=1,'Eingabeliste Speed &amp; SR Freesty'!D58,"")</f>
        <v>0</v>
      </c>
      <c r="F58" s="272">
        <f>IF('Eingabeliste Speed &amp; SR Freesty'!$E58=1,'Eingabeliste Speed &amp; SR Freesty'!K58,"")</f>
        <v>0</v>
      </c>
      <c r="G58" s="272">
        <f>IF('Eingabeliste Speed &amp; SR Freesty'!$E58=1,'Eingabeliste Speed &amp; SR Freesty'!Q58,"")</f>
        <v>0</v>
      </c>
      <c r="H58" s="272">
        <f>IF('Eingabeliste Speed &amp; SR Freesty'!$E58=1,'Eingabeliste Speed &amp; SR Freesty'!W58,"")</f>
        <v>0</v>
      </c>
      <c r="I58" s="272">
        <f>IF('Eingabeliste Speed &amp; SR Freesty'!$E58=1,'Eingabeliste Speed &amp; SR Freesty'!AC58,"")</f>
        <v>0</v>
      </c>
      <c r="J58" s="274">
        <f>IF('Eingabeliste Speed &amp; SR Freesty'!$E58=1,'Eingabeliste Speed &amp; SR Freesty'!CM58,"")</f>
        <v>0</v>
      </c>
      <c r="K58" s="273">
        <f>IF('Eingabeliste Speed &amp; SR Freesty'!$E58=1,'Eingabeliste Speed &amp; SR Freesty'!EW58,"")</f>
        <v>0</v>
      </c>
      <c r="L58" s="273">
        <f>IF(' Eingabeliste NUR DD Freestyle'!E58=1,' Eingabeliste NUR DD Freestyle'!BE58,"")</f>
        <v>0</v>
      </c>
      <c r="M58" s="273">
        <f>IF(' Eingabeliste NUR DD Freestyle'!E58=1,' Eingabeliste NUR DD Freestyle'!DJ58,"")</f>
        <v>0</v>
      </c>
      <c r="N58" s="202">
        <f t="shared" si="0"/>
        <v>0</v>
      </c>
      <c r="O58" s="185"/>
    </row>
    <row r="59" spans="1:15" ht="15.75" customHeight="1" x14ac:dyDescent="0.25">
      <c r="A59" s="159">
        <f>'gem. Teilnehmer'!D56</f>
        <v>0</v>
      </c>
      <c r="B59" s="183">
        <f>IF('Eingabeliste Speed &amp; SR Freesty'!$E59=1,'Eingabeliste Speed &amp; SR Freesty'!A59,"")</f>
        <v>55</v>
      </c>
      <c r="C59" s="183">
        <f>IF('Eingabeliste Speed &amp; SR Freesty'!$E59=1,'Eingabeliste Speed &amp; SR Freesty'!B59,"")</f>
        <v>0</v>
      </c>
      <c r="D59" s="275">
        <f>IF('Eingabeliste Speed &amp; SR Freesty'!$E59=1,'Eingabeliste Speed &amp; SR Freesty'!C59,"")</f>
        <v>0</v>
      </c>
      <c r="E59" s="275">
        <f>IF('Eingabeliste Speed &amp; SR Freesty'!$E59=1,'Eingabeliste Speed &amp; SR Freesty'!D59,"")</f>
        <v>0</v>
      </c>
      <c r="F59" s="272">
        <f>IF('Eingabeliste Speed &amp; SR Freesty'!$E59=1,'Eingabeliste Speed &amp; SR Freesty'!K59,"")</f>
        <v>0</v>
      </c>
      <c r="G59" s="272">
        <f>IF('Eingabeliste Speed &amp; SR Freesty'!$E59=1,'Eingabeliste Speed &amp; SR Freesty'!Q59,"")</f>
        <v>0</v>
      </c>
      <c r="H59" s="272">
        <f>IF('Eingabeliste Speed &amp; SR Freesty'!$E59=1,'Eingabeliste Speed &amp; SR Freesty'!W59,"")</f>
        <v>0</v>
      </c>
      <c r="I59" s="272">
        <f>IF('Eingabeliste Speed &amp; SR Freesty'!$E59=1,'Eingabeliste Speed &amp; SR Freesty'!AC59,"")</f>
        <v>0</v>
      </c>
      <c r="J59" s="274">
        <f>IF('Eingabeliste Speed &amp; SR Freesty'!$E59=1,'Eingabeliste Speed &amp; SR Freesty'!CM59,"")</f>
        <v>0</v>
      </c>
      <c r="K59" s="273">
        <f>IF('Eingabeliste Speed &amp; SR Freesty'!$E59=1,'Eingabeliste Speed &amp; SR Freesty'!EW59,"")</f>
        <v>0</v>
      </c>
      <c r="L59" s="273">
        <f>IF(' Eingabeliste NUR DD Freestyle'!E59=1,' Eingabeliste NUR DD Freestyle'!BE59,"")</f>
        <v>0</v>
      </c>
      <c r="M59" s="273">
        <f>IF(' Eingabeliste NUR DD Freestyle'!E59=1,' Eingabeliste NUR DD Freestyle'!DJ59,"")</f>
        <v>0</v>
      </c>
      <c r="N59" s="202">
        <f t="shared" si="0"/>
        <v>0</v>
      </c>
      <c r="O59" s="185"/>
    </row>
    <row r="60" spans="1:15" ht="15.75" customHeight="1" x14ac:dyDescent="0.25">
      <c r="A60" s="159">
        <f>'gem. Teilnehmer'!D57</f>
        <v>0</v>
      </c>
      <c r="B60" s="183">
        <f>IF('Eingabeliste Speed &amp; SR Freesty'!$E60=1,'Eingabeliste Speed &amp; SR Freesty'!A60,"")</f>
        <v>56</v>
      </c>
      <c r="C60" s="183">
        <f>IF('Eingabeliste Speed &amp; SR Freesty'!$E60=1,'Eingabeliste Speed &amp; SR Freesty'!B60,"")</f>
        <v>0</v>
      </c>
      <c r="D60" s="275">
        <f>IF('Eingabeliste Speed &amp; SR Freesty'!$E60=1,'Eingabeliste Speed &amp; SR Freesty'!C60,"")</f>
        <v>0</v>
      </c>
      <c r="E60" s="275">
        <f>IF('Eingabeliste Speed &amp; SR Freesty'!$E60=1,'Eingabeliste Speed &amp; SR Freesty'!D60,"")</f>
        <v>0</v>
      </c>
      <c r="F60" s="272">
        <f>IF('Eingabeliste Speed &amp; SR Freesty'!$E60=1,'Eingabeliste Speed &amp; SR Freesty'!K60,"")</f>
        <v>0</v>
      </c>
      <c r="G60" s="272">
        <f>IF('Eingabeliste Speed &amp; SR Freesty'!$E60=1,'Eingabeliste Speed &amp; SR Freesty'!Q60,"")</f>
        <v>0</v>
      </c>
      <c r="H60" s="272">
        <f>IF('Eingabeliste Speed &amp; SR Freesty'!$E60=1,'Eingabeliste Speed &amp; SR Freesty'!W60,"")</f>
        <v>0</v>
      </c>
      <c r="I60" s="272">
        <f>IF('Eingabeliste Speed &amp; SR Freesty'!$E60=1,'Eingabeliste Speed &amp; SR Freesty'!AC60,"")</f>
        <v>0</v>
      </c>
      <c r="J60" s="274">
        <f>IF('Eingabeliste Speed &amp; SR Freesty'!$E60=1,'Eingabeliste Speed &amp; SR Freesty'!CM60,"")</f>
        <v>0</v>
      </c>
      <c r="K60" s="273">
        <f>IF('Eingabeliste Speed &amp; SR Freesty'!$E60=1,'Eingabeliste Speed &amp; SR Freesty'!EW60,"")</f>
        <v>0</v>
      </c>
      <c r="L60" s="273">
        <f>IF(' Eingabeliste NUR DD Freestyle'!E60=1,' Eingabeliste NUR DD Freestyle'!BE60,"")</f>
        <v>0</v>
      </c>
      <c r="M60" s="273">
        <f>IF(' Eingabeliste NUR DD Freestyle'!E60=1,' Eingabeliste NUR DD Freestyle'!DJ60,"")</f>
        <v>0</v>
      </c>
      <c r="N60" s="202">
        <f t="shared" si="0"/>
        <v>0</v>
      </c>
      <c r="O60" s="185"/>
    </row>
    <row r="61" spans="1:15" ht="15.75" customHeight="1" x14ac:dyDescent="0.25">
      <c r="A61" s="159">
        <f>'gem. Teilnehmer'!D58</f>
        <v>0</v>
      </c>
      <c r="B61" s="183">
        <f>IF('Eingabeliste Speed &amp; SR Freesty'!$E61=1,'Eingabeliste Speed &amp; SR Freesty'!A61,"")</f>
        <v>57</v>
      </c>
      <c r="C61" s="183">
        <f>IF('Eingabeliste Speed &amp; SR Freesty'!$E61=1,'Eingabeliste Speed &amp; SR Freesty'!B61,"")</f>
        <v>0</v>
      </c>
      <c r="D61" s="275">
        <f>IF('Eingabeliste Speed &amp; SR Freesty'!$E61=1,'Eingabeliste Speed &amp; SR Freesty'!C61,"")</f>
        <v>0</v>
      </c>
      <c r="E61" s="275">
        <f>IF('Eingabeliste Speed &amp; SR Freesty'!$E61=1,'Eingabeliste Speed &amp; SR Freesty'!D61,"")</f>
        <v>0</v>
      </c>
      <c r="F61" s="272">
        <f>IF('Eingabeliste Speed &amp; SR Freesty'!$E61=1,'Eingabeliste Speed &amp; SR Freesty'!K61,"")</f>
        <v>0</v>
      </c>
      <c r="G61" s="272">
        <f>IF('Eingabeliste Speed &amp; SR Freesty'!$E61=1,'Eingabeliste Speed &amp; SR Freesty'!Q61,"")</f>
        <v>0</v>
      </c>
      <c r="H61" s="272">
        <f>IF('Eingabeliste Speed &amp; SR Freesty'!$E61=1,'Eingabeliste Speed &amp; SR Freesty'!W61,"")</f>
        <v>0</v>
      </c>
      <c r="I61" s="272">
        <f>IF('Eingabeliste Speed &amp; SR Freesty'!$E61=1,'Eingabeliste Speed &amp; SR Freesty'!AC61,"")</f>
        <v>0</v>
      </c>
      <c r="J61" s="274">
        <f>IF('Eingabeliste Speed &amp; SR Freesty'!$E61=1,'Eingabeliste Speed &amp; SR Freesty'!CM61,"")</f>
        <v>0</v>
      </c>
      <c r="K61" s="273">
        <f>IF('Eingabeliste Speed &amp; SR Freesty'!$E61=1,'Eingabeliste Speed &amp; SR Freesty'!EW61,"")</f>
        <v>0</v>
      </c>
      <c r="L61" s="273">
        <f>IF(' Eingabeliste NUR DD Freestyle'!E61=1,' Eingabeliste NUR DD Freestyle'!BE61,"")</f>
        <v>0</v>
      </c>
      <c r="M61" s="273">
        <f>IF(' Eingabeliste NUR DD Freestyle'!E61=1,' Eingabeliste NUR DD Freestyle'!DJ61,"")</f>
        <v>0</v>
      </c>
      <c r="N61" s="202">
        <f t="shared" si="0"/>
        <v>0</v>
      </c>
      <c r="O61" s="185"/>
    </row>
    <row r="62" spans="1:15" ht="15.75" customHeight="1" x14ac:dyDescent="0.25">
      <c r="A62" s="159">
        <f>'gem. Teilnehmer'!D59</f>
        <v>0</v>
      </c>
      <c r="B62" s="183">
        <f>IF('Eingabeliste Speed &amp; SR Freesty'!$E62=1,'Eingabeliste Speed &amp; SR Freesty'!A62,"")</f>
        <v>58</v>
      </c>
      <c r="C62" s="183">
        <f>IF('Eingabeliste Speed &amp; SR Freesty'!$E62=1,'Eingabeliste Speed &amp; SR Freesty'!B62,"")</f>
        <v>0</v>
      </c>
      <c r="D62" s="275">
        <f>IF('Eingabeliste Speed &amp; SR Freesty'!$E62=1,'Eingabeliste Speed &amp; SR Freesty'!C62,"")</f>
        <v>0</v>
      </c>
      <c r="E62" s="275">
        <f>IF('Eingabeliste Speed &amp; SR Freesty'!$E62=1,'Eingabeliste Speed &amp; SR Freesty'!D62,"")</f>
        <v>0</v>
      </c>
      <c r="F62" s="272">
        <f>IF('Eingabeliste Speed &amp; SR Freesty'!$E62=1,'Eingabeliste Speed &amp; SR Freesty'!K62,"")</f>
        <v>0</v>
      </c>
      <c r="G62" s="272">
        <f>IF('Eingabeliste Speed &amp; SR Freesty'!$E62=1,'Eingabeliste Speed &amp; SR Freesty'!Q62,"")</f>
        <v>0</v>
      </c>
      <c r="H62" s="272">
        <f>IF('Eingabeliste Speed &amp; SR Freesty'!$E62=1,'Eingabeliste Speed &amp; SR Freesty'!W62,"")</f>
        <v>0</v>
      </c>
      <c r="I62" s="272">
        <f>IF('Eingabeliste Speed &amp; SR Freesty'!$E62=1,'Eingabeliste Speed &amp; SR Freesty'!AC62,"")</f>
        <v>0</v>
      </c>
      <c r="J62" s="274">
        <f>IF('Eingabeliste Speed &amp; SR Freesty'!$E62=1,'Eingabeliste Speed &amp; SR Freesty'!CM62,"")</f>
        <v>0</v>
      </c>
      <c r="K62" s="273">
        <f>IF('Eingabeliste Speed &amp; SR Freesty'!$E62=1,'Eingabeliste Speed &amp; SR Freesty'!EW62,"")</f>
        <v>0</v>
      </c>
      <c r="L62" s="273">
        <f>IF(' Eingabeliste NUR DD Freestyle'!E62=1,' Eingabeliste NUR DD Freestyle'!BE62,"")</f>
        <v>0</v>
      </c>
      <c r="M62" s="273">
        <f>IF(' Eingabeliste NUR DD Freestyle'!E62=1,' Eingabeliste NUR DD Freestyle'!DJ62,"")</f>
        <v>0</v>
      </c>
      <c r="N62" s="202">
        <f t="shared" si="0"/>
        <v>0</v>
      </c>
      <c r="O62" s="185"/>
    </row>
    <row r="63" spans="1:15" ht="15.75" customHeight="1" x14ac:dyDescent="0.25">
      <c r="A63" s="159">
        <f>'gem. Teilnehmer'!D60</f>
        <v>0</v>
      </c>
      <c r="B63" s="183">
        <f>IF('Eingabeliste Speed &amp; SR Freesty'!$E63=1,'Eingabeliste Speed &amp; SR Freesty'!A63,"")</f>
        <v>59</v>
      </c>
      <c r="C63" s="183">
        <f>IF('Eingabeliste Speed &amp; SR Freesty'!$E63=1,'Eingabeliste Speed &amp; SR Freesty'!B63,"")</f>
        <v>0</v>
      </c>
      <c r="D63" s="275">
        <f>IF('Eingabeliste Speed &amp; SR Freesty'!$E63=1,'Eingabeliste Speed &amp; SR Freesty'!C63,"")</f>
        <v>0</v>
      </c>
      <c r="E63" s="275">
        <f>IF('Eingabeliste Speed &amp; SR Freesty'!$E63=1,'Eingabeliste Speed &amp; SR Freesty'!D63,"")</f>
        <v>0</v>
      </c>
      <c r="F63" s="272">
        <f>IF('Eingabeliste Speed &amp; SR Freesty'!$E63=1,'Eingabeliste Speed &amp; SR Freesty'!K63,"")</f>
        <v>0</v>
      </c>
      <c r="G63" s="272">
        <f>IF('Eingabeliste Speed &amp; SR Freesty'!$E63=1,'Eingabeliste Speed &amp; SR Freesty'!Q63,"")</f>
        <v>0</v>
      </c>
      <c r="H63" s="272">
        <f>IF('Eingabeliste Speed &amp; SR Freesty'!$E63=1,'Eingabeliste Speed &amp; SR Freesty'!W63,"")</f>
        <v>0</v>
      </c>
      <c r="I63" s="272">
        <f>IF('Eingabeliste Speed &amp; SR Freesty'!$E63=1,'Eingabeliste Speed &amp; SR Freesty'!AC63,"")</f>
        <v>0</v>
      </c>
      <c r="J63" s="274">
        <f>IF('Eingabeliste Speed &amp; SR Freesty'!$E63=1,'Eingabeliste Speed &amp; SR Freesty'!CM63,"")</f>
        <v>0</v>
      </c>
      <c r="K63" s="273">
        <f>IF('Eingabeliste Speed &amp; SR Freesty'!$E63=1,'Eingabeliste Speed &amp; SR Freesty'!EW63,"")</f>
        <v>0</v>
      </c>
      <c r="L63" s="273">
        <f>IF(' Eingabeliste NUR DD Freestyle'!E63=1,' Eingabeliste NUR DD Freestyle'!BE63,"")</f>
        <v>0</v>
      </c>
      <c r="M63" s="273">
        <f>IF(' Eingabeliste NUR DD Freestyle'!E63=1,' Eingabeliste NUR DD Freestyle'!DJ63,"")</f>
        <v>0</v>
      </c>
      <c r="N63" s="202">
        <f t="shared" si="0"/>
        <v>0</v>
      </c>
      <c r="O63" s="185"/>
    </row>
    <row r="64" spans="1:15" ht="15.75" customHeight="1" x14ac:dyDescent="0.25">
      <c r="A64" s="159">
        <f>'gem. Teilnehmer'!D61</f>
        <v>0</v>
      </c>
      <c r="B64" s="183">
        <f>IF('Eingabeliste Speed &amp; SR Freesty'!$E64=1,'Eingabeliste Speed &amp; SR Freesty'!A64,"")</f>
        <v>60</v>
      </c>
      <c r="C64" s="183">
        <f>IF('Eingabeliste Speed &amp; SR Freesty'!$E64=1,'Eingabeliste Speed &amp; SR Freesty'!B64,"")</f>
        <v>0</v>
      </c>
      <c r="D64" s="275">
        <f>IF('Eingabeliste Speed &amp; SR Freesty'!$E64=1,'Eingabeliste Speed &amp; SR Freesty'!C64,"")</f>
        <v>0</v>
      </c>
      <c r="E64" s="275">
        <f>IF('Eingabeliste Speed &amp; SR Freesty'!$E64=1,'Eingabeliste Speed &amp; SR Freesty'!D64,"")</f>
        <v>0</v>
      </c>
      <c r="F64" s="272">
        <f>IF('Eingabeliste Speed &amp; SR Freesty'!$E64=1,'Eingabeliste Speed &amp; SR Freesty'!K64,"")</f>
        <v>0</v>
      </c>
      <c r="G64" s="272">
        <f>IF('Eingabeliste Speed &amp; SR Freesty'!$E64=1,'Eingabeliste Speed &amp; SR Freesty'!Q64,"")</f>
        <v>0</v>
      </c>
      <c r="H64" s="272">
        <f>IF('Eingabeliste Speed &amp; SR Freesty'!$E64=1,'Eingabeliste Speed &amp; SR Freesty'!W64,"")</f>
        <v>0</v>
      </c>
      <c r="I64" s="272">
        <f>IF('Eingabeliste Speed &amp; SR Freesty'!$E64=1,'Eingabeliste Speed &amp; SR Freesty'!AC64,"")</f>
        <v>0</v>
      </c>
      <c r="J64" s="274">
        <f>IF('Eingabeliste Speed &amp; SR Freesty'!$E64=1,'Eingabeliste Speed &amp; SR Freesty'!CM64,"")</f>
        <v>0</v>
      </c>
      <c r="K64" s="273">
        <f>IF('Eingabeliste Speed &amp; SR Freesty'!$E64=1,'Eingabeliste Speed &amp; SR Freesty'!EW64,"")</f>
        <v>0</v>
      </c>
      <c r="L64" s="273">
        <f>IF(' Eingabeliste NUR DD Freestyle'!E64=1,' Eingabeliste NUR DD Freestyle'!BE64,"")</f>
        <v>0</v>
      </c>
      <c r="M64" s="273">
        <f>IF(' Eingabeliste NUR DD Freestyle'!E64=1,' Eingabeliste NUR DD Freestyle'!DJ64,"")</f>
        <v>0</v>
      </c>
      <c r="N64" s="202">
        <f t="shared" si="0"/>
        <v>0</v>
      </c>
      <c r="O64" s="185"/>
    </row>
    <row r="65" spans="1:15" ht="15.75" customHeight="1" x14ac:dyDescent="0.25">
      <c r="A65" s="159">
        <f>'gem. Teilnehmer'!D62</f>
        <v>0</v>
      </c>
      <c r="B65" s="183">
        <f>IF('Eingabeliste Speed &amp; SR Freesty'!$E65=1,'Eingabeliste Speed &amp; SR Freesty'!A65,"")</f>
        <v>61</v>
      </c>
      <c r="C65" s="183">
        <f>IF('Eingabeliste Speed &amp; SR Freesty'!$E65=1,'Eingabeliste Speed &amp; SR Freesty'!B65,"")</f>
        <v>0</v>
      </c>
      <c r="D65" s="275">
        <f>IF('Eingabeliste Speed &amp; SR Freesty'!$E65=1,'Eingabeliste Speed &amp; SR Freesty'!C65,"")</f>
        <v>0</v>
      </c>
      <c r="E65" s="275">
        <f>IF('Eingabeliste Speed &amp; SR Freesty'!$E65=1,'Eingabeliste Speed &amp; SR Freesty'!D65,"")</f>
        <v>0</v>
      </c>
      <c r="F65" s="272">
        <f>IF('Eingabeliste Speed &amp; SR Freesty'!$E65=1,'Eingabeliste Speed &amp; SR Freesty'!K65,"")</f>
        <v>0</v>
      </c>
      <c r="G65" s="272">
        <f>IF('Eingabeliste Speed &amp; SR Freesty'!$E65=1,'Eingabeliste Speed &amp; SR Freesty'!Q65,"")</f>
        <v>0</v>
      </c>
      <c r="H65" s="272">
        <f>IF('Eingabeliste Speed &amp; SR Freesty'!$E65=1,'Eingabeliste Speed &amp; SR Freesty'!W65,"")</f>
        <v>0</v>
      </c>
      <c r="I65" s="272">
        <f>IF('Eingabeliste Speed &amp; SR Freesty'!$E65=1,'Eingabeliste Speed &amp; SR Freesty'!AC65,"")</f>
        <v>0</v>
      </c>
      <c r="J65" s="274">
        <f>IF('Eingabeliste Speed &amp; SR Freesty'!$E65=1,'Eingabeliste Speed &amp; SR Freesty'!CM65,"")</f>
        <v>0</v>
      </c>
      <c r="K65" s="273">
        <f>IF('Eingabeliste Speed &amp; SR Freesty'!$E65=1,'Eingabeliste Speed &amp; SR Freesty'!EW65,"")</f>
        <v>0</v>
      </c>
      <c r="L65" s="273">
        <f>IF(' Eingabeliste NUR DD Freestyle'!E65=1,' Eingabeliste NUR DD Freestyle'!BE65,"")</f>
        <v>0</v>
      </c>
      <c r="M65" s="273">
        <f>IF(' Eingabeliste NUR DD Freestyle'!E65=1,' Eingabeliste NUR DD Freestyle'!DJ65,"")</f>
        <v>0</v>
      </c>
      <c r="N65" s="202">
        <f t="shared" si="0"/>
        <v>0</v>
      </c>
      <c r="O65" s="185"/>
    </row>
    <row r="66" spans="1:15" ht="15.75" customHeight="1" x14ac:dyDescent="0.25">
      <c r="A66" s="159">
        <f>'gem. Teilnehmer'!D63</f>
        <v>0</v>
      </c>
      <c r="B66" s="183">
        <f>IF('Eingabeliste Speed &amp; SR Freesty'!$E66=1,'Eingabeliste Speed &amp; SR Freesty'!A66,"")</f>
        <v>62</v>
      </c>
      <c r="C66" s="183">
        <f>IF('Eingabeliste Speed &amp; SR Freesty'!$E66=1,'Eingabeliste Speed &amp; SR Freesty'!B66,"")</f>
        <v>0</v>
      </c>
      <c r="D66" s="275">
        <f>IF('Eingabeliste Speed &amp; SR Freesty'!$E66=1,'Eingabeliste Speed &amp; SR Freesty'!C66,"")</f>
        <v>0</v>
      </c>
      <c r="E66" s="275">
        <f>IF('Eingabeliste Speed &amp; SR Freesty'!$E66=1,'Eingabeliste Speed &amp; SR Freesty'!D66,"")</f>
        <v>0</v>
      </c>
      <c r="F66" s="272">
        <f>IF('Eingabeliste Speed &amp; SR Freesty'!$E66=1,'Eingabeliste Speed &amp; SR Freesty'!K66,"")</f>
        <v>0</v>
      </c>
      <c r="G66" s="272">
        <f>IF('Eingabeliste Speed &amp; SR Freesty'!$E66=1,'Eingabeliste Speed &amp; SR Freesty'!Q66,"")</f>
        <v>0</v>
      </c>
      <c r="H66" s="272">
        <f>IF('Eingabeliste Speed &amp; SR Freesty'!$E66=1,'Eingabeliste Speed &amp; SR Freesty'!W66,"")</f>
        <v>0</v>
      </c>
      <c r="I66" s="272">
        <f>IF('Eingabeliste Speed &amp; SR Freesty'!$E66=1,'Eingabeliste Speed &amp; SR Freesty'!AC66,"")</f>
        <v>0</v>
      </c>
      <c r="J66" s="274">
        <f>IF('Eingabeliste Speed &amp; SR Freesty'!$E66=1,'Eingabeliste Speed &amp; SR Freesty'!CM66,"")</f>
        <v>0</v>
      </c>
      <c r="K66" s="273">
        <f>IF('Eingabeliste Speed &amp; SR Freesty'!$E66=1,'Eingabeliste Speed &amp; SR Freesty'!EW66,"")</f>
        <v>0</v>
      </c>
      <c r="L66" s="273">
        <f>IF(' Eingabeliste NUR DD Freestyle'!E66=1,' Eingabeliste NUR DD Freestyle'!BE66,"")</f>
        <v>0</v>
      </c>
      <c r="M66" s="273">
        <f>IF(' Eingabeliste NUR DD Freestyle'!E66=1,' Eingabeliste NUR DD Freestyle'!DJ66,"")</f>
        <v>0</v>
      </c>
      <c r="N66" s="202">
        <f t="shared" si="0"/>
        <v>0</v>
      </c>
      <c r="O66" s="185"/>
    </row>
    <row r="67" spans="1:15" ht="15.75" customHeight="1" x14ac:dyDescent="0.25">
      <c r="A67" s="159">
        <f>'gem. Teilnehmer'!D64</f>
        <v>0</v>
      </c>
      <c r="B67" s="183">
        <f>IF('Eingabeliste Speed &amp; SR Freesty'!$E67=1,'Eingabeliste Speed &amp; SR Freesty'!A67,"")</f>
        <v>63</v>
      </c>
      <c r="C67" s="183">
        <f>IF('Eingabeliste Speed &amp; SR Freesty'!$E67=1,'Eingabeliste Speed &amp; SR Freesty'!B67,"")</f>
        <v>0</v>
      </c>
      <c r="D67" s="275">
        <f>IF('Eingabeliste Speed &amp; SR Freesty'!$E67=1,'Eingabeliste Speed &amp; SR Freesty'!C67,"")</f>
        <v>0</v>
      </c>
      <c r="E67" s="275">
        <f>IF('Eingabeliste Speed &amp; SR Freesty'!$E67=1,'Eingabeliste Speed &amp; SR Freesty'!D67,"")</f>
        <v>0</v>
      </c>
      <c r="F67" s="272">
        <f>IF('Eingabeliste Speed &amp; SR Freesty'!$E67=1,'Eingabeliste Speed &amp; SR Freesty'!K67,"")</f>
        <v>0</v>
      </c>
      <c r="G67" s="272">
        <f>IF('Eingabeliste Speed &amp; SR Freesty'!$E67=1,'Eingabeliste Speed &amp; SR Freesty'!Q67,"")</f>
        <v>0</v>
      </c>
      <c r="H67" s="272">
        <f>IF('Eingabeliste Speed &amp; SR Freesty'!$E67=1,'Eingabeliste Speed &amp; SR Freesty'!W67,"")</f>
        <v>0</v>
      </c>
      <c r="I67" s="272">
        <f>IF('Eingabeliste Speed &amp; SR Freesty'!$E67=1,'Eingabeliste Speed &amp; SR Freesty'!AC67,"")</f>
        <v>0</v>
      </c>
      <c r="J67" s="274">
        <f>IF('Eingabeliste Speed &amp; SR Freesty'!$E67=1,'Eingabeliste Speed &amp; SR Freesty'!CM67,"")</f>
        <v>0</v>
      </c>
      <c r="K67" s="273">
        <f>IF('Eingabeliste Speed &amp; SR Freesty'!$E67=1,'Eingabeliste Speed &amp; SR Freesty'!EW67,"")</f>
        <v>0</v>
      </c>
      <c r="L67" s="273">
        <f>IF(' Eingabeliste NUR DD Freestyle'!E67=1,' Eingabeliste NUR DD Freestyle'!BE67,"")</f>
        <v>0</v>
      </c>
      <c r="M67" s="273">
        <f>IF(' Eingabeliste NUR DD Freestyle'!E67=1,' Eingabeliste NUR DD Freestyle'!DJ67,"")</f>
        <v>0</v>
      </c>
      <c r="N67" s="202">
        <f t="shared" si="0"/>
        <v>0</v>
      </c>
      <c r="O67" s="185"/>
    </row>
    <row r="68" spans="1:15" ht="15.75" customHeight="1" x14ac:dyDescent="0.25">
      <c r="A68" s="159">
        <f>'gem. Teilnehmer'!D65</f>
        <v>0</v>
      </c>
      <c r="B68" s="183">
        <f>IF('Eingabeliste Speed &amp; SR Freesty'!$E68=1,'Eingabeliste Speed &amp; SR Freesty'!A68,"")</f>
        <v>64</v>
      </c>
      <c r="C68" s="183">
        <f>IF('Eingabeliste Speed &amp; SR Freesty'!$E68=1,'Eingabeliste Speed &amp; SR Freesty'!B68,"")</f>
        <v>0</v>
      </c>
      <c r="D68" s="275">
        <f>IF('Eingabeliste Speed &amp; SR Freesty'!$E68=1,'Eingabeliste Speed &amp; SR Freesty'!C68,"")</f>
        <v>0</v>
      </c>
      <c r="E68" s="275">
        <f>IF('Eingabeliste Speed &amp; SR Freesty'!$E68=1,'Eingabeliste Speed &amp; SR Freesty'!D68,"")</f>
        <v>0</v>
      </c>
      <c r="F68" s="272">
        <f>IF('Eingabeliste Speed &amp; SR Freesty'!$E68=1,'Eingabeliste Speed &amp; SR Freesty'!K68,"")</f>
        <v>0</v>
      </c>
      <c r="G68" s="272">
        <f>IF('Eingabeliste Speed &amp; SR Freesty'!$E68=1,'Eingabeliste Speed &amp; SR Freesty'!Q68,"")</f>
        <v>0</v>
      </c>
      <c r="H68" s="272">
        <f>IF('Eingabeliste Speed &amp; SR Freesty'!$E68=1,'Eingabeliste Speed &amp; SR Freesty'!W68,"")</f>
        <v>0</v>
      </c>
      <c r="I68" s="272">
        <f>IF('Eingabeliste Speed &amp; SR Freesty'!$E68=1,'Eingabeliste Speed &amp; SR Freesty'!AC68,"")</f>
        <v>0</v>
      </c>
      <c r="J68" s="274">
        <f>IF('Eingabeliste Speed &amp; SR Freesty'!$E68=1,'Eingabeliste Speed &amp; SR Freesty'!CM68,"")</f>
        <v>0</v>
      </c>
      <c r="K68" s="273">
        <f>IF('Eingabeliste Speed &amp; SR Freesty'!$E68=1,'Eingabeliste Speed &amp; SR Freesty'!EW68,"")</f>
        <v>0</v>
      </c>
      <c r="L68" s="273">
        <f>IF(' Eingabeliste NUR DD Freestyle'!E68=1,' Eingabeliste NUR DD Freestyle'!BE68,"")</f>
        <v>0</v>
      </c>
      <c r="M68" s="273">
        <f>IF(' Eingabeliste NUR DD Freestyle'!E68=1,' Eingabeliste NUR DD Freestyle'!DJ68,"")</f>
        <v>0</v>
      </c>
      <c r="N68" s="202">
        <f t="shared" si="0"/>
        <v>0</v>
      </c>
      <c r="O68" s="185"/>
    </row>
    <row r="69" spans="1:15" ht="15.75" customHeight="1" x14ac:dyDescent="0.25">
      <c r="A69" s="159">
        <f>'gem. Teilnehmer'!D66</f>
        <v>0</v>
      </c>
      <c r="B69" s="183">
        <f>IF('Eingabeliste Speed &amp; SR Freesty'!$E69=1,'Eingabeliste Speed &amp; SR Freesty'!A69,"")</f>
        <v>65</v>
      </c>
      <c r="C69" s="183">
        <f>IF('Eingabeliste Speed &amp; SR Freesty'!$E69=1,'Eingabeliste Speed &amp; SR Freesty'!B69,"")</f>
        <v>0</v>
      </c>
      <c r="D69" s="275">
        <f>IF('Eingabeliste Speed &amp; SR Freesty'!$E69=1,'Eingabeliste Speed &amp; SR Freesty'!C69,"")</f>
        <v>0</v>
      </c>
      <c r="E69" s="275">
        <f>IF('Eingabeliste Speed &amp; SR Freesty'!$E69=1,'Eingabeliste Speed &amp; SR Freesty'!D69,"")</f>
        <v>0</v>
      </c>
      <c r="F69" s="272">
        <f>IF('Eingabeliste Speed &amp; SR Freesty'!$E69=1,'Eingabeliste Speed &amp; SR Freesty'!K69,"")</f>
        <v>0</v>
      </c>
      <c r="G69" s="272">
        <f>IF('Eingabeliste Speed &amp; SR Freesty'!$E69=1,'Eingabeliste Speed &amp; SR Freesty'!Q69,"")</f>
        <v>0</v>
      </c>
      <c r="H69" s="272">
        <f>IF('Eingabeliste Speed &amp; SR Freesty'!$E69=1,'Eingabeliste Speed &amp; SR Freesty'!W69,"")</f>
        <v>0</v>
      </c>
      <c r="I69" s="272">
        <f>IF('Eingabeliste Speed &amp; SR Freesty'!$E69=1,'Eingabeliste Speed &amp; SR Freesty'!AC69,"")</f>
        <v>0</v>
      </c>
      <c r="J69" s="274">
        <f>IF('Eingabeliste Speed &amp; SR Freesty'!$E69=1,'Eingabeliste Speed &amp; SR Freesty'!CM69,"")</f>
        <v>0</v>
      </c>
      <c r="K69" s="273">
        <f>IF('Eingabeliste Speed &amp; SR Freesty'!$E69=1,'Eingabeliste Speed &amp; SR Freesty'!EW69,"")</f>
        <v>0</v>
      </c>
      <c r="L69" s="273">
        <f>IF(' Eingabeliste NUR DD Freestyle'!E69=1,' Eingabeliste NUR DD Freestyle'!BE69,"")</f>
        <v>0</v>
      </c>
      <c r="M69" s="273">
        <f>IF(' Eingabeliste NUR DD Freestyle'!E69=1,' Eingabeliste NUR DD Freestyle'!DJ69,"")</f>
        <v>0</v>
      </c>
      <c r="N69" s="202">
        <f t="shared" si="0"/>
        <v>0</v>
      </c>
      <c r="O69" s="185"/>
    </row>
    <row r="70" spans="1:15" ht="15.75" customHeight="1" x14ac:dyDescent="0.25">
      <c r="A70" s="159">
        <f>'gem. Teilnehmer'!D67</f>
        <v>0</v>
      </c>
      <c r="B70" s="183">
        <f>IF('Eingabeliste Speed &amp; SR Freesty'!$E70=1,'Eingabeliste Speed &amp; SR Freesty'!A70,"")</f>
        <v>66</v>
      </c>
      <c r="C70" s="183">
        <f>IF('Eingabeliste Speed &amp; SR Freesty'!$E70=1,'Eingabeliste Speed &amp; SR Freesty'!B70,"")</f>
        <v>0</v>
      </c>
      <c r="D70" s="275">
        <f>IF('Eingabeliste Speed &amp; SR Freesty'!$E70=1,'Eingabeliste Speed &amp; SR Freesty'!C70,"")</f>
        <v>0</v>
      </c>
      <c r="E70" s="275">
        <f>IF('Eingabeliste Speed &amp; SR Freesty'!$E70=1,'Eingabeliste Speed &amp; SR Freesty'!D70,"")</f>
        <v>0</v>
      </c>
      <c r="F70" s="272">
        <f>IF('Eingabeliste Speed &amp; SR Freesty'!$E70=1,'Eingabeliste Speed &amp; SR Freesty'!K70,"")</f>
        <v>0</v>
      </c>
      <c r="G70" s="272">
        <f>IF('Eingabeliste Speed &amp; SR Freesty'!$E70=1,'Eingabeliste Speed &amp; SR Freesty'!Q70,"")</f>
        <v>0</v>
      </c>
      <c r="H70" s="272">
        <f>IF('Eingabeliste Speed &amp; SR Freesty'!$E70=1,'Eingabeliste Speed &amp; SR Freesty'!W70,"")</f>
        <v>0</v>
      </c>
      <c r="I70" s="272">
        <f>IF('Eingabeliste Speed &amp; SR Freesty'!$E70=1,'Eingabeliste Speed &amp; SR Freesty'!AC70,"")</f>
        <v>0</v>
      </c>
      <c r="J70" s="274">
        <f>IF('Eingabeliste Speed &amp; SR Freesty'!$E70=1,'Eingabeliste Speed &amp; SR Freesty'!CM70,"")</f>
        <v>0</v>
      </c>
      <c r="K70" s="273">
        <f>IF('Eingabeliste Speed &amp; SR Freesty'!$E70=1,'Eingabeliste Speed &amp; SR Freesty'!EW70,"")</f>
        <v>0</v>
      </c>
      <c r="L70" s="273">
        <f>IF(' Eingabeliste NUR DD Freestyle'!E70=1,' Eingabeliste NUR DD Freestyle'!BE70,"")</f>
        <v>0</v>
      </c>
      <c r="M70" s="273">
        <f>IF(' Eingabeliste NUR DD Freestyle'!E70=1,' Eingabeliste NUR DD Freestyle'!DJ70,"")</f>
        <v>0</v>
      </c>
      <c r="N70" s="202">
        <f t="shared" ref="N70:N99" si="1">F70+G70+H70+I70+J70*13+K70*13+L70*13+M70*13</f>
        <v>0</v>
      </c>
      <c r="O70" s="185"/>
    </row>
    <row r="71" spans="1:15" ht="15.75" customHeight="1" x14ac:dyDescent="0.25">
      <c r="A71" s="159">
        <f>'gem. Teilnehmer'!D68</f>
        <v>0</v>
      </c>
      <c r="B71" s="183">
        <f>IF('Eingabeliste Speed &amp; SR Freesty'!$E71=1,'Eingabeliste Speed &amp; SR Freesty'!A71,"")</f>
        <v>67</v>
      </c>
      <c r="C71" s="183">
        <f>IF('Eingabeliste Speed &amp; SR Freesty'!$E71=1,'Eingabeliste Speed &amp; SR Freesty'!B71,"")</f>
        <v>0</v>
      </c>
      <c r="D71" s="275">
        <f>IF('Eingabeliste Speed &amp; SR Freesty'!$E71=1,'Eingabeliste Speed &amp; SR Freesty'!C71,"")</f>
        <v>0</v>
      </c>
      <c r="E71" s="275">
        <f>IF('Eingabeliste Speed &amp; SR Freesty'!$E71=1,'Eingabeliste Speed &amp; SR Freesty'!D71,"")</f>
        <v>0</v>
      </c>
      <c r="F71" s="272">
        <f>IF('Eingabeliste Speed &amp; SR Freesty'!$E71=1,'Eingabeliste Speed &amp; SR Freesty'!K71,"")</f>
        <v>0</v>
      </c>
      <c r="G71" s="272">
        <f>IF('Eingabeliste Speed &amp; SR Freesty'!$E71=1,'Eingabeliste Speed &amp; SR Freesty'!Q71,"")</f>
        <v>0</v>
      </c>
      <c r="H71" s="272">
        <f>IF('Eingabeliste Speed &amp; SR Freesty'!$E71=1,'Eingabeliste Speed &amp; SR Freesty'!W71,"")</f>
        <v>0</v>
      </c>
      <c r="I71" s="272">
        <f>IF('Eingabeliste Speed &amp; SR Freesty'!$E71=1,'Eingabeliste Speed &amp; SR Freesty'!AC71,"")</f>
        <v>0</v>
      </c>
      <c r="J71" s="274">
        <f>IF('Eingabeliste Speed &amp; SR Freesty'!$E71=1,'Eingabeliste Speed &amp; SR Freesty'!CM71,"")</f>
        <v>0</v>
      </c>
      <c r="K71" s="273">
        <f>IF('Eingabeliste Speed &amp; SR Freesty'!$E71=1,'Eingabeliste Speed &amp; SR Freesty'!EW71,"")</f>
        <v>0</v>
      </c>
      <c r="L71" s="273">
        <f>IF(' Eingabeliste NUR DD Freestyle'!E71=1,' Eingabeliste NUR DD Freestyle'!BE71,"")</f>
        <v>0</v>
      </c>
      <c r="M71" s="273">
        <f>IF(' Eingabeliste NUR DD Freestyle'!E71=1,' Eingabeliste NUR DD Freestyle'!DJ71,"")</f>
        <v>0</v>
      </c>
      <c r="N71" s="202">
        <f t="shared" si="1"/>
        <v>0</v>
      </c>
      <c r="O71" s="185"/>
    </row>
    <row r="72" spans="1:15" ht="15.75" customHeight="1" x14ac:dyDescent="0.25">
      <c r="A72" s="159">
        <f>'gem. Teilnehmer'!D69</f>
        <v>0</v>
      </c>
      <c r="B72" s="183">
        <f>IF('Eingabeliste Speed &amp; SR Freesty'!$E72=1,'Eingabeliste Speed &amp; SR Freesty'!A72,"")</f>
        <v>68</v>
      </c>
      <c r="C72" s="183">
        <f>IF('Eingabeliste Speed &amp; SR Freesty'!$E72=1,'Eingabeliste Speed &amp; SR Freesty'!B72,"")</f>
        <v>0</v>
      </c>
      <c r="D72" s="275">
        <f>IF('Eingabeliste Speed &amp; SR Freesty'!$E72=1,'Eingabeliste Speed &amp; SR Freesty'!C72,"")</f>
        <v>0</v>
      </c>
      <c r="E72" s="275">
        <f>IF('Eingabeliste Speed &amp; SR Freesty'!$E72=1,'Eingabeliste Speed &amp; SR Freesty'!D72,"")</f>
        <v>0</v>
      </c>
      <c r="F72" s="272">
        <f>IF('Eingabeliste Speed &amp; SR Freesty'!$E72=1,'Eingabeliste Speed &amp; SR Freesty'!K72,"")</f>
        <v>0</v>
      </c>
      <c r="G72" s="272">
        <f>IF('Eingabeliste Speed &amp; SR Freesty'!$E72=1,'Eingabeliste Speed &amp; SR Freesty'!Q72,"")</f>
        <v>0</v>
      </c>
      <c r="H72" s="272">
        <f>IF('Eingabeliste Speed &amp; SR Freesty'!$E72=1,'Eingabeliste Speed &amp; SR Freesty'!W72,"")</f>
        <v>0</v>
      </c>
      <c r="I72" s="272">
        <f>IF('Eingabeliste Speed &amp; SR Freesty'!$E72=1,'Eingabeliste Speed &amp; SR Freesty'!AC72,"")</f>
        <v>0</v>
      </c>
      <c r="J72" s="274">
        <f>IF('Eingabeliste Speed &amp; SR Freesty'!$E72=1,'Eingabeliste Speed &amp; SR Freesty'!CM72,"")</f>
        <v>0</v>
      </c>
      <c r="K72" s="273">
        <f>IF('Eingabeliste Speed &amp; SR Freesty'!$E72=1,'Eingabeliste Speed &amp; SR Freesty'!EW72,"")</f>
        <v>0</v>
      </c>
      <c r="L72" s="273">
        <f>IF(' Eingabeliste NUR DD Freestyle'!E72=1,' Eingabeliste NUR DD Freestyle'!BE72,"")</f>
        <v>0</v>
      </c>
      <c r="M72" s="273">
        <f>IF(' Eingabeliste NUR DD Freestyle'!E72=1,' Eingabeliste NUR DD Freestyle'!DJ72,"")</f>
        <v>0</v>
      </c>
      <c r="N72" s="202">
        <f t="shared" si="1"/>
        <v>0</v>
      </c>
      <c r="O72" s="185"/>
    </row>
    <row r="73" spans="1:15" ht="15.75" customHeight="1" x14ac:dyDescent="0.25">
      <c r="A73" s="159">
        <f>'gem. Teilnehmer'!D70</f>
        <v>0</v>
      </c>
      <c r="B73" s="183">
        <f>IF('Eingabeliste Speed &amp; SR Freesty'!$E73=1,'Eingabeliste Speed &amp; SR Freesty'!A73,"")</f>
        <v>69</v>
      </c>
      <c r="C73" s="183">
        <f>IF('Eingabeliste Speed &amp; SR Freesty'!$E73=1,'Eingabeliste Speed &amp; SR Freesty'!B73,"")</f>
        <v>0</v>
      </c>
      <c r="D73" s="275">
        <f>IF('Eingabeliste Speed &amp; SR Freesty'!$E73=1,'Eingabeliste Speed &amp; SR Freesty'!C73,"")</f>
        <v>0</v>
      </c>
      <c r="E73" s="275">
        <f>IF('Eingabeliste Speed &amp; SR Freesty'!$E73=1,'Eingabeliste Speed &amp; SR Freesty'!D73,"")</f>
        <v>0</v>
      </c>
      <c r="F73" s="272">
        <f>IF('Eingabeliste Speed &amp; SR Freesty'!$E73=1,'Eingabeliste Speed &amp; SR Freesty'!K73,"")</f>
        <v>0</v>
      </c>
      <c r="G73" s="272">
        <f>IF('Eingabeliste Speed &amp; SR Freesty'!$E73=1,'Eingabeliste Speed &amp; SR Freesty'!Q73,"")</f>
        <v>0</v>
      </c>
      <c r="H73" s="272">
        <f>IF('Eingabeliste Speed &amp; SR Freesty'!$E73=1,'Eingabeliste Speed &amp; SR Freesty'!W73,"")</f>
        <v>0</v>
      </c>
      <c r="I73" s="272">
        <f>IF('Eingabeliste Speed &amp; SR Freesty'!$E73=1,'Eingabeliste Speed &amp; SR Freesty'!AC73,"")</f>
        <v>0</v>
      </c>
      <c r="J73" s="274">
        <f>IF('Eingabeliste Speed &amp; SR Freesty'!$E73=1,'Eingabeliste Speed &amp; SR Freesty'!CM73,"")</f>
        <v>0</v>
      </c>
      <c r="K73" s="273">
        <f>IF('Eingabeliste Speed &amp; SR Freesty'!$E73=1,'Eingabeliste Speed &amp; SR Freesty'!EW73,"")</f>
        <v>0</v>
      </c>
      <c r="L73" s="273">
        <f>IF(' Eingabeliste NUR DD Freestyle'!E73=1,' Eingabeliste NUR DD Freestyle'!BE73,"")</f>
        <v>0</v>
      </c>
      <c r="M73" s="273">
        <f>IF(' Eingabeliste NUR DD Freestyle'!E73=1,' Eingabeliste NUR DD Freestyle'!DJ73,"")</f>
        <v>0</v>
      </c>
      <c r="N73" s="202">
        <f t="shared" si="1"/>
        <v>0</v>
      </c>
      <c r="O73" s="185"/>
    </row>
    <row r="74" spans="1:15" ht="15.75" customHeight="1" x14ac:dyDescent="0.25">
      <c r="A74" s="159">
        <f>'gem. Teilnehmer'!D71</f>
        <v>0</v>
      </c>
      <c r="B74" s="183">
        <f>IF('Eingabeliste Speed &amp; SR Freesty'!$E74=1,'Eingabeliste Speed &amp; SR Freesty'!A74,"")</f>
        <v>70</v>
      </c>
      <c r="C74" s="183">
        <f>IF('Eingabeliste Speed &amp; SR Freesty'!$E74=1,'Eingabeliste Speed &amp; SR Freesty'!B74,"")</f>
        <v>0</v>
      </c>
      <c r="D74" s="275">
        <f>IF('Eingabeliste Speed &amp; SR Freesty'!$E74=1,'Eingabeliste Speed &amp; SR Freesty'!C74,"")</f>
        <v>0</v>
      </c>
      <c r="E74" s="275">
        <f>IF('Eingabeliste Speed &amp; SR Freesty'!$E74=1,'Eingabeliste Speed &amp; SR Freesty'!D74,"")</f>
        <v>0</v>
      </c>
      <c r="F74" s="272">
        <f>IF('Eingabeliste Speed &amp; SR Freesty'!$E74=1,'Eingabeliste Speed &amp; SR Freesty'!K74,"")</f>
        <v>0</v>
      </c>
      <c r="G74" s="272">
        <f>IF('Eingabeliste Speed &amp; SR Freesty'!$E74=1,'Eingabeliste Speed &amp; SR Freesty'!Q74,"")</f>
        <v>0</v>
      </c>
      <c r="H74" s="272">
        <f>IF('Eingabeliste Speed &amp; SR Freesty'!$E74=1,'Eingabeliste Speed &amp; SR Freesty'!W74,"")</f>
        <v>0</v>
      </c>
      <c r="I74" s="272">
        <f>IF('Eingabeliste Speed &amp; SR Freesty'!$E74=1,'Eingabeliste Speed &amp; SR Freesty'!AC74,"")</f>
        <v>0</v>
      </c>
      <c r="J74" s="274">
        <f>IF('Eingabeliste Speed &amp; SR Freesty'!$E74=1,'Eingabeliste Speed &amp; SR Freesty'!CM74,"")</f>
        <v>0</v>
      </c>
      <c r="K74" s="273">
        <f>IF('Eingabeliste Speed &amp; SR Freesty'!$E74=1,'Eingabeliste Speed &amp; SR Freesty'!EW74,"")</f>
        <v>0</v>
      </c>
      <c r="L74" s="273">
        <f>IF(' Eingabeliste NUR DD Freestyle'!E74=1,' Eingabeliste NUR DD Freestyle'!BE74,"")</f>
        <v>0</v>
      </c>
      <c r="M74" s="273">
        <f>IF(' Eingabeliste NUR DD Freestyle'!E74=1,' Eingabeliste NUR DD Freestyle'!DJ74,"")</f>
        <v>0</v>
      </c>
      <c r="N74" s="202">
        <f t="shared" si="1"/>
        <v>0</v>
      </c>
      <c r="O74" s="185"/>
    </row>
    <row r="75" spans="1:15" ht="15.75" customHeight="1" x14ac:dyDescent="0.25">
      <c r="A75" s="159">
        <f>'gem. Teilnehmer'!D72</f>
        <v>0</v>
      </c>
      <c r="B75" s="183">
        <f>IF('Eingabeliste Speed &amp; SR Freesty'!$E75=1,'Eingabeliste Speed &amp; SR Freesty'!A75,"")</f>
        <v>71</v>
      </c>
      <c r="C75" s="183">
        <f>IF('Eingabeliste Speed &amp; SR Freesty'!$E75=1,'Eingabeliste Speed &amp; SR Freesty'!B75,"")</f>
        <v>0</v>
      </c>
      <c r="D75" s="275">
        <f>IF('Eingabeliste Speed &amp; SR Freesty'!$E75=1,'Eingabeliste Speed &amp; SR Freesty'!C75,"")</f>
        <v>0</v>
      </c>
      <c r="E75" s="275">
        <f>IF('Eingabeliste Speed &amp; SR Freesty'!$E75=1,'Eingabeliste Speed &amp; SR Freesty'!D75,"")</f>
        <v>0</v>
      </c>
      <c r="F75" s="272">
        <f>IF('Eingabeliste Speed &amp; SR Freesty'!$E75=1,'Eingabeliste Speed &amp; SR Freesty'!K75,"")</f>
        <v>0</v>
      </c>
      <c r="G75" s="272">
        <f>IF('Eingabeliste Speed &amp; SR Freesty'!$E75=1,'Eingabeliste Speed &amp; SR Freesty'!Q75,"")</f>
        <v>0</v>
      </c>
      <c r="H75" s="272">
        <f>IF('Eingabeliste Speed &amp; SR Freesty'!$E75=1,'Eingabeliste Speed &amp; SR Freesty'!W75,"")</f>
        <v>0</v>
      </c>
      <c r="I75" s="272">
        <f>IF('Eingabeliste Speed &amp; SR Freesty'!$E75=1,'Eingabeliste Speed &amp; SR Freesty'!AC75,"")</f>
        <v>0</v>
      </c>
      <c r="J75" s="274">
        <f>IF('Eingabeliste Speed &amp; SR Freesty'!$E75=1,'Eingabeliste Speed &amp; SR Freesty'!CM75,"")</f>
        <v>0</v>
      </c>
      <c r="K75" s="273">
        <f>IF('Eingabeliste Speed &amp; SR Freesty'!$E75=1,'Eingabeliste Speed &amp; SR Freesty'!EW75,"")</f>
        <v>0</v>
      </c>
      <c r="L75" s="273">
        <f>IF(' Eingabeliste NUR DD Freestyle'!E75=1,' Eingabeliste NUR DD Freestyle'!BE75,"")</f>
        <v>0</v>
      </c>
      <c r="M75" s="273">
        <f>IF(' Eingabeliste NUR DD Freestyle'!E75=1,' Eingabeliste NUR DD Freestyle'!DJ75,"")</f>
        <v>0</v>
      </c>
      <c r="N75" s="202">
        <f t="shared" si="1"/>
        <v>0</v>
      </c>
      <c r="O75" s="185"/>
    </row>
    <row r="76" spans="1:15" ht="15.75" customHeight="1" x14ac:dyDescent="0.25">
      <c r="A76" s="159">
        <f>'gem. Teilnehmer'!D73</f>
        <v>0</v>
      </c>
      <c r="B76" s="183">
        <f>IF('Eingabeliste Speed &amp; SR Freesty'!$E76=1,'Eingabeliste Speed &amp; SR Freesty'!A76,"")</f>
        <v>72</v>
      </c>
      <c r="C76" s="183">
        <f>IF('Eingabeliste Speed &amp; SR Freesty'!$E76=1,'Eingabeliste Speed &amp; SR Freesty'!B76,"")</f>
        <v>0</v>
      </c>
      <c r="D76" s="275">
        <f>IF('Eingabeliste Speed &amp; SR Freesty'!$E76=1,'Eingabeliste Speed &amp; SR Freesty'!C76,"")</f>
        <v>0</v>
      </c>
      <c r="E76" s="275">
        <f>IF('Eingabeliste Speed &amp; SR Freesty'!$E76=1,'Eingabeliste Speed &amp; SR Freesty'!D76,"")</f>
        <v>0</v>
      </c>
      <c r="F76" s="272">
        <f>IF('Eingabeliste Speed &amp; SR Freesty'!$E76=1,'Eingabeliste Speed &amp; SR Freesty'!K76,"")</f>
        <v>0</v>
      </c>
      <c r="G76" s="272">
        <f>IF('Eingabeliste Speed &amp; SR Freesty'!$E76=1,'Eingabeliste Speed &amp; SR Freesty'!Q76,"")</f>
        <v>0</v>
      </c>
      <c r="H76" s="272">
        <f>IF('Eingabeliste Speed &amp; SR Freesty'!$E76=1,'Eingabeliste Speed &amp; SR Freesty'!W76,"")</f>
        <v>0</v>
      </c>
      <c r="I76" s="272">
        <f>IF('Eingabeliste Speed &amp; SR Freesty'!$E76=1,'Eingabeliste Speed &amp; SR Freesty'!AC76,"")</f>
        <v>0</v>
      </c>
      <c r="J76" s="274">
        <f>IF('Eingabeliste Speed &amp; SR Freesty'!$E76=1,'Eingabeliste Speed &amp; SR Freesty'!CM76,"")</f>
        <v>0</v>
      </c>
      <c r="K76" s="273">
        <f>IF('Eingabeliste Speed &amp; SR Freesty'!$E76=1,'Eingabeliste Speed &amp; SR Freesty'!EW76,"")</f>
        <v>0</v>
      </c>
      <c r="L76" s="273">
        <f>IF(' Eingabeliste NUR DD Freestyle'!E76=1,' Eingabeliste NUR DD Freestyle'!BE76,"")</f>
        <v>0</v>
      </c>
      <c r="M76" s="273">
        <f>IF(' Eingabeliste NUR DD Freestyle'!E76=1,' Eingabeliste NUR DD Freestyle'!DJ76,"")</f>
        <v>0</v>
      </c>
      <c r="N76" s="202">
        <f t="shared" si="1"/>
        <v>0</v>
      </c>
      <c r="O76" s="185"/>
    </row>
    <row r="77" spans="1:15" ht="15.75" customHeight="1" x14ac:dyDescent="0.25">
      <c r="A77" s="159">
        <f>'gem. Teilnehmer'!D74</f>
        <v>0</v>
      </c>
      <c r="B77" s="183">
        <f>IF('Eingabeliste Speed &amp; SR Freesty'!$E77=1,'Eingabeliste Speed &amp; SR Freesty'!A77,"")</f>
        <v>73</v>
      </c>
      <c r="C77" s="183">
        <f>IF('Eingabeliste Speed &amp; SR Freesty'!$E77=1,'Eingabeliste Speed &amp; SR Freesty'!B77,"")</f>
        <v>0</v>
      </c>
      <c r="D77" s="275">
        <f>IF('Eingabeliste Speed &amp; SR Freesty'!$E77=1,'Eingabeliste Speed &amp; SR Freesty'!C77,"")</f>
        <v>0</v>
      </c>
      <c r="E77" s="275">
        <f>IF('Eingabeliste Speed &amp; SR Freesty'!$E77=1,'Eingabeliste Speed &amp; SR Freesty'!D77,"")</f>
        <v>0</v>
      </c>
      <c r="F77" s="272">
        <f>IF('Eingabeliste Speed &amp; SR Freesty'!$E77=1,'Eingabeliste Speed &amp; SR Freesty'!K77,"")</f>
        <v>0</v>
      </c>
      <c r="G77" s="272">
        <f>IF('Eingabeliste Speed &amp; SR Freesty'!$E77=1,'Eingabeliste Speed &amp; SR Freesty'!Q77,"")</f>
        <v>0</v>
      </c>
      <c r="H77" s="272">
        <f>IF('Eingabeliste Speed &amp; SR Freesty'!$E77=1,'Eingabeliste Speed &amp; SR Freesty'!W77,"")</f>
        <v>0</v>
      </c>
      <c r="I77" s="272">
        <f>IF('Eingabeliste Speed &amp; SR Freesty'!$E77=1,'Eingabeliste Speed &amp; SR Freesty'!AC77,"")</f>
        <v>0</v>
      </c>
      <c r="J77" s="274">
        <f>IF('Eingabeliste Speed &amp; SR Freesty'!$E77=1,'Eingabeliste Speed &amp; SR Freesty'!CM77,"")</f>
        <v>0</v>
      </c>
      <c r="K77" s="273">
        <f>IF('Eingabeliste Speed &amp; SR Freesty'!$E77=1,'Eingabeliste Speed &amp; SR Freesty'!EW77,"")</f>
        <v>0</v>
      </c>
      <c r="L77" s="273">
        <f>IF(' Eingabeliste NUR DD Freestyle'!E77=1,' Eingabeliste NUR DD Freestyle'!BE77,"")</f>
        <v>0</v>
      </c>
      <c r="M77" s="273">
        <f>IF(' Eingabeliste NUR DD Freestyle'!E77=1,' Eingabeliste NUR DD Freestyle'!DJ77,"")</f>
        <v>0</v>
      </c>
      <c r="N77" s="202">
        <f t="shared" si="1"/>
        <v>0</v>
      </c>
      <c r="O77" s="185"/>
    </row>
    <row r="78" spans="1:15" ht="15.75" customHeight="1" x14ac:dyDescent="0.25">
      <c r="A78" s="159">
        <f>'gem. Teilnehmer'!D75</f>
        <v>0</v>
      </c>
      <c r="B78" s="183">
        <f>IF('Eingabeliste Speed &amp; SR Freesty'!$E78=1,'Eingabeliste Speed &amp; SR Freesty'!A78,"")</f>
        <v>74</v>
      </c>
      <c r="C78" s="183">
        <f>IF('Eingabeliste Speed &amp; SR Freesty'!$E78=1,'Eingabeliste Speed &amp; SR Freesty'!B78,"")</f>
        <v>0</v>
      </c>
      <c r="D78" s="275">
        <f>IF('Eingabeliste Speed &amp; SR Freesty'!$E78=1,'Eingabeliste Speed &amp; SR Freesty'!C78,"")</f>
        <v>0</v>
      </c>
      <c r="E78" s="275">
        <f>IF('Eingabeliste Speed &amp; SR Freesty'!$E78=1,'Eingabeliste Speed &amp; SR Freesty'!D78,"")</f>
        <v>0</v>
      </c>
      <c r="F78" s="272">
        <f>IF('Eingabeliste Speed &amp; SR Freesty'!$E78=1,'Eingabeliste Speed &amp; SR Freesty'!K78,"")</f>
        <v>0</v>
      </c>
      <c r="G78" s="272">
        <f>IF('Eingabeliste Speed &amp; SR Freesty'!$E78=1,'Eingabeliste Speed &amp; SR Freesty'!Q78,"")</f>
        <v>0</v>
      </c>
      <c r="H78" s="272">
        <f>IF('Eingabeliste Speed &amp; SR Freesty'!$E78=1,'Eingabeliste Speed &amp; SR Freesty'!W78,"")</f>
        <v>0</v>
      </c>
      <c r="I78" s="272">
        <f>IF('Eingabeliste Speed &amp; SR Freesty'!$E78=1,'Eingabeliste Speed &amp; SR Freesty'!AC78,"")</f>
        <v>0</v>
      </c>
      <c r="J78" s="274">
        <f>IF('Eingabeliste Speed &amp; SR Freesty'!$E78=1,'Eingabeliste Speed &amp; SR Freesty'!CM78,"")</f>
        <v>0</v>
      </c>
      <c r="K78" s="273">
        <f>IF('Eingabeliste Speed &amp; SR Freesty'!$E78=1,'Eingabeliste Speed &amp; SR Freesty'!EW78,"")</f>
        <v>0</v>
      </c>
      <c r="L78" s="273">
        <f>IF(' Eingabeliste NUR DD Freestyle'!E78=1,' Eingabeliste NUR DD Freestyle'!BE78,"")</f>
        <v>0</v>
      </c>
      <c r="M78" s="273">
        <f>IF(' Eingabeliste NUR DD Freestyle'!E78=1,' Eingabeliste NUR DD Freestyle'!DJ78,"")</f>
        <v>0</v>
      </c>
      <c r="N78" s="202">
        <f t="shared" si="1"/>
        <v>0</v>
      </c>
      <c r="O78" s="185"/>
    </row>
    <row r="79" spans="1:15" ht="15.75" customHeight="1" x14ac:dyDescent="0.25">
      <c r="A79" s="159">
        <f>'gem. Teilnehmer'!D76</f>
        <v>0</v>
      </c>
      <c r="B79" s="183">
        <f>IF('Eingabeliste Speed &amp; SR Freesty'!$E79=1,'Eingabeliste Speed &amp; SR Freesty'!A79,"")</f>
        <v>75</v>
      </c>
      <c r="C79" s="183">
        <f>IF('Eingabeliste Speed &amp; SR Freesty'!$E79=1,'Eingabeliste Speed &amp; SR Freesty'!B79,"")</f>
        <v>0</v>
      </c>
      <c r="D79" s="275">
        <f>IF('Eingabeliste Speed &amp; SR Freesty'!$E79=1,'Eingabeliste Speed &amp; SR Freesty'!C79,"")</f>
        <v>0</v>
      </c>
      <c r="E79" s="275">
        <f>IF('Eingabeliste Speed &amp; SR Freesty'!$E79=1,'Eingabeliste Speed &amp; SR Freesty'!D79,"")</f>
        <v>0</v>
      </c>
      <c r="F79" s="272">
        <f>IF('Eingabeliste Speed &amp; SR Freesty'!$E79=1,'Eingabeliste Speed &amp; SR Freesty'!K79,"")</f>
        <v>0</v>
      </c>
      <c r="G79" s="272">
        <f>IF('Eingabeliste Speed &amp; SR Freesty'!$E79=1,'Eingabeliste Speed &amp; SR Freesty'!Q79,"")</f>
        <v>0</v>
      </c>
      <c r="H79" s="272">
        <f>IF('Eingabeliste Speed &amp; SR Freesty'!$E79=1,'Eingabeliste Speed &amp; SR Freesty'!W79,"")</f>
        <v>0</v>
      </c>
      <c r="I79" s="272">
        <f>IF('Eingabeliste Speed &amp; SR Freesty'!$E79=1,'Eingabeliste Speed &amp; SR Freesty'!AC79,"")</f>
        <v>0</v>
      </c>
      <c r="J79" s="274">
        <f>IF('Eingabeliste Speed &amp; SR Freesty'!$E79=1,'Eingabeliste Speed &amp; SR Freesty'!CM79,"")</f>
        <v>0</v>
      </c>
      <c r="K79" s="273">
        <f>IF('Eingabeliste Speed &amp; SR Freesty'!$E79=1,'Eingabeliste Speed &amp; SR Freesty'!EW79,"")</f>
        <v>0</v>
      </c>
      <c r="L79" s="273">
        <f>IF(' Eingabeliste NUR DD Freestyle'!E79=1,' Eingabeliste NUR DD Freestyle'!BE79,"")</f>
        <v>0</v>
      </c>
      <c r="M79" s="273">
        <f>IF(' Eingabeliste NUR DD Freestyle'!E79=1,' Eingabeliste NUR DD Freestyle'!DJ79,"")</f>
        <v>0</v>
      </c>
      <c r="N79" s="202">
        <f t="shared" si="1"/>
        <v>0</v>
      </c>
      <c r="O79" s="185"/>
    </row>
    <row r="80" spans="1:15" ht="15.75" customHeight="1" x14ac:dyDescent="0.25">
      <c r="A80" s="159">
        <f>'gem. Teilnehmer'!D77</f>
        <v>0</v>
      </c>
      <c r="B80" s="183">
        <f>IF('Eingabeliste Speed &amp; SR Freesty'!$E80=1,'Eingabeliste Speed &amp; SR Freesty'!A80,"")</f>
        <v>76</v>
      </c>
      <c r="C80" s="183">
        <f>IF('Eingabeliste Speed &amp; SR Freesty'!$E80=1,'Eingabeliste Speed &amp; SR Freesty'!B80,"")</f>
        <v>0</v>
      </c>
      <c r="D80" s="275">
        <f>IF('Eingabeliste Speed &amp; SR Freesty'!$E80=1,'Eingabeliste Speed &amp; SR Freesty'!C80,"")</f>
        <v>0</v>
      </c>
      <c r="E80" s="275">
        <f>IF('Eingabeliste Speed &amp; SR Freesty'!$E80=1,'Eingabeliste Speed &amp; SR Freesty'!D80,"")</f>
        <v>0</v>
      </c>
      <c r="F80" s="272">
        <f>IF('Eingabeliste Speed &amp; SR Freesty'!$E80=1,'Eingabeliste Speed &amp; SR Freesty'!K80,"")</f>
        <v>0</v>
      </c>
      <c r="G80" s="272">
        <f>IF('Eingabeliste Speed &amp; SR Freesty'!$E80=1,'Eingabeliste Speed &amp; SR Freesty'!Q80,"")</f>
        <v>0</v>
      </c>
      <c r="H80" s="272">
        <f>IF('Eingabeliste Speed &amp; SR Freesty'!$E80=1,'Eingabeliste Speed &amp; SR Freesty'!W80,"")</f>
        <v>0</v>
      </c>
      <c r="I80" s="272">
        <f>IF('Eingabeliste Speed &amp; SR Freesty'!$E80=1,'Eingabeliste Speed &amp; SR Freesty'!AC80,"")</f>
        <v>0</v>
      </c>
      <c r="J80" s="274">
        <f>IF('Eingabeliste Speed &amp; SR Freesty'!$E80=1,'Eingabeliste Speed &amp; SR Freesty'!CM80,"")</f>
        <v>0</v>
      </c>
      <c r="K80" s="273">
        <f>IF('Eingabeliste Speed &amp; SR Freesty'!$E80=1,'Eingabeliste Speed &amp; SR Freesty'!EW80,"")</f>
        <v>0</v>
      </c>
      <c r="L80" s="273">
        <f>IF(' Eingabeliste NUR DD Freestyle'!E80=1,' Eingabeliste NUR DD Freestyle'!BE80,"")</f>
        <v>0</v>
      </c>
      <c r="M80" s="273">
        <f>IF(' Eingabeliste NUR DD Freestyle'!E80=1,' Eingabeliste NUR DD Freestyle'!DJ80,"")</f>
        <v>0</v>
      </c>
      <c r="N80" s="202">
        <f t="shared" si="1"/>
        <v>0</v>
      </c>
      <c r="O80" s="185"/>
    </row>
    <row r="81" spans="1:15" ht="15.75" customHeight="1" x14ac:dyDescent="0.25">
      <c r="A81" s="159">
        <f>'gem. Teilnehmer'!D78</f>
        <v>0</v>
      </c>
      <c r="B81" s="183">
        <f>IF('Eingabeliste Speed &amp; SR Freesty'!$E81=1,'Eingabeliste Speed &amp; SR Freesty'!A81,"")</f>
        <v>77</v>
      </c>
      <c r="C81" s="183">
        <f>IF('Eingabeliste Speed &amp; SR Freesty'!$E81=1,'Eingabeliste Speed &amp; SR Freesty'!B81,"")</f>
        <v>0</v>
      </c>
      <c r="D81" s="275">
        <f>IF('Eingabeliste Speed &amp; SR Freesty'!$E81=1,'Eingabeliste Speed &amp; SR Freesty'!C81,"")</f>
        <v>0</v>
      </c>
      <c r="E81" s="275">
        <f>IF('Eingabeliste Speed &amp; SR Freesty'!$E81=1,'Eingabeliste Speed &amp; SR Freesty'!D81,"")</f>
        <v>0</v>
      </c>
      <c r="F81" s="272">
        <f>IF('Eingabeliste Speed &amp; SR Freesty'!$E81=1,'Eingabeliste Speed &amp; SR Freesty'!K81,"")</f>
        <v>0</v>
      </c>
      <c r="G81" s="272">
        <f>IF('Eingabeliste Speed &amp; SR Freesty'!$E81=1,'Eingabeliste Speed &amp; SR Freesty'!Q81,"")</f>
        <v>0</v>
      </c>
      <c r="H81" s="272">
        <f>IF('Eingabeliste Speed &amp; SR Freesty'!$E81=1,'Eingabeliste Speed &amp; SR Freesty'!W81,"")</f>
        <v>0</v>
      </c>
      <c r="I81" s="272">
        <f>IF('Eingabeliste Speed &amp; SR Freesty'!$E81=1,'Eingabeliste Speed &amp; SR Freesty'!AC81,"")</f>
        <v>0</v>
      </c>
      <c r="J81" s="274">
        <f>IF('Eingabeliste Speed &amp; SR Freesty'!$E81=1,'Eingabeliste Speed &amp; SR Freesty'!CM81,"")</f>
        <v>0</v>
      </c>
      <c r="K81" s="273">
        <f>IF('Eingabeliste Speed &amp; SR Freesty'!$E81=1,'Eingabeliste Speed &amp; SR Freesty'!EW81,"")</f>
        <v>0</v>
      </c>
      <c r="L81" s="273">
        <f>IF(' Eingabeliste NUR DD Freestyle'!E81=1,' Eingabeliste NUR DD Freestyle'!BE81,"")</f>
        <v>0</v>
      </c>
      <c r="M81" s="273">
        <f>IF(' Eingabeliste NUR DD Freestyle'!E81=1,' Eingabeliste NUR DD Freestyle'!DJ81,"")</f>
        <v>0</v>
      </c>
      <c r="N81" s="202">
        <f t="shared" si="1"/>
        <v>0</v>
      </c>
      <c r="O81" s="185"/>
    </row>
    <row r="82" spans="1:15" ht="15.75" customHeight="1" x14ac:dyDescent="0.25">
      <c r="A82" s="159">
        <f>'gem. Teilnehmer'!D79</f>
        <v>0</v>
      </c>
      <c r="B82" s="183">
        <f>IF('Eingabeliste Speed &amp; SR Freesty'!$E82=1,'Eingabeliste Speed &amp; SR Freesty'!A82,"")</f>
        <v>78</v>
      </c>
      <c r="C82" s="183">
        <f>IF('Eingabeliste Speed &amp; SR Freesty'!$E82=1,'Eingabeliste Speed &amp; SR Freesty'!B82,"")</f>
        <v>0</v>
      </c>
      <c r="D82" s="275">
        <f>IF('Eingabeliste Speed &amp; SR Freesty'!$E82=1,'Eingabeliste Speed &amp; SR Freesty'!C82,"")</f>
        <v>0</v>
      </c>
      <c r="E82" s="275">
        <f>IF('Eingabeliste Speed &amp; SR Freesty'!$E82=1,'Eingabeliste Speed &amp; SR Freesty'!D82,"")</f>
        <v>0</v>
      </c>
      <c r="F82" s="272">
        <f>IF('Eingabeliste Speed &amp; SR Freesty'!$E82=1,'Eingabeliste Speed &amp; SR Freesty'!K82,"")</f>
        <v>0</v>
      </c>
      <c r="G82" s="272">
        <f>IF('Eingabeliste Speed &amp; SR Freesty'!$E82=1,'Eingabeliste Speed &amp; SR Freesty'!Q82,"")</f>
        <v>0</v>
      </c>
      <c r="H82" s="272">
        <f>IF('Eingabeliste Speed &amp; SR Freesty'!$E82=1,'Eingabeliste Speed &amp; SR Freesty'!W82,"")</f>
        <v>0</v>
      </c>
      <c r="I82" s="272">
        <f>IF('Eingabeliste Speed &amp; SR Freesty'!$E82=1,'Eingabeliste Speed &amp; SR Freesty'!AC82,"")</f>
        <v>0</v>
      </c>
      <c r="J82" s="274">
        <f>IF('Eingabeliste Speed &amp; SR Freesty'!$E82=1,'Eingabeliste Speed &amp; SR Freesty'!CM82,"")</f>
        <v>0</v>
      </c>
      <c r="K82" s="273">
        <f>IF('Eingabeliste Speed &amp; SR Freesty'!$E82=1,'Eingabeliste Speed &amp; SR Freesty'!EW82,"")</f>
        <v>0</v>
      </c>
      <c r="L82" s="273">
        <f>IF(' Eingabeliste NUR DD Freestyle'!E82=1,' Eingabeliste NUR DD Freestyle'!BE82,"")</f>
        <v>0</v>
      </c>
      <c r="M82" s="273">
        <f>IF(' Eingabeliste NUR DD Freestyle'!E82=1,' Eingabeliste NUR DD Freestyle'!DJ82,"")</f>
        <v>0</v>
      </c>
      <c r="N82" s="202">
        <f t="shared" si="1"/>
        <v>0</v>
      </c>
      <c r="O82" s="185"/>
    </row>
    <row r="83" spans="1:15" ht="15.75" customHeight="1" x14ac:dyDescent="0.25">
      <c r="A83" s="159">
        <f>'gem. Teilnehmer'!D80</f>
        <v>0</v>
      </c>
      <c r="B83" s="183">
        <f>IF('Eingabeliste Speed &amp; SR Freesty'!$E83=1,'Eingabeliste Speed &amp; SR Freesty'!A83,"")</f>
        <v>79</v>
      </c>
      <c r="C83" s="183">
        <f>IF('Eingabeliste Speed &amp; SR Freesty'!$E83=1,'Eingabeliste Speed &amp; SR Freesty'!B83,"")</f>
        <v>0</v>
      </c>
      <c r="D83" s="275">
        <f>IF('Eingabeliste Speed &amp; SR Freesty'!$E83=1,'Eingabeliste Speed &amp; SR Freesty'!C83,"")</f>
        <v>0</v>
      </c>
      <c r="E83" s="275">
        <f>IF('Eingabeliste Speed &amp; SR Freesty'!$E83=1,'Eingabeliste Speed &amp; SR Freesty'!D83,"")</f>
        <v>0</v>
      </c>
      <c r="F83" s="272">
        <f>IF('Eingabeliste Speed &amp; SR Freesty'!$E83=1,'Eingabeliste Speed &amp; SR Freesty'!K83,"")</f>
        <v>0</v>
      </c>
      <c r="G83" s="272">
        <f>IF('Eingabeliste Speed &amp; SR Freesty'!$E83=1,'Eingabeliste Speed &amp; SR Freesty'!Q83,"")</f>
        <v>0</v>
      </c>
      <c r="H83" s="272">
        <f>IF('Eingabeliste Speed &amp; SR Freesty'!$E83=1,'Eingabeliste Speed &amp; SR Freesty'!W83,"")</f>
        <v>0</v>
      </c>
      <c r="I83" s="272">
        <f>IF('Eingabeliste Speed &amp; SR Freesty'!$E83=1,'Eingabeliste Speed &amp; SR Freesty'!AC83,"")</f>
        <v>0</v>
      </c>
      <c r="J83" s="274">
        <f>IF('Eingabeliste Speed &amp; SR Freesty'!$E83=1,'Eingabeliste Speed &amp; SR Freesty'!CM83,"")</f>
        <v>0</v>
      </c>
      <c r="K83" s="273">
        <f>IF('Eingabeliste Speed &amp; SR Freesty'!$E83=1,'Eingabeliste Speed &amp; SR Freesty'!EW83,"")</f>
        <v>0</v>
      </c>
      <c r="L83" s="273">
        <f>IF(' Eingabeliste NUR DD Freestyle'!E83=1,' Eingabeliste NUR DD Freestyle'!BE83,"")</f>
        <v>0</v>
      </c>
      <c r="M83" s="273">
        <f>IF(' Eingabeliste NUR DD Freestyle'!E83=1,' Eingabeliste NUR DD Freestyle'!DJ83,"")</f>
        <v>0</v>
      </c>
      <c r="N83" s="202">
        <f t="shared" si="1"/>
        <v>0</v>
      </c>
      <c r="O83" s="185"/>
    </row>
    <row r="84" spans="1:15" ht="15.75" customHeight="1" x14ac:dyDescent="0.25">
      <c r="A84" s="159">
        <f>'gem. Teilnehmer'!D81</f>
        <v>0</v>
      </c>
      <c r="B84" s="183">
        <f>IF('Eingabeliste Speed &amp; SR Freesty'!$E84=1,'Eingabeliste Speed &amp; SR Freesty'!A84,"")</f>
        <v>80</v>
      </c>
      <c r="C84" s="183">
        <f>IF('Eingabeliste Speed &amp; SR Freesty'!$E84=1,'Eingabeliste Speed &amp; SR Freesty'!B84,"")</f>
        <v>0</v>
      </c>
      <c r="D84" s="275">
        <f>IF('Eingabeliste Speed &amp; SR Freesty'!$E84=1,'Eingabeliste Speed &amp; SR Freesty'!C84,"")</f>
        <v>0</v>
      </c>
      <c r="E84" s="275">
        <f>IF('Eingabeliste Speed &amp; SR Freesty'!$E84=1,'Eingabeliste Speed &amp; SR Freesty'!D84,"")</f>
        <v>0</v>
      </c>
      <c r="F84" s="272">
        <f>IF('Eingabeliste Speed &amp; SR Freesty'!$E84=1,'Eingabeliste Speed &amp; SR Freesty'!K84,"")</f>
        <v>0</v>
      </c>
      <c r="G84" s="272">
        <f>IF('Eingabeliste Speed &amp; SR Freesty'!$E84=1,'Eingabeliste Speed &amp; SR Freesty'!Q84,"")</f>
        <v>0</v>
      </c>
      <c r="H84" s="272">
        <f>IF('Eingabeliste Speed &amp; SR Freesty'!$E84=1,'Eingabeliste Speed &amp; SR Freesty'!W84,"")</f>
        <v>0</v>
      </c>
      <c r="I84" s="272">
        <f>IF('Eingabeliste Speed &amp; SR Freesty'!$E84=1,'Eingabeliste Speed &amp; SR Freesty'!AC84,"")</f>
        <v>0</v>
      </c>
      <c r="J84" s="274">
        <f>IF('Eingabeliste Speed &amp; SR Freesty'!$E84=1,'Eingabeliste Speed &amp; SR Freesty'!CM84,"")</f>
        <v>0</v>
      </c>
      <c r="K84" s="273">
        <f>IF('Eingabeliste Speed &amp; SR Freesty'!$E84=1,'Eingabeliste Speed &amp; SR Freesty'!EW84,"")</f>
        <v>0</v>
      </c>
      <c r="L84" s="273">
        <f>IF(' Eingabeliste NUR DD Freestyle'!E84=1,' Eingabeliste NUR DD Freestyle'!BE84,"")</f>
        <v>0</v>
      </c>
      <c r="M84" s="273">
        <f>IF(' Eingabeliste NUR DD Freestyle'!E84=1,' Eingabeliste NUR DD Freestyle'!DJ84,"")</f>
        <v>0</v>
      </c>
      <c r="N84" s="202">
        <f t="shared" si="1"/>
        <v>0</v>
      </c>
      <c r="O84" s="185"/>
    </row>
    <row r="85" spans="1:15" ht="15.75" customHeight="1" x14ac:dyDescent="0.25">
      <c r="A85" s="159">
        <f>'gem. Teilnehmer'!D82</f>
        <v>0</v>
      </c>
      <c r="B85" s="183">
        <f>IF('Eingabeliste Speed &amp; SR Freesty'!$E85=1,'Eingabeliste Speed &amp; SR Freesty'!A85,"")</f>
        <v>81</v>
      </c>
      <c r="C85" s="183">
        <f>IF('Eingabeliste Speed &amp; SR Freesty'!$E85=1,'Eingabeliste Speed &amp; SR Freesty'!B85,"")</f>
        <v>0</v>
      </c>
      <c r="D85" s="275">
        <f>IF('Eingabeliste Speed &amp; SR Freesty'!$E85=1,'Eingabeliste Speed &amp; SR Freesty'!C85,"")</f>
        <v>0</v>
      </c>
      <c r="E85" s="275">
        <f>IF('Eingabeliste Speed &amp; SR Freesty'!$E85=1,'Eingabeliste Speed &amp; SR Freesty'!D85,"")</f>
        <v>0</v>
      </c>
      <c r="F85" s="272">
        <f>IF('Eingabeliste Speed &amp; SR Freesty'!$E85=1,'Eingabeliste Speed &amp; SR Freesty'!K85,"")</f>
        <v>0</v>
      </c>
      <c r="G85" s="272">
        <f>IF('Eingabeliste Speed &amp; SR Freesty'!$E85=1,'Eingabeliste Speed &amp; SR Freesty'!Q85,"")</f>
        <v>0</v>
      </c>
      <c r="H85" s="272">
        <f>IF('Eingabeliste Speed &amp; SR Freesty'!$E85=1,'Eingabeliste Speed &amp; SR Freesty'!W85,"")</f>
        <v>0</v>
      </c>
      <c r="I85" s="272">
        <f>IF('Eingabeliste Speed &amp; SR Freesty'!$E85=1,'Eingabeliste Speed &amp; SR Freesty'!AC85,"")</f>
        <v>0</v>
      </c>
      <c r="J85" s="274">
        <f>IF('Eingabeliste Speed &amp; SR Freesty'!$E85=1,'Eingabeliste Speed &amp; SR Freesty'!CM85,"")</f>
        <v>0</v>
      </c>
      <c r="K85" s="273">
        <f>IF('Eingabeliste Speed &amp; SR Freesty'!$E85=1,'Eingabeliste Speed &amp; SR Freesty'!EW85,"")</f>
        <v>0</v>
      </c>
      <c r="L85" s="273">
        <f>IF(' Eingabeliste NUR DD Freestyle'!E85=1,' Eingabeliste NUR DD Freestyle'!BE85,"")</f>
        <v>0</v>
      </c>
      <c r="M85" s="273">
        <f>IF(' Eingabeliste NUR DD Freestyle'!E85=1,' Eingabeliste NUR DD Freestyle'!DJ85,"")</f>
        <v>0</v>
      </c>
      <c r="N85" s="202">
        <f t="shared" si="1"/>
        <v>0</v>
      </c>
      <c r="O85" s="185"/>
    </row>
    <row r="86" spans="1:15" ht="15.75" customHeight="1" x14ac:dyDescent="0.25">
      <c r="A86" s="159">
        <f>'gem. Teilnehmer'!D83</f>
        <v>0</v>
      </c>
      <c r="B86" s="183">
        <f>IF('Eingabeliste Speed &amp; SR Freesty'!$E86=1,'Eingabeliste Speed &amp; SR Freesty'!A86,"")</f>
        <v>82</v>
      </c>
      <c r="C86" s="183">
        <f>IF('Eingabeliste Speed &amp; SR Freesty'!$E86=1,'Eingabeliste Speed &amp; SR Freesty'!B86,"")</f>
        <v>0</v>
      </c>
      <c r="D86" s="275">
        <f>IF('Eingabeliste Speed &amp; SR Freesty'!$E86=1,'Eingabeliste Speed &amp; SR Freesty'!C86,"")</f>
        <v>0</v>
      </c>
      <c r="E86" s="275">
        <f>IF('Eingabeliste Speed &amp; SR Freesty'!$E86=1,'Eingabeliste Speed &amp; SR Freesty'!D86,"")</f>
        <v>0</v>
      </c>
      <c r="F86" s="272">
        <f>IF('Eingabeliste Speed &amp; SR Freesty'!$E86=1,'Eingabeliste Speed &amp; SR Freesty'!K86,"")</f>
        <v>0</v>
      </c>
      <c r="G86" s="272">
        <f>IF('Eingabeliste Speed &amp; SR Freesty'!$E86=1,'Eingabeliste Speed &amp; SR Freesty'!Q86,"")</f>
        <v>0</v>
      </c>
      <c r="H86" s="272">
        <f>IF('Eingabeliste Speed &amp; SR Freesty'!$E86=1,'Eingabeliste Speed &amp; SR Freesty'!W86,"")</f>
        <v>0</v>
      </c>
      <c r="I86" s="272">
        <f>IF('Eingabeliste Speed &amp; SR Freesty'!$E86=1,'Eingabeliste Speed &amp; SR Freesty'!AC86,"")</f>
        <v>0</v>
      </c>
      <c r="J86" s="274">
        <f>IF('Eingabeliste Speed &amp; SR Freesty'!$E86=1,'Eingabeliste Speed &amp; SR Freesty'!CM86,"")</f>
        <v>0</v>
      </c>
      <c r="K86" s="273">
        <f>IF('Eingabeliste Speed &amp; SR Freesty'!$E86=1,'Eingabeliste Speed &amp; SR Freesty'!EW86,"")</f>
        <v>0</v>
      </c>
      <c r="L86" s="273">
        <f>IF(' Eingabeliste NUR DD Freestyle'!E86=1,' Eingabeliste NUR DD Freestyle'!BE86,"")</f>
        <v>0</v>
      </c>
      <c r="M86" s="273">
        <f>IF(' Eingabeliste NUR DD Freestyle'!E86=1,' Eingabeliste NUR DD Freestyle'!DJ86,"")</f>
        <v>0</v>
      </c>
      <c r="N86" s="202">
        <f t="shared" si="1"/>
        <v>0</v>
      </c>
      <c r="O86" s="185"/>
    </row>
    <row r="87" spans="1:15" ht="15.75" customHeight="1" x14ac:dyDescent="0.25">
      <c r="A87" s="159">
        <f>'gem. Teilnehmer'!D84</f>
        <v>0</v>
      </c>
      <c r="B87" s="183">
        <f>IF('Eingabeliste Speed &amp; SR Freesty'!$E87=1,'Eingabeliste Speed &amp; SR Freesty'!A87,"")</f>
        <v>83</v>
      </c>
      <c r="C87" s="183">
        <f>IF('Eingabeliste Speed &amp; SR Freesty'!$E87=1,'Eingabeliste Speed &amp; SR Freesty'!B87,"")</f>
        <v>0</v>
      </c>
      <c r="D87" s="275">
        <f>IF('Eingabeliste Speed &amp; SR Freesty'!$E87=1,'Eingabeliste Speed &amp; SR Freesty'!C87,"")</f>
        <v>0</v>
      </c>
      <c r="E87" s="275">
        <f>IF('Eingabeliste Speed &amp; SR Freesty'!$E87=1,'Eingabeliste Speed &amp; SR Freesty'!D87,"")</f>
        <v>0</v>
      </c>
      <c r="F87" s="272">
        <f>IF('Eingabeliste Speed &amp; SR Freesty'!$E87=1,'Eingabeliste Speed &amp; SR Freesty'!K87,"")</f>
        <v>0</v>
      </c>
      <c r="G87" s="272">
        <f>IF('Eingabeliste Speed &amp; SR Freesty'!$E87=1,'Eingabeliste Speed &amp; SR Freesty'!Q87,"")</f>
        <v>0</v>
      </c>
      <c r="H87" s="272">
        <f>IF('Eingabeliste Speed &amp; SR Freesty'!$E87=1,'Eingabeliste Speed &amp; SR Freesty'!W87,"")</f>
        <v>0</v>
      </c>
      <c r="I87" s="272">
        <f>IF('Eingabeliste Speed &amp; SR Freesty'!$E87=1,'Eingabeliste Speed &amp; SR Freesty'!AC87,"")</f>
        <v>0</v>
      </c>
      <c r="J87" s="274">
        <f>IF('Eingabeliste Speed &amp; SR Freesty'!$E87=1,'Eingabeliste Speed &amp; SR Freesty'!CM87,"")</f>
        <v>0</v>
      </c>
      <c r="K87" s="273">
        <f>IF('Eingabeliste Speed &amp; SR Freesty'!$E87=1,'Eingabeliste Speed &amp; SR Freesty'!EW87,"")</f>
        <v>0</v>
      </c>
      <c r="L87" s="273">
        <f>IF(' Eingabeliste NUR DD Freestyle'!E87=1,' Eingabeliste NUR DD Freestyle'!BE87,"")</f>
        <v>0</v>
      </c>
      <c r="M87" s="273">
        <f>IF(' Eingabeliste NUR DD Freestyle'!E87=1,' Eingabeliste NUR DD Freestyle'!DJ87,"")</f>
        <v>0</v>
      </c>
      <c r="N87" s="202">
        <f t="shared" si="1"/>
        <v>0</v>
      </c>
      <c r="O87" s="185"/>
    </row>
    <row r="88" spans="1:15" ht="15.75" customHeight="1" x14ac:dyDescent="0.25">
      <c r="A88" s="159">
        <f>'gem. Teilnehmer'!D85</f>
        <v>0</v>
      </c>
      <c r="B88" s="183">
        <f>IF('Eingabeliste Speed &amp; SR Freesty'!$E88=1,'Eingabeliste Speed &amp; SR Freesty'!A88,"")</f>
        <v>84</v>
      </c>
      <c r="C88" s="183">
        <f>IF('Eingabeliste Speed &amp; SR Freesty'!$E88=1,'Eingabeliste Speed &amp; SR Freesty'!B88,"")</f>
        <v>0</v>
      </c>
      <c r="D88" s="275">
        <f>IF('Eingabeliste Speed &amp; SR Freesty'!$E88=1,'Eingabeliste Speed &amp; SR Freesty'!C88,"")</f>
        <v>0</v>
      </c>
      <c r="E88" s="275">
        <f>IF('Eingabeliste Speed &amp; SR Freesty'!$E88=1,'Eingabeliste Speed &amp; SR Freesty'!D88,"")</f>
        <v>0</v>
      </c>
      <c r="F88" s="272">
        <f>IF('Eingabeliste Speed &amp; SR Freesty'!$E88=1,'Eingabeliste Speed &amp; SR Freesty'!K88,"")</f>
        <v>0</v>
      </c>
      <c r="G88" s="272">
        <f>IF('Eingabeliste Speed &amp; SR Freesty'!$E88=1,'Eingabeliste Speed &amp; SR Freesty'!Q88,"")</f>
        <v>0</v>
      </c>
      <c r="H88" s="272">
        <f>IF('Eingabeliste Speed &amp; SR Freesty'!$E88=1,'Eingabeliste Speed &amp; SR Freesty'!W88,"")</f>
        <v>0</v>
      </c>
      <c r="I88" s="272">
        <f>IF('Eingabeliste Speed &amp; SR Freesty'!$E88=1,'Eingabeliste Speed &amp; SR Freesty'!AC88,"")</f>
        <v>0</v>
      </c>
      <c r="J88" s="274">
        <f>IF('Eingabeliste Speed &amp; SR Freesty'!$E88=1,'Eingabeliste Speed &amp; SR Freesty'!CM88,"")</f>
        <v>0</v>
      </c>
      <c r="K88" s="273">
        <f>IF('Eingabeliste Speed &amp; SR Freesty'!$E88=1,'Eingabeliste Speed &amp; SR Freesty'!EW88,"")</f>
        <v>0</v>
      </c>
      <c r="L88" s="273">
        <f>IF(' Eingabeliste NUR DD Freestyle'!E88=1,' Eingabeliste NUR DD Freestyle'!BE88,"")</f>
        <v>0</v>
      </c>
      <c r="M88" s="273">
        <f>IF(' Eingabeliste NUR DD Freestyle'!E88=1,' Eingabeliste NUR DD Freestyle'!DJ88,"")</f>
        <v>0</v>
      </c>
      <c r="N88" s="202">
        <f t="shared" si="1"/>
        <v>0</v>
      </c>
      <c r="O88" s="185"/>
    </row>
    <row r="89" spans="1:15" ht="15.75" customHeight="1" x14ac:dyDescent="0.25">
      <c r="A89" s="159">
        <f>'gem. Teilnehmer'!D86</f>
        <v>0</v>
      </c>
      <c r="B89" s="183">
        <f>IF('Eingabeliste Speed &amp; SR Freesty'!$E89=1,'Eingabeliste Speed &amp; SR Freesty'!A89,"")</f>
        <v>85</v>
      </c>
      <c r="C89" s="183">
        <f>IF('Eingabeliste Speed &amp; SR Freesty'!$E89=1,'Eingabeliste Speed &amp; SR Freesty'!B89,"")</f>
        <v>0</v>
      </c>
      <c r="D89" s="275">
        <f>IF('Eingabeliste Speed &amp; SR Freesty'!$E89=1,'Eingabeliste Speed &amp; SR Freesty'!C89,"")</f>
        <v>0</v>
      </c>
      <c r="E89" s="275">
        <f>IF('Eingabeliste Speed &amp; SR Freesty'!$E89=1,'Eingabeliste Speed &amp; SR Freesty'!D89,"")</f>
        <v>0</v>
      </c>
      <c r="F89" s="272">
        <f>IF('Eingabeliste Speed &amp; SR Freesty'!$E89=1,'Eingabeliste Speed &amp; SR Freesty'!K89,"")</f>
        <v>0</v>
      </c>
      <c r="G89" s="272">
        <f>IF('Eingabeliste Speed &amp; SR Freesty'!$E89=1,'Eingabeliste Speed &amp; SR Freesty'!Q89,"")</f>
        <v>0</v>
      </c>
      <c r="H89" s="272">
        <f>IF('Eingabeliste Speed &amp; SR Freesty'!$E89=1,'Eingabeliste Speed &amp; SR Freesty'!W89,"")</f>
        <v>0</v>
      </c>
      <c r="I89" s="272">
        <f>IF('Eingabeliste Speed &amp; SR Freesty'!$E89=1,'Eingabeliste Speed &amp; SR Freesty'!AC89,"")</f>
        <v>0</v>
      </c>
      <c r="J89" s="274">
        <f>IF('Eingabeliste Speed &amp; SR Freesty'!$E89=1,'Eingabeliste Speed &amp; SR Freesty'!CM89,"")</f>
        <v>0</v>
      </c>
      <c r="K89" s="273">
        <f>IF('Eingabeliste Speed &amp; SR Freesty'!$E89=1,'Eingabeliste Speed &amp; SR Freesty'!EW89,"")</f>
        <v>0</v>
      </c>
      <c r="L89" s="273">
        <f>IF(' Eingabeliste NUR DD Freestyle'!E89=1,' Eingabeliste NUR DD Freestyle'!BE89,"")</f>
        <v>0</v>
      </c>
      <c r="M89" s="273">
        <f>IF(' Eingabeliste NUR DD Freestyle'!E89=1,' Eingabeliste NUR DD Freestyle'!DJ89,"")</f>
        <v>0</v>
      </c>
      <c r="N89" s="202">
        <f t="shared" si="1"/>
        <v>0</v>
      </c>
      <c r="O89" s="185"/>
    </row>
    <row r="90" spans="1:15" ht="15.75" customHeight="1" x14ac:dyDescent="0.25">
      <c r="A90" s="159">
        <f>'gem. Teilnehmer'!D87</f>
        <v>0</v>
      </c>
      <c r="B90" s="183">
        <f>IF('Eingabeliste Speed &amp; SR Freesty'!$E90=1,'Eingabeliste Speed &amp; SR Freesty'!A90,"")</f>
        <v>86</v>
      </c>
      <c r="C90" s="183">
        <f>IF('Eingabeliste Speed &amp; SR Freesty'!$E90=1,'Eingabeliste Speed &amp; SR Freesty'!B90,"")</f>
        <v>0</v>
      </c>
      <c r="D90" s="275">
        <f>IF('Eingabeliste Speed &amp; SR Freesty'!$E90=1,'Eingabeliste Speed &amp; SR Freesty'!C90,"")</f>
        <v>0</v>
      </c>
      <c r="E90" s="275">
        <f>IF('Eingabeliste Speed &amp; SR Freesty'!$E90=1,'Eingabeliste Speed &amp; SR Freesty'!D90,"")</f>
        <v>0</v>
      </c>
      <c r="F90" s="272">
        <f>IF('Eingabeliste Speed &amp; SR Freesty'!$E90=1,'Eingabeliste Speed &amp; SR Freesty'!K90,"")</f>
        <v>0</v>
      </c>
      <c r="G90" s="272">
        <f>IF('Eingabeliste Speed &amp; SR Freesty'!$E90=1,'Eingabeliste Speed &amp; SR Freesty'!Q90,"")</f>
        <v>0</v>
      </c>
      <c r="H90" s="272">
        <f>IF('Eingabeliste Speed &amp; SR Freesty'!$E90=1,'Eingabeliste Speed &amp; SR Freesty'!W90,"")</f>
        <v>0</v>
      </c>
      <c r="I90" s="272">
        <f>IF('Eingabeliste Speed &amp; SR Freesty'!$E90=1,'Eingabeliste Speed &amp; SR Freesty'!AC90,"")</f>
        <v>0</v>
      </c>
      <c r="J90" s="274">
        <f>IF('Eingabeliste Speed &amp; SR Freesty'!$E90=1,'Eingabeliste Speed &amp; SR Freesty'!CM90,"")</f>
        <v>0</v>
      </c>
      <c r="K90" s="273">
        <f>IF('Eingabeliste Speed &amp; SR Freesty'!$E90=1,'Eingabeliste Speed &amp; SR Freesty'!EW90,"")</f>
        <v>0</v>
      </c>
      <c r="L90" s="273">
        <f>IF(' Eingabeliste NUR DD Freestyle'!E90=1,' Eingabeliste NUR DD Freestyle'!BE90,"")</f>
        <v>0</v>
      </c>
      <c r="M90" s="273">
        <f>IF(' Eingabeliste NUR DD Freestyle'!E90=1,' Eingabeliste NUR DD Freestyle'!DJ90,"")</f>
        <v>0</v>
      </c>
      <c r="N90" s="202">
        <f t="shared" si="1"/>
        <v>0</v>
      </c>
      <c r="O90" s="185"/>
    </row>
    <row r="91" spans="1:15" ht="15.75" customHeight="1" x14ac:dyDescent="0.25">
      <c r="A91" s="159">
        <f>'gem. Teilnehmer'!D88</f>
        <v>0</v>
      </c>
      <c r="B91" s="183">
        <f>IF('Eingabeliste Speed &amp; SR Freesty'!$E91=1,'Eingabeliste Speed &amp; SR Freesty'!A91,"")</f>
        <v>87</v>
      </c>
      <c r="C91" s="183">
        <f>IF('Eingabeliste Speed &amp; SR Freesty'!$E91=1,'Eingabeliste Speed &amp; SR Freesty'!B91,"")</f>
        <v>0</v>
      </c>
      <c r="D91" s="275">
        <f>IF('Eingabeliste Speed &amp; SR Freesty'!$E91=1,'Eingabeliste Speed &amp; SR Freesty'!C91,"")</f>
        <v>0</v>
      </c>
      <c r="E91" s="275">
        <f>IF('Eingabeliste Speed &amp; SR Freesty'!$E91=1,'Eingabeliste Speed &amp; SR Freesty'!D91,"")</f>
        <v>0</v>
      </c>
      <c r="F91" s="272">
        <f>IF('Eingabeliste Speed &amp; SR Freesty'!$E91=1,'Eingabeliste Speed &amp; SR Freesty'!K91,"")</f>
        <v>0</v>
      </c>
      <c r="G91" s="272">
        <f>IF('Eingabeliste Speed &amp; SR Freesty'!$E91=1,'Eingabeliste Speed &amp; SR Freesty'!Q91,"")</f>
        <v>0</v>
      </c>
      <c r="H91" s="272">
        <f>IF('Eingabeliste Speed &amp; SR Freesty'!$E91=1,'Eingabeliste Speed &amp; SR Freesty'!W91,"")</f>
        <v>0</v>
      </c>
      <c r="I91" s="272">
        <f>IF('Eingabeliste Speed &amp; SR Freesty'!$E91=1,'Eingabeliste Speed &amp; SR Freesty'!AC91,"")</f>
        <v>0</v>
      </c>
      <c r="J91" s="274">
        <f>IF('Eingabeliste Speed &amp; SR Freesty'!$E91=1,'Eingabeliste Speed &amp; SR Freesty'!CM91,"")</f>
        <v>0</v>
      </c>
      <c r="K91" s="273">
        <f>IF('Eingabeliste Speed &amp; SR Freesty'!$E91=1,'Eingabeliste Speed &amp; SR Freesty'!EW91,"")</f>
        <v>0</v>
      </c>
      <c r="L91" s="273">
        <f>IF(' Eingabeliste NUR DD Freestyle'!E91=1,' Eingabeliste NUR DD Freestyle'!BE91,"")</f>
        <v>0</v>
      </c>
      <c r="M91" s="273">
        <f>IF(' Eingabeliste NUR DD Freestyle'!E91=1,' Eingabeliste NUR DD Freestyle'!DJ91,"")</f>
        <v>0</v>
      </c>
      <c r="N91" s="202">
        <f t="shared" si="1"/>
        <v>0</v>
      </c>
      <c r="O91" s="185"/>
    </row>
    <row r="92" spans="1:15" ht="15.75" customHeight="1" x14ac:dyDescent="0.25">
      <c r="A92" s="159">
        <f>'gem. Teilnehmer'!D89</f>
        <v>0</v>
      </c>
      <c r="B92" s="183">
        <f>IF('Eingabeliste Speed &amp; SR Freesty'!$E92=1,'Eingabeliste Speed &amp; SR Freesty'!A92,"")</f>
        <v>88</v>
      </c>
      <c r="C92" s="183">
        <f>IF('Eingabeliste Speed &amp; SR Freesty'!$E92=1,'Eingabeliste Speed &amp; SR Freesty'!B92,"")</f>
        <v>0</v>
      </c>
      <c r="D92" s="275">
        <f>IF('Eingabeliste Speed &amp; SR Freesty'!$E92=1,'Eingabeliste Speed &amp; SR Freesty'!C92,"")</f>
        <v>0</v>
      </c>
      <c r="E92" s="275">
        <f>IF('Eingabeliste Speed &amp; SR Freesty'!$E92=1,'Eingabeliste Speed &amp; SR Freesty'!D92,"")</f>
        <v>0</v>
      </c>
      <c r="F92" s="272">
        <f>IF('Eingabeliste Speed &amp; SR Freesty'!$E92=1,'Eingabeliste Speed &amp; SR Freesty'!K92,"")</f>
        <v>0</v>
      </c>
      <c r="G92" s="272">
        <f>IF('Eingabeliste Speed &amp; SR Freesty'!$E92=1,'Eingabeliste Speed &amp; SR Freesty'!Q92,"")</f>
        <v>0</v>
      </c>
      <c r="H92" s="272">
        <f>IF('Eingabeliste Speed &amp; SR Freesty'!$E92=1,'Eingabeliste Speed &amp; SR Freesty'!W92,"")</f>
        <v>0</v>
      </c>
      <c r="I92" s="272">
        <f>IF('Eingabeliste Speed &amp; SR Freesty'!$E92=1,'Eingabeliste Speed &amp; SR Freesty'!AC92,"")</f>
        <v>0</v>
      </c>
      <c r="J92" s="274">
        <f>IF('Eingabeliste Speed &amp; SR Freesty'!$E92=1,'Eingabeliste Speed &amp; SR Freesty'!CM92,"")</f>
        <v>0</v>
      </c>
      <c r="K92" s="273">
        <f>IF('Eingabeliste Speed &amp; SR Freesty'!$E92=1,'Eingabeliste Speed &amp; SR Freesty'!EW92,"")</f>
        <v>0</v>
      </c>
      <c r="L92" s="273">
        <f>IF(' Eingabeliste NUR DD Freestyle'!E92=1,' Eingabeliste NUR DD Freestyle'!BE92,"")</f>
        <v>0</v>
      </c>
      <c r="M92" s="273">
        <f>IF(' Eingabeliste NUR DD Freestyle'!E92=1,' Eingabeliste NUR DD Freestyle'!DJ92,"")</f>
        <v>0</v>
      </c>
      <c r="N92" s="202">
        <f t="shared" si="1"/>
        <v>0</v>
      </c>
      <c r="O92" s="185"/>
    </row>
    <row r="93" spans="1:15" ht="15.75" customHeight="1" x14ac:dyDescent="0.25">
      <c r="A93" s="159">
        <f>'gem. Teilnehmer'!D90</f>
        <v>0</v>
      </c>
      <c r="B93" s="183">
        <f>IF('Eingabeliste Speed &amp; SR Freesty'!$E93=1,'Eingabeliste Speed &amp; SR Freesty'!A93,"")</f>
        <v>89</v>
      </c>
      <c r="C93" s="183">
        <f>IF('Eingabeliste Speed &amp; SR Freesty'!$E93=1,'Eingabeliste Speed &amp; SR Freesty'!B93,"")</f>
        <v>0</v>
      </c>
      <c r="D93" s="275">
        <f>IF('Eingabeliste Speed &amp; SR Freesty'!$E93=1,'Eingabeliste Speed &amp; SR Freesty'!C93,"")</f>
        <v>0</v>
      </c>
      <c r="E93" s="275">
        <f>IF('Eingabeliste Speed &amp; SR Freesty'!$E93=1,'Eingabeliste Speed &amp; SR Freesty'!D93,"")</f>
        <v>0</v>
      </c>
      <c r="F93" s="272">
        <f>IF('Eingabeliste Speed &amp; SR Freesty'!$E93=1,'Eingabeliste Speed &amp; SR Freesty'!K93,"")</f>
        <v>0</v>
      </c>
      <c r="G93" s="272">
        <f>IF('Eingabeliste Speed &amp; SR Freesty'!$E93=1,'Eingabeliste Speed &amp; SR Freesty'!Q93,"")</f>
        <v>0</v>
      </c>
      <c r="H93" s="272">
        <f>IF('Eingabeliste Speed &amp; SR Freesty'!$E93=1,'Eingabeliste Speed &amp; SR Freesty'!W93,"")</f>
        <v>0</v>
      </c>
      <c r="I93" s="272">
        <f>IF('Eingabeliste Speed &amp; SR Freesty'!$E93=1,'Eingabeliste Speed &amp; SR Freesty'!AC93,"")</f>
        <v>0</v>
      </c>
      <c r="J93" s="274">
        <f>IF('Eingabeliste Speed &amp; SR Freesty'!$E93=1,'Eingabeliste Speed &amp; SR Freesty'!CM93,"")</f>
        <v>0</v>
      </c>
      <c r="K93" s="273">
        <f>IF('Eingabeliste Speed &amp; SR Freesty'!$E93=1,'Eingabeliste Speed &amp; SR Freesty'!EW93,"")</f>
        <v>0</v>
      </c>
      <c r="L93" s="273">
        <f>IF(' Eingabeliste NUR DD Freestyle'!E93=1,' Eingabeliste NUR DD Freestyle'!BE93,"")</f>
        <v>0</v>
      </c>
      <c r="M93" s="273">
        <f>IF(' Eingabeliste NUR DD Freestyle'!E93=1,' Eingabeliste NUR DD Freestyle'!DJ93,"")</f>
        <v>0</v>
      </c>
      <c r="N93" s="202">
        <f t="shared" si="1"/>
        <v>0</v>
      </c>
      <c r="O93" s="185"/>
    </row>
    <row r="94" spans="1:15" ht="15.75" customHeight="1" x14ac:dyDescent="0.25">
      <c r="A94" s="159">
        <f>'gem. Teilnehmer'!D91</f>
        <v>0</v>
      </c>
      <c r="B94" s="183">
        <f>IF('Eingabeliste Speed &amp; SR Freesty'!$E94=1,'Eingabeliste Speed &amp; SR Freesty'!A94,"")</f>
        <v>90</v>
      </c>
      <c r="C94" s="183">
        <f>IF('Eingabeliste Speed &amp; SR Freesty'!$E94=1,'Eingabeliste Speed &amp; SR Freesty'!B94,"")</f>
        <v>0</v>
      </c>
      <c r="D94" s="275">
        <f>IF('Eingabeliste Speed &amp; SR Freesty'!$E94=1,'Eingabeliste Speed &amp; SR Freesty'!C94,"")</f>
        <v>0</v>
      </c>
      <c r="E94" s="275">
        <f>IF('Eingabeliste Speed &amp; SR Freesty'!$E94=1,'Eingabeliste Speed &amp; SR Freesty'!D94,"")</f>
        <v>0</v>
      </c>
      <c r="F94" s="272">
        <f>IF('Eingabeliste Speed &amp; SR Freesty'!$E94=1,'Eingabeliste Speed &amp; SR Freesty'!K94,"")</f>
        <v>0</v>
      </c>
      <c r="G94" s="272">
        <f>IF('Eingabeliste Speed &amp; SR Freesty'!$E94=1,'Eingabeliste Speed &amp; SR Freesty'!Q94,"")</f>
        <v>0</v>
      </c>
      <c r="H94" s="272">
        <f>IF('Eingabeliste Speed &amp; SR Freesty'!$E94=1,'Eingabeliste Speed &amp; SR Freesty'!W94,"")</f>
        <v>0</v>
      </c>
      <c r="I94" s="272">
        <f>IF('Eingabeliste Speed &amp; SR Freesty'!$E94=1,'Eingabeliste Speed &amp; SR Freesty'!AC94,"")</f>
        <v>0</v>
      </c>
      <c r="J94" s="274">
        <f>IF('Eingabeliste Speed &amp; SR Freesty'!$E94=1,'Eingabeliste Speed &amp; SR Freesty'!CM94,"")</f>
        <v>0</v>
      </c>
      <c r="K94" s="273">
        <f>IF('Eingabeliste Speed &amp; SR Freesty'!$E94=1,'Eingabeliste Speed &amp; SR Freesty'!EW94,"")</f>
        <v>0</v>
      </c>
      <c r="L94" s="273">
        <f>IF(' Eingabeliste NUR DD Freestyle'!E94=1,' Eingabeliste NUR DD Freestyle'!BE94,"")</f>
        <v>0</v>
      </c>
      <c r="M94" s="273">
        <f>IF(' Eingabeliste NUR DD Freestyle'!E94=1,' Eingabeliste NUR DD Freestyle'!DJ94,"")</f>
        <v>0</v>
      </c>
      <c r="N94" s="202">
        <f t="shared" si="1"/>
        <v>0</v>
      </c>
      <c r="O94" s="185"/>
    </row>
    <row r="95" spans="1:15" ht="15.75" customHeight="1" x14ac:dyDescent="0.25">
      <c r="A95" s="159">
        <f>'gem. Teilnehmer'!D92</f>
        <v>0</v>
      </c>
      <c r="B95" s="183">
        <f>IF('Eingabeliste Speed &amp; SR Freesty'!$E95=1,'Eingabeliste Speed &amp; SR Freesty'!A95,"")</f>
        <v>91</v>
      </c>
      <c r="C95" s="183">
        <f>IF('Eingabeliste Speed &amp; SR Freesty'!$E95=1,'Eingabeliste Speed &amp; SR Freesty'!B95,"")</f>
        <v>0</v>
      </c>
      <c r="D95" s="275">
        <f>IF('Eingabeliste Speed &amp; SR Freesty'!$E95=1,'Eingabeliste Speed &amp; SR Freesty'!C95,"")</f>
        <v>0</v>
      </c>
      <c r="E95" s="275">
        <f>IF('Eingabeliste Speed &amp; SR Freesty'!$E95=1,'Eingabeliste Speed &amp; SR Freesty'!D95,"")</f>
        <v>0</v>
      </c>
      <c r="F95" s="272">
        <f>IF('Eingabeliste Speed &amp; SR Freesty'!$E95=1,'Eingabeliste Speed &amp; SR Freesty'!K95,"")</f>
        <v>0</v>
      </c>
      <c r="G95" s="272">
        <f>IF('Eingabeliste Speed &amp; SR Freesty'!$E95=1,'Eingabeliste Speed &amp; SR Freesty'!Q95,"")</f>
        <v>0</v>
      </c>
      <c r="H95" s="272">
        <f>IF('Eingabeliste Speed &amp; SR Freesty'!$E95=1,'Eingabeliste Speed &amp; SR Freesty'!W95,"")</f>
        <v>0</v>
      </c>
      <c r="I95" s="272">
        <f>IF('Eingabeliste Speed &amp; SR Freesty'!$E95=1,'Eingabeliste Speed &amp; SR Freesty'!AC95,"")</f>
        <v>0</v>
      </c>
      <c r="J95" s="274">
        <f>IF('Eingabeliste Speed &amp; SR Freesty'!$E95=1,'Eingabeliste Speed &amp; SR Freesty'!CM95,"")</f>
        <v>0</v>
      </c>
      <c r="K95" s="273">
        <f>IF('Eingabeliste Speed &amp; SR Freesty'!$E95=1,'Eingabeliste Speed &amp; SR Freesty'!EW95,"")</f>
        <v>0</v>
      </c>
      <c r="L95" s="273">
        <f>IF(' Eingabeliste NUR DD Freestyle'!E95=1,' Eingabeliste NUR DD Freestyle'!BE95,"")</f>
        <v>0</v>
      </c>
      <c r="M95" s="273">
        <f>IF(' Eingabeliste NUR DD Freestyle'!E95=1,' Eingabeliste NUR DD Freestyle'!DJ95,"")</f>
        <v>0</v>
      </c>
      <c r="N95" s="202">
        <f t="shared" si="1"/>
        <v>0</v>
      </c>
      <c r="O95" s="185"/>
    </row>
    <row r="96" spans="1:15" ht="15.75" customHeight="1" x14ac:dyDescent="0.25">
      <c r="A96" s="159">
        <f>'gem. Teilnehmer'!D93</f>
        <v>0</v>
      </c>
      <c r="B96" s="183">
        <f>IF('Eingabeliste Speed &amp; SR Freesty'!$E96=1,'Eingabeliste Speed &amp; SR Freesty'!A96,"")</f>
        <v>92</v>
      </c>
      <c r="C96" s="183">
        <f>IF('Eingabeliste Speed &amp; SR Freesty'!$E96=1,'Eingabeliste Speed &amp; SR Freesty'!B96,"")</f>
        <v>0</v>
      </c>
      <c r="D96" s="275">
        <f>IF('Eingabeliste Speed &amp; SR Freesty'!$E96=1,'Eingabeliste Speed &amp; SR Freesty'!C96,"")</f>
        <v>0</v>
      </c>
      <c r="E96" s="275">
        <f>IF('Eingabeliste Speed &amp; SR Freesty'!$E96=1,'Eingabeliste Speed &amp; SR Freesty'!D96,"")</f>
        <v>0</v>
      </c>
      <c r="F96" s="272">
        <f>IF('Eingabeliste Speed &amp; SR Freesty'!$E96=1,'Eingabeliste Speed &amp; SR Freesty'!K96,"")</f>
        <v>0</v>
      </c>
      <c r="G96" s="272">
        <f>IF('Eingabeliste Speed &amp; SR Freesty'!$E96=1,'Eingabeliste Speed &amp; SR Freesty'!Q96,"")</f>
        <v>0</v>
      </c>
      <c r="H96" s="272">
        <f>IF('Eingabeliste Speed &amp; SR Freesty'!$E96=1,'Eingabeliste Speed &amp; SR Freesty'!W96,"")</f>
        <v>0</v>
      </c>
      <c r="I96" s="272">
        <f>IF('Eingabeliste Speed &amp; SR Freesty'!$E96=1,'Eingabeliste Speed &amp; SR Freesty'!AC96,"")</f>
        <v>0</v>
      </c>
      <c r="J96" s="274">
        <f>IF('Eingabeliste Speed &amp; SR Freesty'!$E96=1,'Eingabeliste Speed &amp; SR Freesty'!CM96,"")</f>
        <v>0</v>
      </c>
      <c r="K96" s="273">
        <f>IF('Eingabeliste Speed &amp; SR Freesty'!$E96=1,'Eingabeliste Speed &amp; SR Freesty'!EW96,"")</f>
        <v>0</v>
      </c>
      <c r="L96" s="273">
        <f>IF(' Eingabeliste NUR DD Freestyle'!E96=1,' Eingabeliste NUR DD Freestyle'!BE96,"")</f>
        <v>0</v>
      </c>
      <c r="M96" s="273">
        <f>IF(' Eingabeliste NUR DD Freestyle'!E96=1,' Eingabeliste NUR DD Freestyle'!DJ96,"")</f>
        <v>0</v>
      </c>
      <c r="N96" s="202">
        <f t="shared" si="1"/>
        <v>0</v>
      </c>
      <c r="O96" s="185"/>
    </row>
    <row r="97" spans="1:15" ht="15.75" customHeight="1" x14ac:dyDescent="0.25">
      <c r="A97" s="159">
        <f>'gem. Teilnehmer'!D94</f>
        <v>0</v>
      </c>
      <c r="B97" s="183">
        <f>IF('Eingabeliste Speed &amp; SR Freesty'!$E97=1,'Eingabeliste Speed &amp; SR Freesty'!A97,"")</f>
        <v>93</v>
      </c>
      <c r="C97" s="183">
        <f>IF('Eingabeliste Speed &amp; SR Freesty'!$E97=1,'Eingabeliste Speed &amp; SR Freesty'!B97,"")</f>
        <v>0</v>
      </c>
      <c r="D97" s="275">
        <f>IF('Eingabeliste Speed &amp; SR Freesty'!$E97=1,'Eingabeliste Speed &amp; SR Freesty'!C97,"")</f>
        <v>0</v>
      </c>
      <c r="E97" s="275">
        <f>IF('Eingabeliste Speed &amp; SR Freesty'!$E97=1,'Eingabeliste Speed &amp; SR Freesty'!D97,"")</f>
        <v>0</v>
      </c>
      <c r="F97" s="272">
        <f>IF('Eingabeliste Speed &amp; SR Freesty'!$E97=1,'Eingabeliste Speed &amp; SR Freesty'!K97,"")</f>
        <v>0</v>
      </c>
      <c r="G97" s="272">
        <f>IF('Eingabeliste Speed &amp; SR Freesty'!$E97=1,'Eingabeliste Speed &amp; SR Freesty'!Q97,"")</f>
        <v>0</v>
      </c>
      <c r="H97" s="272">
        <f>IF('Eingabeliste Speed &amp; SR Freesty'!$E97=1,'Eingabeliste Speed &amp; SR Freesty'!W97,"")</f>
        <v>0</v>
      </c>
      <c r="I97" s="272">
        <f>IF('Eingabeliste Speed &amp; SR Freesty'!$E97=1,'Eingabeliste Speed &amp; SR Freesty'!AC97,"")</f>
        <v>0</v>
      </c>
      <c r="J97" s="274">
        <f>IF('Eingabeliste Speed &amp; SR Freesty'!$E97=1,'Eingabeliste Speed &amp; SR Freesty'!CM97,"")</f>
        <v>0</v>
      </c>
      <c r="K97" s="273">
        <f>IF('Eingabeliste Speed &amp; SR Freesty'!$E97=1,'Eingabeliste Speed &amp; SR Freesty'!EW97,"")</f>
        <v>0</v>
      </c>
      <c r="L97" s="273">
        <f>IF(' Eingabeliste NUR DD Freestyle'!E97=1,' Eingabeliste NUR DD Freestyle'!BE97,"")</f>
        <v>0</v>
      </c>
      <c r="M97" s="273">
        <f>IF(' Eingabeliste NUR DD Freestyle'!E97=1,' Eingabeliste NUR DD Freestyle'!DJ97,"")</f>
        <v>0</v>
      </c>
      <c r="N97" s="202">
        <f t="shared" si="1"/>
        <v>0</v>
      </c>
      <c r="O97" s="185"/>
    </row>
    <row r="98" spans="1:15" ht="15.75" customHeight="1" x14ac:dyDescent="0.25">
      <c r="A98" s="159">
        <f>'gem. Teilnehmer'!D95</f>
        <v>0</v>
      </c>
      <c r="B98" s="183">
        <f>IF('Eingabeliste Speed &amp; SR Freesty'!$E98=1,'Eingabeliste Speed &amp; SR Freesty'!A98,"")</f>
        <v>94</v>
      </c>
      <c r="C98" s="183">
        <f>IF('Eingabeliste Speed &amp; SR Freesty'!$E98=1,'Eingabeliste Speed &amp; SR Freesty'!B98,"")</f>
        <v>0</v>
      </c>
      <c r="D98" s="275">
        <f>IF('Eingabeliste Speed &amp; SR Freesty'!$E98=1,'Eingabeliste Speed &amp; SR Freesty'!C98,"")</f>
        <v>0</v>
      </c>
      <c r="E98" s="275">
        <f>IF('Eingabeliste Speed &amp; SR Freesty'!$E98=1,'Eingabeliste Speed &amp; SR Freesty'!D98,"")</f>
        <v>0</v>
      </c>
      <c r="F98" s="272">
        <f>IF('Eingabeliste Speed &amp; SR Freesty'!$E98=1,'Eingabeliste Speed &amp; SR Freesty'!K98,"")</f>
        <v>0</v>
      </c>
      <c r="G98" s="272">
        <f>IF('Eingabeliste Speed &amp; SR Freesty'!$E98=1,'Eingabeliste Speed &amp; SR Freesty'!Q98,"")</f>
        <v>0</v>
      </c>
      <c r="H98" s="272">
        <f>IF('Eingabeliste Speed &amp; SR Freesty'!$E98=1,'Eingabeliste Speed &amp; SR Freesty'!W98,"")</f>
        <v>0</v>
      </c>
      <c r="I98" s="272">
        <f>IF('Eingabeliste Speed &amp; SR Freesty'!$E98=1,'Eingabeliste Speed &amp; SR Freesty'!AC98,"")</f>
        <v>0</v>
      </c>
      <c r="J98" s="274">
        <f>IF('Eingabeliste Speed &amp; SR Freesty'!$E98=1,'Eingabeliste Speed &amp; SR Freesty'!CM98,"")</f>
        <v>0</v>
      </c>
      <c r="K98" s="273">
        <f>IF('Eingabeliste Speed &amp; SR Freesty'!$E98=1,'Eingabeliste Speed &amp; SR Freesty'!EW98,"")</f>
        <v>0</v>
      </c>
      <c r="L98" s="273">
        <f>IF(' Eingabeliste NUR DD Freestyle'!E98=1,' Eingabeliste NUR DD Freestyle'!BE98,"")</f>
        <v>0</v>
      </c>
      <c r="M98" s="273">
        <f>IF(' Eingabeliste NUR DD Freestyle'!E98=1,' Eingabeliste NUR DD Freestyle'!DJ98,"")</f>
        <v>0</v>
      </c>
      <c r="N98" s="202">
        <f t="shared" si="1"/>
        <v>0</v>
      </c>
      <c r="O98" s="185"/>
    </row>
    <row r="99" spans="1:15" ht="15.75" customHeight="1" x14ac:dyDescent="0.25">
      <c r="A99" s="159">
        <f>'gem. Teilnehmer'!D96</f>
        <v>0</v>
      </c>
      <c r="B99" s="183">
        <f>IF('Eingabeliste Speed &amp; SR Freesty'!$E99=1,'Eingabeliste Speed &amp; SR Freesty'!A99,"")</f>
        <v>95</v>
      </c>
      <c r="C99" s="183">
        <f>IF('Eingabeliste Speed &amp; SR Freesty'!$E99=1,'Eingabeliste Speed &amp; SR Freesty'!B99,"")</f>
        <v>0</v>
      </c>
      <c r="D99" s="275">
        <f>IF('Eingabeliste Speed &amp; SR Freesty'!$E99=1,'Eingabeliste Speed &amp; SR Freesty'!C99,"")</f>
        <v>0</v>
      </c>
      <c r="E99" s="275">
        <f>IF('Eingabeliste Speed &amp; SR Freesty'!$E99=1,'Eingabeliste Speed &amp; SR Freesty'!D99,"")</f>
        <v>0</v>
      </c>
      <c r="F99" s="272">
        <f>IF('Eingabeliste Speed &amp; SR Freesty'!$E99=1,'Eingabeliste Speed &amp; SR Freesty'!K99,"")</f>
        <v>0</v>
      </c>
      <c r="G99" s="272">
        <f>IF('Eingabeliste Speed &amp; SR Freesty'!$E99=1,'Eingabeliste Speed &amp; SR Freesty'!Q99,"")</f>
        <v>0</v>
      </c>
      <c r="H99" s="272">
        <f>IF('Eingabeliste Speed &amp; SR Freesty'!$E99=1,'Eingabeliste Speed &amp; SR Freesty'!W99,"")</f>
        <v>0</v>
      </c>
      <c r="I99" s="272">
        <f>IF('Eingabeliste Speed &amp; SR Freesty'!$E99=1,'Eingabeliste Speed &amp; SR Freesty'!AC99,"")</f>
        <v>0</v>
      </c>
      <c r="J99" s="274">
        <f>IF('Eingabeliste Speed &amp; SR Freesty'!$E99=1,'Eingabeliste Speed &amp; SR Freesty'!CM99,"")</f>
        <v>0</v>
      </c>
      <c r="K99" s="273">
        <f>IF('Eingabeliste Speed &amp; SR Freesty'!$E99=1,'Eingabeliste Speed &amp; SR Freesty'!EW99,"")</f>
        <v>0</v>
      </c>
      <c r="L99" s="273">
        <f>IF(' Eingabeliste NUR DD Freestyle'!E99=1,' Eingabeliste NUR DD Freestyle'!BE99,"")</f>
        <v>0</v>
      </c>
      <c r="M99" s="273">
        <f>IF(' Eingabeliste NUR DD Freestyle'!E99=1,' Eingabeliste NUR DD Freestyle'!DJ99,"")</f>
        <v>0</v>
      </c>
      <c r="N99" s="202">
        <f t="shared" si="1"/>
        <v>0</v>
      </c>
      <c r="O99" s="185"/>
    </row>
    <row r="100" spans="1:15" ht="15.75" customHeight="1" x14ac:dyDescent="0.25"/>
    <row r="101" spans="1:15" ht="15.75" customHeight="1" x14ac:dyDescent="0.25"/>
    <row r="102" spans="1:15" ht="15.75" customHeight="1" x14ac:dyDescent="0.25"/>
    <row r="103" spans="1:15" ht="15.75" customHeight="1" x14ac:dyDescent="0.25"/>
    <row r="104" spans="1:15" ht="15.75" customHeight="1" x14ac:dyDescent="0.25"/>
    <row r="105" spans="1:15" ht="15.75" customHeight="1" x14ac:dyDescent="0.25"/>
    <row r="106" spans="1:15" ht="15.75" customHeight="1" x14ac:dyDescent="0.25"/>
    <row r="107" spans="1:15" ht="15.75" customHeight="1" x14ac:dyDescent="0.25"/>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sheetData>
  <sheetProtection sheet="1" objects="1" scenarios="1"/>
  <autoFilter ref="A4:E4" xr:uid="{00000000-0009-0000-0000-00000D000000}"/>
  <mergeCells count="8">
    <mergeCell ref="A2:D2"/>
    <mergeCell ref="A1:D1"/>
    <mergeCell ref="N1:N3"/>
    <mergeCell ref="O1:O3"/>
    <mergeCell ref="L2:M2"/>
    <mergeCell ref="F2:G2"/>
    <mergeCell ref="H2:I2"/>
    <mergeCell ref="J2:K2"/>
  </mergeCells>
  <pageMargins left="0.51181102362204722" right="0.51181102362204722" top="1.1811023622047245" bottom="0.78740157480314965" header="0" footer="0"/>
  <pageSetup scale="74" orientation="landscape" r:id="rId1"/>
  <headerFooter>
    <oddFooter>&amp;LWertung nach IJRU System Rulebook 2.0.0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BT978"/>
  <sheetViews>
    <sheetView workbookViewId="0">
      <selection activeCell="BB5" sqref="BB5"/>
    </sheetView>
  </sheetViews>
  <sheetFormatPr baseColWidth="10" defaultColWidth="14.44140625" defaultRowHeight="15" customHeight="1" x14ac:dyDescent="0.25"/>
  <cols>
    <col min="1" max="1" width="8.5546875" style="5" bestFit="1" customWidth="1"/>
    <col min="2" max="2" width="12.109375" style="5" customWidth="1"/>
    <col min="3" max="3" width="95.5546875" customWidth="1"/>
    <col min="4" max="4" width="29.5546875" customWidth="1"/>
    <col min="5" max="5" width="5.44140625" customWidth="1"/>
    <col min="6" max="6" width="8" customWidth="1"/>
    <col min="7" max="7" width="7.88671875" customWidth="1"/>
    <col min="8" max="8" width="6.88671875" customWidth="1"/>
    <col min="9" max="11" width="6.5546875" customWidth="1"/>
    <col min="12" max="21" width="15.5546875" customWidth="1"/>
    <col min="22" max="22" width="7.5546875" customWidth="1"/>
    <col min="23" max="23" width="6.6640625" customWidth="1"/>
    <col min="24" max="24" width="7.5546875" customWidth="1"/>
    <col min="25" max="25" width="7.88671875" customWidth="1"/>
    <col min="26" max="26" width="8.33203125" customWidth="1"/>
    <col min="27" max="27" width="8.6640625" customWidth="1"/>
  </cols>
  <sheetData>
    <row r="1" spans="1:72" ht="15.75" customHeight="1" x14ac:dyDescent="0.35">
      <c r="A1" s="433" t="s">
        <v>27</v>
      </c>
      <c r="B1" s="430"/>
      <c r="C1" s="430"/>
      <c r="D1" s="432"/>
      <c r="E1" s="435" t="s">
        <v>4</v>
      </c>
      <c r="F1" s="436"/>
      <c r="G1" s="436"/>
      <c r="H1" s="436"/>
      <c r="I1" s="436"/>
      <c r="J1" s="429" t="s">
        <v>35</v>
      </c>
      <c r="K1" s="430"/>
      <c r="L1" s="430"/>
      <c r="M1" s="430"/>
      <c r="N1" s="430"/>
      <c r="O1" s="430"/>
      <c r="P1" s="430"/>
      <c r="Q1" s="430"/>
      <c r="R1" s="430"/>
      <c r="S1" s="430"/>
      <c r="T1" s="430"/>
      <c r="U1" s="439" t="s">
        <v>36</v>
      </c>
      <c r="V1" s="429" t="s">
        <v>37</v>
      </c>
      <c r="W1" s="430"/>
      <c r="X1" s="430"/>
      <c r="Y1" s="430"/>
      <c r="Z1" s="430"/>
      <c r="AA1" s="429" t="s">
        <v>38</v>
      </c>
      <c r="AB1" s="430"/>
      <c r="AC1" s="430"/>
      <c r="AD1" s="430"/>
      <c r="AE1" s="430"/>
      <c r="AF1" s="430"/>
      <c r="AG1" s="430"/>
      <c r="AH1" s="430"/>
      <c r="AI1" s="430"/>
      <c r="AJ1" s="430"/>
      <c r="AK1" s="430"/>
      <c r="AL1" s="432"/>
      <c r="AM1" s="429" t="s">
        <v>39</v>
      </c>
      <c r="AN1" s="430"/>
      <c r="AO1" s="430"/>
      <c r="AP1" s="430"/>
      <c r="AQ1" s="430"/>
      <c r="AR1" s="429" t="s">
        <v>40</v>
      </c>
      <c r="AS1" s="430"/>
      <c r="AT1" s="430"/>
      <c r="AU1" s="430"/>
      <c r="AV1" s="430"/>
      <c r="AW1" s="430"/>
      <c r="AX1" s="430"/>
      <c r="AY1" s="430"/>
      <c r="AZ1" s="430"/>
      <c r="BA1" s="430"/>
      <c r="BB1" s="430"/>
      <c r="BC1" s="432"/>
      <c r="BD1" s="429" t="s">
        <v>41</v>
      </c>
      <c r="BE1" s="430"/>
      <c r="BF1" s="430"/>
      <c r="BG1" s="430"/>
      <c r="BH1" s="430"/>
      <c r="BI1" s="429" t="s">
        <v>42</v>
      </c>
      <c r="BJ1" s="430"/>
      <c r="BK1" s="430"/>
      <c r="BL1" s="430"/>
      <c r="BM1" s="430"/>
      <c r="BN1" s="430"/>
      <c r="BO1" s="430"/>
      <c r="BP1" s="430"/>
      <c r="BQ1" s="430"/>
      <c r="BR1" s="430"/>
      <c r="BS1" s="430"/>
      <c r="BT1" s="432"/>
    </row>
    <row r="2" spans="1:72" ht="15.75" customHeight="1" x14ac:dyDescent="0.35">
      <c r="A2" s="433"/>
      <c r="B2" s="430"/>
      <c r="C2" s="430"/>
      <c r="D2" s="6"/>
      <c r="E2" s="437"/>
      <c r="F2" s="430"/>
      <c r="G2" s="430"/>
      <c r="H2" s="430"/>
      <c r="I2" s="430"/>
      <c r="J2" s="430"/>
      <c r="K2" s="430"/>
      <c r="L2" s="430"/>
      <c r="M2" s="430"/>
      <c r="N2" s="430"/>
      <c r="O2" s="430"/>
      <c r="P2" s="430"/>
      <c r="Q2" s="430"/>
      <c r="R2" s="430"/>
      <c r="S2" s="430"/>
      <c r="T2" s="430"/>
      <c r="U2" s="432"/>
      <c r="V2" s="430"/>
      <c r="W2" s="430"/>
      <c r="X2" s="430"/>
      <c r="Y2" s="430"/>
      <c r="Z2" s="430"/>
      <c r="AA2" s="430"/>
      <c r="AB2" s="430"/>
      <c r="AC2" s="430"/>
      <c r="AD2" s="430"/>
      <c r="AE2" s="430"/>
      <c r="AF2" s="430"/>
      <c r="AG2" s="430"/>
      <c r="AH2" s="430"/>
      <c r="AI2" s="430"/>
      <c r="AJ2" s="430"/>
      <c r="AK2" s="430"/>
      <c r="AL2" s="432"/>
      <c r="AM2" s="430"/>
      <c r="AN2" s="430"/>
      <c r="AO2" s="430"/>
      <c r="AP2" s="430"/>
      <c r="AQ2" s="430"/>
      <c r="AR2" s="430"/>
      <c r="AS2" s="430"/>
      <c r="AT2" s="430"/>
      <c r="AU2" s="430"/>
      <c r="AV2" s="430"/>
      <c r="AW2" s="430"/>
      <c r="AX2" s="430"/>
      <c r="AY2" s="430"/>
      <c r="AZ2" s="430"/>
      <c r="BA2" s="430"/>
      <c r="BB2" s="430"/>
      <c r="BC2" s="432"/>
      <c r="BD2" s="430"/>
      <c r="BE2" s="430"/>
      <c r="BF2" s="430"/>
      <c r="BG2" s="430"/>
      <c r="BH2" s="430"/>
      <c r="BI2" s="430"/>
      <c r="BJ2" s="430"/>
      <c r="BK2" s="430"/>
      <c r="BL2" s="430"/>
      <c r="BM2" s="430"/>
      <c r="BN2" s="430"/>
      <c r="BO2" s="430"/>
      <c r="BP2" s="430"/>
      <c r="BQ2" s="430"/>
      <c r="BR2" s="430"/>
      <c r="BS2" s="430"/>
      <c r="BT2" s="432"/>
    </row>
    <row r="3" spans="1:72" ht="15.75" customHeight="1" x14ac:dyDescent="0.25">
      <c r="A3" s="252" t="s">
        <v>118</v>
      </c>
      <c r="B3" s="252" t="s">
        <v>120</v>
      </c>
      <c r="C3" s="8" t="s">
        <v>3</v>
      </c>
      <c r="D3" s="9" t="s">
        <v>202</v>
      </c>
      <c r="E3" s="438"/>
      <c r="F3" s="431"/>
      <c r="G3" s="431"/>
      <c r="H3" s="431"/>
      <c r="I3" s="431"/>
      <c r="J3" s="44" t="s">
        <v>43</v>
      </c>
      <c r="K3" s="7">
        <v>2</v>
      </c>
      <c r="L3" s="434">
        <v>3</v>
      </c>
      <c r="M3" s="431"/>
      <c r="N3" s="431"/>
      <c r="O3" s="431"/>
      <c r="P3" s="431"/>
      <c r="Q3" s="431"/>
      <c r="R3" s="7"/>
      <c r="S3" s="7">
        <v>4</v>
      </c>
      <c r="T3" s="7">
        <v>5</v>
      </c>
      <c r="U3" s="440"/>
      <c r="V3" s="431"/>
      <c r="W3" s="431"/>
      <c r="X3" s="431"/>
      <c r="Y3" s="431"/>
      <c r="Z3" s="431"/>
      <c r="AA3" s="44" t="s">
        <v>43</v>
      </c>
      <c r="AB3" s="7">
        <v>2</v>
      </c>
      <c r="AC3" s="434">
        <v>3</v>
      </c>
      <c r="AD3" s="431"/>
      <c r="AE3" s="431"/>
      <c r="AF3" s="431"/>
      <c r="AG3" s="431"/>
      <c r="AH3" s="431"/>
      <c r="AI3" s="7"/>
      <c r="AJ3" s="7">
        <v>4</v>
      </c>
      <c r="AK3" s="7">
        <v>5</v>
      </c>
      <c r="AL3" s="9" t="s">
        <v>25</v>
      </c>
      <c r="AM3" s="431"/>
      <c r="AN3" s="431"/>
      <c r="AO3" s="431"/>
      <c r="AP3" s="431"/>
      <c r="AQ3" s="431"/>
      <c r="AR3" s="44" t="s">
        <v>43</v>
      </c>
      <c r="AS3" s="7">
        <v>2</v>
      </c>
      <c r="AT3" s="434">
        <v>3</v>
      </c>
      <c r="AU3" s="431"/>
      <c r="AV3" s="431"/>
      <c r="AW3" s="431"/>
      <c r="AX3" s="431"/>
      <c r="AY3" s="431"/>
      <c r="AZ3" s="7"/>
      <c r="BA3" s="7">
        <v>4</v>
      </c>
      <c r="BB3" s="7">
        <v>5</v>
      </c>
      <c r="BC3" s="9" t="s">
        <v>25</v>
      </c>
      <c r="BD3" s="431"/>
      <c r="BE3" s="431"/>
      <c r="BF3" s="431"/>
      <c r="BG3" s="431"/>
      <c r="BH3" s="431"/>
      <c r="BI3" s="44" t="s">
        <v>43</v>
      </c>
      <c r="BJ3" s="7">
        <v>2</v>
      </c>
      <c r="BK3" s="434">
        <v>3</v>
      </c>
      <c r="BL3" s="431"/>
      <c r="BM3" s="431"/>
      <c r="BN3" s="431"/>
      <c r="BO3" s="431"/>
      <c r="BP3" s="431"/>
      <c r="BQ3" s="7"/>
      <c r="BR3" s="7">
        <v>4</v>
      </c>
      <c r="BS3" s="7">
        <v>5</v>
      </c>
      <c r="BT3" s="9" t="s">
        <v>25</v>
      </c>
    </row>
    <row r="4" spans="1:72" ht="15.75" customHeight="1" x14ac:dyDescent="0.25">
      <c r="A4" s="251"/>
      <c r="B4" s="251"/>
      <c r="C4" s="11"/>
      <c r="D4" s="47"/>
      <c r="E4" s="10">
        <v>1</v>
      </c>
      <c r="F4" s="10">
        <v>2</v>
      </c>
      <c r="G4" s="10">
        <v>3</v>
      </c>
      <c r="H4" s="10">
        <v>4</v>
      </c>
      <c r="I4" s="10">
        <v>5</v>
      </c>
      <c r="J4" s="10"/>
      <c r="K4" s="10"/>
      <c r="L4" s="10"/>
      <c r="M4" s="10" t="s">
        <v>44</v>
      </c>
      <c r="N4" s="10" t="s">
        <v>45</v>
      </c>
      <c r="O4" s="10" t="s">
        <v>46</v>
      </c>
      <c r="P4" s="10" t="s">
        <v>45</v>
      </c>
      <c r="Q4" s="10" t="s">
        <v>47</v>
      </c>
      <c r="R4" s="10" t="s">
        <v>45</v>
      </c>
      <c r="S4" s="10"/>
      <c r="T4" s="10"/>
      <c r="U4" s="10"/>
      <c r="V4" s="10">
        <v>1</v>
      </c>
      <c r="W4" s="10">
        <v>2</v>
      </c>
      <c r="X4" s="10">
        <v>3</v>
      </c>
      <c r="Y4" s="10">
        <v>4</v>
      </c>
      <c r="Z4" s="10">
        <v>5</v>
      </c>
      <c r="AA4" s="10"/>
      <c r="AM4" s="10">
        <v>1</v>
      </c>
      <c r="AN4" s="10">
        <v>2</v>
      </c>
      <c r="AO4" s="10">
        <v>3</v>
      </c>
      <c r="AP4" s="10">
        <v>4</v>
      </c>
      <c r="AQ4" s="10">
        <v>5</v>
      </c>
      <c r="AR4" s="10"/>
      <c r="BD4" s="10">
        <v>1</v>
      </c>
      <c r="BE4" s="10">
        <v>2</v>
      </c>
      <c r="BF4" s="10">
        <v>3</v>
      </c>
      <c r="BG4" s="10">
        <v>4</v>
      </c>
      <c r="BH4" s="10">
        <v>5</v>
      </c>
      <c r="BI4" s="10"/>
    </row>
    <row r="5" spans="1:72" ht="15.75" customHeight="1" x14ac:dyDescent="0.25">
      <c r="A5" s="276">
        <f>'Eingabeliste Speed &amp; SR Freesty'!A5</f>
        <v>1</v>
      </c>
      <c r="B5" s="276">
        <f>'Eingabeliste Speed &amp; SR Freesty'!B5</f>
        <v>0</v>
      </c>
      <c r="C5" s="277">
        <f>'Eingabeliste Speed &amp; SR Freesty'!C5</f>
        <v>0</v>
      </c>
      <c r="D5" s="277">
        <f>'Eingabeliste Speed &amp; SR Freesty'!D5</f>
        <v>0</v>
      </c>
      <c r="E5" s="4">
        <f>'Eingabeliste Speed &amp; SR Freesty'!F5</f>
        <v>0</v>
      </c>
      <c r="F5" s="4">
        <f>'Eingabeliste Speed &amp; SR Freesty'!G5</f>
        <v>0</v>
      </c>
      <c r="G5" s="4">
        <f>'Eingabeliste Speed &amp; SR Freesty'!H5</f>
        <v>0</v>
      </c>
      <c r="H5" s="4">
        <f>'Eingabeliste Speed &amp; SR Freesty'!I5</f>
        <v>0</v>
      </c>
      <c r="I5" s="4">
        <f>'Eingabeliste Speed &amp; SR Freesty'!J5</f>
        <v>0</v>
      </c>
      <c r="J5" s="45">
        <f t="shared" ref="J5:J99" si="0">COUNTIF(E5:I5,"&lt;&gt;")</f>
        <v>5</v>
      </c>
      <c r="K5" s="4">
        <f t="shared" ref="K5:K99" si="1">IF($J5=2,(E5+F5)/2,0)</f>
        <v>0</v>
      </c>
      <c r="L5" s="4">
        <f t="shared" ref="L5:L99" si="2">IF($J5=L$3,MAX(N5,P5,R5),0)</f>
        <v>0</v>
      </c>
      <c r="M5" s="4" t="str">
        <f t="shared" ref="M5:M99" si="3">IF(J5=3,ABS(E5-F5),"")</f>
        <v/>
      </c>
      <c r="N5" s="4">
        <f t="shared" ref="N5:N99" si="4">IF(M5=MIN(M5,O5,Q5),(E5+F5)/2,0)</f>
        <v>0</v>
      </c>
      <c r="O5" s="4" t="str">
        <f t="shared" ref="O5:O99" si="5">IF(J5=3,ABS(F5-G5),"")</f>
        <v/>
      </c>
      <c r="P5" s="4">
        <f t="shared" ref="P5:P99" si="6">IF(O5=MIN(M5,O5,Q5),(G5+F5)/2,0)</f>
        <v>0</v>
      </c>
      <c r="Q5" s="4" t="str">
        <f t="shared" ref="Q5:Q99" si="7">IF(J5=3,ABS(E5-G5),"")</f>
        <v/>
      </c>
      <c r="R5" s="4">
        <f t="shared" ref="R5:R99" si="8">IF(Q5=MIN(M5,O5,Q5),(G5+E5)/2,0)</f>
        <v>0</v>
      </c>
      <c r="S5" s="4">
        <f t="shared" ref="S5:S99" si="9">IF($J5=S$3,(SUM(E5:H5)-MAX(E5:H5)-MIN(E5:H5))/2,0)</f>
        <v>0</v>
      </c>
      <c r="T5" s="4">
        <f t="shared" ref="T5:T99" si="10">IF($J5=T$3,(SUM(E5:I5)-MAX(E5:I5)-MIN(E5:I5))/3,0)</f>
        <v>0</v>
      </c>
      <c r="U5" s="4">
        <f t="shared" ref="U5:U99" si="11">SUM(K5,L5,S5,T5)</f>
        <v>0</v>
      </c>
      <c r="V5" s="4">
        <f>'Eingabeliste Speed &amp; SR Freesty'!L5</f>
        <v>0</v>
      </c>
      <c r="W5" s="4">
        <f>'Eingabeliste Speed &amp; SR Freesty'!M5</f>
        <v>0</v>
      </c>
      <c r="X5" s="4">
        <f>'Eingabeliste Speed &amp; SR Freesty'!N5</f>
        <v>0</v>
      </c>
      <c r="Y5" s="4">
        <f>'Eingabeliste Speed &amp; SR Freesty'!O5</f>
        <v>0</v>
      </c>
      <c r="Z5" s="4">
        <f>'Eingabeliste Speed &amp; SR Freesty'!P5</f>
        <v>0</v>
      </c>
      <c r="AA5" s="45">
        <f t="shared" ref="AA5:AA99" si="12">COUNTIF(V5:Z5,"&lt;&gt;")</f>
        <v>5</v>
      </c>
      <c r="AB5" s="4">
        <f t="shared" ref="AB5:AB99" si="13">IF(AA5=2,(V5+W5)/2,0)</f>
        <v>0</v>
      </c>
      <c r="AC5" s="4">
        <f t="shared" ref="AC5:AC99" si="14">IF(AA5=AC$3,MAX(AE5,AG5,AI5),0)</f>
        <v>0</v>
      </c>
      <c r="AD5" s="4" t="str">
        <f t="shared" ref="AD5:AD99" si="15">IF(AA5=3,ABS(V5-W5),"")</f>
        <v/>
      </c>
      <c r="AE5" s="4">
        <f t="shared" ref="AE5:AE99" si="16">IF(AD5=MIN(AD5,AF5,AH5),(V5+W5)/2,0)</f>
        <v>0</v>
      </c>
      <c r="AF5" s="4" t="str">
        <f t="shared" ref="AF5:AF99" si="17">IF(AA5=3,ABS(W5-X5),"")</f>
        <v/>
      </c>
      <c r="AG5" s="4">
        <f t="shared" ref="AG5:AG99" si="18">IF(AF5=MIN(AD5,AF5,AH5),(X5+W5)/2,0)</f>
        <v>0</v>
      </c>
      <c r="AH5" s="4" t="str">
        <f t="shared" ref="AH5:AH99" si="19">IF(AA5=3,ABS(V5-X5),"")</f>
        <v/>
      </c>
      <c r="AI5" s="4">
        <f t="shared" ref="AI5:AI99" si="20">IF(AH5=MIN(AD5,AF5,AH5),(X5+V5)/2,0)</f>
        <v>0</v>
      </c>
      <c r="AJ5" s="4">
        <f t="shared" ref="AJ5:AJ99" si="21">IF(AA5=4,(SUM(V5:Y5)-MAX(V5:Y5)-MIN(V5:Y5))/2,0)</f>
        <v>0</v>
      </c>
      <c r="AK5" s="4">
        <f t="shared" ref="AK5:AK99" si="22">IF(AA5=5,(SUM(V5:Z5)-MAX(V5:Z5)-MIN(V5:Z5))/3,0)</f>
        <v>0</v>
      </c>
      <c r="AL5" s="4">
        <f t="shared" ref="AL5:AL99" si="23">SUM(AB5,AC5,AJ5,AK5)</f>
        <v>0</v>
      </c>
      <c r="AM5" s="4">
        <f>'Eingabeliste Speed &amp; SR Freesty'!R5</f>
        <v>0</v>
      </c>
      <c r="AN5" s="4">
        <f>'Eingabeliste Speed &amp; SR Freesty'!S5</f>
        <v>0</v>
      </c>
      <c r="AO5" s="4">
        <f>'Eingabeliste Speed &amp; SR Freesty'!T5</f>
        <v>0</v>
      </c>
      <c r="AP5" s="4">
        <f>'Eingabeliste Speed &amp; SR Freesty'!U5</f>
        <v>0</v>
      </c>
      <c r="AQ5" s="4">
        <f>'Eingabeliste Speed &amp; SR Freesty'!V5</f>
        <v>0</v>
      </c>
      <c r="AR5" s="45">
        <f t="shared" ref="AR5:AR99" si="24">COUNTIF(AM5:AQ5,"&lt;&gt;")</f>
        <v>5</v>
      </c>
      <c r="AS5" s="4">
        <f t="shared" ref="AS5:AS99" si="25">IF(AR5=2,(AM5+AN5)/2,0)</f>
        <v>0</v>
      </c>
      <c r="AT5" s="4">
        <f t="shared" ref="AT5:AT99" si="26">IF(AR5=AT$3,MAX(AV5,AX5,AZ5),0)</f>
        <v>0</v>
      </c>
      <c r="AU5" s="4" t="str">
        <f t="shared" ref="AU5:AU99" si="27">IF(AR5=3,ABS(AM5-AN5),"")</f>
        <v/>
      </c>
      <c r="AV5" s="4">
        <f t="shared" ref="AV5:AV99" si="28">IF(AU5=MIN(AU5,AW5,AY5),(AM5+AN5)/2,0)</f>
        <v>0</v>
      </c>
      <c r="AW5" s="4" t="str">
        <f t="shared" ref="AW5:AW99" si="29">IF(AR5=3,ABS(AN5-AO5),"")</f>
        <v/>
      </c>
      <c r="AX5" s="4">
        <f t="shared" ref="AX5:AX99" si="30">IF(AW5=MIN(AU5,AW5,AY5),(AO5+AN5)/2,0)</f>
        <v>0</v>
      </c>
      <c r="AY5" s="4" t="str">
        <f t="shared" ref="AY5:AY99" si="31">IF(AR5=3,ABS(AM5-AO5),"")</f>
        <v/>
      </c>
      <c r="AZ5" s="4">
        <f t="shared" ref="AZ5:AZ99" si="32">IF(AY5=MIN(AU5,AW5,AY5),(AO5+AM5)/2,0)</f>
        <v>0</v>
      </c>
      <c r="BA5" s="4">
        <f t="shared" ref="BA5:BA99" si="33">IF(AR5=4,(SUM(AM5:AP5)-MAX(AM5:AP5)-MIN(AM5:AP5))/2,0)</f>
        <v>0</v>
      </c>
      <c r="BB5" s="4">
        <f t="shared" ref="BB5:BB99" si="34">IF(AR5=5,(SUM(AM5:AQ5)-MAX(AM5:AQ5)-MIN(AM5:AQ5))/3,0)</f>
        <v>0</v>
      </c>
      <c r="BC5" s="4">
        <f t="shared" ref="BC5:BC99" si="35">SUM(AS5,AT5,BA5,BB5)</f>
        <v>0</v>
      </c>
      <c r="BD5" s="4">
        <f>'Eingabeliste Speed &amp; SR Freesty'!X5</f>
        <v>0</v>
      </c>
      <c r="BE5" s="4">
        <f>'Eingabeliste Speed &amp; SR Freesty'!Y5</f>
        <v>0</v>
      </c>
      <c r="BF5" s="4">
        <f>'Eingabeliste Speed &amp; SR Freesty'!Z5</f>
        <v>0</v>
      </c>
      <c r="BG5" s="4">
        <f>'Eingabeliste Speed &amp; SR Freesty'!AA5</f>
        <v>0</v>
      </c>
      <c r="BH5" s="4">
        <f>'Eingabeliste Speed &amp; SR Freesty'!AB5</f>
        <v>0</v>
      </c>
      <c r="BI5" s="45">
        <f t="shared" ref="BI5:BI99" si="36">COUNTIF(BD5:BH5,"&lt;&gt;")</f>
        <v>5</v>
      </c>
      <c r="BJ5" s="4">
        <f t="shared" ref="BJ5:BJ99" si="37">IF(BI5=2,(BD5+BE5)/2,0)</f>
        <v>0</v>
      </c>
      <c r="BK5" s="4">
        <f t="shared" ref="BK5:BK99" si="38">IF(BI5=BK$3,MAX(BM5,BO5,BQ5),0)</f>
        <v>0</v>
      </c>
      <c r="BL5" s="4" t="str">
        <f t="shared" ref="BL5:BL99" si="39">IF(BI5=3,ABS(BD5-BE5),"")</f>
        <v/>
      </c>
      <c r="BM5" s="4">
        <f t="shared" ref="BM5:BM99" si="40">IF(BL5=MIN(BL5,BN5,BP5),(BD5+BE5)/2,0)</f>
        <v>0</v>
      </c>
      <c r="BN5" s="4" t="str">
        <f t="shared" ref="BN5:BN99" si="41">IF(BI5=3,ABS(BE5-BF5),"")</f>
        <v/>
      </c>
      <c r="BO5" s="4">
        <f t="shared" ref="BO5:BO99" si="42">IF(BN5=MIN(BL5,BN5,BP5),(BF5+BE5)/2,0)</f>
        <v>0</v>
      </c>
      <c r="BP5" s="4" t="str">
        <f t="shared" ref="BP5:BP99" si="43">IF(BI5=3,ABS(BD5-BF5),"")</f>
        <v/>
      </c>
      <c r="BQ5" s="4">
        <f t="shared" ref="BQ5:BQ99" si="44">IF(BP5=MIN(BL5,BN5,BP5),(BF5+BD5)/2,0)</f>
        <v>0</v>
      </c>
      <c r="BR5" s="4">
        <f t="shared" ref="BR5:BR99" si="45">IF(BI5=4,(SUM(BD5:BG5)-MAX(BD5:BG5)-MIN(BD5:BG5))/2,0)</f>
        <v>0</v>
      </c>
      <c r="BS5" s="4">
        <f t="shared" ref="BS5:BS99" si="46">IF(BI5=5,(SUM(BD5:BH5)-MAX(BD5:BH5)-MIN(BD5:BH5))/3,0)</f>
        <v>0</v>
      </c>
      <c r="BT5" s="4">
        <f t="shared" ref="BT5:BT99" si="47">SUM(BJ5,BK5,BR5,BS5)</f>
        <v>0</v>
      </c>
    </row>
    <row r="6" spans="1:72" ht="15.75" customHeight="1" x14ac:dyDescent="0.25">
      <c r="A6" s="276">
        <f>'Eingabeliste Speed &amp; SR Freesty'!A6</f>
        <v>2</v>
      </c>
      <c r="B6" s="276">
        <f>'Eingabeliste Speed &amp; SR Freesty'!B6</f>
        <v>0</v>
      </c>
      <c r="C6" s="277">
        <f>'Eingabeliste Speed &amp; SR Freesty'!C6</f>
        <v>0</v>
      </c>
      <c r="D6" s="277">
        <f>'Eingabeliste Speed &amp; SR Freesty'!D6</f>
        <v>0</v>
      </c>
      <c r="E6" s="4">
        <f>'Eingabeliste Speed &amp; SR Freesty'!F6</f>
        <v>0</v>
      </c>
      <c r="F6" s="4">
        <f>'Eingabeliste Speed &amp; SR Freesty'!G6</f>
        <v>0</v>
      </c>
      <c r="G6" s="4">
        <f>'Eingabeliste Speed &amp; SR Freesty'!H6</f>
        <v>0</v>
      </c>
      <c r="H6" s="4">
        <f>'Eingabeliste Speed &amp; SR Freesty'!I6</f>
        <v>0</v>
      </c>
      <c r="I6" s="4">
        <f>'Eingabeliste Speed &amp; SR Freesty'!J6</f>
        <v>0</v>
      </c>
      <c r="J6" s="45">
        <f t="shared" si="0"/>
        <v>5</v>
      </c>
      <c r="K6" s="4">
        <f t="shared" si="1"/>
        <v>0</v>
      </c>
      <c r="L6" s="4">
        <f t="shared" si="2"/>
        <v>0</v>
      </c>
      <c r="M6" s="4" t="str">
        <f t="shared" si="3"/>
        <v/>
      </c>
      <c r="N6" s="4">
        <f t="shared" si="4"/>
        <v>0</v>
      </c>
      <c r="O6" s="4" t="str">
        <f t="shared" si="5"/>
        <v/>
      </c>
      <c r="P6" s="4">
        <f t="shared" si="6"/>
        <v>0</v>
      </c>
      <c r="Q6" s="4" t="str">
        <f t="shared" si="7"/>
        <v/>
      </c>
      <c r="R6" s="4">
        <f t="shared" si="8"/>
        <v>0</v>
      </c>
      <c r="S6" s="4">
        <f t="shared" si="9"/>
        <v>0</v>
      </c>
      <c r="T6" s="4">
        <f t="shared" si="10"/>
        <v>0</v>
      </c>
      <c r="U6" s="4">
        <f t="shared" si="11"/>
        <v>0</v>
      </c>
      <c r="V6" s="4">
        <f>'Eingabeliste Speed &amp; SR Freesty'!L6</f>
        <v>0</v>
      </c>
      <c r="W6" s="4">
        <f>'Eingabeliste Speed &amp; SR Freesty'!M6</f>
        <v>0</v>
      </c>
      <c r="X6" s="4">
        <f>'Eingabeliste Speed &amp; SR Freesty'!N6</f>
        <v>0</v>
      </c>
      <c r="Y6" s="4">
        <f>'Eingabeliste Speed &amp; SR Freesty'!O6</f>
        <v>0</v>
      </c>
      <c r="Z6" s="4">
        <f>'Eingabeliste Speed &amp; SR Freesty'!P6</f>
        <v>0</v>
      </c>
      <c r="AA6" s="45">
        <f t="shared" si="12"/>
        <v>5</v>
      </c>
      <c r="AB6" s="4">
        <f t="shared" si="13"/>
        <v>0</v>
      </c>
      <c r="AC6" s="4">
        <f t="shared" si="14"/>
        <v>0</v>
      </c>
      <c r="AD6" s="4" t="str">
        <f t="shared" si="15"/>
        <v/>
      </c>
      <c r="AE6" s="4">
        <f t="shared" si="16"/>
        <v>0</v>
      </c>
      <c r="AF6" s="4" t="str">
        <f t="shared" si="17"/>
        <v/>
      </c>
      <c r="AG6" s="4">
        <f t="shared" si="18"/>
        <v>0</v>
      </c>
      <c r="AH6" s="4" t="str">
        <f t="shared" si="19"/>
        <v/>
      </c>
      <c r="AI6" s="4">
        <f t="shared" si="20"/>
        <v>0</v>
      </c>
      <c r="AJ6" s="4">
        <f t="shared" si="21"/>
        <v>0</v>
      </c>
      <c r="AK6" s="4">
        <f t="shared" si="22"/>
        <v>0</v>
      </c>
      <c r="AL6" s="4">
        <f t="shared" si="23"/>
        <v>0</v>
      </c>
      <c r="AM6" s="4">
        <f>'Eingabeliste Speed &amp; SR Freesty'!R6</f>
        <v>0</v>
      </c>
      <c r="AN6" s="4">
        <f>'Eingabeliste Speed &amp; SR Freesty'!S6</f>
        <v>0</v>
      </c>
      <c r="AO6" s="4">
        <f>'Eingabeliste Speed &amp; SR Freesty'!T6</f>
        <v>0</v>
      </c>
      <c r="AP6" s="4">
        <f>'Eingabeliste Speed &amp; SR Freesty'!U6</f>
        <v>0</v>
      </c>
      <c r="AQ6" s="4">
        <f>'Eingabeliste Speed &amp; SR Freesty'!V6</f>
        <v>0</v>
      </c>
      <c r="AR6" s="45">
        <f t="shared" si="24"/>
        <v>5</v>
      </c>
      <c r="AS6" s="4">
        <f t="shared" si="25"/>
        <v>0</v>
      </c>
      <c r="AT6" s="4">
        <f t="shared" si="26"/>
        <v>0</v>
      </c>
      <c r="AU6" s="4" t="str">
        <f t="shared" si="27"/>
        <v/>
      </c>
      <c r="AV6" s="4">
        <f t="shared" si="28"/>
        <v>0</v>
      </c>
      <c r="AW6" s="4" t="str">
        <f t="shared" si="29"/>
        <v/>
      </c>
      <c r="AX6" s="4">
        <f t="shared" si="30"/>
        <v>0</v>
      </c>
      <c r="AY6" s="4" t="str">
        <f t="shared" si="31"/>
        <v/>
      </c>
      <c r="AZ6" s="4">
        <f t="shared" si="32"/>
        <v>0</v>
      </c>
      <c r="BA6" s="4">
        <f t="shared" si="33"/>
        <v>0</v>
      </c>
      <c r="BB6" s="4">
        <f t="shared" si="34"/>
        <v>0</v>
      </c>
      <c r="BC6" s="4">
        <f t="shared" si="35"/>
        <v>0</v>
      </c>
      <c r="BD6" s="4">
        <f>'Eingabeliste Speed &amp; SR Freesty'!X6</f>
        <v>0</v>
      </c>
      <c r="BE6" s="4">
        <f>'Eingabeliste Speed &amp; SR Freesty'!Y6</f>
        <v>0</v>
      </c>
      <c r="BF6" s="4">
        <f>'Eingabeliste Speed &amp; SR Freesty'!Z6</f>
        <v>0</v>
      </c>
      <c r="BG6" s="4">
        <f>'Eingabeliste Speed &amp; SR Freesty'!AA6</f>
        <v>0</v>
      </c>
      <c r="BH6" s="4">
        <f>'Eingabeliste Speed &amp; SR Freesty'!AB6</f>
        <v>0</v>
      </c>
      <c r="BI6" s="45">
        <f t="shared" si="36"/>
        <v>5</v>
      </c>
      <c r="BJ6" s="4">
        <f t="shared" si="37"/>
        <v>0</v>
      </c>
      <c r="BK6" s="4">
        <f t="shared" si="38"/>
        <v>0</v>
      </c>
      <c r="BL6" s="4" t="str">
        <f t="shared" si="39"/>
        <v/>
      </c>
      <c r="BM6" s="4">
        <f t="shared" si="40"/>
        <v>0</v>
      </c>
      <c r="BN6" s="4" t="str">
        <f t="shared" si="41"/>
        <v/>
      </c>
      <c r="BO6" s="4">
        <f t="shared" si="42"/>
        <v>0</v>
      </c>
      <c r="BP6" s="4" t="str">
        <f t="shared" si="43"/>
        <v/>
      </c>
      <c r="BQ6" s="4">
        <f t="shared" si="44"/>
        <v>0</v>
      </c>
      <c r="BR6" s="4">
        <f t="shared" si="45"/>
        <v>0</v>
      </c>
      <c r="BS6" s="4">
        <f t="shared" si="46"/>
        <v>0</v>
      </c>
      <c r="BT6" s="4">
        <f t="shared" si="47"/>
        <v>0</v>
      </c>
    </row>
    <row r="7" spans="1:72" ht="15.75" customHeight="1" x14ac:dyDescent="0.25">
      <c r="A7" s="276">
        <f>'Eingabeliste Speed &amp; SR Freesty'!A7</f>
        <v>3</v>
      </c>
      <c r="B7" s="276">
        <f>'Eingabeliste Speed &amp; SR Freesty'!B7</f>
        <v>0</v>
      </c>
      <c r="C7" s="277">
        <f>'Eingabeliste Speed &amp; SR Freesty'!C7</f>
        <v>0</v>
      </c>
      <c r="D7" s="277">
        <f>'Eingabeliste Speed &amp; SR Freesty'!D7</f>
        <v>0</v>
      </c>
      <c r="E7" s="4">
        <f>'Eingabeliste Speed &amp; SR Freesty'!F7</f>
        <v>0</v>
      </c>
      <c r="F7" s="4">
        <f>'Eingabeliste Speed &amp; SR Freesty'!G7</f>
        <v>0</v>
      </c>
      <c r="G7" s="4">
        <f>'Eingabeliste Speed &amp; SR Freesty'!H7</f>
        <v>0</v>
      </c>
      <c r="H7" s="4">
        <f>'Eingabeliste Speed &amp; SR Freesty'!I7</f>
        <v>0</v>
      </c>
      <c r="I7" s="4">
        <f>'Eingabeliste Speed &amp; SR Freesty'!J7</f>
        <v>0</v>
      </c>
      <c r="J7" s="45">
        <f t="shared" si="0"/>
        <v>5</v>
      </c>
      <c r="K7" s="4">
        <f t="shared" si="1"/>
        <v>0</v>
      </c>
      <c r="L7" s="4">
        <f t="shared" si="2"/>
        <v>0</v>
      </c>
      <c r="M7" s="4" t="str">
        <f t="shared" si="3"/>
        <v/>
      </c>
      <c r="N7" s="4">
        <f t="shared" si="4"/>
        <v>0</v>
      </c>
      <c r="O7" s="4" t="str">
        <f t="shared" si="5"/>
        <v/>
      </c>
      <c r="P7" s="4">
        <f t="shared" si="6"/>
        <v>0</v>
      </c>
      <c r="Q7" s="4" t="str">
        <f t="shared" si="7"/>
        <v/>
      </c>
      <c r="R7" s="4">
        <f t="shared" si="8"/>
        <v>0</v>
      </c>
      <c r="S7" s="4">
        <f t="shared" si="9"/>
        <v>0</v>
      </c>
      <c r="T7" s="4">
        <f t="shared" si="10"/>
        <v>0</v>
      </c>
      <c r="U7" s="4">
        <f t="shared" si="11"/>
        <v>0</v>
      </c>
      <c r="V7" s="4">
        <f>'Eingabeliste Speed &amp; SR Freesty'!L7</f>
        <v>0</v>
      </c>
      <c r="W7" s="4">
        <f>'Eingabeliste Speed &amp; SR Freesty'!M7</f>
        <v>0</v>
      </c>
      <c r="X7" s="4">
        <f>'Eingabeliste Speed &amp; SR Freesty'!N7</f>
        <v>0</v>
      </c>
      <c r="Y7" s="4">
        <f>'Eingabeliste Speed &amp; SR Freesty'!O7</f>
        <v>0</v>
      </c>
      <c r="Z7" s="4">
        <f>'Eingabeliste Speed &amp; SR Freesty'!P7</f>
        <v>0</v>
      </c>
      <c r="AA7" s="45">
        <f t="shared" si="12"/>
        <v>5</v>
      </c>
      <c r="AB7" s="4">
        <f t="shared" si="13"/>
        <v>0</v>
      </c>
      <c r="AC7" s="4">
        <f t="shared" si="14"/>
        <v>0</v>
      </c>
      <c r="AD7" s="4" t="str">
        <f t="shared" si="15"/>
        <v/>
      </c>
      <c r="AE7" s="4">
        <f t="shared" si="16"/>
        <v>0</v>
      </c>
      <c r="AF7" s="4" t="str">
        <f t="shared" si="17"/>
        <v/>
      </c>
      <c r="AG7" s="4">
        <f t="shared" si="18"/>
        <v>0</v>
      </c>
      <c r="AH7" s="4" t="str">
        <f t="shared" si="19"/>
        <v/>
      </c>
      <c r="AI7" s="4">
        <f t="shared" si="20"/>
        <v>0</v>
      </c>
      <c r="AJ7" s="4">
        <f t="shared" si="21"/>
        <v>0</v>
      </c>
      <c r="AK7" s="4">
        <f t="shared" si="22"/>
        <v>0</v>
      </c>
      <c r="AL7" s="4">
        <f t="shared" si="23"/>
        <v>0</v>
      </c>
      <c r="AM7" s="4">
        <f>'Eingabeliste Speed &amp; SR Freesty'!R7</f>
        <v>0</v>
      </c>
      <c r="AN7" s="4">
        <f>'Eingabeliste Speed &amp; SR Freesty'!S7</f>
        <v>0</v>
      </c>
      <c r="AO7" s="4">
        <f>'Eingabeliste Speed &amp; SR Freesty'!T7</f>
        <v>0</v>
      </c>
      <c r="AP7" s="4">
        <f>'Eingabeliste Speed &amp; SR Freesty'!U7</f>
        <v>0</v>
      </c>
      <c r="AQ7" s="4">
        <f>'Eingabeliste Speed &amp; SR Freesty'!V7</f>
        <v>0</v>
      </c>
      <c r="AR7" s="45">
        <f t="shared" si="24"/>
        <v>5</v>
      </c>
      <c r="AS7" s="4">
        <f t="shared" si="25"/>
        <v>0</v>
      </c>
      <c r="AT7" s="4">
        <f t="shared" si="26"/>
        <v>0</v>
      </c>
      <c r="AU7" s="4" t="str">
        <f t="shared" si="27"/>
        <v/>
      </c>
      <c r="AV7" s="4">
        <f t="shared" si="28"/>
        <v>0</v>
      </c>
      <c r="AW7" s="4" t="str">
        <f t="shared" si="29"/>
        <v/>
      </c>
      <c r="AX7" s="4">
        <f t="shared" si="30"/>
        <v>0</v>
      </c>
      <c r="AY7" s="4" t="str">
        <f t="shared" si="31"/>
        <v/>
      </c>
      <c r="AZ7" s="4">
        <f t="shared" si="32"/>
        <v>0</v>
      </c>
      <c r="BA7" s="4">
        <f t="shared" si="33"/>
        <v>0</v>
      </c>
      <c r="BB7" s="4">
        <f t="shared" si="34"/>
        <v>0</v>
      </c>
      <c r="BC7" s="4">
        <f t="shared" si="35"/>
        <v>0</v>
      </c>
      <c r="BD7" s="4">
        <f>'Eingabeliste Speed &amp; SR Freesty'!X7</f>
        <v>0</v>
      </c>
      <c r="BE7" s="4">
        <f>'Eingabeliste Speed &amp; SR Freesty'!Y7</f>
        <v>0</v>
      </c>
      <c r="BF7" s="4">
        <f>'Eingabeliste Speed &amp; SR Freesty'!Z7</f>
        <v>0</v>
      </c>
      <c r="BG7" s="4">
        <f>'Eingabeliste Speed &amp; SR Freesty'!AA7</f>
        <v>0</v>
      </c>
      <c r="BH7" s="4">
        <f>'Eingabeliste Speed &amp; SR Freesty'!AB7</f>
        <v>0</v>
      </c>
      <c r="BI7" s="45">
        <f t="shared" si="36"/>
        <v>5</v>
      </c>
      <c r="BJ7" s="4">
        <f t="shared" si="37"/>
        <v>0</v>
      </c>
      <c r="BK7" s="4">
        <f t="shared" si="38"/>
        <v>0</v>
      </c>
      <c r="BL7" s="4" t="str">
        <f t="shared" si="39"/>
        <v/>
      </c>
      <c r="BM7" s="4">
        <f t="shared" si="40"/>
        <v>0</v>
      </c>
      <c r="BN7" s="4" t="str">
        <f t="shared" si="41"/>
        <v/>
      </c>
      <c r="BO7" s="4">
        <f t="shared" si="42"/>
        <v>0</v>
      </c>
      <c r="BP7" s="4" t="str">
        <f t="shared" si="43"/>
        <v/>
      </c>
      <c r="BQ7" s="4">
        <f t="shared" si="44"/>
        <v>0</v>
      </c>
      <c r="BR7" s="4">
        <f t="shared" si="45"/>
        <v>0</v>
      </c>
      <c r="BS7" s="4">
        <f t="shared" si="46"/>
        <v>0</v>
      </c>
      <c r="BT7" s="4">
        <f t="shared" si="47"/>
        <v>0</v>
      </c>
    </row>
    <row r="8" spans="1:72" ht="15.75" customHeight="1" x14ac:dyDescent="0.25">
      <c r="A8" s="276">
        <f>'Eingabeliste Speed &amp; SR Freesty'!A8</f>
        <v>4</v>
      </c>
      <c r="B8" s="276">
        <f>'Eingabeliste Speed &amp; SR Freesty'!B8</f>
        <v>0</v>
      </c>
      <c r="C8" s="277">
        <f>'Eingabeliste Speed &amp; SR Freesty'!C8</f>
        <v>0</v>
      </c>
      <c r="D8" s="277">
        <f>'Eingabeliste Speed &amp; SR Freesty'!D8</f>
        <v>0</v>
      </c>
      <c r="E8" s="4">
        <f>'Eingabeliste Speed &amp; SR Freesty'!F8</f>
        <v>0</v>
      </c>
      <c r="F8" s="4">
        <f>'Eingabeliste Speed &amp; SR Freesty'!G8</f>
        <v>0</v>
      </c>
      <c r="G8" s="4">
        <f>'Eingabeliste Speed &amp; SR Freesty'!H8</f>
        <v>0</v>
      </c>
      <c r="H8" s="4">
        <f>'Eingabeliste Speed &amp; SR Freesty'!I8</f>
        <v>0</v>
      </c>
      <c r="I8" s="4">
        <f>'Eingabeliste Speed &amp; SR Freesty'!J8</f>
        <v>0</v>
      </c>
      <c r="J8" s="45">
        <f t="shared" si="0"/>
        <v>5</v>
      </c>
      <c r="K8" s="4">
        <f t="shared" si="1"/>
        <v>0</v>
      </c>
      <c r="L8" s="4">
        <f t="shared" si="2"/>
        <v>0</v>
      </c>
      <c r="M8" s="4" t="str">
        <f t="shared" si="3"/>
        <v/>
      </c>
      <c r="N8" s="4">
        <f t="shared" si="4"/>
        <v>0</v>
      </c>
      <c r="O8" s="4" t="str">
        <f t="shared" si="5"/>
        <v/>
      </c>
      <c r="P8" s="4">
        <f t="shared" si="6"/>
        <v>0</v>
      </c>
      <c r="Q8" s="4" t="str">
        <f t="shared" si="7"/>
        <v/>
      </c>
      <c r="R8" s="4">
        <f t="shared" si="8"/>
        <v>0</v>
      </c>
      <c r="S8" s="4">
        <f t="shared" si="9"/>
        <v>0</v>
      </c>
      <c r="T8" s="4">
        <f t="shared" si="10"/>
        <v>0</v>
      </c>
      <c r="U8" s="4">
        <f t="shared" si="11"/>
        <v>0</v>
      </c>
      <c r="V8" s="4">
        <f>'Eingabeliste Speed &amp; SR Freesty'!L8</f>
        <v>0</v>
      </c>
      <c r="W8" s="4">
        <f>'Eingabeliste Speed &amp; SR Freesty'!M8</f>
        <v>0</v>
      </c>
      <c r="X8" s="4">
        <f>'Eingabeliste Speed &amp; SR Freesty'!N8</f>
        <v>0</v>
      </c>
      <c r="Y8" s="4">
        <f>'Eingabeliste Speed &amp; SR Freesty'!O8</f>
        <v>0</v>
      </c>
      <c r="Z8" s="4">
        <f>'Eingabeliste Speed &amp; SR Freesty'!P8</f>
        <v>0</v>
      </c>
      <c r="AA8" s="45">
        <f t="shared" si="12"/>
        <v>5</v>
      </c>
      <c r="AB8" s="4">
        <f t="shared" si="13"/>
        <v>0</v>
      </c>
      <c r="AC8" s="4">
        <f t="shared" si="14"/>
        <v>0</v>
      </c>
      <c r="AD8" s="4" t="str">
        <f t="shared" si="15"/>
        <v/>
      </c>
      <c r="AE8" s="4">
        <f t="shared" si="16"/>
        <v>0</v>
      </c>
      <c r="AF8" s="4" t="str">
        <f t="shared" si="17"/>
        <v/>
      </c>
      <c r="AG8" s="4">
        <f t="shared" si="18"/>
        <v>0</v>
      </c>
      <c r="AH8" s="4" t="str">
        <f t="shared" si="19"/>
        <v/>
      </c>
      <c r="AI8" s="4">
        <f t="shared" si="20"/>
        <v>0</v>
      </c>
      <c r="AJ8" s="4">
        <f t="shared" si="21"/>
        <v>0</v>
      </c>
      <c r="AK8" s="4">
        <f t="shared" si="22"/>
        <v>0</v>
      </c>
      <c r="AL8" s="4">
        <f t="shared" si="23"/>
        <v>0</v>
      </c>
      <c r="AM8" s="4">
        <f>'Eingabeliste Speed &amp; SR Freesty'!R8</f>
        <v>0</v>
      </c>
      <c r="AN8" s="4">
        <f>'Eingabeliste Speed &amp; SR Freesty'!S8</f>
        <v>0</v>
      </c>
      <c r="AO8" s="4">
        <f>'Eingabeliste Speed &amp; SR Freesty'!T8</f>
        <v>0</v>
      </c>
      <c r="AP8" s="4">
        <f>'Eingabeliste Speed &amp; SR Freesty'!U8</f>
        <v>0</v>
      </c>
      <c r="AQ8" s="4">
        <f>'Eingabeliste Speed &amp; SR Freesty'!V8</f>
        <v>0</v>
      </c>
      <c r="AR8" s="45">
        <f t="shared" si="24"/>
        <v>5</v>
      </c>
      <c r="AS8" s="4">
        <f t="shared" si="25"/>
        <v>0</v>
      </c>
      <c r="AT8" s="4">
        <f t="shared" si="26"/>
        <v>0</v>
      </c>
      <c r="AU8" s="4" t="str">
        <f t="shared" si="27"/>
        <v/>
      </c>
      <c r="AV8" s="4">
        <f t="shared" si="28"/>
        <v>0</v>
      </c>
      <c r="AW8" s="4" t="str">
        <f t="shared" si="29"/>
        <v/>
      </c>
      <c r="AX8" s="4">
        <f t="shared" si="30"/>
        <v>0</v>
      </c>
      <c r="AY8" s="4" t="str">
        <f t="shared" si="31"/>
        <v/>
      </c>
      <c r="AZ8" s="4">
        <f t="shared" si="32"/>
        <v>0</v>
      </c>
      <c r="BA8" s="4">
        <f t="shared" si="33"/>
        <v>0</v>
      </c>
      <c r="BB8" s="4">
        <f t="shared" si="34"/>
        <v>0</v>
      </c>
      <c r="BC8" s="4">
        <f t="shared" si="35"/>
        <v>0</v>
      </c>
      <c r="BD8" s="4">
        <f>'Eingabeliste Speed &amp; SR Freesty'!X8</f>
        <v>0</v>
      </c>
      <c r="BE8" s="4">
        <f>'Eingabeliste Speed &amp; SR Freesty'!Y8</f>
        <v>0</v>
      </c>
      <c r="BF8" s="4">
        <f>'Eingabeliste Speed &amp; SR Freesty'!Z8</f>
        <v>0</v>
      </c>
      <c r="BG8" s="4">
        <f>'Eingabeliste Speed &amp; SR Freesty'!AA8</f>
        <v>0</v>
      </c>
      <c r="BH8" s="4">
        <f>'Eingabeliste Speed &amp; SR Freesty'!AB8</f>
        <v>0</v>
      </c>
      <c r="BI8" s="45">
        <f t="shared" si="36"/>
        <v>5</v>
      </c>
      <c r="BJ8" s="4">
        <f t="shared" si="37"/>
        <v>0</v>
      </c>
      <c r="BK8" s="4">
        <f t="shared" si="38"/>
        <v>0</v>
      </c>
      <c r="BL8" s="4" t="str">
        <f t="shared" si="39"/>
        <v/>
      </c>
      <c r="BM8" s="4">
        <f t="shared" si="40"/>
        <v>0</v>
      </c>
      <c r="BN8" s="4" t="str">
        <f t="shared" si="41"/>
        <v/>
      </c>
      <c r="BO8" s="4">
        <f t="shared" si="42"/>
        <v>0</v>
      </c>
      <c r="BP8" s="4" t="str">
        <f t="shared" si="43"/>
        <v/>
      </c>
      <c r="BQ8" s="4">
        <f t="shared" si="44"/>
        <v>0</v>
      </c>
      <c r="BR8" s="4">
        <f t="shared" si="45"/>
        <v>0</v>
      </c>
      <c r="BS8" s="4">
        <f t="shared" si="46"/>
        <v>0</v>
      </c>
      <c r="BT8" s="4">
        <f t="shared" si="47"/>
        <v>0</v>
      </c>
    </row>
    <row r="9" spans="1:72" ht="15.75" customHeight="1" x14ac:dyDescent="0.25">
      <c r="A9" s="276">
        <f>'Eingabeliste Speed &amp; SR Freesty'!A9</f>
        <v>5</v>
      </c>
      <c r="B9" s="276">
        <f>'Eingabeliste Speed &amp; SR Freesty'!B9</f>
        <v>0</v>
      </c>
      <c r="C9" s="277">
        <f>'Eingabeliste Speed &amp; SR Freesty'!C9</f>
        <v>0</v>
      </c>
      <c r="D9" s="277">
        <f>'Eingabeliste Speed &amp; SR Freesty'!D9</f>
        <v>0</v>
      </c>
      <c r="E9" s="4">
        <f>'Eingabeliste Speed &amp; SR Freesty'!F9</f>
        <v>0</v>
      </c>
      <c r="F9" s="4">
        <f>'Eingabeliste Speed &amp; SR Freesty'!G9</f>
        <v>0</v>
      </c>
      <c r="G9" s="4">
        <f>'Eingabeliste Speed &amp; SR Freesty'!H9</f>
        <v>0</v>
      </c>
      <c r="H9" s="4">
        <f>'Eingabeliste Speed &amp; SR Freesty'!I9</f>
        <v>0</v>
      </c>
      <c r="I9" s="4">
        <f>'Eingabeliste Speed &amp; SR Freesty'!J9</f>
        <v>0</v>
      </c>
      <c r="J9" s="45">
        <f t="shared" si="0"/>
        <v>5</v>
      </c>
      <c r="K9" s="4">
        <f t="shared" si="1"/>
        <v>0</v>
      </c>
      <c r="L9" s="4">
        <f t="shared" si="2"/>
        <v>0</v>
      </c>
      <c r="M9" s="4" t="str">
        <f t="shared" si="3"/>
        <v/>
      </c>
      <c r="N9" s="4">
        <f t="shared" si="4"/>
        <v>0</v>
      </c>
      <c r="O9" s="4" t="str">
        <f t="shared" si="5"/>
        <v/>
      </c>
      <c r="P9" s="4">
        <f t="shared" si="6"/>
        <v>0</v>
      </c>
      <c r="Q9" s="4" t="str">
        <f t="shared" si="7"/>
        <v/>
      </c>
      <c r="R9" s="4">
        <f t="shared" si="8"/>
        <v>0</v>
      </c>
      <c r="S9" s="4">
        <f t="shared" si="9"/>
        <v>0</v>
      </c>
      <c r="T9" s="4">
        <f t="shared" si="10"/>
        <v>0</v>
      </c>
      <c r="U9" s="4">
        <f t="shared" si="11"/>
        <v>0</v>
      </c>
      <c r="V9" s="4">
        <f>'Eingabeliste Speed &amp; SR Freesty'!L9</f>
        <v>0</v>
      </c>
      <c r="W9" s="4">
        <f>'Eingabeliste Speed &amp; SR Freesty'!M9</f>
        <v>0</v>
      </c>
      <c r="X9" s="4">
        <f>'Eingabeliste Speed &amp; SR Freesty'!N9</f>
        <v>0</v>
      </c>
      <c r="Y9" s="4">
        <f>'Eingabeliste Speed &amp; SR Freesty'!O9</f>
        <v>0</v>
      </c>
      <c r="Z9" s="4">
        <f>'Eingabeliste Speed &amp; SR Freesty'!P9</f>
        <v>0</v>
      </c>
      <c r="AA9" s="45">
        <f t="shared" si="12"/>
        <v>5</v>
      </c>
      <c r="AB9" s="4">
        <f t="shared" si="13"/>
        <v>0</v>
      </c>
      <c r="AC9" s="4">
        <f t="shared" si="14"/>
        <v>0</v>
      </c>
      <c r="AD9" s="4" t="str">
        <f t="shared" si="15"/>
        <v/>
      </c>
      <c r="AE9" s="4">
        <f t="shared" si="16"/>
        <v>0</v>
      </c>
      <c r="AF9" s="4" t="str">
        <f t="shared" si="17"/>
        <v/>
      </c>
      <c r="AG9" s="4">
        <f t="shared" si="18"/>
        <v>0</v>
      </c>
      <c r="AH9" s="4" t="str">
        <f t="shared" si="19"/>
        <v/>
      </c>
      <c r="AI9" s="4">
        <f t="shared" si="20"/>
        <v>0</v>
      </c>
      <c r="AJ9" s="4">
        <f t="shared" si="21"/>
        <v>0</v>
      </c>
      <c r="AK9" s="4">
        <f t="shared" si="22"/>
        <v>0</v>
      </c>
      <c r="AL9" s="4">
        <f t="shared" si="23"/>
        <v>0</v>
      </c>
      <c r="AM9" s="4">
        <f>'Eingabeliste Speed &amp; SR Freesty'!R9</f>
        <v>0</v>
      </c>
      <c r="AN9" s="4">
        <f>'Eingabeliste Speed &amp; SR Freesty'!S9</f>
        <v>0</v>
      </c>
      <c r="AO9" s="4">
        <f>'Eingabeliste Speed &amp; SR Freesty'!T9</f>
        <v>0</v>
      </c>
      <c r="AP9" s="4">
        <f>'Eingabeliste Speed &amp; SR Freesty'!U9</f>
        <v>0</v>
      </c>
      <c r="AQ9" s="4">
        <f>'Eingabeliste Speed &amp; SR Freesty'!V9</f>
        <v>0</v>
      </c>
      <c r="AR9" s="45">
        <f t="shared" si="24"/>
        <v>5</v>
      </c>
      <c r="AS9" s="4">
        <f t="shared" si="25"/>
        <v>0</v>
      </c>
      <c r="AT9" s="4">
        <f t="shared" si="26"/>
        <v>0</v>
      </c>
      <c r="AU9" s="4" t="str">
        <f t="shared" si="27"/>
        <v/>
      </c>
      <c r="AV9" s="4">
        <f t="shared" si="28"/>
        <v>0</v>
      </c>
      <c r="AW9" s="4" t="str">
        <f t="shared" si="29"/>
        <v/>
      </c>
      <c r="AX9" s="4">
        <f t="shared" si="30"/>
        <v>0</v>
      </c>
      <c r="AY9" s="4" t="str">
        <f t="shared" si="31"/>
        <v/>
      </c>
      <c r="AZ9" s="4">
        <f t="shared" si="32"/>
        <v>0</v>
      </c>
      <c r="BA9" s="4">
        <f t="shared" si="33"/>
        <v>0</v>
      </c>
      <c r="BB9" s="4">
        <f t="shared" si="34"/>
        <v>0</v>
      </c>
      <c r="BC9" s="4">
        <f t="shared" si="35"/>
        <v>0</v>
      </c>
      <c r="BD9" s="4">
        <f>'Eingabeliste Speed &amp; SR Freesty'!X9</f>
        <v>0</v>
      </c>
      <c r="BE9" s="4">
        <f>'Eingabeliste Speed &amp; SR Freesty'!Y9</f>
        <v>0</v>
      </c>
      <c r="BF9" s="4">
        <f>'Eingabeliste Speed &amp; SR Freesty'!Z9</f>
        <v>0</v>
      </c>
      <c r="BG9" s="4">
        <f>'Eingabeliste Speed &amp; SR Freesty'!AA9</f>
        <v>0</v>
      </c>
      <c r="BH9" s="4">
        <f>'Eingabeliste Speed &amp; SR Freesty'!AB9</f>
        <v>0</v>
      </c>
      <c r="BI9" s="45">
        <f t="shared" si="36"/>
        <v>5</v>
      </c>
      <c r="BJ9" s="4">
        <f t="shared" si="37"/>
        <v>0</v>
      </c>
      <c r="BK9" s="4">
        <f t="shared" si="38"/>
        <v>0</v>
      </c>
      <c r="BL9" s="4" t="str">
        <f t="shared" si="39"/>
        <v/>
      </c>
      <c r="BM9" s="4">
        <f t="shared" si="40"/>
        <v>0</v>
      </c>
      <c r="BN9" s="4" t="str">
        <f t="shared" si="41"/>
        <v/>
      </c>
      <c r="BO9" s="4">
        <f t="shared" si="42"/>
        <v>0</v>
      </c>
      <c r="BP9" s="4" t="str">
        <f t="shared" si="43"/>
        <v/>
      </c>
      <c r="BQ9" s="4">
        <f t="shared" si="44"/>
        <v>0</v>
      </c>
      <c r="BR9" s="4">
        <f t="shared" si="45"/>
        <v>0</v>
      </c>
      <c r="BS9" s="4">
        <f t="shared" si="46"/>
        <v>0</v>
      </c>
      <c r="BT9" s="4">
        <f t="shared" si="47"/>
        <v>0</v>
      </c>
    </row>
    <row r="10" spans="1:72" ht="15.75" customHeight="1" x14ac:dyDescent="0.25">
      <c r="A10" s="276">
        <f>'Eingabeliste Speed &amp; SR Freesty'!A10</f>
        <v>6</v>
      </c>
      <c r="B10" s="276">
        <f>'Eingabeliste Speed &amp; SR Freesty'!B10</f>
        <v>0</v>
      </c>
      <c r="C10" s="277">
        <f>'Eingabeliste Speed &amp; SR Freesty'!C10</f>
        <v>0</v>
      </c>
      <c r="D10" s="277">
        <f>'Eingabeliste Speed &amp; SR Freesty'!D10</f>
        <v>0</v>
      </c>
      <c r="E10" s="4">
        <f>'Eingabeliste Speed &amp; SR Freesty'!F10</f>
        <v>0</v>
      </c>
      <c r="F10" s="4">
        <f>'Eingabeliste Speed &amp; SR Freesty'!G10</f>
        <v>0</v>
      </c>
      <c r="G10" s="4">
        <f>'Eingabeliste Speed &amp; SR Freesty'!H10</f>
        <v>0</v>
      </c>
      <c r="H10" s="4">
        <f>'Eingabeliste Speed &amp; SR Freesty'!I10</f>
        <v>0</v>
      </c>
      <c r="I10" s="4">
        <f>'Eingabeliste Speed &amp; SR Freesty'!J10</f>
        <v>0</v>
      </c>
      <c r="J10" s="45">
        <f t="shared" si="0"/>
        <v>5</v>
      </c>
      <c r="K10" s="4">
        <f t="shared" si="1"/>
        <v>0</v>
      </c>
      <c r="L10" s="4">
        <f t="shared" si="2"/>
        <v>0</v>
      </c>
      <c r="M10" s="4" t="str">
        <f t="shared" si="3"/>
        <v/>
      </c>
      <c r="N10" s="4">
        <f t="shared" si="4"/>
        <v>0</v>
      </c>
      <c r="O10" s="4" t="str">
        <f t="shared" si="5"/>
        <v/>
      </c>
      <c r="P10" s="4">
        <f t="shared" si="6"/>
        <v>0</v>
      </c>
      <c r="Q10" s="4" t="str">
        <f t="shared" si="7"/>
        <v/>
      </c>
      <c r="R10" s="4">
        <f t="shared" si="8"/>
        <v>0</v>
      </c>
      <c r="S10" s="4">
        <f t="shared" si="9"/>
        <v>0</v>
      </c>
      <c r="T10" s="4">
        <f t="shared" si="10"/>
        <v>0</v>
      </c>
      <c r="U10" s="4">
        <f t="shared" si="11"/>
        <v>0</v>
      </c>
      <c r="V10" s="4">
        <f>'Eingabeliste Speed &amp; SR Freesty'!L10</f>
        <v>0</v>
      </c>
      <c r="W10" s="4">
        <f>'Eingabeliste Speed &amp; SR Freesty'!M10</f>
        <v>0</v>
      </c>
      <c r="X10" s="4">
        <f>'Eingabeliste Speed &amp; SR Freesty'!N10</f>
        <v>0</v>
      </c>
      <c r="Y10" s="4">
        <f>'Eingabeliste Speed &amp; SR Freesty'!O10</f>
        <v>0</v>
      </c>
      <c r="Z10" s="4">
        <f>'Eingabeliste Speed &amp; SR Freesty'!P10</f>
        <v>0</v>
      </c>
      <c r="AA10" s="45">
        <f t="shared" si="12"/>
        <v>5</v>
      </c>
      <c r="AB10" s="4">
        <f t="shared" si="13"/>
        <v>0</v>
      </c>
      <c r="AC10" s="4">
        <f t="shared" si="14"/>
        <v>0</v>
      </c>
      <c r="AD10" s="4" t="str">
        <f t="shared" si="15"/>
        <v/>
      </c>
      <c r="AE10" s="4">
        <f t="shared" si="16"/>
        <v>0</v>
      </c>
      <c r="AF10" s="4" t="str">
        <f t="shared" si="17"/>
        <v/>
      </c>
      <c r="AG10" s="4">
        <f t="shared" si="18"/>
        <v>0</v>
      </c>
      <c r="AH10" s="4" t="str">
        <f t="shared" si="19"/>
        <v/>
      </c>
      <c r="AI10" s="4">
        <f t="shared" si="20"/>
        <v>0</v>
      </c>
      <c r="AJ10" s="4">
        <f t="shared" si="21"/>
        <v>0</v>
      </c>
      <c r="AK10" s="4">
        <f t="shared" si="22"/>
        <v>0</v>
      </c>
      <c r="AL10" s="4">
        <f t="shared" si="23"/>
        <v>0</v>
      </c>
      <c r="AM10" s="4">
        <f>'Eingabeliste Speed &amp; SR Freesty'!R10</f>
        <v>0</v>
      </c>
      <c r="AN10" s="4">
        <f>'Eingabeliste Speed &amp; SR Freesty'!S10</f>
        <v>0</v>
      </c>
      <c r="AO10" s="4">
        <f>'Eingabeliste Speed &amp; SR Freesty'!T10</f>
        <v>0</v>
      </c>
      <c r="AP10" s="4">
        <f>'Eingabeliste Speed &amp; SR Freesty'!U10</f>
        <v>0</v>
      </c>
      <c r="AQ10" s="4">
        <f>'Eingabeliste Speed &amp; SR Freesty'!V10</f>
        <v>0</v>
      </c>
      <c r="AR10" s="45">
        <f t="shared" si="24"/>
        <v>5</v>
      </c>
      <c r="AS10" s="4">
        <f t="shared" si="25"/>
        <v>0</v>
      </c>
      <c r="AT10" s="4">
        <f t="shared" si="26"/>
        <v>0</v>
      </c>
      <c r="AU10" s="4" t="str">
        <f t="shared" si="27"/>
        <v/>
      </c>
      <c r="AV10" s="4">
        <f t="shared" si="28"/>
        <v>0</v>
      </c>
      <c r="AW10" s="4" t="str">
        <f t="shared" si="29"/>
        <v/>
      </c>
      <c r="AX10" s="4">
        <f t="shared" si="30"/>
        <v>0</v>
      </c>
      <c r="AY10" s="4" t="str">
        <f t="shared" si="31"/>
        <v/>
      </c>
      <c r="AZ10" s="4">
        <f t="shared" si="32"/>
        <v>0</v>
      </c>
      <c r="BA10" s="4">
        <f t="shared" si="33"/>
        <v>0</v>
      </c>
      <c r="BB10" s="4">
        <f t="shared" si="34"/>
        <v>0</v>
      </c>
      <c r="BC10" s="4">
        <f t="shared" si="35"/>
        <v>0</v>
      </c>
      <c r="BD10" s="4">
        <f>'Eingabeliste Speed &amp; SR Freesty'!X10</f>
        <v>0</v>
      </c>
      <c r="BE10" s="4">
        <f>'Eingabeliste Speed &amp; SR Freesty'!Y10</f>
        <v>0</v>
      </c>
      <c r="BF10" s="4">
        <f>'Eingabeliste Speed &amp; SR Freesty'!Z10</f>
        <v>0</v>
      </c>
      <c r="BG10" s="4">
        <f>'Eingabeliste Speed &amp; SR Freesty'!AA10</f>
        <v>0</v>
      </c>
      <c r="BH10" s="4">
        <f>'Eingabeliste Speed &amp; SR Freesty'!AB10</f>
        <v>0</v>
      </c>
      <c r="BI10" s="45">
        <f t="shared" si="36"/>
        <v>5</v>
      </c>
      <c r="BJ10" s="4">
        <f t="shared" si="37"/>
        <v>0</v>
      </c>
      <c r="BK10" s="4">
        <f t="shared" si="38"/>
        <v>0</v>
      </c>
      <c r="BL10" s="4" t="str">
        <f t="shared" si="39"/>
        <v/>
      </c>
      <c r="BM10" s="4">
        <f t="shared" si="40"/>
        <v>0</v>
      </c>
      <c r="BN10" s="4" t="str">
        <f t="shared" si="41"/>
        <v/>
      </c>
      <c r="BO10" s="4">
        <f t="shared" si="42"/>
        <v>0</v>
      </c>
      <c r="BP10" s="4" t="str">
        <f t="shared" si="43"/>
        <v/>
      </c>
      <c r="BQ10" s="4">
        <f t="shared" si="44"/>
        <v>0</v>
      </c>
      <c r="BR10" s="4">
        <f t="shared" si="45"/>
        <v>0</v>
      </c>
      <c r="BS10" s="4">
        <f t="shared" si="46"/>
        <v>0</v>
      </c>
      <c r="BT10" s="4">
        <f t="shared" si="47"/>
        <v>0</v>
      </c>
    </row>
    <row r="11" spans="1:72" ht="15.75" customHeight="1" x14ac:dyDescent="0.25">
      <c r="A11" s="276">
        <f>'Eingabeliste Speed &amp; SR Freesty'!A11</f>
        <v>7</v>
      </c>
      <c r="B11" s="276">
        <f>'Eingabeliste Speed &amp; SR Freesty'!B11</f>
        <v>0</v>
      </c>
      <c r="C11" s="277">
        <f>'Eingabeliste Speed &amp; SR Freesty'!C11</f>
        <v>0</v>
      </c>
      <c r="D11" s="277">
        <f>'Eingabeliste Speed &amp; SR Freesty'!D11</f>
        <v>0</v>
      </c>
      <c r="E11" s="4">
        <f>'Eingabeliste Speed &amp; SR Freesty'!F11</f>
        <v>0</v>
      </c>
      <c r="F11" s="4">
        <f>'Eingabeliste Speed &amp; SR Freesty'!G11</f>
        <v>0</v>
      </c>
      <c r="G11" s="4">
        <f>'Eingabeliste Speed &amp; SR Freesty'!H11</f>
        <v>0</v>
      </c>
      <c r="H11" s="4">
        <f>'Eingabeliste Speed &amp; SR Freesty'!I11</f>
        <v>0</v>
      </c>
      <c r="I11" s="4">
        <f>'Eingabeliste Speed &amp; SR Freesty'!J11</f>
        <v>0</v>
      </c>
      <c r="J11" s="45">
        <f t="shared" si="0"/>
        <v>5</v>
      </c>
      <c r="K11" s="4">
        <f t="shared" si="1"/>
        <v>0</v>
      </c>
      <c r="L11" s="4">
        <f t="shared" si="2"/>
        <v>0</v>
      </c>
      <c r="M11" s="4" t="str">
        <f t="shared" si="3"/>
        <v/>
      </c>
      <c r="N11" s="4">
        <f t="shared" si="4"/>
        <v>0</v>
      </c>
      <c r="O11" s="4" t="str">
        <f t="shared" si="5"/>
        <v/>
      </c>
      <c r="P11" s="4">
        <f t="shared" si="6"/>
        <v>0</v>
      </c>
      <c r="Q11" s="4" t="str">
        <f t="shared" si="7"/>
        <v/>
      </c>
      <c r="R11" s="4">
        <f t="shared" si="8"/>
        <v>0</v>
      </c>
      <c r="S11" s="4">
        <f t="shared" si="9"/>
        <v>0</v>
      </c>
      <c r="T11" s="4">
        <f t="shared" si="10"/>
        <v>0</v>
      </c>
      <c r="U11" s="4">
        <f t="shared" si="11"/>
        <v>0</v>
      </c>
      <c r="V11" s="4">
        <f>'Eingabeliste Speed &amp; SR Freesty'!L11</f>
        <v>0</v>
      </c>
      <c r="W11" s="4">
        <f>'Eingabeliste Speed &amp; SR Freesty'!M11</f>
        <v>0</v>
      </c>
      <c r="X11" s="4">
        <f>'Eingabeliste Speed &amp; SR Freesty'!N11</f>
        <v>0</v>
      </c>
      <c r="Y11" s="4">
        <f>'Eingabeliste Speed &amp; SR Freesty'!O11</f>
        <v>0</v>
      </c>
      <c r="Z11" s="4">
        <f>'Eingabeliste Speed &amp; SR Freesty'!P11</f>
        <v>0</v>
      </c>
      <c r="AA11" s="45">
        <f t="shared" si="12"/>
        <v>5</v>
      </c>
      <c r="AB11" s="4">
        <f t="shared" si="13"/>
        <v>0</v>
      </c>
      <c r="AC11" s="4">
        <f t="shared" si="14"/>
        <v>0</v>
      </c>
      <c r="AD11" s="4" t="str">
        <f t="shared" si="15"/>
        <v/>
      </c>
      <c r="AE11" s="4">
        <f t="shared" si="16"/>
        <v>0</v>
      </c>
      <c r="AF11" s="4" t="str">
        <f t="shared" si="17"/>
        <v/>
      </c>
      <c r="AG11" s="4">
        <f t="shared" si="18"/>
        <v>0</v>
      </c>
      <c r="AH11" s="4" t="str">
        <f t="shared" si="19"/>
        <v/>
      </c>
      <c r="AI11" s="4">
        <f t="shared" si="20"/>
        <v>0</v>
      </c>
      <c r="AJ11" s="4">
        <f t="shared" si="21"/>
        <v>0</v>
      </c>
      <c r="AK11" s="4">
        <f t="shared" si="22"/>
        <v>0</v>
      </c>
      <c r="AL11" s="4">
        <f t="shared" si="23"/>
        <v>0</v>
      </c>
      <c r="AM11" s="4">
        <f>'Eingabeliste Speed &amp; SR Freesty'!R11</f>
        <v>0</v>
      </c>
      <c r="AN11" s="4">
        <f>'Eingabeliste Speed &amp; SR Freesty'!S11</f>
        <v>0</v>
      </c>
      <c r="AO11" s="4">
        <f>'Eingabeliste Speed &amp; SR Freesty'!T11</f>
        <v>0</v>
      </c>
      <c r="AP11" s="4">
        <f>'Eingabeliste Speed &amp; SR Freesty'!U11</f>
        <v>0</v>
      </c>
      <c r="AQ11" s="4">
        <f>'Eingabeliste Speed &amp; SR Freesty'!V11</f>
        <v>0</v>
      </c>
      <c r="AR11" s="45">
        <f t="shared" si="24"/>
        <v>5</v>
      </c>
      <c r="AS11" s="4">
        <f t="shared" si="25"/>
        <v>0</v>
      </c>
      <c r="AT11" s="4">
        <f t="shared" si="26"/>
        <v>0</v>
      </c>
      <c r="AU11" s="4" t="str">
        <f t="shared" si="27"/>
        <v/>
      </c>
      <c r="AV11" s="4">
        <f t="shared" si="28"/>
        <v>0</v>
      </c>
      <c r="AW11" s="4" t="str">
        <f t="shared" si="29"/>
        <v/>
      </c>
      <c r="AX11" s="4">
        <f t="shared" si="30"/>
        <v>0</v>
      </c>
      <c r="AY11" s="4" t="str">
        <f t="shared" si="31"/>
        <v/>
      </c>
      <c r="AZ11" s="4">
        <f t="shared" si="32"/>
        <v>0</v>
      </c>
      <c r="BA11" s="4">
        <f t="shared" si="33"/>
        <v>0</v>
      </c>
      <c r="BB11" s="4">
        <f t="shared" si="34"/>
        <v>0</v>
      </c>
      <c r="BC11" s="4">
        <f t="shared" si="35"/>
        <v>0</v>
      </c>
      <c r="BD11" s="4">
        <f>'Eingabeliste Speed &amp; SR Freesty'!X11</f>
        <v>0</v>
      </c>
      <c r="BE11" s="4">
        <f>'Eingabeliste Speed &amp; SR Freesty'!Y11</f>
        <v>0</v>
      </c>
      <c r="BF11" s="4">
        <f>'Eingabeliste Speed &amp; SR Freesty'!Z11</f>
        <v>0</v>
      </c>
      <c r="BG11" s="4">
        <f>'Eingabeliste Speed &amp; SR Freesty'!AA11</f>
        <v>0</v>
      </c>
      <c r="BH11" s="4">
        <f>'Eingabeliste Speed &amp; SR Freesty'!AB11</f>
        <v>0</v>
      </c>
      <c r="BI11" s="45">
        <f t="shared" si="36"/>
        <v>5</v>
      </c>
      <c r="BJ11" s="4">
        <f t="shared" si="37"/>
        <v>0</v>
      </c>
      <c r="BK11" s="4">
        <f t="shared" si="38"/>
        <v>0</v>
      </c>
      <c r="BL11" s="4" t="str">
        <f t="shared" si="39"/>
        <v/>
      </c>
      <c r="BM11" s="4">
        <f t="shared" si="40"/>
        <v>0</v>
      </c>
      <c r="BN11" s="4" t="str">
        <f t="shared" si="41"/>
        <v/>
      </c>
      <c r="BO11" s="4">
        <f t="shared" si="42"/>
        <v>0</v>
      </c>
      <c r="BP11" s="4" t="str">
        <f t="shared" si="43"/>
        <v/>
      </c>
      <c r="BQ11" s="4">
        <f t="shared" si="44"/>
        <v>0</v>
      </c>
      <c r="BR11" s="4">
        <f t="shared" si="45"/>
        <v>0</v>
      </c>
      <c r="BS11" s="4">
        <f t="shared" si="46"/>
        <v>0</v>
      </c>
      <c r="BT11" s="4">
        <f t="shared" si="47"/>
        <v>0</v>
      </c>
    </row>
    <row r="12" spans="1:72" ht="15.75" customHeight="1" x14ac:dyDescent="0.25">
      <c r="A12" s="276">
        <f>'Eingabeliste Speed &amp; SR Freesty'!A12</f>
        <v>8</v>
      </c>
      <c r="B12" s="276">
        <f>'Eingabeliste Speed &amp; SR Freesty'!B12</f>
        <v>0</v>
      </c>
      <c r="C12" s="277">
        <f>'Eingabeliste Speed &amp; SR Freesty'!C12</f>
        <v>0</v>
      </c>
      <c r="D12" s="277">
        <f>'Eingabeliste Speed &amp; SR Freesty'!D12</f>
        <v>0</v>
      </c>
      <c r="E12" s="4">
        <f>'Eingabeliste Speed &amp; SR Freesty'!F12</f>
        <v>0</v>
      </c>
      <c r="F12" s="4">
        <f>'Eingabeliste Speed &amp; SR Freesty'!G12</f>
        <v>0</v>
      </c>
      <c r="G12" s="4">
        <f>'Eingabeliste Speed &amp; SR Freesty'!H12</f>
        <v>0</v>
      </c>
      <c r="H12" s="4">
        <f>'Eingabeliste Speed &amp; SR Freesty'!I12</f>
        <v>0</v>
      </c>
      <c r="I12" s="4">
        <f>'Eingabeliste Speed &amp; SR Freesty'!J12</f>
        <v>0</v>
      </c>
      <c r="J12" s="45">
        <f t="shared" si="0"/>
        <v>5</v>
      </c>
      <c r="K12" s="4">
        <f t="shared" si="1"/>
        <v>0</v>
      </c>
      <c r="L12" s="4">
        <f t="shared" si="2"/>
        <v>0</v>
      </c>
      <c r="M12" s="4" t="str">
        <f t="shared" si="3"/>
        <v/>
      </c>
      <c r="N12" s="4">
        <f t="shared" si="4"/>
        <v>0</v>
      </c>
      <c r="O12" s="4" t="str">
        <f t="shared" si="5"/>
        <v/>
      </c>
      <c r="P12" s="4">
        <f t="shared" si="6"/>
        <v>0</v>
      </c>
      <c r="Q12" s="4" t="str">
        <f t="shared" si="7"/>
        <v/>
      </c>
      <c r="R12" s="4">
        <f t="shared" si="8"/>
        <v>0</v>
      </c>
      <c r="S12" s="4">
        <f t="shared" si="9"/>
        <v>0</v>
      </c>
      <c r="T12" s="4">
        <f t="shared" si="10"/>
        <v>0</v>
      </c>
      <c r="U12" s="4">
        <f t="shared" si="11"/>
        <v>0</v>
      </c>
      <c r="V12" s="4">
        <f>'Eingabeliste Speed &amp; SR Freesty'!L12</f>
        <v>0</v>
      </c>
      <c r="W12" s="4">
        <f>'Eingabeliste Speed &amp; SR Freesty'!M12</f>
        <v>0</v>
      </c>
      <c r="X12" s="4">
        <f>'Eingabeliste Speed &amp; SR Freesty'!N12</f>
        <v>0</v>
      </c>
      <c r="Y12" s="4">
        <f>'Eingabeliste Speed &amp; SR Freesty'!O12</f>
        <v>0</v>
      </c>
      <c r="Z12" s="4">
        <f>'Eingabeliste Speed &amp; SR Freesty'!P12</f>
        <v>0</v>
      </c>
      <c r="AA12" s="45">
        <f t="shared" si="12"/>
        <v>5</v>
      </c>
      <c r="AB12" s="4">
        <f t="shared" si="13"/>
        <v>0</v>
      </c>
      <c r="AC12" s="4">
        <f t="shared" si="14"/>
        <v>0</v>
      </c>
      <c r="AD12" s="4" t="str">
        <f t="shared" si="15"/>
        <v/>
      </c>
      <c r="AE12" s="4">
        <f t="shared" si="16"/>
        <v>0</v>
      </c>
      <c r="AF12" s="4" t="str">
        <f t="shared" si="17"/>
        <v/>
      </c>
      <c r="AG12" s="4">
        <f t="shared" si="18"/>
        <v>0</v>
      </c>
      <c r="AH12" s="4" t="str">
        <f t="shared" si="19"/>
        <v/>
      </c>
      <c r="AI12" s="4">
        <f t="shared" si="20"/>
        <v>0</v>
      </c>
      <c r="AJ12" s="4">
        <f t="shared" si="21"/>
        <v>0</v>
      </c>
      <c r="AK12" s="4">
        <f t="shared" si="22"/>
        <v>0</v>
      </c>
      <c r="AL12" s="4">
        <f t="shared" si="23"/>
        <v>0</v>
      </c>
      <c r="AM12" s="4">
        <f>'Eingabeliste Speed &amp; SR Freesty'!R12</f>
        <v>0</v>
      </c>
      <c r="AN12" s="4">
        <f>'Eingabeliste Speed &amp; SR Freesty'!S12</f>
        <v>0</v>
      </c>
      <c r="AO12" s="4">
        <f>'Eingabeliste Speed &amp; SR Freesty'!T12</f>
        <v>0</v>
      </c>
      <c r="AP12" s="4">
        <f>'Eingabeliste Speed &amp; SR Freesty'!U12</f>
        <v>0</v>
      </c>
      <c r="AQ12" s="4">
        <f>'Eingabeliste Speed &amp; SR Freesty'!V12</f>
        <v>0</v>
      </c>
      <c r="AR12" s="45">
        <f t="shared" si="24"/>
        <v>5</v>
      </c>
      <c r="AS12" s="4">
        <f t="shared" si="25"/>
        <v>0</v>
      </c>
      <c r="AT12" s="4">
        <f t="shared" si="26"/>
        <v>0</v>
      </c>
      <c r="AU12" s="4" t="str">
        <f t="shared" si="27"/>
        <v/>
      </c>
      <c r="AV12" s="4">
        <f t="shared" si="28"/>
        <v>0</v>
      </c>
      <c r="AW12" s="4" t="str">
        <f t="shared" si="29"/>
        <v/>
      </c>
      <c r="AX12" s="4">
        <f t="shared" si="30"/>
        <v>0</v>
      </c>
      <c r="AY12" s="4" t="str">
        <f t="shared" si="31"/>
        <v/>
      </c>
      <c r="AZ12" s="4">
        <f t="shared" si="32"/>
        <v>0</v>
      </c>
      <c r="BA12" s="4">
        <f t="shared" si="33"/>
        <v>0</v>
      </c>
      <c r="BB12" s="4">
        <f t="shared" si="34"/>
        <v>0</v>
      </c>
      <c r="BC12" s="4">
        <f t="shared" si="35"/>
        <v>0</v>
      </c>
      <c r="BD12" s="4">
        <f>'Eingabeliste Speed &amp; SR Freesty'!X12</f>
        <v>0</v>
      </c>
      <c r="BE12" s="4">
        <f>'Eingabeliste Speed &amp; SR Freesty'!Y12</f>
        <v>0</v>
      </c>
      <c r="BF12" s="4">
        <f>'Eingabeliste Speed &amp; SR Freesty'!Z12</f>
        <v>0</v>
      </c>
      <c r="BG12" s="4">
        <f>'Eingabeliste Speed &amp; SR Freesty'!AA12</f>
        <v>0</v>
      </c>
      <c r="BH12" s="4">
        <f>'Eingabeliste Speed &amp; SR Freesty'!AB12</f>
        <v>0</v>
      </c>
      <c r="BI12" s="45">
        <f t="shared" si="36"/>
        <v>5</v>
      </c>
      <c r="BJ12" s="4">
        <f t="shared" si="37"/>
        <v>0</v>
      </c>
      <c r="BK12" s="4">
        <f t="shared" si="38"/>
        <v>0</v>
      </c>
      <c r="BL12" s="4" t="str">
        <f t="shared" si="39"/>
        <v/>
      </c>
      <c r="BM12" s="4">
        <f t="shared" si="40"/>
        <v>0</v>
      </c>
      <c r="BN12" s="4" t="str">
        <f t="shared" si="41"/>
        <v/>
      </c>
      <c r="BO12" s="4">
        <f t="shared" si="42"/>
        <v>0</v>
      </c>
      <c r="BP12" s="4" t="str">
        <f t="shared" si="43"/>
        <v/>
      </c>
      <c r="BQ12" s="4">
        <f t="shared" si="44"/>
        <v>0</v>
      </c>
      <c r="BR12" s="4">
        <f t="shared" si="45"/>
        <v>0</v>
      </c>
      <c r="BS12" s="4">
        <f t="shared" si="46"/>
        <v>0</v>
      </c>
      <c r="BT12" s="4">
        <f t="shared" si="47"/>
        <v>0</v>
      </c>
    </row>
    <row r="13" spans="1:72" ht="15.75" customHeight="1" x14ac:dyDescent="0.25">
      <c r="A13" s="276">
        <f>'Eingabeliste Speed &amp; SR Freesty'!A13</f>
        <v>9</v>
      </c>
      <c r="B13" s="276">
        <f>'Eingabeliste Speed &amp; SR Freesty'!B13</f>
        <v>0</v>
      </c>
      <c r="C13" s="277">
        <f>'Eingabeliste Speed &amp; SR Freesty'!C13</f>
        <v>0</v>
      </c>
      <c r="D13" s="277">
        <f>'Eingabeliste Speed &amp; SR Freesty'!D13</f>
        <v>0</v>
      </c>
      <c r="E13" s="4">
        <f>'Eingabeliste Speed &amp; SR Freesty'!F13</f>
        <v>0</v>
      </c>
      <c r="F13" s="4">
        <f>'Eingabeliste Speed &amp; SR Freesty'!G13</f>
        <v>0</v>
      </c>
      <c r="G13" s="4">
        <f>'Eingabeliste Speed &amp; SR Freesty'!H13</f>
        <v>0</v>
      </c>
      <c r="H13" s="4">
        <f>'Eingabeliste Speed &amp; SR Freesty'!I13</f>
        <v>0</v>
      </c>
      <c r="I13" s="4">
        <f>'Eingabeliste Speed &amp; SR Freesty'!J13</f>
        <v>0</v>
      </c>
      <c r="J13" s="45">
        <f t="shared" si="0"/>
        <v>5</v>
      </c>
      <c r="K13" s="4">
        <f t="shared" si="1"/>
        <v>0</v>
      </c>
      <c r="L13" s="4">
        <f t="shared" si="2"/>
        <v>0</v>
      </c>
      <c r="M13" s="4" t="str">
        <f t="shared" si="3"/>
        <v/>
      </c>
      <c r="N13" s="4">
        <f t="shared" si="4"/>
        <v>0</v>
      </c>
      <c r="O13" s="4" t="str">
        <f t="shared" si="5"/>
        <v/>
      </c>
      <c r="P13" s="4">
        <f t="shared" si="6"/>
        <v>0</v>
      </c>
      <c r="Q13" s="4" t="str">
        <f t="shared" si="7"/>
        <v/>
      </c>
      <c r="R13" s="4">
        <f t="shared" si="8"/>
        <v>0</v>
      </c>
      <c r="S13" s="4">
        <f t="shared" si="9"/>
        <v>0</v>
      </c>
      <c r="T13" s="4">
        <f t="shared" si="10"/>
        <v>0</v>
      </c>
      <c r="U13" s="4">
        <f t="shared" si="11"/>
        <v>0</v>
      </c>
      <c r="V13" s="4">
        <f>'Eingabeliste Speed &amp; SR Freesty'!L13</f>
        <v>0</v>
      </c>
      <c r="W13" s="4">
        <f>'Eingabeliste Speed &amp; SR Freesty'!M13</f>
        <v>0</v>
      </c>
      <c r="X13" s="4">
        <f>'Eingabeliste Speed &amp; SR Freesty'!N13</f>
        <v>0</v>
      </c>
      <c r="Y13" s="4">
        <f>'Eingabeliste Speed &amp; SR Freesty'!O13</f>
        <v>0</v>
      </c>
      <c r="Z13" s="4">
        <f>'Eingabeliste Speed &amp; SR Freesty'!P13</f>
        <v>0</v>
      </c>
      <c r="AA13" s="45">
        <f t="shared" si="12"/>
        <v>5</v>
      </c>
      <c r="AB13" s="4">
        <f t="shared" si="13"/>
        <v>0</v>
      </c>
      <c r="AC13" s="4">
        <f t="shared" si="14"/>
        <v>0</v>
      </c>
      <c r="AD13" s="4" t="str">
        <f t="shared" si="15"/>
        <v/>
      </c>
      <c r="AE13" s="4">
        <f t="shared" si="16"/>
        <v>0</v>
      </c>
      <c r="AF13" s="4" t="str">
        <f t="shared" si="17"/>
        <v/>
      </c>
      <c r="AG13" s="4">
        <f t="shared" si="18"/>
        <v>0</v>
      </c>
      <c r="AH13" s="4" t="str">
        <f t="shared" si="19"/>
        <v/>
      </c>
      <c r="AI13" s="4">
        <f t="shared" si="20"/>
        <v>0</v>
      </c>
      <c r="AJ13" s="4">
        <f t="shared" si="21"/>
        <v>0</v>
      </c>
      <c r="AK13" s="4">
        <f t="shared" si="22"/>
        <v>0</v>
      </c>
      <c r="AL13" s="4">
        <f t="shared" si="23"/>
        <v>0</v>
      </c>
      <c r="AM13" s="4">
        <f>'Eingabeliste Speed &amp; SR Freesty'!R13</f>
        <v>0</v>
      </c>
      <c r="AN13" s="4">
        <f>'Eingabeliste Speed &amp; SR Freesty'!S13</f>
        <v>0</v>
      </c>
      <c r="AO13" s="4">
        <f>'Eingabeliste Speed &amp; SR Freesty'!T13</f>
        <v>0</v>
      </c>
      <c r="AP13" s="4">
        <f>'Eingabeliste Speed &amp; SR Freesty'!U13</f>
        <v>0</v>
      </c>
      <c r="AQ13" s="4">
        <f>'Eingabeliste Speed &amp; SR Freesty'!V13</f>
        <v>0</v>
      </c>
      <c r="AR13" s="45">
        <f t="shared" si="24"/>
        <v>5</v>
      </c>
      <c r="AS13" s="4">
        <f t="shared" si="25"/>
        <v>0</v>
      </c>
      <c r="AT13" s="4">
        <f t="shared" si="26"/>
        <v>0</v>
      </c>
      <c r="AU13" s="4" t="str">
        <f t="shared" si="27"/>
        <v/>
      </c>
      <c r="AV13" s="4">
        <f t="shared" si="28"/>
        <v>0</v>
      </c>
      <c r="AW13" s="4" t="str">
        <f t="shared" si="29"/>
        <v/>
      </c>
      <c r="AX13" s="4">
        <f t="shared" si="30"/>
        <v>0</v>
      </c>
      <c r="AY13" s="4" t="str">
        <f t="shared" si="31"/>
        <v/>
      </c>
      <c r="AZ13" s="4">
        <f t="shared" si="32"/>
        <v>0</v>
      </c>
      <c r="BA13" s="4">
        <f t="shared" si="33"/>
        <v>0</v>
      </c>
      <c r="BB13" s="4">
        <f t="shared" si="34"/>
        <v>0</v>
      </c>
      <c r="BC13" s="4">
        <f t="shared" si="35"/>
        <v>0</v>
      </c>
      <c r="BD13" s="4">
        <f>'Eingabeliste Speed &amp; SR Freesty'!X13</f>
        <v>0</v>
      </c>
      <c r="BE13" s="4">
        <f>'Eingabeliste Speed &amp; SR Freesty'!Y13</f>
        <v>0</v>
      </c>
      <c r="BF13" s="4">
        <f>'Eingabeliste Speed &amp; SR Freesty'!Z13</f>
        <v>0</v>
      </c>
      <c r="BG13" s="4">
        <f>'Eingabeliste Speed &amp; SR Freesty'!AA13</f>
        <v>0</v>
      </c>
      <c r="BH13" s="4">
        <f>'Eingabeliste Speed &amp; SR Freesty'!AB13</f>
        <v>0</v>
      </c>
      <c r="BI13" s="45">
        <f t="shared" si="36"/>
        <v>5</v>
      </c>
      <c r="BJ13" s="4">
        <f t="shared" si="37"/>
        <v>0</v>
      </c>
      <c r="BK13" s="4">
        <f t="shared" si="38"/>
        <v>0</v>
      </c>
      <c r="BL13" s="4" t="str">
        <f t="shared" si="39"/>
        <v/>
      </c>
      <c r="BM13" s="4">
        <f t="shared" si="40"/>
        <v>0</v>
      </c>
      <c r="BN13" s="4" t="str">
        <f t="shared" si="41"/>
        <v/>
      </c>
      <c r="BO13" s="4">
        <f t="shared" si="42"/>
        <v>0</v>
      </c>
      <c r="BP13" s="4" t="str">
        <f t="shared" si="43"/>
        <v/>
      </c>
      <c r="BQ13" s="4">
        <f t="shared" si="44"/>
        <v>0</v>
      </c>
      <c r="BR13" s="4">
        <f t="shared" si="45"/>
        <v>0</v>
      </c>
      <c r="BS13" s="4">
        <f t="shared" si="46"/>
        <v>0</v>
      </c>
      <c r="BT13" s="4">
        <f t="shared" si="47"/>
        <v>0</v>
      </c>
    </row>
    <row r="14" spans="1:72" ht="15.75" customHeight="1" x14ac:dyDescent="0.25">
      <c r="A14" s="276">
        <f>'Eingabeliste Speed &amp; SR Freesty'!A14</f>
        <v>10</v>
      </c>
      <c r="B14" s="276">
        <f>'Eingabeliste Speed &amp; SR Freesty'!B14</f>
        <v>0</v>
      </c>
      <c r="C14" s="277">
        <f>'Eingabeliste Speed &amp; SR Freesty'!C14</f>
        <v>0</v>
      </c>
      <c r="D14" s="277">
        <f>'Eingabeliste Speed &amp; SR Freesty'!D14</f>
        <v>0</v>
      </c>
      <c r="E14" s="4">
        <f>'Eingabeliste Speed &amp; SR Freesty'!F14</f>
        <v>0</v>
      </c>
      <c r="F14" s="4">
        <f>'Eingabeliste Speed &amp; SR Freesty'!G14</f>
        <v>0</v>
      </c>
      <c r="G14" s="4">
        <f>'Eingabeliste Speed &amp; SR Freesty'!H14</f>
        <v>0</v>
      </c>
      <c r="H14" s="4">
        <f>'Eingabeliste Speed &amp; SR Freesty'!I14</f>
        <v>0</v>
      </c>
      <c r="I14" s="4">
        <f>'Eingabeliste Speed &amp; SR Freesty'!J14</f>
        <v>0</v>
      </c>
      <c r="J14" s="45">
        <f t="shared" si="0"/>
        <v>5</v>
      </c>
      <c r="K14" s="4">
        <f t="shared" si="1"/>
        <v>0</v>
      </c>
      <c r="L14" s="4">
        <f t="shared" si="2"/>
        <v>0</v>
      </c>
      <c r="M14" s="4" t="str">
        <f t="shared" si="3"/>
        <v/>
      </c>
      <c r="N14" s="4">
        <f t="shared" si="4"/>
        <v>0</v>
      </c>
      <c r="O14" s="4" t="str">
        <f t="shared" si="5"/>
        <v/>
      </c>
      <c r="P14" s="4">
        <f t="shared" si="6"/>
        <v>0</v>
      </c>
      <c r="Q14" s="4" t="str">
        <f t="shared" si="7"/>
        <v/>
      </c>
      <c r="R14" s="4">
        <f t="shared" si="8"/>
        <v>0</v>
      </c>
      <c r="S14" s="4">
        <f t="shared" si="9"/>
        <v>0</v>
      </c>
      <c r="T14" s="4">
        <f t="shared" si="10"/>
        <v>0</v>
      </c>
      <c r="U14" s="4">
        <f t="shared" si="11"/>
        <v>0</v>
      </c>
      <c r="V14" s="4">
        <f>'Eingabeliste Speed &amp; SR Freesty'!L14</f>
        <v>0</v>
      </c>
      <c r="W14" s="4">
        <f>'Eingabeliste Speed &amp; SR Freesty'!M14</f>
        <v>0</v>
      </c>
      <c r="X14" s="4">
        <f>'Eingabeliste Speed &amp; SR Freesty'!N14</f>
        <v>0</v>
      </c>
      <c r="Y14" s="4">
        <f>'Eingabeliste Speed &amp; SR Freesty'!O14</f>
        <v>0</v>
      </c>
      <c r="Z14" s="4">
        <f>'Eingabeliste Speed &amp; SR Freesty'!P14</f>
        <v>0</v>
      </c>
      <c r="AA14" s="45">
        <f t="shared" si="12"/>
        <v>5</v>
      </c>
      <c r="AB14" s="4">
        <f t="shared" si="13"/>
        <v>0</v>
      </c>
      <c r="AC14" s="4">
        <f t="shared" si="14"/>
        <v>0</v>
      </c>
      <c r="AD14" s="4" t="str">
        <f t="shared" si="15"/>
        <v/>
      </c>
      <c r="AE14" s="4">
        <f t="shared" si="16"/>
        <v>0</v>
      </c>
      <c r="AF14" s="4" t="str">
        <f t="shared" si="17"/>
        <v/>
      </c>
      <c r="AG14" s="4">
        <f t="shared" si="18"/>
        <v>0</v>
      </c>
      <c r="AH14" s="4" t="str">
        <f t="shared" si="19"/>
        <v/>
      </c>
      <c r="AI14" s="4">
        <f t="shared" si="20"/>
        <v>0</v>
      </c>
      <c r="AJ14" s="4">
        <f t="shared" si="21"/>
        <v>0</v>
      </c>
      <c r="AK14" s="4">
        <f t="shared" si="22"/>
        <v>0</v>
      </c>
      <c r="AL14" s="4">
        <f t="shared" si="23"/>
        <v>0</v>
      </c>
      <c r="AM14" s="4">
        <f>'Eingabeliste Speed &amp; SR Freesty'!R14</f>
        <v>0</v>
      </c>
      <c r="AN14" s="4">
        <f>'Eingabeliste Speed &amp; SR Freesty'!S14</f>
        <v>0</v>
      </c>
      <c r="AO14" s="4">
        <f>'Eingabeliste Speed &amp; SR Freesty'!T14</f>
        <v>0</v>
      </c>
      <c r="AP14" s="4">
        <f>'Eingabeliste Speed &amp; SR Freesty'!U14</f>
        <v>0</v>
      </c>
      <c r="AQ14" s="4">
        <f>'Eingabeliste Speed &amp; SR Freesty'!V14</f>
        <v>0</v>
      </c>
      <c r="AR14" s="45">
        <f t="shared" si="24"/>
        <v>5</v>
      </c>
      <c r="AS14" s="4">
        <f t="shared" si="25"/>
        <v>0</v>
      </c>
      <c r="AT14" s="4">
        <f t="shared" si="26"/>
        <v>0</v>
      </c>
      <c r="AU14" s="4" t="str">
        <f t="shared" si="27"/>
        <v/>
      </c>
      <c r="AV14" s="4">
        <f t="shared" si="28"/>
        <v>0</v>
      </c>
      <c r="AW14" s="4" t="str">
        <f t="shared" si="29"/>
        <v/>
      </c>
      <c r="AX14" s="4">
        <f t="shared" si="30"/>
        <v>0</v>
      </c>
      <c r="AY14" s="4" t="str">
        <f t="shared" si="31"/>
        <v/>
      </c>
      <c r="AZ14" s="4">
        <f t="shared" si="32"/>
        <v>0</v>
      </c>
      <c r="BA14" s="4">
        <f t="shared" si="33"/>
        <v>0</v>
      </c>
      <c r="BB14" s="4">
        <f t="shared" si="34"/>
        <v>0</v>
      </c>
      <c r="BC14" s="4">
        <f t="shared" si="35"/>
        <v>0</v>
      </c>
      <c r="BD14" s="4">
        <f>'Eingabeliste Speed &amp; SR Freesty'!X14</f>
        <v>0</v>
      </c>
      <c r="BE14" s="4">
        <f>'Eingabeliste Speed &amp; SR Freesty'!Y14</f>
        <v>0</v>
      </c>
      <c r="BF14" s="4">
        <f>'Eingabeliste Speed &amp; SR Freesty'!Z14</f>
        <v>0</v>
      </c>
      <c r="BG14" s="4">
        <f>'Eingabeliste Speed &amp; SR Freesty'!AA14</f>
        <v>0</v>
      </c>
      <c r="BH14" s="4">
        <f>'Eingabeliste Speed &amp; SR Freesty'!AB14</f>
        <v>0</v>
      </c>
      <c r="BI14" s="45">
        <f t="shared" si="36"/>
        <v>5</v>
      </c>
      <c r="BJ14" s="4">
        <f t="shared" si="37"/>
        <v>0</v>
      </c>
      <c r="BK14" s="4">
        <f t="shared" si="38"/>
        <v>0</v>
      </c>
      <c r="BL14" s="4" t="str">
        <f t="shared" si="39"/>
        <v/>
      </c>
      <c r="BM14" s="4">
        <f t="shared" si="40"/>
        <v>0</v>
      </c>
      <c r="BN14" s="4" t="str">
        <f t="shared" si="41"/>
        <v/>
      </c>
      <c r="BO14" s="4">
        <f t="shared" si="42"/>
        <v>0</v>
      </c>
      <c r="BP14" s="4" t="str">
        <f t="shared" si="43"/>
        <v/>
      </c>
      <c r="BQ14" s="4">
        <f t="shared" si="44"/>
        <v>0</v>
      </c>
      <c r="BR14" s="4">
        <f t="shared" si="45"/>
        <v>0</v>
      </c>
      <c r="BS14" s="4">
        <f t="shared" si="46"/>
        <v>0</v>
      </c>
      <c r="BT14" s="4">
        <f t="shared" si="47"/>
        <v>0</v>
      </c>
    </row>
    <row r="15" spans="1:72" ht="15.75" customHeight="1" x14ac:dyDescent="0.25">
      <c r="A15" s="276">
        <f>'Eingabeliste Speed &amp; SR Freesty'!A15</f>
        <v>11</v>
      </c>
      <c r="B15" s="276">
        <f>'Eingabeliste Speed &amp; SR Freesty'!B15</f>
        <v>0</v>
      </c>
      <c r="C15" s="277">
        <f>'Eingabeliste Speed &amp; SR Freesty'!C15</f>
        <v>0</v>
      </c>
      <c r="D15" s="277">
        <f>'Eingabeliste Speed &amp; SR Freesty'!D15</f>
        <v>0</v>
      </c>
      <c r="E15" s="4">
        <f>'Eingabeliste Speed &amp; SR Freesty'!F15</f>
        <v>0</v>
      </c>
      <c r="F15" s="4">
        <f>'Eingabeliste Speed &amp; SR Freesty'!G15</f>
        <v>0</v>
      </c>
      <c r="G15" s="4">
        <f>'Eingabeliste Speed &amp; SR Freesty'!H15</f>
        <v>0</v>
      </c>
      <c r="H15" s="4">
        <f>'Eingabeliste Speed &amp; SR Freesty'!I15</f>
        <v>0</v>
      </c>
      <c r="I15" s="4">
        <f>'Eingabeliste Speed &amp; SR Freesty'!J15</f>
        <v>0</v>
      </c>
      <c r="J15" s="45">
        <f t="shared" si="0"/>
        <v>5</v>
      </c>
      <c r="K15" s="4">
        <f t="shared" si="1"/>
        <v>0</v>
      </c>
      <c r="L15" s="4">
        <f t="shared" si="2"/>
        <v>0</v>
      </c>
      <c r="M15" s="4" t="str">
        <f t="shared" si="3"/>
        <v/>
      </c>
      <c r="N15" s="4">
        <f t="shared" si="4"/>
        <v>0</v>
      </c>
      <c r="O15" s="4" t="str">
        <f t="shared" si="5"/>
        <v/>
      </c>
      <c r="P15" s="4">
        <f t="shared" si="6"/>
        <v>0</v>
      </c>
      <c r="Q15" s="4" t="str">
        <f t="shared" si="7"/>
        <v/>
      </c>
      <c r="R15" s="4">
        <f t="shared" si="8"/>
        <v>0</v>
      </c>
      <c r="S15" s="4">
        <f t="shared" si="9"/>
        <v>0</v>
      </c>
      <c r="T15" s="4">
        <f t="shared" si="10"/>
        <v>0</v>
      </c>
      <c r="U15" s="4">
        <f t="shared" si="11"/>
        <v>0</v>
      </c>
      <c r="V15" s="4">
        <f>'Eingabeliste Speed &amp; SR Freesty'!L15</f>
        <v>0</v>
      </c>
      <c r="W15" s="4">
        <f>'Eingabeliste Speed &amp; SR Freesty'!M15</f>
        <v>0</v>
      </c>
      <c r="X15" s="4">
        <f>'Eingabeliste Speed &amp; SR Freesty'!N15</f>
        <v>0</v>
      </c>
      <c r="Y15" s="4">
        <f>'Eingabeliste Speed &amp; SR Freesty'!O15</f>
        <v>0</v>
      </c>
      <c r="Z15" s="4">
        <f>'Eingabeliste Speed &amp; SR Freesty'!P15</f>
        <v>0</v>
      </c>
      <c r="AA15" s="45">
        <f t="shared" si="12"/>
        <v>5</v>
      </c>
      <c r="AB15" s="4">
        <f t="shared" si="13"/>
        <v>0</v>
      </c>
      <c r="AC15" s="4">
        <f t="shared" si="14"/>
        <v>0</v>
      </c>
      <c r="AD15" s="4" t="str">
        <f t="shared" si="15"/>
        <v/>
      </c>
      <c r="AE15" s="4">
        <f t="shared" si="16"/>
        <v>0</v>
      </c>
      <c r="AF15" s="4" t="str">
        <f t="shared" si="17"/>
        <v/>
      </c>
      <c r="AG15" s="4">
        <f t="shared" si="18"/>
        <v>0</v>
      </c>
      <c r="AH15" s="4" t="str">
        <f t="shared" si="19"/>
        <v/>
      </c>
      <c r="AI15" s="4">
        <f t="shared" si="20"/>
        <v>0</v>
      </c>
      <c r="AJ15" s="4">
        <f t="shared" si="21"/>
        <v>0</v>
      </c>
      <c r="AK15" s="4">
        <f t="shared" si="22"/>
        <v>0</v>
      </c>
      <c r="AL15" s="4">
        <f t="shared" si="23"/>
        <v>0</v>
      </c>
      <c r="AM15" s="4">
        <f>'Eingabeliste Speed &amp; SR Freesty'!R15</f>
        <v>0</v>
      </c>
      <c r="AN15" s="4">
        <f>'Eingabeliste Speed &amp; SR Freesty'!S15</f>
        <v>0</v>
      </c>
      <c r="AO15" s="4">
        <f>'Eingabeliste Speed &amp; SR Freesty'!T15</f>
        <v>0</v>
      </c>
      <c r="AP15" s="4">
        <f>'Eingabeliste Speed &amp; SR Freesty'!U15</f>
        <v>0</v>
      </c>
      <c r="AQ15" s="4">
        <f>'Eingabeliste Speed &amp; SR Freesty'!V15</f>
        <v>0</v>
      </c>
      <c r="AR15" s="45">
        <f t="shared" si="24"/>
        <v>5</v>
      </c>
      <c r="AS15" s="4">
        <f t="shared" si="25"/>
        <v>0</v>
      </c>
      <c r="AT15" s="4">
        <f t="shared" si="26"/>
        <v>0</v>
      </c>
      <c r="AU15" s="4" t="str">
        <f t="shared" si="27"/>
        <v/>
      </c>
      <c r="AV15" s="4">
        <f t="shared" si="28"/>
        <v>0</v>
      </c>
      <c r="AW15" s="4" t="str">
        <f t="shared" si="29"/>
        <v/>
      </c>
      <c r="AX15" s="4">
        <f t="shared" si="30"/>
        <v>0</v>
      </c>
      <c r="AY15" s="4" t="str">
        <f t="shared" si="31"/>
        <v/>
      </c>
      <c r="AZ15" s="4">
        <f t="shared" si="32"/>
        <v>0</v>
      </c>
      <c r="BA15" s="4">
        <f t="shared" si="33"/>
        <v>0</v>
      </c>
      <c r="BB15" s="4">
        <f t="shared" si="34"/>
        <v>0</v>
      </c>
      <c r="BC15" s="4">
        <f t="shared" si="35"/>
        <v>0</v>
      </c>
      <c r="BD15" s="4">
        <f>'Eingabeliste Speed &amp; SR Freesty'!X15</f>
        <v>0</v>
      </c>
      <c r="BE15" s="4">
        <f>'Eingabeliste Speed &amp; SR Freesty'!Y15</f>
        <v>0</v>
      </c>
      <c r="BF15" s="4">
        <f>'Eingabeliste Speed &amp; SR Freesty'!Z15</f>
        <v>0</v>
      </c>
      <c r="BG15" s="4">
        <f>'Eingabeliste Speed &amp; SR Freesty'!AA15</f>
        <v>0</v>
      </c>
      <c r="BH15" s="4">
        <f>'Eingabeliste Speed &amp; SR Freesty'!AB15</f>
        <v>0</v>
      </c>
      <c r="BI15" s="45">
        <f t="shared" si="36"/>
        <v>5</v>
      </c>
      <c r="BJ15" s="4">
        <f t="shared" si="37"/>
        <v>0</v>
      </c>
      <c r="BK15" s="4">
        <f t="shared" si="38"/>
        <v>0</v>
      </c>
      <c r="BL15" s="4" t="str">
        <f t="shared" si="39"/>
        <v/>
      </c>
      <c r="BM15" s="4">
        <f t="shared" si="40"/>
        <v>0</v>
      </c>
      <c r="BN15" s="4" t="str">
        <f t="shared" si="41"/>
        <v/>
      </c>
      <c r="BO15" s="4">
        <f t="shared" si="42"/>
        <v>0</v>
      </c>
      <c r="BP15" s="4" t="str">
        <f t="shared" si="43"/>
        <v/>
      </c>
      <c r="BQ15" s="4">
        <f t="shared" si="44"/>
        <v>0</v>
      </c>
      <c r="BR15" s="4">
        <f t="shared" si="45"/>
        <v>0</v>
      </c>
      <c r="BS15" s="4">
        <f t="shared" si="46"/>
        <v>0</v>
      </c>
      <c r="BT15" s="4">
        <f t="shared" si="47"/>
        <v>0</v>
      </c>
    </row>
    <row r="16" spans="1:72" ht="15.75" customHeight="1" x14ac:dyDescent="0.25">
      <c r="A16" s="276">
        <f>'Eingabeliste Speed &amp; SR Freesty'!A16</f>
        <v>12</v>
      </c>
      <c r="B16" s="276">
        <f>'Eingabeliste Speed &amp; SR Freesty'!B16</f>
        <v>0</v>
      </c>
      <c r="C16" s="277">
        <f>'Eingabeliste Speed &amp; SR Freesty'!C16</f>
        <v>0</v>
      </c>
      <c r="D16" s="277">
        <f>'Eingabeliste Speed &amp; SR Freesty'!D16</f>
        <v>0</v>
      </c>
      <c r="E16" s="4">
        <f>'Eingabeliste Speed &amp; SR Freesty'!F16</f>
        <v>0</v>
      </c>
      <c r="F16" s="4">
        <f>'Eingabeliste Speed &amp; SR Freesty'!G16</f>
        <v>0</v>
      </c>
      <c r="G16" s="4">
        <f>'Eingabeliste Speed &amp; SR Freesty'!H16</f>
        <v>0</v>
      </c>
      <c r="H16" s="4">
        <f>'Eingabeliste Speed &amp; SR Freesty'!I16</f>
        <v>0</v>
      </c>
      <c r="I16" s="4">
        <f>'Eingabeliste Speed &amp; SR Freesty'!J16</f>
        <v>0</v>
      </c>
      <c r="J16" s="45">
        <f t="shared" si="0"/>
        <v>5</v>
      </c>
      <c r="K16" s="4">
        <f t="shared" si="1"/>
        <v>0</v>
      </c>
      <c r="L16" s="4">
        <f t="shared" si="2"/>
        <v>0</v>
      </c>
      <c r="M16" s="4" t="str">
        <f t="shared" si="3"/>
        <v/>
      </c>
      <c r="N16" s="4">
        <f t="shared" si="4"/>
        <v>0</v>
      </c>
      <c r="O16" s="4" t="str">
        <f t="shared" si="5"/>
        <v/>
      </c>
      <c r="P16" s="4">
        <f t="shared" si="6"/>
        <v>0</v>
      </c>
      <c r="Q16" s="4" t="str">
        <f t="shared" si="7"/>
        <v/>
      </c>
      <c r="R16" s="4">
        <f t="shared" si="8"/>
        <v>0</v>
      </c>
      <c r="S16" s="4">
        <f t="shared" si="9"/>
        <v>0</v>
      </c>
      <c r="T16" s="4">
        <f t="shared" si="10"/>
        <v>0</v>
      </c>
      <c r="U16" s="4">
        <f t="shared" si="11"/>
        <v>0</v>
      </c>
      <c r="V16" s="4">
        <f>'Eingabeliste Speed &amp; SR Freesty'!L16</f>
        <v>0</v>
      </c>
      <c r="W16" s="4">
        <f>'Eingabeliste Speed &amp; SR Freesty'!M16</f>
        <v>0</v>
      </c>
      <c r="X16" s="4">
        <f>'Eingabeliste Speed &amp; SR Freesty'!N16</f>
        <v>0</v>
      </c>
      <c r="Y16" s="4">
        <f>'Eingabeliste Speed &amp; SR Freesty'!O16</f>
        <v>0</v>
      </c>
      <c r="Z16" s="4">
        <f>'Eingabeliste Speed &amp; SR Freesty'!P16</f>
        <v>0</v>
      </c>
      <c r="AA16" s="45">
        <f t="shared" si="12"/>
        <v>5</v>
      </c>
      <c r="AB16" s="4">
        <f t="shared" si="13"/>
        <v>0</v>
      </c>
      <c r="AC16" s="4">
        <f t="shared" si="14"/>
        <v>0</v>
      </c>
      <c r="AD16" s="4" t="str">
        <f t="shared" si="15"/>
        <v/>
      </c>
      <c r="AE16" s="4">
        <f t="shared" si="16"/>
        <v>0</v>
      </c>
      <c r="AF16" s="4" t="str">
        <f t="shared" si="17"/>
        <v/>
      </c>
      <c r="AG16" s="4">
        <f t="shared" si="18"/>
        <v>0</v>
      </c>
      <c r="AH16" s="4" t="str">
        <f t="shared" si="19"/>
        <v/>
      </c>
      <c r="AI16" s="4">
        <f t="shared" si="20"/>
        <v>0</v>
      </c>
      <c r="AJ16" s="4">
        <f t="shared" si="21"/>
        <v>0</v>
      </c>
      <c r="AK16" s="4">
        <f t="shared" si="22"/>
        <v>0</v>
      </c>
      <c r="AL16" s="4">
        <f t="shared" si="23"/>
        <v>0</v>
      </c>
      <c r="AM16" s="4">
        <f>'Eingabeliste Speed &amp; SR Freesty'!R16</f>
        <v>0</v>
      </c>
      <c r="AN16" s="4">
        <f>'Eingabeliste Speed &amp; SR Freesty'!S16</f>
        <v>0</v>
      </c>
      <c r="AO16" s="4">
        <f>'Eingabeliste Speed &amp; SR Freesty'!T16</f>
        <v>0</v>
      </c>
      <c r="AP16" s="4">
        <f>'Eingabeliste Speed &amp; SR Freesty'!U16</f>
        <v>0</v>
      </c>
      <c r="AQ16" s="4">
        <f>'Eingabeliste Speed &amp; SR Freesty'!V16</f>
        <v>0</v>
      </c>
      <c r="AR16" s="45">
        <f t="shared" si="24"/>
        <v>5</v>
      </c>
      <c r="AS16" s="4">
        <f t="shared" si="25"/>
        <v>0</v>
      </c>
      <c r="AT16" s="4">
        <f t="shared" si="26"/>
        <v>0</v>
      </c>
      <c r="AU16" s="4" t="str">
        <f t="shared" si="27"/>
        <v/>
      </c>
      <c r="AV16" s="4">
        <f t="shared" si="28"/>
        <v>0</v>
      </c>
      <c r="AW16" s="4" t="str">
        <f t="shared" si="29"/>
        <v/>
      </c>
      <c r="AX16" s="4">
        <f t="shared" si="30"/>
        <v>0</v>
      </c>
      <c r="AY16" s="4" t="str">
        <f t="shared" si="31"/>
        <v/>
      </c>
      <c r="AZ16" s="4">
        <f t="shared" si="32"/>
        <v>0</v>
      </c>
      <c r="BA16" s="4">
        <f t="shared" si="33"/>
        <v>0</v>
      </c>
      <c r="BB16" s="4">
        <f t="shared" si="34"/>
        <v>0</v>
      </c>
      <c r="BC16" s="4">
        <f t="shared" si="35"/>
        <v>0</v>
      </c>
      <c r="BD16" s="4">
        <f>'Eingabeliste Speed &amp; SR Freesty'!X16</f>
        <v>0</v>
      </c>
      <c r="BE16" s="4">
        <f>'Eingabeliste Speed &amp; SR Freesty'!Y16</f>
        <v>0</v>
      </c>
      <c r="BF16" s="4">
        <f>'Eingabeliste Speed &amp; SR Freesty'!Z16</f>
        <v>0</v>
      </c>
      <c r="BG16" s="4">
        <f>'Eingabeliste Speed &amp; SR Freesty'!AA16</f>
        <v>0</v>
      </c>
      <c r="BH16" s="4">
        <f>'Eingabeliste Speed &amp; SR Freesty'!AB16</f>
        <v>0</v>
      </c>
      <c r="BI16" s="45">
        <f t="shared" si="36"/>
        <v>5</v>
      </c>
      <c r="BJ16" s="4">
        <f t="shared" si="37"/>
        <v>0</v>
      </c>
      <c r="BK16" s="4">
        <f t="shared" si="38"/>
        <v>0</v>
      </c>
      <c r="BL16" s="4" t="str">
        <f t="shared" si="39"/>
        <v/>
      </c>
      <c r="BM16" s="4">
        <f t="shared" si="40"/>
        <v>0</v>
      </c>
      <c r="BN16" s="4" t="str">
        <f t="shared" si="41"/>
        <v/>
      </c>
      <c r="BO16" s="4">
        <f t="shared" si="42"/>
        <v>0</v>
      </c>
      <c r="BP16" s="4" t="str">
        <f t="shared" si="43"/>
        <v/>
      </c>
      <c r="BQ16" s="4">
        <f t="shared" si="44"/>
        <v>0</v>
      </c>
      <c r="BR16" s="4">
        <f t="shared" si="45"/>
        <v>0</v>
      </c>
      <c r="BS16" s="4">
        <f t="shared" si="46"/>
        <v>0</v>
      </c>
      <c r="BT16" s="4">
        <f t="shared" si="47"/>
        <v>0</v>
      </c>
    </row>
    <row r="17" spans="1:72" ht="15.75" customHeight="1" x14ac:dyDescent="0.25">
      <c r="A17" s="276">
        <f>'Eingabeliste Speed &amp; SR Freesty'!A17</f>
        <v>13</v>
      </c>
      <c r="B17" s="276">
        <f>'Eingabeliste Speed &amp; SR Freesty'!B17</f>
        <v>0</v>
      </c>
      <c r="C17" s="277">
        <f>'Eingabeliste Speed &amp; SR Freesty'!C17</f>
        <v>0</v>
      </c>
      <c r="D17" s="277">
        <f>'Eingabeliste Speed &amp; SR Freesty'!D17</f>
        <v>0</v>
      </c>
      <c r="E17" s="4">
        <f>'Eingabeliste Speed &amp; SR Freesty'!F17</f>
        <v>0</v>
      </c>
      <c r="F17" s="4">
        <f>'Eingabeliste Speed &amp; SR Freesty'!G17</f>
        <v>0</v>
      </c>
      <c r="G17" s="4">
        <f>'Eingabeliste Speed &amp; SR Freesty'!H17</f>
        <v>0</v>
      </c>
      <c r="H17" s="4">
        <f>'Eingabeliste Speed &amp; SR Freesty'!I17</f>
        <v>0</v>
      </c>
      <c r="I17" s="4">
        <f>'Eingabeliste Speed &amp; SR Freesty'!J17</f>
        <v>0</v>
      </c>
      <c r="J17" s="45">
        <f t="shared" si="0"/>
        <v>5</v>
      </c>
      <c r="K17" s="4">
        <f t="shared" si="1"/>
        <v>0</v>
      </c>
      <c r="L17" s="4">
        <f t="shared" si="2"/>
        <v>0</v>
      </c>
      <c r="M17" s="4" t="str">
        <f t="shared" si="3"/>
        <v/>
      </c>
      <c r="N17" s="4">
        <f t="shared" si="4"/>
        <v>0</v>
      </c>
      <c r="O17" s="4" t="str">
        <f t="shared" si="5"/>
        <v/>
      </c>
      <c r="P17" s="4">
        <f t="shared" si="6"/>
        <v>0</v>
      </c>
      <c r="Q17" s="4" t="str">
        <f t="shared" si="7"/>
        <v/>
      </c>
      <c r="R17" s="4">
        <f t="shared" si="8"/>
        <v>0</v>
      </c>
      <c r="S17" s="4">
        <f t="shared" si="9"/>
        <v>0</v>
      </c>
      <c r="T17" s="4">
        <f t="shared" si="10"/>
        <v>0</v>
      </c>
      <c r="U17" s="4">
        <f t="shared" si="11"/>
        <v>0</v>
      </c>
      <c r="V17" s="4">
        <f>'Eingabeliste Speed &amp; SR Freesty'!L17</f>
        <v>0</v>
      </c>
      <c r="W17" s="4">
        <f>'Eingabeliste Speed &amp; SR Freesty'!M17</f>
        <v>0</v>
      </c>
      <c r="X17" s="4">
        <f>'Eingabeliste Speed &amp; SR Freesty'!N17</f>
        <v>0</v>
      </c>
      <c r="Y17" s="4">
        <f>'Eingabeliste Speed &amp; SR Freesty'!O17</f>
        <v>0</v>
      </c>
      <c r="Z17" s="4">
        <f>'Eingabeliste Speed &amp; SR Freesty'!P17</f>
        <v>0</v>
      </c>
      <c r="AA17" s="45">
        <f t="shared" si="12"/>
        <v>5</v>
      </c>
      <c r="AB17" s="4">
        <f t="shared" si="13"/>
        <v>0</v>
      </c>
      <c r="AC17" s="4">
        <f t="shared" si="14"/>
        <v>0</v>
      </c>
      <c r="AD17" s="4" t="str">
        <f t="shared" si="15"/>
        <v/>
      </c>
      <c r="AE17" s="4">
        <f t="shared" si="16"/>
        <v>0</v>
      </c>
      <c r="AF17" s="4" t="str">
        <f t="shared" si="17"/>
        <v/>
      </c>
      <c r="AG17" s="4">
        <f t="shared" si="18"/>
        <v>0</v>
      </c>
      <c r="AH17" s="4" t="str">
        <f t="shared" si="19"/>
        <v/>
      </c>
      <c r="AI17" s="4">
        <f t="shared" si="20"/>
        <v>0</v>
      </c>
      <c r="AJ17" s="4">
        <f t="shared" si="21"/>
        <v>0</v>
      </c>
      <c r="AK17" s="4">
        <f t="shared" si="22"/>
        <v>0</v>
      </c>
      <c r="AL17" s="4">
        <f t="shared" si="23"/>
        <v>0</v>
      </c>
      <c r="AM17" s="4">
        <f>'Eingabeliste Speed &amp; SR Freesty'!R17</f>
        <v>0</v>
      </c>
      <c r="AN17" s="4">
        <f>'Eingabeliste Speed &amp; SR Freesty'!S17</f>
        <v>0</v>
      </c>
      <c r="AO17" s="4">
        <f>'Eingabeliste Speed &amp; SR Freesty'!T17</f>
        <v>0</v>
      </c>
      <c r="AP17" s="4">
        <f>'Eingabeliste Speed &amp; SR Freesty'!U17</f>
        <v>0</v>
      </c>
      <c r="AQ17" s="4">
        <f>'Eingabeliste Speed &amp; SR Freesty'!V17</f>
        <v>0</v>
      </c>
      <c r="AR17" s="45">
        <f t="shared" si="24"/>
        <v>5</v>
      </c>
      <c r="AS17" s="4">
        <f t="shared" si="25"/>
        <v>0</v>
      </c>
      <c r="AT17" s="4">
        <f t="shared" si="26"/>
        <v>0</v>
      </c>
      <c r="AU17" s="4" t="str">
        <f t="shared" si="27"/>
        <v/>
      </c>
      <c r="AV17" s="4">
        <f t="shared" si="28"/>
        <v>0</v>
      </c>
      <c r="AW17" s="4" t="str">
        <f t="shared" si="29"/>
        <v/>
      </c>
      <c r="AX17" s="4">
        <f t="shared" si="30"/>
        <v>0</v>
      </c>
      <c r="AY17" s="4" t="str">
        <f t="shared" si="31"/>
        <v/>
      </c>
      <c r="AZ17" s="4">
        <f t="shared" si="32"/>
        <v>0</v>
      </c>
      <c r="BA17" s="4">
        <f t="shared" si="33"/>
        <v>0</v>
      </c>
      <c r="BB17" s="4">
        <f t="shared" si="34"/>
        <v>0</v>
      </c>
      <c r="BC17" s="4">
        <f t="shared" si="35"/>
        <v>0</v>
      </c>
      <c r="BD17" s="4">
        <f>'Eingabeliste Speed &amp; SR Freesty'!X17</f>
        <v>0</v>
      </c>
      <c r="BE17" s="4">
        <f>'Eingabeliste Speed &amp; SR Freesty'!Y17</f>
        <v>0</v>
      </c>
      <c r="BF17" s="4">
        <f>'Eingabeliste Speed &amp; SR Freesty'!Z17</f>
        <v>0</v>
      </c>
      <c r="BG17" s="4">
        <f>'Eingabeliste Speed &amp; SR Freesty'!AA17</f>
        <v>0</v>
      </c>
      <c r="BH17" s="4">
        <f>'Eingabeliste Speed &amp; SR Freesty'!AB17</f>
        <v>0</v>
      </c>
      <c r="BI17" s="45">
        <f t="shared" si="36"/>
        <v>5</v>
      </c>
      <c r="BJ17" s="4">
        <f t="shared" si="37"/>
        <v>0</v>
      </c>
      <c r="BK17" s="4">
        <f t="shared" si="38"/>
        <v>0</v>
      </c>
      <c r="BL17" s="4" t="str">
        <f t="shared" si="39"/>
        <v/>
      </c>
      <c r="BM17" s="4">
        <f t="shared" si="40"/>
        <v>0</v>
      </c>
      <c r="BN17" s="4" t="str">
        <f t="shared" si="41"/>
        <v/>
      </c>
      <c r="BO17" s="4">
        <f t="shared" si="42"/>
        <v>0</v>
      </c>
      <c r="BP17" s="4" t="str">
        <f t="shared" si="43"/>
        <v/>
      </c>
      <c r="BQ17" s="4">
        <f t="shared" si="44"/>
        <v>0</v>
      </c>
      <c r="BR17" s="4">
        <f t="shared" si="45"/>
        <v>0</v>
      </c>
      <c r="BS17" s="4">
        <f t="shared" si="46"/>
        <v>0</v>
      </c>
      <c r="BT17" s="4">
        <f t="shared" si="47"/>
        <v>0</v>
      </c>
    </row>
    <row r="18" spans="1:72" ht="15.75" customHeight="1" x14ac:dyDescent="0.25">
      <c r="A18" s="276">
        <f>'Eingabeliste Speed &amp; SR Freesty'!A18</f>
        <v>14</v>
      </c>
      <c r="B18" s="276">
        <f>'Eingabeliste Speed &amp; SR Freesty'!B18</f>
        <v>0</v>
      </c>
      <c r="C18" s="277">
        <f>'Eingabeliste Speed &amp; SR Freesty'!C18</f>
        <v>0</v>
      </c>
      <c r="D18" s="277">
        <f>'Eingabeliste Speed &amp; SR Freesty'!D18</f>
        <v>0</v>
      </c>
      <c r="E18" s="4">
        <f>'Eingabeliste Speed &amp; SR Freesty'!F18</f>
        <v>0</v>
      </c>
      <c r="F18" s="4">
        <f>'Eingabeliste Speed &amp; SR Freesty'!G18</f>
        <v>0</v>
      </c>
      <c r="G18" s="4">
        <f>'Eingabeliste Speed &amp; SR Freesty'!H18</f>
        <v>0</v>
      </c>
      <c r="H18" s="4">
        <f>'Eingabeliste Speed &amp; SR Freesty'!I18</f>
        <v>0</v>
      </c>
      <c r="I18" s="4">
        <f>'Eingabeliste Speed &amp; SR Freesty'!J18</f>
        <v>0</v>
      </c>
      <c r="J18" s="45">
        <f t="shared" si="0"/>
        <v>5</v>
      </c>
      <c r="K18" s="4">
        <f t="shared" si="1"/>
        <v>0</v>
      </c>
      <c r="L18" s="4">
        <f t="shared" si="2"/>
        <v>0</v>
      </c>
      <c r="M18" s="4" t="str">
        <f t="shared" si="3"/>
        <v/>
      </c>
      <c r="N18" s="4">
        <f t="shared" si="4"/>
        <v>0</v>
      </c>
      <c r="O18" s="4" t="str">
        <f t="shared" si="5"/>
        <v/>
      </c>
      <c r="P18" s="4">
        <f t="shared" si="6"/>
        <v>0</v>
      </c>
      <c r="Q18" s="4" t="str">
        <f t="shared" si="7"/>
        <v/>
      </c>
      <c r="R18" s="4">
        <f t="shared" si="8"/>
        <v>0</v>
      </c>
      <c r="S18" s="4">
        <f t="shared" si="9"/>
        <v>0</v>
      </c>
      <c r="T18" s="4">
        <f t="shared" si="10"/>
        <v>0</v>
      </c>
      <c r="U18" s="4">
        <f t="shared" si="11"/>
        <v>0</v>
      </c>
      <c r="V18" s="4">
        <f>'Eingabeliste Speed &amp; SR Freesty'!L18</f>
        <v>0</v>
      </c>
      <c r="W18" s="4">
        <f>'Eingabeliste Speed &amp; SR Freesty'!M18</f>
        <v>0</v>
      </c>
      <c r="X18" s="4">
        <f>'Eingabeliste Speed &amp; SR Freesty'!N18</f>
        <v>0</v>
      </c>
      <c r="Y18" s="4">
        <f>'Eingabeliste Speed &amp; SR Freesty'!O18</f>
        <v>0</v>
      </c>
      <c r="Z18" s="4">
        <f>'Eingabeliste Speed &amp; SR Freesty'!P18</f>
        <v>0</v>
      </c>
      <c r="AA18" s="45">
        <f t="shared" si="12"/>
        <v>5</v>
      </c>
      <c r="AB18" s="4">
        <f t="shared" si="13"/>
        <v>0</v>
      </c>
      <c r="AC18" s="4">
        <f t="shared" si="14"/>
        <v>0</v>
      </c>
      <c r="AD18" s="4" t="str">
        <f t="shared" si="15"/>
        <v/>
      </c>
      <c r="AE18" s="4">
        <f t="shared" si="16"/>
        <v>0</v>
      </c>
      <c r="AF18" s="4" t="str">
        <f t="shared" si="17"/>
        <v/>
      </c>
      <c r="AG18" s="4">
        <f t="shared" si="18"/>
        <v>0</v>
      </c>
      <c r="AH18" s="4" t="str">
        <f t="shared" si="19"/>
        <v/>
      </c>
      <c r="AI18" s="4">
        <f t="shared" si="20"/>
        <v>0</v>
      </c>
      <c r="AJ18" s="4">
        <f t="shared" si="21"/>
        <v>0</v>
      </c>
      <c r="AK18" s="4">
        <f t="shared" si="22"/>
        <v>0</v>
      </c>
      <c r="AL18" s="4">
        <f t="shared" si="23"/>
        <v>0</v>
      </c>
      <c r="AM18" s="4">
        <f>'Eingabeliste Speed &amp; SR Freesty'!R18</f>
        <v>0</v>
      </c>
      <c r="AN18" s="4">
        <f>'Eingabeliste Speed &amp; SR Freesty'!S18</f>
        <v>0</v>
      </c>
      <c r="AO18" s="4">
        <f>'Eingabeliste Speed &amp; SR Freesty'!T18</f>
        <v>0</v>
      </c>
      <c r="AP18" s="4">
        <f>'Eingabeliste Speed &amp; SR Freesty'!U18</f>
        <v>0</v>
      </c>
      <c r="AQ18" s="4">
        <f>'Eingabeliste Speed &amp; SR Freesty'!V18</f>
        <v>0</v>
      </c>
      <c r="AR18" s="45">
        <f t="shared" si="24"/>
        <v>5</v>
      </c>
      <c r="AS18" s="4">
        <f t="shared" si="25"/>
        <v>0</v>
      </c>
      <c r="AT18" s="4">
        <f t="shared" si="26"/>
        <v>0</v>
      </c>
      <c r="AU18" s="4" t="str">
        <f t="shared" si="27"/>
        <v/>
      </c>
      <c r="AV18" s="4">
        <f t="shared" si="28"/>
        <v>0</v>
      </c>
      <c r="AW18" s="4" t="str">
        <f t="shared" si="29"/>
        <v/>
      </c>
      <c r="AX18" s="4">
        <f t="shared" si="30"/>
        <v>0</v>
      </c>
      <c r="AY18" s="4" t="str">
        <f t="shared" si="31"/>
        <v/>
      </c>
      <c r="AZ18" s="4">
        <f t="shared" si="32"/>
        <v>0</v>
      </c>
      <c r="BA18" s="4">
        <f t="shared" si="33"/>
        <v>0</v>
      </c>
      <c r="BB18" s="4">
        <f t="shared" si="34"/>
        <v>0</v>
      </c>
      <c r="BC18" s="4">
        <f t="shared" si="35"/>
        <v>0</v>
      </c>
      <c r="BD18" s="4">
        <f>'Eingabeliste Speed &amp; SR Freesty'!X18</f>
        <v>0</v>
      </c>
      <c r="BE18" s="4">
        <f>'Eingabeliste Speed &amp; SR Freesty'!Y18</f>
        <v>0</v>
      </c>
      <c r="BF18" s="4">
        <f>'Eingabeliste Speed &amp; SR Freesty'!Z18</f>
        <v>0</v>
      </c>
      <c r="BG18" s="4">
        <f>'Eingabeliste Speed &amp; SR Freesty'!AA18</f>
        <v>0</v>
      </c>
      <c r="BH18" s="4">
        <f>'Eingabeliste Speed &amp; SR Freesty'!AB18</f>
        <v>0</v>
      </c>
      <c r="BI18" s="45">
        <f t="shared" si="36"/>
        <v>5</v>
      </c>
      <c r="BJ18" s="4">
        <f t="shared" si="37"/>
        <v>0</v>
      </c>
      <c r="BK18" s="4">
        <f t="shared" si="38"/>
        <v>0</v>
      </c>
      <c r="BL18" s="4" t="str">
        <f t="shared" si="39"/>
        <v/>
      </c>
      <c r="BM18" s="4">
        <f t="shared" si="40"/>
        <v>0</v>
      </c>
      <c r="BN18" s="4" t="str">
        <f t="shared" si="41"/>
        <v/>
      </c>
      <c r="BO18" s="4">
        <f t="shared" si="42"/>
        <v>0</v>
      </c>
      <c r="BP18" s="4" t="str">
        <f t="shared" si="43"/>
        <v/>
      </c>
      <c r="BQ18" s="4">
        <f t="shared" si="44"/>
        <v>0</v>
      </c>
      <c r="BR18" s="4">
        <f t="shared" si="45"/>
        <v>0</v>
      </c>
      <c r="BS18" s="4">
        <f t="shared" si="46"/>
        <v>0</v>
      </c>
      <c r="BT18" s="4">
        <f t="shared" si="47"/>
        <v>0</v>
      </c>
    </row>
    <row r="19" spans="1:72" ht="15.75" customHeight="1" x14ac:dyDescent="0.25">
      <c r="A19" s="276">
        <f>'Eingabeliste Speed &amp; SR Freesty'!A19</f>
        <v>15</v>
      </c>
      <c r="B19" s="276">
        <f>'Eingabeliste Speed &amp; SR Freesty'!B19</f>
        <v>0</v>
      </c>
      <c r="C19" s="277">
        <f>'Eingabeliste Speed &amp; SR Freesty'!C19</f>
        <v>0</v>
      </c>
      <c r="D19" s="277">
        <f>'Eingabeliste Speed &amp; SR Freesty'!D19</f>
        <v>0</v>
      </c>
      <c r="E19" s="4">
        <f>'Eingabeliste Speed &amp; SR Freesty'!F19</f>
        <v>0</v>
      </c>
      <c r="F19" s="4">
        <f>'Eingabeliste Speed &amp; SR Freesty'!G19</f>
        <v>0</v>
      </c>
      <c r="G19" s="4">
        <f>'Eingabeliste Speed &amp; SR Freesty'!H19</f>
        <v>0</v>
      </c>
      <c r="H19" s="4">
        <f>'Eingabeliste Speed &amp; SR Freesty'!I19</f>
        <v>0</v>
      </c>
      <c r="I19" s="4">
        <f>'Eingabeliste Speed &amp; SR Freesty'!J19</f>
        <v>0</v>
      </c>
      <c r="J19" s="45">
        <f t="shared" si="0"/>
        <v>5</v>
      </c>
      <c r="K19" s="4">
        <f t="shared" si="1"/>
        <v>0</v>
      </c>
      <c r="L19" s="4">
        <f t="shared" si="2"/>
        <v>0</v>
      </c>
      <c r="M19" s="4" t="str">
        <f t="shared" si="3"/>
        <v/>
      </c>
      <c r="N19" s="4">
        <f t="shared" si="4"/>
        <v>0</v>
      </c>
      <c r="O19" s="4" t="str">
        <f t="shared" si="5"/>
        <v/>
      </c>
      <c r="P19" s="4">
        <f t="shared" si="6"/>
        <v>0</v>
      </c>
      <c r="Q19" s="4" t="str">
        <f t="shared" si="7"/>
        <v/>
      </c>
      <c r="R19" s="4">
        <f t="shared" si="8"/>
        <v>0</v>
      </c>
      <c r="S19" s="4">
        <f t="shared" si="9"/>
        <v>0</v>
      </c>
      <c r="T19" s="4">
        <f t="shared" si="10"/>
        <v>0</v>
      </c>
      <c r="U19" s="4">
        <f t="shared" si="11"/>
        <v>0</v>
      </c>
      <c r="V19" s="4">
        <f>'Eingabeliste Speed &amp; SR Freesty'!L19</f>
        <v>0</v>
      </c>
      <c r="W19" s="4">
        <f>'Eingabeliste Speed &amp; SR Freesty'!M19</f>
        <v>0</v>
      </c>
      <c r="X19" s="4">
        <f>'Eingabeliste Speed &amp; SR Freesty'!N19</f>
        <v>0</v>
      </c>
      <c r="Y19" s="4">
        <f>'Eingabeliste Speed &amp; SR Freesty'!O19</f>
        <v>0</v>
      </c>
      <c r="Z19" s="4">
        <f>'Eingabeliste Speed &amp; SR Freesty'!P19</f>
        <v>0</v>
      </c>
      <c r="AA19" s="45">
        <f t="shared" si="12"/>
        <v>5</v>
      </c>
      <c r="AB19" s="4">
        <f t="shared" si="13"/>
        <v>0</v>
      </c>
      <c r="AC19" s="4">
        <f t="shared" si="14"/>
        <v>0</v>
      </c>
      <c r="AD19" s="4" t="str">
        <f t="shared" si="15"/>
        <v/>
      </c>
      <c r="AE19" s="4">
        <f t="shared" si="16"/>
        <v>0</v>
      </c>
      <c r="AF19" s="4" t="str">
        <f t="shared" si="17"/>
        <v/>
      </c>
      <c r="AG19" s="4">
        <f t="shared" si="18"/>
        <v>0</v>
      </c>
      <c r="AH19" s="4" t="str">
        <f t="shared" si="19"/>
        <v/>
      </c>
      <c r="AI19" s="4">
        <f t="shared" si="20"/>
        <v>0</v>
      </c>
      <c r="AJ19" s="4">
        <f t="shared" si="21"/>
        <v>0</v>
      </c>
      <c r="AK19" s="4">
        <f t="shared" si="22"/>
        <v>0</v>
      </c>
      <c r="AL19" s="4">
        <f t="shared" si="23"/>
        <v>0</v>
      </c>
      <c r="AM19" s="4">
        <f>'Eingabeliste Speed &amp; SR Freesty'!R19</f>
        <v>0</v>
      </c>
      <c r="AN19" s="4">
        <f>'Eingabeliste Speed &amp; SR Freesty'!S19</f>
        <v>0</v>
      </c>
      <c r="AO19" s="4">
        <f>'Eingabeliste Speed &amp; SR Freesty'!T19</f>
        <v>0</v>
      </c>
      <c r="AP19" s="4">
        <f>'Eingabeliste Speed &amp; SR Freesty'!U19</f>
        <v>0</v>
      </c>
      <c r="AQ19" s="4">
        <f>'Eingabeliste Speed &amp; SR Freesty'!V19</f>
        <v>0</v>
      </c>
      <c r="AR19" s="45">
        <f t="shared" si="24"/>
        <v>5</v>
      </c>
      <c r="AS19" s="4">
        <f t="shared" si="25"/>
        <v>0</v>
      </c>
      <c r="AT19" s="4">
        <f t="shared" si="26"/>
        <v>0</v>
      </c>
      <c r="AU19" s="4" t="str">
        <f t="shared" si="27"/>
        <v/>
      </c>
      <c r="AV19" s="4">
        <f t="shared" si="28"/>
        <v>0</v>
      </c>
      <c r="AW19" s="4" t="str">
        <f t="shared" si="29"/>
        <v/>
      </c>
      <c r="AX19" s="4">
        <f t="shared" si="30"/>
        <v>0</v>
      </c>
      <c r="AY19" s="4" t="str">
        <f t="shared" si="31"/>
        <v/>
      </c>
      <c r="AZ19" s="4">
        <f t="shared" si="32"/>
        <v>0</v>
      </c>
      <c r="BA19" s="4">
        <f t="shared" si="33"/>
        <v>0</v>
      </c>
      <c r="BB19" s="4">
        <f t="shared" si="34"/>
        <v>0</v>
      </c>
      <c r="BC19" s="4">
        <f t="shared" si="35"/>
        <v>0</v>
      </c>
      <c r="BD19" s="4">
        <f>'Eingabeliste Speed &amp; SR Freesty'!X19</f>
        <v>0</v>
      </c>
      <c r="BE19" s="4">
        <f>'Eingabeliste Speed &amp; SR Freesty'!Y19</f>
        <v>0</v>
      </c>
      <c r="BF19" s="4">
        <f>'Eingabeliste Speed &amp; SR Freesty'!Z19</f>
        <v>0</v>
      </c>
      <c r="BG19" s="4">
        <f>'Eingabeliste Speed &amp; SR Freesty'!AA19</f>
        <v>0</v>
      </c>
      <c r="BH19" s="4">
        <f>'Eingabeliste Speed &amp; SR Freesty'!AB19</f>
        <v>0</v>
      </c>
      <c r="BI19" s="45">
        <f t="shared" si="36"/>
        <v>5</v>
      </c>
      <c r="BJ19" s="4">
        <f t="shared" si="37"/>
        <v>0</v>
      </c>
      <c r="BK19" s="4">
        <f t="shared" si="38"/>
        <v>0</v>
      </c>
      <c r="BL19" s="4" t="str">
        <f t="shared" si="39"/>
        <v/>
      </c>
      <c r="BM19" s="4">
        <f t="shared" si="40"/>
        <v>0</v>
      </c>
      <c r="BN19" s="4" t="str">
        <f t="shared" si="41"/>
        <v/>
      </c>
      <c r="BO19" s="4">
        <f t="shared" si="42"/>
        <v>0</v>
      </c>
      <c r="BP19" s="4" t="str">
        <f t="shared" si="43"/>
        <v/>
      </c>
      <c r="BQ19" s="4">
        <f t="shared" si="44"/>
        <v>0</v>
      </c>
      <c r="BR19" s="4">
        <f t="shared" si="45"/>
        <v>0</v>
      </c>
      <c r="BS19" s="4">
        <f t="shared" si="46"/>
        <v>0</v>
      </c>
      <c r="BT19" s="4">
        <f t="shared" si="47"/>
        <v>0</v>
      </c>
    </row>
    <row r="20" spans="1:72" ht="15.75" customHeight="1" x14ac:dyDescent="0.25">
      <c r="A20" s="276">
        <f>'Eingabeliste Speed &amp; SR Freesty'!A20</f>
        <v>16</v>
      </c>
      <c r="B20" s="276">
        <f>'Eingabeliste Speed &amp; SR Freesty'!B20</f>
        <v>0</v>
      </c>
      <c r="C20" s="277">
        <f>'Eingabeliste Speed &amp; SR Freesty'!C20</f>
        <v>0</v>
      </c>
      <c r="D20" s="277">
        <f>'Eingabeliste Speed &amp; SR Freesty'!D20</f>
        <v>0</v>
      </c>
      <c r="E20" s="4">
        <f>'Eingabeliste Speed &amp; SR Freesty'!F20</f>
        <v>0</v>
      </c>
      <c r="F20" s="4">
        <f>'Eingabeliste Speed &amp; SR Freesty'!G20</f>
        <v>0</v>
      </c>
      <c r="G20" s="4">
        <f>'Eingabeliste Speed &amp; SR Freesty'!H20</f>
        <v>0</v>
      </c>
      <c r="H20" s="4">
        <f>'Eingabeliste Speed &amp; SR Freesty'!I20</f>
        <v>0</v>
      </c>
      <c r="I20" s="4">
        <f>'Eingabeliste Speed &amp; SR Freesty'!J20</f>
        <v>0</v>
      </c>
      <c r="J20" s="45">
        <f t="shared" si="0"/>
        <v>5</v>
      </c>
      <c r="K20" s="4">
        <f t="shared" si="1"/>
        <v>0</v>
      </c>
      <c r="L20" s="4">
        <f t="shared" si="2"/>
        <v>0</v>
      </c>
      <c r="M20" s="4" t="str">
        <f t="shared" si="3"/>
        <v/>
      </c>
      <c r="N20" s="4">
        <f t="shared" si="4"/>
        <v>0</v>
      </c>
      <c r="O20" s="4" t="str">
        <f t="shared" si="5"/>
        <v/>
      </c>
      <c r="P20" s="4">
        <f t="shared" si="6"/>
        <v>0</v>
      </c>
      <c r="Q20" s="4" t="str">
        <f t="shared" si="7"/>
        <v/>
      </c>
      <c r="R20" s="4">
        <f t="shared" si="8"/>
        <v>0</v>
      </c>
      <c r="S20" s="4">
        <f t="shared" si="9"/>
        <v>0</v>
      </c>
      <c r="T20" s="4">
        <f t="shared" si="10"/>
        <v>0</v>
      </c>
      <c r="U20" s="4">
        <f t="shared" si="11"/>
        <v>0</v>
      </c>
      <c r="V20" s="4">
        <f>'Eingabeliste Speed &amp; SR Freesty'!L20</f>
        <v>0</v>
      </c>
      <c r="W20" s="4">
        <f>'Eingabeliste Speed &amp; SR Freesty'!M20</f>
        <v>0</v>
      </c>
      <c r="X20" s="4">
        <f>'Eingabeliste Speed &amp; SR Freesty'!N20</f>
        <v>0</v>
      </c>
      <c r="Y20" s="4">
        <f>'Eingabeliste Speed &amp; SR Freesty'!O20</f>
        <v>0</v>
      </c>
      <c r="Z20" s="4">
        <f>'Eingabeliste Speed &amp; SR Freesty'!P20</f>
        <v>0</v>
      </c>
      <c r="AA20" s="45">
        <f t="shared" si="12"/>
        <v>5</v>
      </c>
      <c r="AB20" s="4">
        <f t="shared" si="13"/>
        <v>0</v>
      </c>
      <c r="AC20" s="4">
        <f t="shared" si="14"/>
        <v>0</v>
      </c>
      <c r="AD20" s="4" t="str">
        <f t="shared" si="15"/>
        <v/>
      </c>
      <c r="AE20" s="4">
        <f t="shared" si="16"/>
        <v>0</v>
      </c>
      <c r="AF20" s="4" t="str">
        <f t="shared" si="17"/>
        <v/>
      </c>
      <c r="AG20" s="4">
        <f t="shared" si="18"/>
        <v>0</v>
      </c>
      <c r="AH20" s="4" t="str">
        <f t="shared" si="19"/>
        <v/>
      </c>
      <c r="AI20" s="4">
        <f t="shared" si="20"/>
        <v>0</v>
      </c>
      <c r="AJ20" s="4">
        <f t="shared" si="21"/>
        <v>0</v>
      </c>
      <c r="AK20" s="4">
        <f t="shared" si="22"/>
        <v>0</v>
      </c>
      <c r="AL20" s="4">
        <f t="shared" si="23"/>
        <v>0</v>
      </c>
      <c r="AM20" s="4">
        <f>'Eingabeliste Speed &amp; SR Freesty'!R20</f>
        <v>0</v>
      </c>
      <c r="AN20" s="4">
        <f>'Eingabeliste Speed &amp; SR Freesty'!S20</f>
        <v>0</v>
      </c>
      <c r="AO20" s="4">
        <f>'Eingabeliste Speed &amp; SR Freesty'!T20</f>
        <v>0</v>
      </c>
      <c r="AP20" s="4">
        <f>'Eingabeliste Speed &amp; SR Freesty'!U20</f>
        <v>0</v>
      </c>
      <c r="AQ20" s="4">
        <f>'Eingabeliste Speed &amp; SR Freesty'!V20</f>
        <v>0</v>
      </c>
      <c r="AR20" s="45">
        <f t="shared" si="24"/>
        <v>5</v>
      </c>
      <c r="AS20" s="4">
        <f t="shared" si="25"/>
        <v>0</v>
      </c>
      <c r="AT20" s="4">
        <f t="shared" si="26"/>
        <v>0</v>
      </c>
      <c r="AU20" s="4" t="str">
        <f t="shared" si="27"/>
        <v/>
      </c>
      <c r="AV20" s="4">
        <f t="shared" si="28"/>
        <v>0</v>
      </c>
      <c r="AW20" s="4" t="str">
        <f t="shared" si="29"/>
        <v/>
      </c>
      <c r="AX20" s="4">
        <f t="shared" si="30"/>
        <v>0</v>
      </c>
      <c r="AY20" s="4" t="str">
        <f t="shared" si="31"/>
        <v/>
      </c>
      <c r="AZ20" s="4">
        <f t="shared" si="32"/>
        <v>0</v>
      </c>
      <c r="BA20" s="4">
        <f t="shared" si="33"/>
        <v>0</v>
      </c>
      <c r="BB20" s="4">
        <f t="shared" si="34"/>
        <v>0</v>
      </c>
      <c r="BC20" s="4">
        <f t="shared" si="35"/>
        <v>0</v>
      </c>
      <c r="BD20" s="4">
        <f>'Eingabeliste Speed &amp; SR Freesty'!X20</f>
        <v>0</v>
      </c>
      <c r="BE20" s="4">
        <f>'Eingabeliste Speed &amp; SR Freesty'!Y20</f>
        <v>0</v>
      </c>
      <c r="BF20" s="4">
        <f>'Eingabeliste Speed &amp; SR Freesty'!Z20</f>
        <v>0</v>
      </c>
      <c r="BG20" s="4">
        <f>'Eingabeliste Speed &amp; SR Freesty'!AA20</f>
        <v>0</v>
      </c>
      <c r="BH20" s="4">
        <f>'Eingabeliste Speed &amp; SR Freesty'!AB20</f>
        <v>0</v>
      </c>
      <c r="BI20" s="45">
        <f t="shared" si="36"/>
        <v>5</v>
      </c>
      <c r="BJ20" s="4">
        <f t="shared" si="37"/>
        <v>0</v>
      </c>
      <c r="BK20" s="4">
        <f t="shared" si="38"/>
        <v>0</v>
      </c>
      <c r="BL20" s="4" t="str">
        <f t="shared" si="39"/>
        <v/>
      </c>
      <c r="BM20" s="4">
        <f t="shared" si="40"/>
        <v>0</v>
      </c>
      <c r="BN20" s="4" t="str">
        <f t="shared" si="41"/>
        <v/>
      </c>
      <c r="BO20" s="4">
        <f t="shared" si="42"/>
        <v>0</v>
      </c>
      <c r="BP20" s="4" t="str">
        <f t="shared" si="43"/>
        <v/>
      </c>
      <c r="BQ20" s="4">
        <f t="shared" si="44"/>
        <v>0</v>
      </c>
      <c r="BR20" s="4">
        <f t="shared" si="45"/>
        <v>0</v>
      </c>
      <c r="BS20" s="4">
        <f t="shared" si="46"/>
        <v>0</v>
      </c>
      <c r="BT20" s="4">
        <f t="shared" si="47"/>
        <v>0</v>
      </c>
    </row>
    <row r="21" spans="1:72" ht="15.75" customHeight="1" x14ac:dyDescent="0.25">
      <c r="A21" s="276">
        <f>'Eingabeliste Speed &amp; SR Freesty'!A21</f>
        <v>17</v>
      </c>
      <c r="B21" s="276">
        <f>'Eingabeliste Speed &amp; SR Freesty'!B21</f>
        <v>0</v>
      </c>
      <c r="C21" s="277">
        <f>'Eingabeliste Speed &amp; SR Freesty'!C21</f>
        <v>0</v>
      </c>
      <c r="D21" s="277">
        <f>'Eingabeliste Speed &amp; SR Freesty'!D21</f>
        <v>0</v>
      </c>
      <c r="E21" s="4">
        <f>'Eingabeliste Speed &amp; SR Freesty'!F21</f>
        <v>0</v>
      </c>
      <c r="F21" s="4">
        <f>'Eingabeliste Speed &amp; SR Freesty'!G21</f>
        <v>0</v>
      </c>
      <c r="G21" s="4">
        <f>'Eingabeliste Speed &amp; SR Freesty'!H21</f>
        <v>0</v>
      </c>
      <c r="H21" s="4">
        <f>'Eingabeliste Speed &amp; SR Freesty'!I21</f>
        <v>0</v>
      </c>
      <c r="I21" s="4">
        <f>'Eingabeliste Speed &amp; SR Freesty'!J21</f>
        <v>0</v>
      </c>
      <c r="J21" s="45">
        <f t="shared" si="0"/>
        <v>5</v>
      </c>
      <c r="K21" s="4">
        <f t="shared" si="1"/>
        <v>0</v>
      </c>
      <c r="L21" s="4">
        <f t="shared" si="2"/>
        <v>0</v>
      </c>
      <c r="M21" s="4" t="str">
        <f t="shared" si="3"/>
        <v/>
      </c>
      <c r="N21" s="4">
        <f t="shared" si="4"/>
        <v>0</v>
      </c>
      <c r="O21" s="4" t="str">
        <f t="shared" si="5"/>
        <v/>
      </c>
      <c r="P21" s="4">
        <f t="shared" si="6"/>
        <v>0</v>
      </c>
      <c r="Q21" s="4" t="str">
        <f t="shared" si="7"/>
        <v/>
      </c>
      <c r="R21" s="4">
        <f t="shared" si="8"/>
        <v>0</v>
      </c>
      <c r="S21" s="4">
        <f t="shared" si="9"/>
        <v>0</v>
      </c>
      <c r="T21" s="4">
        <f t="shared" si="10"/>
        <v>0</v>
      </c>
      <c r="U21" s="4">
        <f t="shared" si="11"/>
        <v>0</v>
      </c>
      <c r="V21" s="4">
        <f>'Eingabeliste Speed &amp; SR Freesty'!L21</f>
        <v>0</v>
      </c>
      <c r="W21" s="4">
        <f>'Eingabeliste Speed &amp; SR Freesty'!M21</f>
        <v>0</v>
      </c>
      <c r="X21" s="4">
        <f>'Eingabeliste Speed &amp; SR Freesty'!N21</f>
        <v>0</v>
      </c>
      <c r="Y21" s="4">
        <f>'Eingabeliste Speed &amp; SR Freesty'!O21</f>
        <v>0</v>
      </c>
      <c r="Z21" s="4">
        <f>'Eingabeliste Speed &amp; SR Freesty'!P21</f>
        <v>0</v>
      </c>
      <c r="AA21" s="45">
        <f t="shared" si="12"/>
        <v>5</v>
      </c>
      <c r="AB21" s="4">
        <f t="shared" si="13"/>
        <v>0</v>
      </c>
      <c r="AC21" s="4">
        <f t="shared" si="14"/>
        <v>0</v>
      </c>
      <c r="AD21" s="4" t="str">
        <f t="shared" si="15"/>
        <v/>
      </c>
      <c r="AE21" s="4">
        <f t="shared" si="16"/>
        <v>0</v>
      </c>
      <c r="AF21" s="4" t="str">
        <f t="shared" si="17"/>
        <v/>
      </c>
      <c r="AG21" s="4">
        <f t="shared" si="18"/>
        <v>0</v>
      </c>
      <c r="AH21" s="4" t="str">
        <f t="shared" si="19"/>
        <v/>
      </c>
      <c r="AI21" s="4">
        <f t="shared" si="20"/>
        <v>0</v>
      </c>
      <c r="AJ21" s="4">
        <f t="shared" si="21"/>
        <v>0</v>
      </c>
      <c r="AK21" s="4">
        <f t="shared" si="22"/>
        <v>0</v>
      </c>
      <c r="AL21" s="4">
        <f t="shared" si="23"/>
        <v>0</v>
      </c>
      <c r="AM21" s="4">
        <f>'Eingabeliste Speed &amp; SR Freesty'!R21</f>
        <v>0</v>
      </c>
      <c r="AN21" s="4">
        <f>'Eingabeliste Speed &amp; SR Freesty'!S21</f>
        <v>0</v>
      </c>
      <c r="AO21" s="4">
        <f>'Eingabeliste Speed &amp; SR Freesty'!T21</f>
        <v>0</v>
      </c>
      <c r="AP21" s="4">
        <f>'Eingabeliste Speed &amp; SR Freesty'!U21</f>
        <v>0</v>
      </c>
      <c r="AQ21" s="4">
        <f>'Eingabeliste Speed &amp; SR Freesty'!V21</f>
        <v>0</v>
      </c>
      <c r="AR21" s="45">
        <f t="shared" si="24"/>
        <v>5</v>
      </c>
      <c r="AS21" s="4">
        <f t="shared" si="25"/>
        <v>0</v>
      </c>
      <c r="AT21" s="4">
        <f t="shared" si="26"/>
        <v>0</v>
      </c>
      <c r="AU21" s="4" t="str">
        <f t="shared" si="27"/>
        <v/>
      </c>
      <c r="AV21" s="4">
        <f t="shared" si="28"/>
        <v>0</v>
      </c>
      <c r="AW21" s="4" t="str">
        <f t="shared" si="29"/>
        <v/>
      </c>
      <c r="AX21" s="4">
        <f t="shared" si="30"/>
        <v>0</v>
      </c>
      <c r="AY21" s="4" t="str">
        <f t="shared" si="31"/>
        <v/>
      </c>
      <c r="AZ21" s="4">
        <f t="shared" si="32"/>
        <v>0</v>
      </c>
      <c r="BA21" s="4">
        <f t="shared" si="33"/>
        <v>0</v>
      </c>
      <c r="BB21" s="4">
        <f t="shared" si="34"/>
        <v>0</v>
      </c>
      <c r="BC21" s="4">
        <f t="shared" si="35"/>
        <v>0</v>
      </c>
      <c r="BD21" s="4">
        <f>'Eingabeliste Speed &amp; SR Freesty'!X21</f>
        <v>0</v>
      </c>
      <c r="BE21" s="4">
        <f>'Eingabeliste Speed &amp; SR Freesty'!Y21</f>
        <v>0</v>
      </c>
      <c r="BF21" s="4">
        <f>'Eingabeliste Speed &amp; SR Freesty'!Z21</f>
        <v>0</v>
      </c>
      <c r="BG21" s="4">
        <f>'Eingabeliste Speed &amp; SR Freesty'!AA21</f>
        <v>0</v>
      </c>
      <c r="BH21" s="4">
        <f>'Eingabeliste Speed &amp; SR Freesty'!AB21</f>
        <v>0</v>
      </c>
      <c r="BI21" s="45">
        <f t="shared" si="36"/>
        <v>5</v>
      </c>
      <c r="BJ21" s="4">
        <f t="shared" si="37"/>
        <v>0</v>
      </c>
      <c r="BK21" s="4">
        <f t="shared" si="38"/>
        <v>0</v>
      </c>
      <c r="BL21" s="4" t="str">
        <f t="shared" si="39"/>
        <v/>
      </c>
      <c r="BM21" s="4">
        <f t="shared" si="40"/>
        <v>0</v>
      </c>
      <c r="BN21" s="4" t="str">
        <f t="shared" si="41"/>
        <v/>
      </c>
      <c r="BO21" s="4">
        <f t="shared" si="42"/>
        <v>0</v>
      </c>
      <c r="BP21" s="4" t="str">
        <f t="shared" si="43"/>
        <v/>
      </c>
      <c r="BQ21" s="4">
        <f t="shared" si="44"/>
        <v>0</v>
      </c>
      <c r="BR21" s="4">
        <f t="shared" si="45"/>
        <v>0</v>
      </c>
      <c r="BS21" s="4">
        <f t="shared" si="46"/>
        <v>0</v>
      </c>
      <c r="BT21" s="4">
        <f t="shared" si="47"/>
        <v>0</v>
      </c>
    </row>
    <row r="22" spans="1:72" ht="15.75" customHeight="1" x14ac:dyDescent="0.25">
      <c r="A22" s="276">
        <f>'Eingabeliste Speed &amp; SR Freesty'!A22</f>
        <v>18</v>
      </c>
      <c r="B22" s="276">
        <f>'Eingabeliste Speed &amp; SR Freesty'!B22</f>
        <v>0</v>
      </c>
      <c r="C22" s="277">
        <f>'Eingabeliste Speed &amp; SR Freesty'!C22</f>
        <v>0</v>
      </c>
      <c r="D22" s="277">
        <f>'Eingabeliste Speed &amp; SR Freesty'!D22</f>
        <v>0</v>
      </c>
      <c r="E22" s="4">
        <f>'Eingabeliste Speed &amp; SR Freesty'!F22</f>
        <v>0</v>
      </c>
      <c r="F22" s="4">
        <f>'Eingabeliste Speed &amp; SR Freesty'!G22</f>
        <v>0</v>
      </c>
      <c r="G22" s="4">
        <f>'Eingabeliste Speed &amp; SR Freesty'!H22</f>
        <v>0</v>
      </c>
      <c r="H22" s="4">
        <f>'Eingabeliste Speed &amp; SR Freesty'!I22</f>
        <v>0</v>
      </c>
      <c r="I22" s="4">
        <f>'Eingabeliste Speed &amp; SR Freesty'!J22</f>
        <v>0</v>
      </c>
      <c r="J22" s="45">
        <f t="shared" si="0"/>
        <v>5</v>
      </c>
      <c r="K22" s="4">
        <f t="shared" si="1"/>
        <v>0</v>
      </c>
      <c r="L22" s="4">
        <f t="shared" si="2"/>
        <v>0</v>
      </c>
      <c r="M22" s="4" t="str">
        <f t="shared" si="3"/>
        <v/>
      </c>
      <c r="N22" s="4">
        <f t="shared" si="4"/>
        <v>0</v>
      </c>
      <c r="O22" s="4" t="str">
        <f t="shared" si="5"/>
        <v/>
      </c>
      <c r="P22" s="4">
        <f t="shared" si="6"/>
        <v>0</v>
      </c>
      <c r="Q22" s="4" t="str">
        <f t="shared" si="7"/>
        <v/>
      </c>
      <c r="R22" s="4">
        <f t="shared" si="8"/>
        <v>0</v>
      </c>
      <c r="S22" s="4">
        <f t="shared" si="9"/>
        <v>0</v>
      </c>
      <c r="T22" s="4">
        <f t="shared" si="10"/>
        <v>0</v>
      </c>
      <c r="U22" s="4">
        <f t="shared" si="11"/>
        <v>0</v>
      </c>
      <c r="V22" s="4">
        <f>'Eingabeliste Speed &amp; SR Freesty'!L22</f>
        <v>0</v>
      </c>
      <c r="W22" s="4">
        <f>'Eingabeliste Speed &amp; SR Freesty'!M22</f>
        <v>0</v>
      </c>
      <c r="X22" s="4">
        <f>'Eingabeliste Speed &amp; SR Freesty'!N22</f>
        <v>0</v>
      </c>
      <c r="Y22" s="4">
        <f>'Eingabeliste Speed &amp; SR Freesty'!O22</f>
        <v>0</v>
      </c>
      <c r="Z22" s="4">
        <f>'Eingabeliste Speed &amp; SR Freesty'!P22</f>
        <v>0</v>
      </c>
      <c r="AA22" s="45">
        <f t="shared" si="12"/>
        <v>5</v>
      </c>
      <c r="AB22" s="4">
        <f t="shared" si="13"/>
        <v>0</v>
      </c>
      <c r="AC22" s="4">
        <f t="shared" si="14"/>
        <v>0</v>
      </c>
      <c r="AD22" s="4" t="str">
        <f t="shared" si="15"/>
        <v/>
      </c>
      <c r="AE22" s="4">
        <f t="shared" si="16"/>
        <v>0</v>
      </c>
      <c r="AF22" s="4" t="str">
        <f t="shared" si="17"/>
        <v/>
      </c>
      <c r="AG22" s="4">
        <f t="shared" si="18"/>
        <v>0</v>
      </c>
      <c r="AH22" s="4" t="str">
        <f t="shared" si="19"/>
        <v/>
      </c>
      <c r="AI22" s="4">
        <f t="shared" si="20"/>
        <v>0</v>
      </c>
      <c r="AJ22" s="4">
        <f t="shared" si="21"/>
        <v>0</v>
      </c>
      <c r="AK22" s="4">
        <f t="shared" si="22"/>
        <v>0</v>
      </c>
      <c r="AL22" s="4">
        <f t="shared" si="23"/>
        <v>0</v>
      </c>
      <c r="AM22" s="4">
        <f>'Eingabeliste Speed &amp; SR Freesty'!R22</f>
        <v>0</v>
      </c>
      <c r="AN22" s="4">
        <f>'Eingabeliste Speed &amp; SR Freesty'!S22</f>
        <v>0</v>
      </c>
      <c r="AO22" s="4">
        <f>'Eingabeliste Speed &amp; SR Freesty'!T22</f>
        <v>0</v>
      </c>
      <c r="AP22" s="4">
        <f>'Eingabeliste Speed &amp; SR Freesty'!U22</f>
        <v>0</v>
      </c>
      <c r="AQ22" s="4">
        <f>'Eingabeliste Speed &amp; SR Freesty'!V22</f>
        <v>0</v>
      </c>
      <c r="AR22" s="45">
        <f t="shared" si="24"/>
        <v>5</v>
      </c>
      <c r="AS22" s="4">
        <f t="shared" si="25"/>
        <v>0</v>
      </c>
      <c r="AT22" s="4">
        <f t="shared" si="26"/>
        <v>0</v>
      </c>
      <c r="AU22" s="4" t="str">
        <f t="shared" si="27"/>
        <v/>
      </c>
      <c r="AV22" s="4">
        <f t="shared" si="28"/>
        <v>0</v>
      </c>
      <c r="AW22" s="4" t="str">
        <f t="shared" si="29"/>
        <v/>
      </c>
      <c r="AX22" s="4">
        <f t="shared" si="30"/>
        <v>0</v>
      </c>
      <c r="AY22" s="4" t="str">
        <f t="shared" si="31"/>
        <v/>
      </c>
      <c r="AZ22" s="4">
        <f t="shared" si="32"/>
        <v>0</v>
      </c>
      <c r="BA22" s="4">
        <f t="shared" si="33"/>
        <v>0</v>
      </c>
      <c r="BB22" s="4">
        <f t="shared" si="34"/>
        <v>0</v>
      </c>
      <c r="BC22" s="4">
        <f t="shared" si="35"/>
        <v>0</v>
      </c>
      <c r="BD22" s="4">
        <f>'Eingabeliste Speed &amp; SR Freesty'!X22</f>
        <v>0</v>
      </c>
      <c r="BE22" s="4">
        <f>'Eingabeliste Speed &amp; SR Freesty'!Y22</f>
        <v>0</v>
      </c>
      <c r="BF22" s="4">
        <f>'Eingabeliste Speed &amp; SR Freesty'!Z22</f>
        <v>0</v>
      </c>
      <c r="BG22" s="4">
        <f>'Eingabeliste Speed &amp; SR Freesty'!AA22</f>
        <v>0</v>
      </c>
      <c r="BH22" s="4">
        <f>'Eingabeliste Speed &amp; SR Freesty'!AB22</f>
        <v>0</v>
      </c>
      <c r="BI22" s="45">
        <f t="shared" si="36"/>
        <v>5</v>
      </c>
      <c r="BJ22" s="4">
        <f t="shared" si="37"/>
        <v>0</v>
      </c>
      <c r="BK22" s="4">
        <f t="shared" si="38"/>
        <v>0</v>
      </c>
      <c r="BL22" s="4" t="str">
        <f t="shared" si="39"/>
        <v/>
      </c>
      <c r="BM22" s="4">
        <f t="shared" si="40"/>
        <v>0</v>
      </c>
      <c r="BN22" s="4" t="str">
        <f t="shared" si="41"/>
        <v/>
      </c>
      <c r="BO22" s="4">
        <f t="shared" si="42"/>
        <v>0</v>
      </c>
      <c r="BP22" s="4" t="str">
        <f t="shared" si="43"/>
        <v/>
      </c>
      <c r="BQ22" s="4">
        <f t="shared" si="44"/>
        <v>0</v>
      </c>
      <c r="BR22" s="4">
        <f t="shared" si="45"/>
        <v>0</v>
      </c>
      <c r="BS22" s="4">
        <f t="shared" si="46"/>
        <v>0</v>
      </c>
      <c r="BT22" s="4">
        <f t="shared" si="47"/>
        <v>0</v>
      </c>
    </row>
    <row r="23" spans="1:72" ht="15.75" customHeight="1" x14ac:dyDescent="0.25">
      <c r="A23" s="276">
        <f>'Eingabeliste Speed &amp; SR Freesty'!A23</f>
        <v>19</v>
      </c>
      <c r="B23" s="276">
        <f>'Eingabeliste Speed &amp; SR Freesty'!B23</f>
        <v>0</v>
      </c>
      <c r="C23" s="277">
        <f>'Eingabeliste Speed &amp; SR Freesty'!C23</f>
        <v>0</v>
      </c>
      <c r="D23" s="277">
        <f>'Eingabeliste Speed &amp; SR Freesty'!D23</f>
        <v>0</v>
      </c>
      <c r="E23" s="4">
        <f>'Eingabeliste Speed &amp; SR Freesty'!F23</f>
        <v>0</v>
      </c>
      <c r="F23" s="4">
        <f>'Eingabeliste Speed &amp; SR Freesty'!G23</f>
        <v>0</v>
      </c>
      <c r="G23" s="4">
        <f>'Eingabeliste Speed &amp; SR Freesty'!H23</f>
        <v>0</v>
      </c>
      <c r="H23" s="4">
        <f>'Eingabeliste Speed &amp; SR Freesty'!I23</f>
        <v>0</v>
      </c>
      <c r="I23" s="4">
        <f>'Eingabeliste Speed &amp; SR Freesty'!J23</f>
        <v>0</v>
      </c>
      <c r="J23" s="45">
        <f t="shared" si="0"/>
        <v>5</v>
      </c>
      <c r="K23" s="4">
        <f t="shared" si="1"/>
        <v>0</v>
      </c>
      <c r="L23" s="4">
        <f t="shared" si="2"/>
        <v>0</v>
      </c>
      <c r="M23" s="4" t="str">
        <f t="shared" si="3"/>
        <v/>
      </c>
      <c r="N23" s="4">
        <f t="shared" si="4"/>
        <v>0</v>
      </c>
      <c r="O23" s="4" t="str">
        <f t="shared" si="5"/>
        <v/>
      </c>
      <c r="P23" s="4">
        <f t="shared" si="6"/>
        <v>0</v>
      </c>
      <c r="Q23" s="4" t="str">
        <f t="shared" si="7"/>
        <v/>
      </c>
      <c r="R23" s="4">
        <f t="shared" si="8"/>
        <v>0</v>
      </c>
      <c r="S23" s="4">
        <f t="shared" si="9"/>
        <v>0</v>
      </c>
      <c r="T23" s="4">
        <f t="shared" si="10"/>
        <v>0</v>
      </c>
      <c r="U23" s="4">
        <f t="shared" si="11"/>
        <v>0</v>
      </c>
      <c r="V23" s="4">
        <f>'Eingabeliste Speed &amp; SR Freesty'!L23</f>
        <v>0</v>
      </c>
      <c r="W23" s="4">
        <f>'Eingabeliste Speed &amp; SR Freesty'!M23</f>
        <v>0</v>
      </c>
      <c r="X23" s="4">
        <f>'Eingabeliste Speed &amp; SR Freesty'!N23</f>
        <v>0</v>
      </c>
      <c r="Y23" s="4">
        <f>'Eingabeliste Speed &amp; SR Freesty'!O23</f>
        <v>0</v>
      </c>
      <c r="Z23" s="4">
        <f>'Eingabeliste Speed &amp; SR Freesty'!P23</f>
        <v>0</v>
      </c>
      <c r="AA23" s="45">
        <f t="shared" si="12"/>
        <v>5</v>
      </c>
      <c r="AB23" s="4">
        <f t="shared" si="13"/>
        <v>0</v>
      </c>
      <c r="AC23" s="4">
        <f t="shared" si="14"/>
        <v>0</v>
      </c>
      <c r="AD23" s="4" t="str">
        <f t="shared" si="15"/>
        <v/>
      </c>
      <c r="AE23" s="4">
        <f t="shared" si="16"/>
        <v>0</v>
      </c>
      <c r="AF23" s="4" t="str">
        <f t="shared" si="17"/>
        <v/>
      </c>
      <c r="AG23" s="4">
        <f t="shared" si="18"/>
        <v>0</v>
      </c>
      <c r="AH23" s="4" t="str">
        <f t="shared" si="19"/>
        <v/>
      </c>
      <c r="AI23" s="4">
        <f t="shared" si="20"/>
        <v>0</v>
      </c>
      <c r="AJ23" s="4">
        <f t="shared" si="21"/>
        <v>0</v>
      </c>
      <c r="AK23" s="4">
        <f t="shared" si="22"/>
        <v>0</v>
      </c>
      <c r="AL23" s="4">
        <f t="shared" si="23"/>
        <v>0</v>
      </c>
      <c r="AM23" s="4">
        <f>'Eingabeliste Speed &amp; SR Freesty'!R23</f>
        <v>0</v>
      </c>
      <c r="AN23" s="4">
        <f>'Eingabeliste Speed &amp; SR Freesty'!S23</f>
        <v>0</v>
      </c>
      <c r="AO23" s="4">
        <f>'Eingabeliste Speed &amp; SR Freesty'!T23</f>
        <v>0</v>
      </c>
      <c r="AP23" s="4">
        <f>'Eingabeliste Speed &amp; SR Freesty'!U23</f>
        <v>0</v>
      </c>
      <c r="AQ23" s="4">
        <f>'Eingabeliste Speed &amp; SR Freesty'!V23</f>
        <v>0</v>
      </c>
      <c r="AR23" s="45">
        <f t="shared" si="24"/>
        <v>5</v>
      </c>
      <c r="AS23" s="4">
        <f t="shared" si="25"/>
        <v>0</v>
      </c>
      <c r="AT23" s="4">
        <f t="shared" si="26"/>
        <v>0</v>
      </c>
      <c r="AU23" s="4" t="str">
        <f t="shared" si="27"/>
        <v/>
      </c>
      <c r="AV23" s="4">
        <f t="shared" si="28"/>
        <v>0</v>
      </c>
      <c r="AW23" s="4" t="str">
        <f t="shared" si="29"/>
        <v/>
      </c>
      <c r="AX23" s="4">
        <f t="shared" si="30"/>
        <v>0</v>
      </c>
      <c r="AY23" s="4" t="str">
        <f t="shared" si="31"/>
        <v/>
      </c>
      <c r="AZ23" s="4">
        <f t="shared" si="32"/>
        <v>0</v>
      </c>
      <c r="BA23" s="4">
        <f t="shared" si="33"/>
        <v>0</v>
      </c>
      <c r="BB23" s="4">
        <f t="shared" si="34"/>
        <v>0</v>
      </c>
      <c r="BC23" s="4">
        <f t="shared" si="35"/>
        <v>0</v>
      </c>
      <c r="BD23" s="4">
        <f>'Eingabeliste Speed &amp; SR Freesty'!X23</f>
        <v>0</v>
      </c>
      <c r="BE23" s="4">
        <f>'Eingabeliste Speed &amp; SR Freesty'!Y23</f>
        <v>0</v>
      </c>
      <c r="BF23" s="4">
        <f>'Eingabeliste Speed &amp; SR Freesty'!Z23</f>
        <v>0</v>
      </c>
      <c r="BG23" s="4">
        <f>'Eingabeliste Speed &amp; SR Freesty'!AA23</f>
        <v>0</v>
      </c>
      <c r="BH23" s="4">
        <f>'Eingabeliste Speed &amp; SR Freesty'!AB23</f>
        <v>0</v>
      </c>
      <c r="BI23" s="45">
        <f t="shared" si="36"/>
        <v>5</v>
      </c>
      <c r="BJ23" s="4">
        <f t="shared" si="37"/>
        <v>0</v>
      </c>
      <c r="BK23" s="4">
        <f t="shared" si="38"/>
        <v>0</v>
      </c>
      <c r="BL23" s="4" t="str">
        <f t="shared" si="39"/>
        <v/>
      </c>
      <c r="BM23" s="4">
        <f t="shared" si="40"/>
        <v>0</v>
      </c>
      <c r="BN23" s="4" t="str">
        <f t="shared" si="41"/>
        <v/>
      </c>
      <c r="BO23" s="4">
        <f t="shared" si="42"/>
        <v>0</v>
      </c>
      <c r="BP23" s="4" t="str">
        <f t="shared" si="43"/>
        <v/>
      </c>
      <c r="BQ23" s="4">
        <f t="shared" si="44"/>
        <v>0</v>
      </c>
      <c r="BR23" s="4">
        <f t="shared" si="45"/>
        <v>0</v>
      </c>
      <c r="BS23" s="4">
        <f t="shared" si="46"/>
        <v>0</v>
      </c>
      <c r="BT23" s="4">
        <f t="shared" si="47"/>
        <v>0</v>
      </c>
    </row>
    <row r="24" spans="1:72" ht="15.75" customHeight="1" x14ac:dyDescent="0.25">
      <c r="A24" s="276">
        <f>'Eingabeliste Speed &amp; SR Freesty'!A24</f>
        <v>20</v>
      </c>
      <c r="B24" s="276">
        <f>'Eingabeliste Speed &amp; SR Freesty'!B24</f>
        <v>0</v>
      </c>
      <c r="C24" s="277">
        <f>'Eingabeliste Speed &amp; SR Freesty'!C24</f>
        <v>0</v>
      </c>
      <c r="D24" s="277">
        <f>'Eingabeliste Speed &amp; SR Freesty'!D24</f>
        <v>0</v>
      </c>
      <c r="E24" s="4">
        <f>'Eingabeliste Speed &amp; SR Freesty'!F24</f>
        <v>0</v>
      </c>
      <c r="F24" s="4">
        <f>'Eingabeliste Speed &amp; SR Freesty'!G24</f>
        <v>0</v>
      </c>
      <c r="G24" s="4">
        <f>'Eingabeliste Speed &amp; SR Freesty'!H24</f>
        <v>0</v>
      </c>
      <c r="H24" s="4">
        <f>'Eingabeliste Speed &amp; SR Freesty'!I24</f>
        <v>0</v>
      </c>
      <c r="I24" s="4">
        <f>'Eingabeliste Speed &amp; SR Freesty'!J24</f>
        <v>0</v>
      </c>
      <c r="J24" s="45">
        <f t="shared" si="0"/>
        <v>5</v>
      </c>
      <c r="K24" s="4">
        <f t="shared" si="1"/>
        <v>0</v>
      </c>
      <c r="L24" s="4">
        <f t="shared" si="2"/>
        <v>0</v>
      </c>
      <c r="M24" s="4" t="str">
        <f t="shared" si="3"/>
        <v/>
      </c>
      <c r="N24" s="4">
        <f t="shared" si="4"/>
        <v>0</v>
      </c>
      <c r="O24" s="4" t="str">
        <f t="shared" si="5"/>
        <v/>
      </c>
      <c r="P24" s="4">
        <f t="shared" si="6"/>
        <v>0</v>
      </c>
      <c r="Q24" s="4" t="str">
        <f t="shared" si="7"/>
        <v/>
      </c>
      <c r="R24" s="4">
        <f t="shared" si="8"/>
        <v>0</v>
      </c>
      <c r="S24" s="4">
        <f t="shared" si="9"/>
        <v>0</v>
      </c>
      <c r="T24" s="4">
        <f t="shared" si="10"/>
        <v>0</v>
      </c>
      <c r="U24" s="4">
        <f t="shared" si="11"/>
        <v>0</v>
      </c>
      <c r="V24" s="4">
        <f>'Eingabeliste Speed &amp; SR Freesty'!L24</f>
        <v>0</v>
      </c>
      <c r="W24" s="4">
        <f>'Eingabeliste Speed &amp; SR Freesty'!M24</f>
        <v>0</v>
      </c>
      <c r="X24" s="4">
        <f>'Eingabeliste Speed &amp; SR Freesty'!N24</f>
        <v>0</v>
      </c>
      <c r="Y24" s="4">
        <f>'Eingabeliste Speed &amp; SR Freesty'!O24</f>
        <v>0</v>
      </c>
      <c r="Z24" s="4">
        <f>'Eingabeliste Speed &amp; SR Freesty'!P24</f>
        <v>0</v>
      </c>
      <c r="AA24" s="45">
        <f t="shared" si="12"/>
        <v>5</v>
      </c>
      <c r="AB24" s="4">
        <f t="shared" si="13"/>
        <v>0</v>
      </c>
      <c r="AC24" s="4">
        <f t="shared" si="14"/>
        <v>0</v>
      </c>
      <c r="AD24" s="4" t="str">
        <f t="shared" si="15"/>
        <v/>
      </c>
      <c r="AE24" s="4">
        <f t="shared" si="16"/>
        <v>0</v>
      </c>
      <c r="AF24" s="4" t="str">
        <f t="shared" si="17"/>
        <v/>
      </c>
      <c r="AG24" s="4">
        <f t="shared" si="18"/>
        <v>0</v>
      </c>
      <c r="AH24" s="4" t="str">
        <f t="shared" si="19"/>
        <v/>
      </c>
      <c r="AI24" s="4">
        <f t="shared" si="20"/>
        <v>0</v>
      </c>
      <c r="AJ24" s="4">
        <f t="shared" si="21"/>
        <v>0</v>
      </c>
      <c r="AK24" s="4">
        <f t="shared" si="22"/>
        <v>0</v>
      </c>
      <c r="AL24" s="4">
        <f t="shared" si="23"/>
        <v>0</v>
      </c>
      <c r="AM24" s="4">
        <f>'Eingabeliste Speed &amp; SR Freesty'!R24</f>
        <v>0</v>
      </c>
      <c r="AN24" s="4">
        <f>'Eingabeliste Speed &amp; SR Freesty'!S24</f>
        <v>0</v>
      </c>
      <c r="AO24" s="4">
        <f>'Eingabeliste Speed &amp; SR Freesty'!T24</f>
        <v>0</v>
      </c>
      <c r="AP24" s="4">
        <f>'Eingabeliste Speed &amp; SR Freesty'!U24</f>
        <v>0</v>
      </c>
      <c r="AQ24" s="4">
        <f>'Eingabeliste Speed &amp; SR Freesty'!V24</f>
        <v>0</v>
      </c>
      <c r="AR24" s="45">
        <f t="shared" si="24"/>
        <v>5</v>
      </c>
      <c r="AS24" s="4">
        <f t="shared" si="25"/>
        <v>0</v>
      </c>
      <c r="AT24" s="4">
        <f t="shared" si="26"/>
        <v>0</v>
      </c>
      <c r="AU24" s="4" t="str">
        <f t="shared" si="27"/>
        <v/>
      </c>
      <c r="AV24" s="4">
        <f t="shared" si="28"/>
        <v>0</v>
      </c>
      <c r="AW24" s="4" t="str">
        <f t="shared" si="29"/>
        <v/>
      </c>
      <c r="AX24" s="4">
        <f t="shared" si="30"/>
        <v>0</v>
      </c>
      <c r="AY24" s="4" t="str">
        <f t="shared" si="31"/>
        <v/>
      </c>
      <c r="AZ24" s="4">
        <f t="shared" si="32"/>
        <v>0</v>
      </c>
      <c r="BA24" s="4">
        <f t="shared" si="33"/>
        <v>0</v>
      </c>
      <c r="BB24" s="4">
        <f t="shared" si="34"/>
        <v>0</v>
      </c>
      <c r="BC24" s="4">
        <f t="shared" si="35"/>
        <v>0</v>
      </c>
      <c r="BD24" s="4">
        <f>'Eingabeliste Speed &amp; SR Freesty'!X24</f>
        <v>0</v>
      </c>
      <c r="BE24" s="4">
        <f>'Eingabeliste Speed &amp; SR Freesty'!Y24</f>
        <v>0</v>
      </c>
      <c r="BF24" s="4">
        <f>'Eingabeliste Speed &amp; SR Freesty'!Z24</f>
        <v>0</v>
      </c>
      <c r="BG24" s="4">
        <f>'Eingabeliste Speed &amp; SR Freesty'!AA24</f>
        <v>0</v>
      </c>
      <c r="BH24" s="4">
        <f>'Eingabeliste Speed &amp; SR Freesty'!AB24</f>
        <v>0</v>
      </c>
      <c r="BI24" s="45">
        <f t="shared" si="36"/>
        <v>5</v>
      </c>
      <c r="BJ24" s="4">
        <f t="shared" si="37"/>
        <v>0</v>
      </c>
      <c r="BK24" s="4">
        <f t="shared" si="38"/>
        <v>0</v>
      </c>
      <c r="BL24" s="4" t="str">
        <f t="shared" si="39"/>
        <v/>
      </c>
      <c r="BM24" s="4">
        <f t="shared" si="40"/>
        <v>0</v>
      </c>
      <c r="BN24" s="4" t="str">
        <f t="shared" si="41"/>
        <v/>
      </c>
      <c r="BO24" s="4">
        <f t="shared" si="42"/>
        <v>0</v>
      </c>
      <c r="BP24" s="4" t="str">
        <f t="shared" si="43"/>
        <v/>
      </c>
      <c r="BQ24" s="4">
        <f t="shared" si="44"/>
        <v>0</v>
      </c>
      <c r="BR24" s="4">
        <f t="shared" si="45"/>
        <v>0</v>
      </c>
      <c r="BS24" s="4">
        <f t="shared" si="46"/>
        <v>0</v>
      </c>
      <c r="BT24" s="4">
        <f t="shared" si="47"/>
        <v>0</v>
      </c>
    </row>
    <row r="25" spans="1:72" ht="15.75" customHeight="1" x14ac:dyDescent="0.25">
      <c r="A25" s="276">
        <f>'Eingabeliste Speed &amp; SR Freesty'!A25</f>
        <v>21</v>
      </c>
      <c r="B25" s="276">
        <f>'Eingabeliste Speed &amp; SR Freesty'!B25</f>
        <v>0</v>
      </c>
      <c r="C25" s="277">
        <f>'Eingabeliste Speed &amp; SR Freesty'!C25</f>
        <v>0</v>
      </c>
      <c r="D25" s="277">
        <f>'Eingabeliste Speed &amp; SR Freesty'!D25</f>
        <v>0</v>
      </c>
      <c r="E25" s="4">
        <f>'Eingabeliste Speed &amp; SR Freesty'!F25</f>
        <v>0</v>
      </c>
      <c r="F25" s="4">
        <f>'Eingabeliste Speed &amp; SR Freesty'!G25</f>
        <v>0</v>
      </c>
      <c r="G25" s="4">
        <f>'Eingabeliste Speed &amp; SR Freesty'!H25</f>
        <v>0</v>
      </c>
      <c r="H25" s="4">
        <f>'Eingabeliste Speed &amp; SR Freesty'!I25</f>
        <v>0</v>
      </c>
      <c r="I25" s="4">
        <f>'Eingabeliste Speed &amp; SR Freesty'!J25</f>
        <v>0</v>
      </c>
      <c r="J25" s="45">
        <f t="shared" si="0"/>
        <v>5</v>
      </c>
      <c r="K25" s="4">
        <f t="shared" si="1"/>
        <v>0</v>
      </c>
      <c r="L25" s="4">
        <f t="shared" si="2"/>
        <v>0</v>
      </c>
      <c r="M25" s="4" t="str">
        <f t="shared" si="3"/>
        <v/>
      </c>
      <c r="N25" s="4">
        <f t="shared" si="4"/>
        <v>0</v>
      </c>
      <c r="O25" s="4" t="str">
        <f t="shared" si="5"/>
        <v/>
      </c>
      <c r="P25" s="4">
        <f t="shared" si="6"/>
        <v>0</v>
      </c>
      <c r="Q25" s="4" t="str">
        <f t="shared" si="7"/>
        <v/>
      </c>
      <c r="R25" s="4">
        <f t="shared" si="8"/>
        <v>0</v>
      </c>
      <c r="S25" s="4">
        <f t="shared" si="9"/>
        <v>0</v>
      </c>
      <c r="T25" s="4">
        <f t="shared" si="10"/>
        <v>0</v>
      </c>
      <c r="U25" s="4">
        <f t="shared" si="11"/>
        <v>0</v>
      </c>
      <c r="V25" s="4">
        <f>'Eingabeliste Speed &amp; SR Freesty'!L25</f>
        <v>0</v>
      </c>
      <c r="W25" s="4">
        <f>'Eingabeliste Speed &amp; SR Freesty'!M25</f>
        <v>0</v>
      </c>
      <c r="X25" s="4">
        <f>'Eingabeliste Speed &amp; SR Freesty'!N25</f>
        <v>0</v>
      </c>
      <c r="Y25" s="4">
        <f>'Eingabeliste Speed &amp; SR Freesty'!O25</f>
        <v>0</v>
      </c>
      <c r="Z25" s="4">
        <f>'Eingabeliste Speed &amp; SR Freesty'!P25</f>
        <v>0</v>
      </c>
      <c r="AA25" s="45">
        <f t="shared" si="12"/>
        <v>5</v>
      </c>
      <c r="AB25" s="4">
        <f t="shared" si="13"/>
        <v>0</v>
      </c>
      <c r="AC25" s="4">
        <f t="shared" si="14"/>
        <v>0</v>
      </c>
      <c r="AD25" s="4" t="str">
        <f t="shared" si="15"/>
        <v/>
      </c>
      <c r="AE25" s="4">
        <f t="shared" si="16"/>
        <v>0</v>
      </c>
      <c r="AF25" s="4" t="str">
        <f t="shared" si="17"/>
        <v/>
      </c>
      <c r="AG25" s="4">
        <f t="shared" si="18"/>
        <v>0</v>
      </c>
      <c r="AH25" s="4" t="str">
        <f t="shared" si="19"/>
        <v/>
      </c>
      <c r="AI25" s="4">
        <f t="shared" si="20"/>
        <v>0</v>
      </c>
      <c r="AJ25" s="4">
        <f t="shared" si="21"/>
        <v>0</v>
      </c>
      <c r="AK25" s="4">
        <f t="shared" si="22"/>
        <v>0</v>
      </c>
      <c r="AL25" s="4">
        <f t="shared" si="23"/>
        <v>0</v>
      </c>
      <c r="AM25" s="4">
        <f>'Eingabeliste Speed &amp; SR Freesty'!R25</f>
        <v>0</v>
      </c>
      <c r="AN25" s="4">
        <f>'Eingabeliste Speed &amp; SR Freesty'!S25</f>
        <v>0</v>
      </c>
      <c r="AO25" s="4">
        <f>'Eingabeliste Speed &amp; SR Freesty'!T25</f>
        <v>0</v>
      </c>
      <c r="AP25" s="4">
        <f>'Eingabeliste Speed &amp; SR Freesty'!U25</f>
        <v>0</v>
      </c>
      <c r="AQ25" s="4">
        <f>'Eingabeliste Speed &amp; SR Freesty'!V25</f>
        <v>0</v>
      </c>
      <c r="AR25" s="45">
        <f t="shared" si="24"/>
        <v>5</v>
      </c>
      <c r="AS25" s="4">
        <f t="shared" si="25"/>
        <v>0</v>
      </c>
      <c r="AT25" s="4">
        <f t="shared" si="26"/>
        <v>0</v>
      </c>
      <c r="AU25" s="4" t="str">
        <f t="shared" si="27"/>
        <v/>
      </c>
      <c r="AV25" s="4">
        <f t="shared" si="28"/>
        <v>0</v>
      </c>
      <c r="AW25" s="4" t="str">
        <f t="shared" si="29"/>
        <v/>
      </c>
      <c r="AX25" s="4">
        <f t="shared" si="30"/>
        <v>0</v>
      </c>
      <c r="AY25" s="4" t="str">
        <f t="shared" si="31"/>
        <v/>
      </c>
      <c r="AZ25" s="4">
        <f t="shared" si="32"/>
        <v>0</v>
      </c>
      <c r="BA25" s="4">
        <f t="shared" si="33"/>
        <v>0</v>
      </c>
      <c r="BB25" s="4">
        <f t="shared" si="34"/>
        <v>0</v>
      </c>
      <c r="BC25" s="4">
        <f t="shared" si="35"/>
        <v>0</v>
      </c>
      <c r="BD25" s="4">
        <f>'Eingabeliste Speed &amp; SR Freesty'!X25</f>
        <v>0</v>
      </c>
      <c r="BE25" s="4">
        <f>'Eingabeliste Speed &amp; SR Freesty'!Y25</f>
        <v>0</v>
      </c>
      <c r="BF25" s="4">
        <f>'Eingabeliste Speed &amp; SR Freesty'!Z25</f>
        <v>0</v>
      </c>
      <c r="BG25" s="4">
        <f>'Eingabeliste Speed &amp; SR Freesty'!AA25</f>
        <v>0</v>
      </c>
      <c r="BH25" s="4">
        <f>'Eingabeliste Speed &amp; SR Freesty'!AB25</f>
        <v>0</v>
      </c>
      <c r="BI25" s="45">
        <f t="shared" si="36"/>
        <v>5</v>
      </c>
      <c r="BJ25" s="4">
        <f t="shared" si="37"/>
        <v>0</v>
      </c>
      <c r="BK25" s="4">
        <f t="shared" si="38"/>
        <v>0</v>
      </c>
      <c r="BL25" s="4" t="str">
        <f t="shared" si="39"/>
        <v/>
      </c>
      <c r="BM25" s="4">
        <f t="shared" si="40"/>
        <v>0</v>
      </c>
      <c r="BN25" s="4" t="str">
        <f t="shared" si="41"/>
        <v/>
      </c>
      <c r="BO25" s="4">
        <f t="shared" si="42"/>
        <v>0</v>
      </c>
      <c r="BP25" s="4" t="str">
        <f t="shared" si="43"/>
        <v/>
      </c>
      <c r="BQ25" s="4">
        <f t="shared" si="44"/>
        <v>0</v>
      </c>
      <c r="BR25" s="4">
        <f t="shared" si="45"/>
        <v>0</v>
      </c>
      <c r="BS25" s="4">
        <f t="shared" si="46"/>
        <v>0</v>
      </c>
      <c r="BT25" s="4">
        <f t="shared" si="47"/>
        <v>0</v>
      </c>
    </row>
    <row r="26" spans="1:72" ht="15.75" customHeight="1" x14ac:dyDescent="0.25">
      <c r="A26" s="276">
        <f>'Eingabeliste Speed &amp; SR Freesty'!A26</f>
        <v>22</v>
      </c>
      <c r="B26" s="276">
        <f>'Eingabeliste Speed &amp; SR Freesty'!B26</f>
        <v>0</v>
      </c>
      <c r="C26" s="277">
        <f>'Eingabeliste Speed &amp; SR Freesty'!C26</f>
        <v>0</v>
      </c>
      <c r="D26" s="277">
        <f>'Eingabeliste Speed &amp; SR Freesty'!D26</f>
        <v>0</v>
      </c>
      <c r="E26" s="4">
        <f>'Eingabeliste Speed &amp; SR Freesty'!F26</f>
        <v>0</v>
      </c>
      <c r="F26" s="4">
        <f>'Eingabeliste Speed &amp; SR Freesty'!G26</f>
        <v>0</v>
      </c>
      <c r="G26" s="4">
        <f>'Eingabeliste Speed &amp; SR Freesty'!H26</f>
        <v>0</v>
      </c>
      <c r="H26" s="4">
        <f>'Eingabeliste Speed &amp; SR Freesty'!I26</f>
        <v>0</v>
      </c>
      <c r="I26" s="4">
        <f>'Eingabeliste Speed &amp; SR Freesty'!J26</f>
        <v>0</v>
      </c>
      <c r="J26" s="45">
        <f t="shared" si="0"/>
        <v>5</v>
      </c>
      <c r="K26" s="4">
        <f t="shared" si="1"/>
        <v>0</v>
      </c>
      <c r="L26" s="4">
        <f t="shared" si="2"/>
        <v>0</v>
      </c>
      <c r="M26" s="4" t="str">
        <f t="shared" si="3"/>
        <v/>
      </c>
      <c r="N26" s="4">
        <f t="shared" si="4"/>
        <v>0</v>
      </c>
      <c r="O26" s="4" t="str">
        <f t="shared" si="5"/>
        <v/>
      </c>
      <c r="P26" s="4">
        <f t="shared" si="6"/>
        <v>0</v>
      </c>
      <c r="Q26" s="4" t="str">
        <f t="shared" si="7"/>
        <v/>
      </c>
      <c r="R26" s="4">
        <f t="shared" si="8"/>
        <v>0</v>
      </c>
      <c r="S26" s="4">
        <f t="shared" si="9"/>
        <v>0</v>
      </c>
      <c r="T26" s="4">
        <f t="shared" si="10"/>
        <v>0</v>
      </c>
      <c r="U26" s="4">
        <f t="shared" si="11"/>
        <v>0</v>
      </c>
      <c r="V26" s="4">
        <f>'Eingabeliste Speed &amp; SR Freesty'!L26</f>
        <v>0</v>
      </c>
      <c r="W26" s="4">
        <f>'Eingabeliste Speed &amp; SR Freesty'!M26</f>
        <v>0</v>
      </c>
      <c r="X26" s="4">
        <f>'Eingabeliste Speed &amp; SR Freesty'!N26</f>
        <v>0</v>
      </c>
      <c r="Y26" s="4">
        <f>'Eingabeliste Speed &amp; SR Freesty'!O26</f>
        <v>0</v>
      </c>
      <c r="Z26" s="4">
        <f>'Eingabeliste Speed &amp; SR Freesty'!P26</f>
        <v>0</v>
      </c>
      <c r="AA26" s="45">
        <f t="shared" si="12"/>
        <v>5</v>
      </c>
      <c r="AB26" s="4">
        <f t="shared" si="13"/>
        <v>0</v>
      </c>
      <c r="AC26" s="4">
        <f t="shared" si="14"/>
        <v>0</v>
      </c>
      <c r="AD26" s="4" t="str">
        <f t="shared" si="15"/>
        <v/>
      </c>
      <c r="AE26" s="4">
        <f t="shared" si="16"/>
        <v>0</v>
      </c>
      <c r="AF26" s="4" t="str">
        <f t="shared" si="17"/>
        <v/>
      </c>
      <c r="AG26" s="4">
        <f t="shared" si="18"/>
        <v>0</v>
      </c>
      <c r="AH26" s="4" t="str">
        <f t="shared" si="19"/>
        <v/>
      </c>
      <c r="AI26" s="4">
        <f t="shared" si="20"/>
        <v>0</v>
      </c>
      <c r="AJ26" s="4">
        <f t="shared" si="21"/>
        <v>0</v>
      </c>
      <c r="AK26" s="4">
        <f t="shared" si="22"/>
        <v>0</v>
      </c>
      <c r="AL26" s="4">
        <f t="shared" si="23"/>
        <v>0</v>
      </c>
      <c r="AM26" s="4">
        <f>'Eingabeliste Speed &amp; SR Freesty'!R26</f>
        <v>0</v>
      </c>
      <c r="AN26" s="4">
        <f>'Eingabeliste Speed &amp; SR Freesty'!S26</f>
        <v>0</v>
      </c>
      <c r="AO26" s="4">
        <f>'Eingabeliste Speed &amp; SR Freesty'!T26</f>
        <v>0</v>
      </c>
      <c r="AP26" s="4">
        <f>'Eingabeliste Speed &amp; SR Freesty'!U26</f>
        <v>0</v>
      </c>
      <c r="AQ26" s="4">
        <f>'Eingabeliste Speed &amp; SR Freesty'!V26</f>
        <v>0</v>
      </c>
      <c r="AR26" s="45">
        <f t="shared" si="24"/>
        <v>5</v>
      </c>
      <c r="AS26" s="4">
        <f t="shared" si="25"/>
        <v>0</v>
      </c>
      <c r="AT26" s="4">
        <f t="shared" si="26"/>
        <v>0</v>
      </c>
      <c r="AU26" s="4" t="str">
        <f t="shared" si="27"/>
        <v/>
      </c>
      <c r="AV26" s="4">
        <f t="shared" si="28"/>
        <v>0</v>
      </c>
      <c r="AW26" s="4" t="str">
        <f t="shared" si="29"/>
        <v/>
      </c>
      <c r="AX26" s="4">
        <f t="shared" si="30"/>
        <v>0</v>
      </c>
      <c r="AY26" s="4" t="str">
        <f t="shared" si="31"/>
        <v/>
      </c>
      <c r="AZ26" s="4">
        <f t="shared" si="32"/>
        <v>0</v>
      </c>
      <c r="BA26" s="4">
        <f t="shared" si="33"/>
        <v>0</v>
      </c>
      <c r="BB26" s="4">
        <f t="shared" si="34"/>
        <v>0</v>
      </c>
      <c r="BC26" s="4">
        <f t="shared" si="35"/>
        <v>0</v>
      </c>
      <c r="BD26" s="4">
        <f>'Eingabeliste Speed &amp; SR Freesty'!X26</f>
        <v>0</v>
      </c>
      <c r="BE26" s="4">
        <f>'Eingabeliste Speed &amp; SR Freesty'!Y26</f>
        <v>0</v>
      </c>
      <c r="BF26" s="4">
        <f>'Eingabeliste Speed &amp; SR Freesty'!Z26</f>
        <v>0</v>
      </c>
      <c r="BG26" s="4">
        <f>'Eingabeliste Speed &amp; SR Freesty'!AA26</f>
        <v>0</v>
      </c>
      <c r="BH26" s="4">
        <f>'Eingabeliste Speed &amp; SR Freesty'!AB26</f>
        <v>0</v>
      </c>
      <c r="BI26" s="45">
        <f t="shared" si="36"/>
        <v>5</v>
      </c>
      <c r="BJ26" s="4">
        <f t="shared" si="37"/>
        <v>0</v>
      </c>
      <c r="BK26" s="4">
        <f t="shared" si="38"/>
        <v>0</v>
      </c>
      <c r="BL26" s="4" t="str">
        <f t="shared" si="39"/>
        <v/>
      </c>
      <c r="BM26" s="4">
        <f t="shared" si="40"/>
        <v>0</v>
      </c>
      <c r="BN26" s="4" t="str">
        <f t="shared" si="41"/>
        <v/>
      </c>
      <c r="BO26" s="4">
        <f t="shared" si="42"/>
        <v>0</v>
      </c>
      <c r="BP26" s="4" t="str">
        <f t="shared" si="43"/>
        <v/>
      </c>
      <c r="BQ26" s="4">
        <f t="shared" si="44"/>
        <v>0</v>
      </c>
      <c r="BR26" s="4">
        <f t="shared" si="45"/>
        <v>0</v>
      </c>
      <c r="BS26" s="4">
        <f t="shared" si="46"/>
        <v>0</v>
      </c>
      <c r="BT26" s="4">
        <f t="shared" si="47"/>
        <v>0</v>
      </c>
    </row>
    <row r="27" spans="1:72" ht="15.75" customHeight="1" x14ac:dyDescent="0.25">
      <c r="A27" s="276">
        <f>'Eingabeliste Speed &amp; SR Freesty'!A27</f>
        <v>23</v>
      </c>
      <c r="B27" s="276">
        <f>'Eingabeliste Speed &amp; SR Freesty'!B27</f>
        <v>0</v>
      </c>
      <c r="C27" s="277">
        <f>'Eingabeliste Speed &amp; SR Freesty'!C27</f>
        <v>0</v>
      </c>
      <c r="D27" s="277">
        <f>'Eingabeliste Speed &amp; SR Freesty'!D27</f>
        <v>0</v>
      </c>
      <c r="E27" s="4">
        <f>'Eingabeliste Speed &amp; SR Freesty'!F27</f>
        <v>0</v>
      </c>
      <c r="F27" s="4">
        <f>'Eingabeliste Speed &amp; SR Freesty'!G27</f>
        <v>0</v>
      </c>
      <c r="G27" s="4">
        <f>'Eingabeliste Speed &amp; SR Freesty'!H27</f>
        <v>0</v>
      </c>
      <c r="H27" s="4">
        <f>'Eingabeliste Speed &amp; SR Freesty'!I27</f>
        <v>0</v>
      </c>
      <c r="I27" s="4">
        <f>'Eingabeliste Speed &amp; SR Freesty'!J27</f>
        <v>0</v>
      </c>
      <c r="J27" s="45">
        <f t="shared" si="0"/>
        <v>5</v>
      </c>
      <c r="K27" s="4">
        <f t="shared" si="1"/>
        <v>0</v>
      </c>
      <c r="L27" s="4">
        <f t="shared" si="2"/>
        <v>0</v>
      </c>
      <c r="M27" s="4" t="str">
        <f t="shared" si="3"/>
        <v/>
      </c>
      <c r="N27" s="4">
        <f t="shared" si="4"/>
        <v>0</v>
      </c>
      <c r="O27" s="4" t="str">
        <f t="shared" si="5"/>
        <v/>
      </c>
      <c r="P27" s="4">
        <f t="shared" si="6"/>
        <v>0</v>
      </c>
      <c r="Q27" s="4" t="str">
        <f t="shared" si="7"/>
        <v/>
      </c>
      <c r="R27" s="4">
        <f t="shared" si="8"/>
        <v>0</v>
      </c>
      <c r="S27" s="4">
        <f t="shared" si="9"/>
        <v>0</v>
      </c>
      <c r="T27" s="4">
        <f t="shared" si="10"/>
        <v>0</v>
      </c>
      <c r="U27" s="4">
        <f t="shared" si="11"/>
        <v>0</v>
      </c>
      <c r="V27" s="4">
        <f>'Eingabeliste Speed &amp; SR Freesty'!L27</f>
        <v>0</v>
      </c>
      <c r="W27" s="4">
        <f>'Eingabeliste Speed &amp; SR Freesty'!M27</f>
        <v>0</v>
      </c>
      <c r="X27" s="4">
        <f>'Eingabeliste Speed &amp; SR Freesty'!N27</f>
        <v>0</v>
      </c>
      <c r="Y27" s="4">
        <f>'Eingabeliste Speed &amp; SR Freesty'!O27</f>
        <v>0</v>
      </c>
      <c r="Z27" s="4">
        <f>'Eingabeliste Speed &amp; SR Freesty'!P27</f>
        <v>0</v>
      </c>
      <c r="AA27" s="45">
        <f t="shared" si="12"/>
        <v>5</v>
      </c>
      <c r="AB27" s="4">
        <f t="shared" si="13"/>
        <v>0</v>
      </c>
      <c r="AC27" s="4">
        <f t="shared" si="14"/>
        <v>0</v>
      </c>
      <c r="AD27" s="4" t="str">
        <f t="shared" si="15"/>
        <v/>
      </c>
      <c r="AE27" s="4">
        <f t="shared" si="16"/>
        <v>0</v>
      </c>
      <c r="AF27" s="4" t="str">
        <f t="shared" si="17"/>
        <v/>
      </c>
      <c r="AG27" s="4">
        <f t="shared" si="18"/>
        <v>0</v>
      </c>
      <c r="AH27" s="4" t="str">
        <f t="shared" si="19"/>
        <v/>
      </c>
      <c r="AI27" s="4">
        <f t="shared" si="20"/>
        <v>0</v>
      </c>
      <c r="AJ27" s="4">
        <f t="shared" si="21"/>
        <v>0</v>
      </c>
      <c r="AK27" s="4">
        <f t="shared" si="22"/>
        <v>0</v>
      </c>
      <c r="AL27" s="4">
        <f t="shared" si="23"/>
        <v>0</v>
      </c>
      <c r="AM27" s="4">
        <f>'Eingabeliste Speed &amp; SR Freesty'!R27</f>
        <v>0</v>
      </c>
      <c r="AN27" s="4">
        <f>'Eingabeliste Speed &amp; SR Freesty'!S27</f>
        <v>0</v>
      </c>
      <c r="AO27" s="4">
        <f>'Eingabeliste Speed &amp; SR Freesty'!T27</f>
        <v>0</v>
      </c>
      <c r="AP27" s="4">
        <f>'Eingabeliste Speed &amp; SR Freesty'!U27</f>
        <v>0</v>
      </c>
      <c r="AQ27" s="4">
        <f>'Eingabeliste Speed &amp; SR Freesty'!V27</f>
        <v>0</v>
      </c>
      <c r="AR27" s="45">
        <f t="shared" si="24"/>
        <v>5</v>
      </c>
      <c r="AS27" s="4">
        <f t="shared" si="25"/>
        <v>0</v>
      </c>
      <c r="AT27" s="4">
        <f t="shared" si="26"/>
        <v>0</v>
      </c>
      <c r="AU27" s="4" t="str">
        <f t="shared" si="27"/>
        <v/>
      </c>
      <c r="AV27" s="4">
        <f t="shared" si="28"/>
        <v>0</v>
      </c>
      <c r="AW27" s="4" t="str">
        <f t="shared" si="29"/>
        <v/>
      </c>
      <c r="AX27" s="4">
        <f t="shared" si="30"/>
        <v>0</v>
      </c>
      <c r="AY27" s="4" t="str">
        <f t="shared" si="31"/>
        <v/>
      </c>
      <c r="AZ27" s="4">
        <f t="shared" si="32"/>
        <v>0</v>
      </c>
      <c r="BA27" s="4">
        <f t="shared" si="33"/>
        <v>0</v>
      </c>
      <c r="BB27" s="4">
        <f t="shared" si="34"/>
        <v>0</v>
      </c>
      <c r="BC27" s="4">
        <f t="shared" si="35"/>
        <v>0</v>
      </c>
      <c r="BD27" s="4">
        <f>'Eingabeliste Speed &amp; SR Freesty'!X27</f>
        <v>0</v>
      </c>
      <c r="BE27" s="4">
        <f>'Eingabeliste Speed &amp; SR Freesty'!Y27</f>
        <v>0</v>
      </c>
      <c r="BF27" s="4">
        <f>'Eingabeliste Speed &amp; SR Freesty'!Z27</f>
        <v>0</v>
      </c>
      <c r="BG27" s="4">
        <f>'Eingabeliste Speed &amp; SR Freesty'!AA27</f>
        <v>0</v>
      </c>
      <c r="BH27" s="4">
        <f>'Eingabeliste Speed &amp; SR Freesty'!AB27</f>
        <v>0</v>
      </c>
      <c r="BI27" s="45">
        <f t="shared" si="36"/>
        <v>5</v>
      </c>
      <c r="BJ27" s="4">
        <f t="shared" si="37"/>
        <v>0</v>
      </c>
      <c r="BK27" s="4">
        <f t="shared" si="38"/>
        <v>0</v>
      </c>
      <c r="BL27" s="4" t="str">
        <f t="shared" si="39"/>
        <v/>
      </c>
      <c r="BM27" s="4">
        <f t="shared" si="40"/>
        <v>0</v>
      </c>
      <c r="BN27" s="4" t="str">
        <f t="shared" si="41"/>
        <v/>
      </c>
      <c r="BO27" s="4">
        <f t="shared" si="42"/>
        <v>0</v>
      </c>
      <c r="BP27" s="4" t="str">
        <f t="shared" si="43"/>
        <v/>
      </c>
      <c r="BQ27" s="4">
        <f t="shared" si="44"/>
        <v>0</v>
      </c>
      <c r="BR27" s="4">
        <f t="shared" si="45"/>
        <v>0</v>
      </c>
      <c r="BS27" s="4">
        <f t="shared" si="46"/>
        <v>0</v>
      </c>
      <c r="BT27" s="4">
        <f t="shared" si="47"/>
        <v>0</v>
      </c>
    </row>
    <row r="28" spans="1:72" ht="15.75" customHeight="1" x14ac:dyDescent="0.25">
      <c r="A28" s="276">
        <f>'Eingabeliste Speed &amp; SR Freesty'!A28</f>
        <v>24</v>
      </c>
      <c r="B28" s="276">
        <f>'Eingabeliste Speed &amp; SR Freesty'!B28</f>
        <v>0</v>
      </c>
      <c r="C28" s="277">
        <f>'Eingabeliste Speed &amp; SR Freesty'!C28</f>
        <v>0</v>
      </c>
      <c r="D28" s="277">
        <f>'Eingabeliste Speed &amp; SR Freesty'!D28</f>
        <v>0</v>
      </c>
      <c r="E28" s="4">
        <f>'Eingabeliste Speed &amp; SR Freesty'!F28</f>
        <v>0</v>
      </c>
      <c r="F28" s="4">
        <f>'Eingabeliste Speed &amp; SR Freesty'!G28</f>
        <v>0</v>
      </c>
      <c r="G28" s="4">
        <f>'Eingabeliste Speed &amp; SR Freesty'!H28</f>
        <v>0</v>
      </c>
      <c r="H28" s="4">
        <f>'Eingabeliste Speed &amp; SR Freesty'!I28</f>
        <v>0</v>
      </c>
      <c r="I28" s="4">
        <f>'Eingabeliste Speed &amp; SR Freesty'!J28</f>
        <v>0</v>
      </c>
      <c r="J28" s="45">
        <f t="shared" si="0"/>
        <v>5</v>
      </c>
      <c r="K28" s="4">
        <f t="shared" si="1"/>
        <v>0</v>
      </c>
      <c r="L28" s="4">
        <f t="shared" si="2"/>
        <v>0</v>
      </c>
      <c r="M28" s="4" t="str">
        <f t="shared" si="3"/>
        <v/>
      </c>
      <c r="N28" s="4">
        <f t="shared" si="4"/>
        <v>0</v>
      </c>
      <c r="O28" s="4" t="str">
        <f t="shared" si="5"/>
        <v/>
      </c>
      <c r="P28" s="4">
        <f t="shared" si="6"/>
        <v>0</v>
      </c>
      <c r="Q28" s="4" t="str">
        <f t="shared" si="7"/>
        <v/>
      </c>
      <c r="R28" s="4">
        <f t="shared" si="8"/>
        <v>0</v>
      </c>
      <c r="S28" s="4">
        <f t="shared" si="9"/>
        <v>0</v>
      </c>
      <c r="T28" s="4">
        <f t="shared" si="10"/>
        <v>0</v>
      </c>
      <c r="U28" s="4">
        <f t="shared" si="11"/>
        <v>0</v>
      </c>
      <c r="V28" s="4">
        <f>'Eingabeliste Speed &amp; SR Freesty'!L28</f>
        <v>0</v>
      </c>
      <c r="W28" s="4">
        <f>'Eingabeliste Speed &amp; SR Freesty'!M28</f>
        <v>0</v>
      </c>
      <c r="X28" s="4">
        <f>'Eingabeliste Speed &amp; SR Freesty'!N28</f>
        <v>0</v>
      </c>
      <c r="Y28" s="4">
        <f>'Eingabeliste Speed &amp; SR Freesty'!O28</f>
        <v>0</v>
      </c>
      <c r="Z28" s="4">
        <f>'Eingabeliste Speed &amp; SR Freesty'!P28</f>
        <v>0</v>
      </c>
      <c r="AA28" s="45">
        <f t="shared" si="12"/>
        <v>5</v>
      </c>
      <c r="AB28" s="4">
        <f t="shared" si="13"/>
        <v>0</v>
      </c>
      <c r="AC28" s="4">
        <f t="shared" si="14"/>
        <v>0</v>
      </c>
      <c r="AD28" s="4" t="str">
        <f t="shared" si="15"/>
        <v/>
      </c>
      <c r="AE28" s="4">
        <f t="shared" si="16"/>
        <v>0</v>
      </c>
      <c r="AF28" s="4" t="str">
        <f t="shared" si="17"/>
        <v/>
      </c>
      <c r="AG28" s="4">
        <f t="shared" si="18"/>
        <v>0</v>
      </c>
      <c r="AH28" s="4" t="str">
        <f t="shared" si="19"/>
        <v/>
      </c>
      <c r="AI28" s="4">
        <f t="shared" si="20"/>
        <v>0</v>
      </c>
      <c r="AJ28" s="4">
        <f t="shared" si="21"/>
        <v>0</v>
      </c>
      <c r="AK28" s="4">
        <f t="shared" si="22"/>
        <v>0</v>
      </c>
      <c r="AL28" s="4">
        <f t="shared" si="23"/>
        <v>0</v>
      </c>
      <c r="AM28" s="4">
        <f>'Eingabeliste Speed &amp; SR Freesty'!R28</f>
        <v>0</v>
      </c>
      <c r="AN28" s="4">
        <f>'Eingabeliste Speed &amp; SR Freesty'!S28</f>
        <v>0</v>
      </c>
      <c r="AO28" s="4">
        <f>'Eingabeliste Speed &amp; SR Freesty'!T28</f>
        <v>0</v>
      </c>
      <c r="AP28" s="4">
        <f>'Eingabeliste Speed &amp; SR Freesty'!U28</f>
        <v>0</v>
      </c>
      <c r="AQ28" s="4">
        <f>'Eingabeliste Speed &amp; SR Freesty'!V28</f>
        <v>0</v>
      </c>
      <c r="AR28" s="45">
        <f t="shared" si="24"/>
        <v>5</v>
      </c>
      <c r="AS28" s="4">
        <f t="shared" si="25"/>
        <v>0</v>
      </c>
      <c r="AT28" s="4">
        <f t="shared" si="26"/>
        <v>0</v>
      </c>
      <c r="AU28" s="4" t="str">
        <f t="shared" si="27"/>
        <v/>
      </c>
      <c r="AV28" s="4">
        <f t="shared" si="28"/>
        <v>0</v>
      </c>
      <c r="AW28" s="4" t="str">
        <f t="shared" si="29"/>
        <v/>
      </c>
      <c r="AX28" s="4">
        <f t="shared" si="30"/>
        <v>0</v>
      </c>
      <c r="AY28" s="4" t="str">
        <f t="shared" si="31"/>
        <v/>
      </c>
      <c r="AZ28" s="4">
        <f t="shared" si="32"/>
        <v>0</v>
      </c>
      <c r="BA28" s="4">
        <f t="shared" si="33"/>
        <v>0</v>
      </c>
      <c r="BB28" s="4">
        <f t="shared" si="34"/>
        <v>0</v>
      </c>
      <c r="BC28" s="4">
        <f t="shared" si="35"/>
        <v>0</v>
      </c>
      <c r="BD28" s="4">
        <f>'Eingabeliste Speed &amp; SR Freesty'!X28</f>
        <v>0</v>
      </c>
      <c r="BE28" s="4">
        <f>'Eingabeliste Speed &amp; SR Freesty'!Y28</f>
        <v>0</v>
      </c>
      <c r="BF28" s="4">
        <f>'Eingabeliste Speed &amp; SR Freesty'!Z28</f>
        <v>0</v>
      </c>
      <c r="BG28" s="4">
        <f>'Eingabeliste Speed &amp; SR Freesty'!AA28</f>
        <v>0</v>
      </c>
      <c r="BH28" s="4">
        <f>'Eingabeliste Speed &amp; SR Freesty'!AB28</f>
        <v>0</v>
      </c>
      <c r="BI28" s="45">
        <f t="shared" si="36"/>
        <v>5</v>
      </c>
      <c r="BJ28" s="4">
        <f t="shared" si="37"/>
        <v>0</v>
      </c>
      <c r="BK28" s="4">
        <f t="shared" si="38"/>
        <v>0</v>
      </c>
      <c r="BL28" s="4" t="str">
        <f t="shared" si="39"/>
        <v/>
      </c>
      <c r="BM28" s="4">
        <f t="shared" si="40"/>
        <v>0</v>
      </c>
      <c r="BN28" s="4" t="str">
        <f t="shared" si="41"/>
        <v/>
      </c>
      <c r="BO28" s="4">
        <f t="shared" si="42"/>
        <v>0</v>
      </c>
      <c r="BP28" s="4" t="str">
        <f t="shared" si="43"/>
        <v/>
      </c>
      <c r="BQ28" s="4">
        <f t="shared" si="44"/>
        <v>0</v>
      </c>
      <c r="BR28" s="4">
        <f t="shared" si="45"/>
        <v>0</v>
      </c>
      <c r="BS28" s="4">
        <f t="shared" si="46"/>
        <v>0</v>
      </c>
      <c r="BT28" s="4">
        <f t="shared" si="47"/>
        <v>0</v>
      </c>
    </row>
    <row r="29" spans="1:72" ht="15.75" customHeight="1" x14ac:dyDescent="0.25">
      <c r="A29" s="276">
        <f>'Eingabeliste Speed &amp; SR Freesty'!A29</f>
        <v>25</v>
      </c>
      <c r="B29" s="276">
        <f>'Eingabeliste Speed &amp; SR Freesty'!B29</f>
        <v>0</v>
      </c>
      <c r="C29" s="277">
        <f>'Eingabeliste Speed &amp; SR Freesty'!C29</f>
        <v>0</v>
      </c>
      <c r="D29" s="277">
        <f>'Eingabeliste Speed &amp; SR Freesty'!D29</f>
        <v>0</v>
      </c>
      <c r="E29" s="4">
        <f>'Eingabeliste Speed &amp; SR Freesty'!F29</f>
        <v>0</v>
      </c>
      <c r="F29" s="4">
        <f>'Eingabeliste Speed &amp; SR Freesty'!G29</f>
        <v>0</v>
      </c>
      <c r="G29" s="4">
        <f>'Eingabeliste Speed &amp; SR Freesty'!H29</f>
        <v>0</v>
      </c>
      <c r="H29" s="4">
        <f>'Eingabeliste Speed &amp; SR Freesty'!I29</f>
        <v>0</v>
      </c>
      <c r="I29" s="4">
        <f>'Eingabeliste Speed &amp; SR Freesty'!J29</f>
        <v>0</v>
      </c>
      <c r="J29" s="45">
        <f t="shared" si="0"/>
        <v>5</v>
      </c>
      <c r="K29" s="4">
        <f t="shared" si="1"/>
        <v>0</v>
      </c>
      <c r="L29" s="4">
        <f t="shared" si="2"/>
        <v>0</v>
      </c>
      <c r="M29" s="4" t="str">
        <f t="shared" si="3"/>
        <v/>
      </c>
      <c r="N29" s="4">
        <f t="shared" si="4"/>
        <v>0</v>
      </c>
      <c r="O29" s="4" t="str">
        <f t="shared" si="5"/>
        <v/>
      </c>
      <c r="P29" s="4">
        <f t="shared" si="6"/>
        <v>0</v>
      </c>
      <c r="Q29" s="4" t="str">
        <f t="shared" si="7"/>
        <v/>
      </c>
      <c r="R29" s="4">
        <f t="shared" si="8"/>
        <v>0</v>
      </c>
      <c r="S29" s="4">
        <f t="shared" si="9"/>
        <v>0</v>
      </c>
      <c r="T29" s="4">
        <f t="shared" si="10"/>
        <v>0</v>
      </c>
      <c r="U29" s="4">
        <f t="shared" si="11"/>
        <v>0</v>
      </c>
      <c r="V29" s="4">
        <f>'Eingabeliste Speed &amp; SR Freesty'!L29</f>
        <v>0</v>
      </c>
      <c r="W29" s="4">
        <f>'Eingabeliste Speed &amp; SR Freesty'!M29</f>
        <v>0</v>
      </c>
      <c r="X29" s="4">
        <f>'Eingabeliste Speed &amp; SR Freesty'!N29</f>
        <v>0</v>
      </c>
      <c r="Y29" s="4">
        <f>'Eingabeliste Speed &amp; SR Freesty'!O29</f>
        <v>0</v>
      </c>
      <c r="Z29" s="4">
        <f>'Eingabeliste Speed &amp; SR Freesty'!P29</f>
        <v>0</v>
      </c>
      <c r="AA29" s="45">
        <f t="shared" si="12"/>
        <v>5</v>
      </c>
      <c r="AB29" s="4">
        <f t="shared" si="13"/>
        <v>0</v>
      </c>
      <c r="AC29" s="4">
        <f t="shared" si="14"/>
        <v>0</v>
      </c>
      <c r="AD29" s="4" t="str">
        <f t="shared" si="15"/>
        <v/>
      </c>
      <c r="AE29" s="4">
        <f t="shared" si="16"/>
        <v>0</v>
      </c>
      <c r="AF29" s="4" t="str">
        <f t="shared" si="17"/>
        <v/>
      </c>
      <c r="AG29" s="4">
        <f t="shared" si="18"/>
        <v>0</v>
      </c>
      <c r="AH29" s="4" t="str">
        <f t="shared" si="19"/>
        <v/>
      </c>
      <c r="AI29" s="4">
        <f t="shared" si="20"/>
        <v>0</v>
      </c>
      <c r="AJ29" s="4">
        <f t="shared" si="21"/>
        <v>0</v>
      </c>
      <c r="AK29" s="4">
        <f t="shared" si="22"/>
        <v>0</v>
      </c>
      <c r="AL29" s="4">
        <f t="shared" si="23"/>
        <v>0</v>
      </c>
      <c r="AM29" s="4">
        <f>'Eingabeliste Speed &amp; SR Freesty'!R29</f>
        <v>0</v>
      </c>
      <c r="AN29" s="4">
        <f>'Eingabeliste Speed &amp; SR Freesty'!S29</f>
        <v>0</v>
      </c>
      <c r="AO29" s="4">
        <f>'Eingabeliste Speed &amp; SR Freesty'!T29</f>
        <v>0</v>
      </c>
      <c r="AP29" s="4">
        <f>'Eingabeliste Speed &amp; SR Freesty'!U29</f>
        <v>0</v>
      </c>
      <c r="AQ29" s="4">
        <f>'Eingabeliste Speed &amp; SR Freesty'!V29</f>
        <v>0</v>
      </c>
      <c r="AR29" s="45">
        <f t="shared" si="24"/>
        <v>5</v>
      </c>
      <c r="AS29" s="4">
        <f t="shared" si="25"/>
        <v>0</v>
      </c>
      <c r="AT29" s="4">
        <f t="shared" si="26"/>
        <v>0</v>
      </c>
      <c r="AU29" s="4" t="str">
        <f t="shared" si="27"/>
        <v/>
      </c>
      <c r="AV29" s="4">
        <f t="shared" si="28"/>
        <v>0</v>
      </c>
      <c r="AW29" s="4" t="str">
        <f t="shared" si="29"/>
        <v/>
      </c>
      <c r="AX29" s="4">
        <f t="shared" si="30"/>
        <v>0</v>
      </c>
      <c r="AY29" s="4" t="str">
        <f t="shared" si="31"/>
        <v/>
      </c>
      <c r="AZ29" s="4">
        <f t="shared" si="32"/>
        <v>0</v>
      </c>
      <c r="BA29" s="4">
        <f t="shared" si="33"/>
        <v>0</v>
      </c>
      <c r="BB29" s="4">
        <f t="shared" si="34"/>
        <v>0</v>
      </c>
      <c r="BC29" s="4">
        <f t="shared" si="35"/>
        <v>0</v>
      </c>
      <c r="BD29" s="4">
        <f>'Eingabeliste Speed &amp; SR Freesty'!X29</f>
        <v>0</v>
      </c>
      <c r="BE29" s="4">
        <f>'Eingabeliste Speed &amp; SR Freesty'!Y29</f>
        <v>0</v>
      </c>
      <c r="BF29" s="4">
        <f>'Eingabeliste Speed &amp; SR Freesty'!Z29</f>
        <v>0</v>
      </c>
      <c r="BG29" s="4">
        <f>'Eingabeliste Speed &amp; SR Freesty'!AA29</f>
        <v>0</v>
      </c>
      <c r="BH29" s="4">
        <f>'Eingabeliste Speed &amp; SR Freesty'!AB29</f>
        <v>0</v>
      </c>
      <c r="BI29" s="45">
        <f t="shared" si="36"/>
        <v>5</v>
      </c>
      <c r="BJ29" s="4">
        <f t="shared" si="37"/>
        <v>0</v>
      </c>
      <c r="BK29" s="4">
        <f t="shared" si="38"/>
        <v>0</v>
      </c>
      <c r="BL29" s="4" t="str">
        <f t="shared" si="39"/>
        <v/>
      </c>
      <c r="BM29" s="4">
        <f t="shared" si="40"/>
        <v>0</v>
      </c>
      <c r="BN29" s="4" t="str">
        <f t="shared" si="41"/>
        <v/>
      </c>
      <c r="BO29" s="4">
        <f t="shared" si="42"/>
        <v>0</v>
      </c>
      <c r="BP29" s="4" t="str">
        <f t="shared" si="43"/>
        <v/>
      </c>
      <c r="BQ29" s="4">
        <f t="shared" si="44"/>
        <v>0</v>
      </c>
      <c r="BR29" s="4">
        <f t="shared" si="45"/>
        <v>0</v>
      </c>
      <c r="BS29" s="4">
        <f t="shared" si="46"/>
        <v>0</v>
      </c>
      <c r="BT29" s="4">
        <f t="shared" si="47"/>
        <v>0</v>
      </c>
    </row>
    <row r="30" spans="1:72" ht="15.75" customHeight="1" x14ac:dyDescent="0.25">
      <c r="A30" s="276">
        <f>'Eingabeliste Speed &amp; SR Freesty'!A30</f>
        <v>26</v>
      </c>
      <c r="B30" s="276">
        <f>'Eingabeliste Speed &amp; SR Freesty'!B30</f>
        <v>0</v>
      </c>
      <c r="C30" s="277">
        <f>'Eingabeliste Speed &amp; SR Freesty'!C30</f>
        <v>0</v>
      </c>
      <c r="D30" s="277">
        <f>'Eingabeliste Speed &amp; SR Freesty'!D30</f>
        <v>0</v>
      </c>
      <c r="E30" s="4">
        <f>'Eingabeliste Speed &amp; SR Freesty'!F30</f>
        <v>0</v>
      </c>
      <c r="F30" s="4">
        <f>'Eingabeliste Speed &amp; SR Freesty'!G30</f>
        <v>0</v>
      </c>
      <c r="G30" s="4">
        <f>'Eingabeliste Speed &amp; SR Freesty'!H30</f>
        <v>0</v>
      </c>
      <c r="H30" s="4">
        <f>'Eingabeliste Speed &amp; SR Freesty'!I30</f>
        <v>0</v>
      </c>
      <c r="I30" s="4">
        <f>'Eingabeliste Speed &amp; SR Freesty'!J30</f>
        <v>0</v>
      </c>
      <c r="J30" s="45">
        <f t="shared" si="0"/>
        <v>5</v>
      </c>
      <c r="K30" s="4">
        <f t="shared" si="1"/>
        <v>0</v>
      </c>
      <c r="L30" s="4">
        <f t="shared" si="2"/>
        <v>0</v>
      </c>
      <c r="M30" s="4" t="str">
        <f t="shared" si="3"/>
        <v/>
      </c>
      <c r="N30" s="4">
        <f t="shared" si="4"/>
        <v>0</v>
      </c>
      <c r="O30" s="4" t="str">
        <f t="shared" si="5"/>
        <v/>
      </c>
      <c r="P30" s="4">
        <f t="shared" si="6"/>
        <v>0</v>
      </c>
      <c r="Q30" s="4" t="str">
        <f t="shared" si="7"/>
        <v/>
      </c>
      <c r="R30" s="4">
        <f t="shared" si="8"/>
        <v>0</v>
      </c>
      <c r="S30" s="4">
        <f t="shared" si="9"/>
        <v>0</v>
      </c>
      <c r="T30" s="4">
        <f t="shared" si="10"/>
        <v>0</v>
      </c>
      <c r="U30" s="4">
        <f t="shared" si="11"/>
        <v>0</v>
      </c>
      <c r="V30" s="4">
        <f>'Eingabeliste Speed &amp; SR Freesty'!L30</f>
        <v>0</v>
      </c>
      <c r="W30" s="4">
        <f>'Eingabeliste Speed &amp; SR Freesty'!M30</f>
        <v>0</v>
      </c>
      <c r="X30" s="4">
        <f>'Eingabeliste Speed &amp; SR Freesty'!N30</f>
        <v>0</v>
      </c>
      <c r="Y30" s="4">
        <f>'Eingabeliste Speed &amp; SR Freesty'!O30</f>
        <v>0</v>
      </c>
      <c r="Z30" s="4">
        <f>'Eingabeliste Speed &amp; SR Freesty'!P30</f>
        <v>0</v>
      </c>
      <c r="AA30" s="45">
        <f t="shared" si="12"/>
        <v>5</v>
      </c>
      <c r="AB30" s="4">
        <f t="shared" si="13"/>
        <v>0</v>
      </c>
      <c r="AC30" s="4">
        <f t="shared" si="14"/>
        <v>0</v>
      </c>
      <c r="AD30" s="4" t="str">
        <f t="shared" si="15"/>
        <v/>
      </c>
      <c r="AE30" s="4">
        <f t="shared" si="16"/>
        <v>0</v>
      </c>
      <c r="AF30" s="4" t="str">
        <f t="shared" si="17"/>
        <v/>
      </c>
      <c r="AG30" s="4">
        <f t="shared" si="18"/>
        <v>0</v>
      </c>
      <c r="AH30" s="4" t="str">
        <f t="shared" si="19"/>
        <v/>
      </c>
      <c r="AI30" s="4">
        <f t="shared" si="20"/>
        <v>0</v>
      </c>
      <c r="AJ30" s="4">
        <f t="shared" si="21"/>
        <v>0</v>
      </c>
      <c r="AK30" s="4">
        <f t="shared" si="22"/>
        <v>0</v>
      </c>
      <c r="AL30" s="4">
        <f t="shared" si="23"/>
        <v>0</v>
      </c>
      <c r="AM30" s="4">
        <f>'Eingabeliste Speed &amp; SR Freesty'!R30</f>
        <v>0</v>
      </c>
      <c r="AN30" s="4">
        <f>'Eingabeliste Speed &amp; SR Freesty'!S30</f>
        <v>0</v>
      </c>
      <c r="AO30" s="4">
        <f>'Eingabeliste Speed &amp; SR Freesty'!T30</f>
        <v>0</v>
      </c>
      <c r="AP30" s="4">
        <f>'Eingabeliste Speed &amp; SR Freesty'!U30</f>
        <v>0</v>
      </c>
      <c r="AQ30" s="4">
        <f>'Eingabeliste Speed &amp; SR Freesty'!V30</f>
        <v>0</v>
      </c>
      <c r="AR30" s="45">
        <f t="shared" si="24"/>
        <v>5</v>
      </c>
      <c r="AS30" s="4">
        <f t="shared" si="25"/>
        <v>0</v>
      </c>
      <c r="AT30" s="4">
        <f t="shared" si="26"/>
        <v>0</v>
      </c>
      <c r="AU30" s="4" t="str">
        <f t="shared" si="27"/>
        <v/>
      </c>
      <c r="AV30" s="4">
        <f t="shared" si="28"/>
        <v>0</v>
      </c>
      <c r="AW30" s="4" t="str">
        <f t="shared" si="29"/>
        <v/>
      </c>
      <c r="AX30" s="4">
        <f t="shared" si="30"/>
        <v>0</v>
      </c>
      <c r="AY30" s="4" t="str">
        <f t="shared" si="31"/>
        <v/>
      </c>
      <c r="AZ30" s="4">
        <f t="shared" si="32"/>
        <v>0</v>
      </c>
      <c r="BA30" s="4">
        <f t="shared" si="33"/>
        <v>0</v>
      </c>
      <c r="BB30" s="4">
        <f t="shared" si="34"/>
        <v>0</v>
      </c>
      <c r="BC30" s="4">
        <f t="shared" si="35"/>
        <v>0</v>
      </c>
      <c r="BD30" s="4">
        <f>'Eingabeliste Speed &amp; SR Freesty'!X30</f>
        <v>0</v>
      </c>
      <c r="BE30" s="4">
        <f>'Eingabeliste Speed &amp; SR Freesty'!Y30</f>
        <v>0</v>
      </c>
      <c r="BF30" s="4">
        <f>'Eingabeliste Speed &amp; SR Freesty'!Z30</f>
        <v>0</v>
      </c>
      <c r="BG30" s="4">
        <f>'Eingabeliste Speed &amp; SR Freesty'!AA30</f>
        <v>0</v>
      </c>
      <c r="BH30" s="4">
        <f>'Eingabeliste Speed &amp; SR Freesty'!AB30</f>
        <v>0</v>
      </c>
      <c r="BI30" s="45">
        <f t="shared" si="36"/>
        <v>5</v>
      </c>
      <c r="BJ30" s="4">
        <f t="shared" si="37"/>
        <v>0</v>
      </c>
      <c r="BK30" s="4">
        <f t="shared" si="38"/>
        <v>0</v>
      </c>
      <c r="BL30" s="4" t="str">
        <f t="shared" si="39"/>
        <v/>
      </c>
      <c r="BM30" s="4">
        <f t="shared" si="40"/>
        <v>0</v>
      </c>
      <c r="BN30" s="4" t="str">
        <f t="shared" si="41"/>
        <v/>
      </c>
      <c r="BO30" s="4">
        <f t="shared" si="42"/>
        <v>0</v>
      </c>
      <c r="BP30" s="4" t="str">
        <f t="shared" si="43"/>
        <v/>
      </c>
      <c r="BQ30" s="4">
        <f t="shared" si="44"/>
        <v>0</v>
      </c>
      <c r="BR30" s="4">
        <f t="shared" si="45"/>
        <v>0</v>
      </c>
      <c r="BS30" s="4">
        <f t="shared" si="46"/>
        <v>0</v>
      </c>
      <c r="BT30" s="4">
        <f t="shared" si="47"/>
        <v>0</v>
      </c>
    </row>
    <row r="31" spans="1:72" ht="15.75" customHeight="1" x14ac:dyDescent="0.25">
      <c r="A31" s="276">
        <f>'Eingabeliste Speed &amp; SR Freesty'!A31</f>
        <v>27</v>
      </c>
      <c r="B31" s="276">
        <f>'Eingabeliste Speed &amp; SR Freesty'!B31</f>
        <v>0</v>
      </c>
      <c r="C31" s="277">
        <f>'Eingabeliste Speed &amp; SR Freesty'!C31</f>
        <v>0</v>
      </c>
      <c r="D31" s="277">
        <f>'Eingabeliste Speed &amp; SR Freesty'!D31</f>
        <v>0</v>
      </c>
      <c r="E31" s="4">
        <f>'Eingabeliste Speed &amp; SR Freesty'!F31</f>
        <v>0</v>
      </c>
      <c r="F31" s="4">
        <f>'Eingabeliste Speed &amp; SR Freesty'!G31</f>
        <v>0</v>
      </c>
      <c r="G31" s="4">
        <f>'Eingabeliste Speed &amp; SR Freesty'!H31</f>
        <v>0</v>
      </c>
      <c r="H31" s="4">
        <f>'Eingabeliste Speed &amp; SR Freesty'!I31</f>
        <v>0</v>
      </c>
      <c r="I31" s="4">
        <f>'Eingabeliste Speed &amp; SR Freesty'!J31</f>
        <v>0</v>
      </c>
      <c r="J31" s="45">
        <f t="shared" si="0"/>
        <v>5</v>
      </c>
      <c r="K31" s="4">
        <f t="shared" si="1"/>
        <v>0</v>
      </c>
      <c r="L31" s="4">
        <f t="shared" si="2"/>
        <v>0</v>
      </c>
      <c r="M31" s="4" t="str">
        <f t="shared" si="3"/>
        <v/>
      </c>
      <c r="N31" s="4">
        <f t="shared" si="4"/>
        <v>0</v>
      </c>
      <c r="O31" s="4" t="str">
        <f t="shared" si="5"/>
        <v/>
      </c>
      <c r="P31" s="4">
        <f t="shared" si="6"/>
        <v>0</v>
      </c>
      <c r="Q31" s="4" t="str">
        <f t="shared" si="7"/>
        <v/>
      </c>
      <c r="R31" s="4">
        <f t="shared" si="8"/>
        <v>0</v>
      </c>
      <c r="S31" s="4">
        <f t="shared" si="9"/>
        <v>0</v>
      </c>
      <c r="T31" s="4">
        <f t="shared" si="10"/>
        <v>0</v>
      </c>
      <c r="U31" s="4">
        <f t="shared" si="11"/>
        <v>0</v>
      </c>
      <c r="V31" s="4">
        <f>'Eingabeliste Speed &amp; SR Freesty'!L31</f>
        <v>0</v>
      </c>
      <c r="W31" s="4">
        <f>'Eingabeliste Speed &amp; SR Freesty'!M31</f>
        <v>0</v>
      </c>
      <c r="X31" s="4">
        <f>'Eingabeliste Speed &amp; SR Freesty'!N31</f>
        <v>0</v>
      </c>
      <c r="Y31" s="4">
        <f>'Eingabeliste Speed &amp; SR Freesty'!O31</f>
        <v>0</v>
      </c>
      <c r="Z31" s="4">
        <f>'Eingabeliste Speed &amp; SR Freesty'!P31</f>
        <v>0</v>
      </c>
      <c r="AA31" s="45">
        <f t="shared" si="12"/>
        <v>5</v>
      </c>
      <c r="AB31" s="4">
        <f t="shared" si="13"/>
        <v>0</v>
      </c>
      <c r="AC31" s="4">
        <f t="shared" si="14"/>
        <v>0</v>
      </c>
      <c r="AD31" s="4" t="str">
        <f t="shared" si="15"/>
        <v/>
      </c>
      <c r="AE31" s="4">
        <f t="shared" si="16"/>
        <v>0</v>
      </c>
      <c r="AF31" s="4" t="str">
        <f t="shared" si="17"/>
        <v/>
      </c>
      <c r="AG31" s="4">
        <f t="shared" si="18"/>
        <v>0</v>
      </c>
      <c r="AH31" s="4" t="str">
        <f t="shared" si="19"/>
        <v/>
      </c>
      <c r="AI31" s="4">
        <f t="shared" si="20"/>
        <v>0</v>
      </c>
      <c r="AJ31" s="4">
        <f t="shared" si="21"/>
        <v>0</v>
      </c>
      <c r="AK31" s="4">
        <f t="shared" si="22"/>
        <v>0</v>
      </c>
      <c r="AL31" s="4">
        <f t="shared" si="23"/>
        <v>0</v>
      </c>
      <c r="AM31" s="4">
        <f>'Eingabeliste Speed &amp; SR Freesty'!R31</f>
        <v>0</v>
      </c>
      <c r="AN31" s="4">
        <f>'Eingabeliste Speed &amp; SR Freesty'!S31</f>
        <v>0</v>
      </c>
      <c r="AO31" s="4">
        <f>'Eingabeliste Speed &amp; SR Freesty'!T31</f>
        <v>0</v>
      </c>
      <c r="AP31" s="4">
        <f>'Eingabeliste Speed &amp; SR Freesty'!U31</f>
        <v>0</v>
      </c>
      <c r="AQ31" s="4">
        <f>'Eingabeliste Speed &amp; SR Freesty'!V31</f>
        <v>0</v>
      </c>
      <c r="AR31" s="45">
        <f t="shared" si="24"/>
        <v>5</v>
      </c>
      <c r="AS31" s="4">
        <f t="shared" si="25"/>
        <v>0</v>
      </c>
      <c r="AT31" s="4">
        <f t="shared" si="26"/>
        <v>0</v>
      </c>
      <c r="AU31" s="4" t="str">
        <f t="shared" si="27"/>
        <v/>
      </c>
      <c r="AV31" s="4">
        <f t="shared" si="28"/>
        <v>0</v>
      </c>
      <c r="AW31" s="4" t="str">
        <f t="shared" si="29"/>
        <v/>
      </c>
      <c r="AX31" s="4">
        <f t="shared" si="30"/>
        <v>0</v>
      </c>
      <c r="AY31" s="4" t="str">
        <f t="shared" si="31"/>
        <v/>
      </c>
      <c r="AZ31" s="4">
        <f t="shared" si="32"/>
        <v>0</v>
      </c>
      <c r="BA31" s="4">
        <f t="shared" si="33"/>
        <v>0</v>
      </c>
      <c r="BB31" s="4">
        <f t="shared" si="34"/>
        <v>0</v>
      </c>
      <c r="BC31" s="4">
        <f t="shared" si="35"/>
        <v>0</v>
      </c>
      <c r="BD31" s="4">
        <f>'Eingabeliste Speed &amp; SR Freesty'!X31</f>
        <v>0</v>
      </c>
      <c r="BE31" s="4">
        <f>'Eingabeliste Speed &amp; SR Freesty'!Y31</f>
        <v>0</v>
      </c>
      <c r="BF31" s="4">
        <f>'Eingabeliste Speed &amp; SR Freesty'!Z31</f>
        <v>0</v>
      </c>
      <c r="BG31" s="4">
        <f>'Eingabeliste Speed &amp; SR Freesty'!AA31</f>
        <v>0</v>
      </c>
      <c r="BH31" s="4">
        <f>'Eingabeliste Speed &amp; SR Freesty'!AB31</f>
        <v>0</v>
      </c>
      <c r="BI31" s="45">
        <f t="shared" si="36"/>
        <v>5</v>
      </c>
      <c r="BJ31" s="4">
        <f t="shared" si="37"/>
        <v>0</v>
      </c>
      <c r="BK31" s="4">
        <f t="shared" si="38"/>
        <v>0</v>
      </c>
      <c r="BL31" s="4" t="str">
        <f t="shared" si="39"/>
        <v/>
      </c>
      <c r="BM31" s="4">
        <f t="shared" si="40"/>
        <v>0</v>
      </c>
      <c r="BN31" s="4" t="str">
        <f t="shared" si="41"/>
        <v/>
      </c>
      <c r="BO31" s="4">
        <f t="shared" si="42"/>
        <v>0</v>
      </c>
      <c r="BP31" s="4" t="str">
        <f t="shared" si="43"/>
        <v/>
      </c>
      <c r="BQ31" s="4">
        <f t="shared" si="44"/>
        <v>0</v>
      </c>
      <c r="BR31" s="4">
        <f t="shared" si="45"/>
        <v>0</v>
      </c>
      <c r="BS31" s="4">
        <f t="shared" si="46"/>
        <v>0</v>
      </c>
      <c r="BT31" s="4">
        <f t="shared" si="47"/>
        <v>0</v>
      </c>
    </row>
    <row r="32" spans="1:72" ht="15.75" customHeight="1" x14ac:dyDescent="0.25">
      <c r="A32" s="276">
        <f>'Eingabeliste Speed &amp; SR Freesty'!A32</f>
        <v>28</v>
      </c>
      <c r="B32" s="276">
        <f>'Eingabeliste Speed &amp; SR Freesty'!B32</f>
        <v>0</v>
      </c>
      <c r="C32" s="277">
        <f>'Eingabeliste Speed &amp; SR Freesty'!C32</f>
        <v>0</v>
      </c>
      <c r="D32" s="277">
        <f>'Eingabeliste Speed &amp; SR Freesty'!D32</f>
        <v>0</v>
      </c>
      <c r="E32" s="4">
        <f>'Eingabeliste Speed &amp; SR Freesty'!F32</f>
        <v>0</v>
      </c>
      <c r="F32" s="4">
        <f>'Eingabeliste Speed &amp; SR Freesty'!G32</f>
        <v>0</v>
      </c>
      <c r="G32" s="4">
        <f>'Eingabeliste Speed &amp; SR Freesty'!H32</f>
        <v>0</v>
      </c>
      <c r="H32" s="4">
        <f>'Eingabeliste Speed &amp; SR Freesty'!I32</f>
        <v>0</v>
      </c>
      <c r="I32" s="4">
        <f>'Eingabeliste Speed &amp; SR Freesty'!J32</f>
        <v>0</v>
      </c>
      <c r="J32" s="45">
        <f t="shared" si="0"/>
        <v>5</v>
      </c>
      <c r="K32" s="4">
        <f t="shared" si="1"/>
        <v>0</v>
      </c>
      <c r="L32" s="4">
        <f t="shared" si="2"/>
        <v>0</v>
      </c>
      <c r="M32" s="4" t="str">
        <f t="shared" si="3"/>
        <v/>
      </c>
      <c r="N32" s="4">
        <f t="shared" si="4"/>
        <v>0</v>
      </c>
      <c r="O32" s="4" t="str">
        <f t="shared" si="5"/>
        <v/>
      </c>
      <c r="P32" s="4">
        <f t="shared" si="6"/>
        <v>0</v>
      </c>
      <c r="Q32" s="4" t="str">
        <f t="shared" si="7"/>
        <v/>
      </c>
      <c r="R32" s="4">
        <f t="shared" si="8"/>
        <v>0</v>
      </c>
      <c r="S32" s="4">
        <f t="shared" si="9"/>
        <v>0</v>
      </c>
      <c r="T32" s="4">
        <f t="shared" si="10"/>
        <v>0</v>
      </c>
      <c r="U32" s="4">
        <f t="shared" si="11"/>
        <v>0</v>
      </c>
      <c r="V32" s="4">
        <f>'Eingabeliste Speed &amp; SR Freesty'!L32</f>
        <v>0</v>
      </c>
      <c r="W32" s="4">
        <f>'Eingabeliste Speed &amp; SR Freesty'!M32</f>
        <v>0</v>
      </c>
      <c r="X32" s="4">
        <f>'Eingabeliste Speed &amp; SR Freesty'!N32</f>
        <v>0</v>
      </c>
      <c r="Y32" s="4">
        <f>'Eingabeliste Speed &amp; SR Freesty'!O32</f>
        <v>0</v>
      </c>
      <c r="Z32" s="4">
        <f>'Eingabeliste Speed &amp; SR Freesty'!P32</f>
        <v>0</v>
      </c>
      <c r="AA32" s="45">
        <f t="shared" si="12"/>
        <v>5</v>
      </c>
      <c r="AB32" s="4">
        <f t="shared" si="13"/>
        <v>0</v>
      </c>
      <c r="AC32" s="4">
        <f t="shared" si="14"/>
        <v>0</v>
      </c>
      <c r="AD32" s="4" t="str">
        <f t="shared" si="15"/>
        <v/>
      </c>
      <c r="AE32" s="4">
        <f t="shared" si="16"/>
        <v>0</v>
      </c>
      <c r="AF32" s="4" t="str">
        <f t="shared" si="17"/>
        <v/>
      </c>
      <c r="AG32" s="4">
        <f t="shared" si="18"/>
        <v>0</v>
      </c>
      <c r="AH32" s="4" t="str">
        <f t="shared" si="19"/>
        <v/>
      </c>
      <c r="AI32" s="4">
        <f t="shared" si="20"/>
        <v>0</v>
      </c>
      <c r="AJ32" s="4">
        <f t="shared" si="21"/>
        <v>0</v>
      </c>
      <c r="AK32" s="4">
        <f t="shared" si="22"/>
        <v>0</v>
      </c>
      <c r="AL32" s="4">
        <f t="shared" si="23"/>
        <v>0</v>
      </c>
      <c r="AM32" s="4">
        <f>'Eingabeliste Speed &amp; SR Freesty'!R32</f>
        <v>0</v>
      </c>
      <c r="AN32" s="4">
        <f>'Eingabeliste Speed &amp; SR Freesty'!S32</f>
        <v>0</v>
      </c>
      <c r="AO32" s="4">
        <f>'Eingabeliste Speed &amp; SR Freesty'!T32</f>
        <v>0</v>
      </c>
      <c r="AP32" s="4">
        <f>'Eingabeliste Speed &amp; SR Freesty'!U32</f>
        <v>0</v>
      </c>
      <c r="AQ32" s="4">
        <f>'Eingabeliste Speed &amp; SR Freesty'!V32</f>
        <v>0</v>
      </c>
      <c r="AR32" s="45">
        <f t="shared" si="24"/>
        <v>5</v>
      </c>
      <c r="AS32" s="4">
        <f t="shared" si="25"/>
        <v>0</v>
      </c>
      <c r="AT32" s="4">
        <f t="shared" si="26"/>
        <v>0</v>
      </c>
      <c r="AU32" s="4" t="str">
        <f t="shared" si="27"/>
        <v/>
      </c>
      <c r="AV32" s="4">
        <f t="shared" si="28"/>
        <v>0</v>
      </c>
      <c r="AW32" s="4" t="str">
        <f t="shared" si="29"/>
        <v/>
      </c>
      <c r="AX32" s="4">
        <f t="shared" si="30"/>
        <v>0</v>
      </c>
      <c r="AY32" s="4" t="str">
        <f t="shared" si="31"/>
        <v/>
      </c>
      <c r="AZ32" s="4">
        <f t="shared" si="32"/>
        <v>0</v>
      </c>
      <c r="BA32" s="4">
        <f t="shared" si="33"/>
        <v>0</v>
      </c>
      <c r="BB32" s="4">
        <f t="shared" si="34"/>
        <v>0</v>
      </c>
      <c r="BC32" s="4">
        <f t="shared" si="35"/>
        <v>0</v>
      </c>
      <c r="BD32" s="4">
        <f>'Eingabeliste Speed &amp; SR Freesty'!X32</f>
        <v>0</v>
      </c>
      <c r="BE32" s="4">
        <f>'Eingabeliste Speed &amp; SR Freesty'!Y32</f>
        <v>0</v>
      </c>
      <c r="BF32" s="4">
        <f>'Eingabeliste Speed &amp; SR Freesty'!Z32</f>
        <v>0</v>
      </c>
      <c r="BG32" s="4">
        <f>'Eingabeliste Speed &amp; SR Freesty'!AA32</f>
        <v>0</v>
      </c>
      <c r="BH32" s="4">
        <f>'Eingabeliste Speed &amp; SR Freesty'!AB32</f>
        <v>0</v>
      </c>
      <c r="BI32" s="45">
        <f t="shared" si="36"/>
        <v>5</v>
      </c>
      <c r="BJ32" s="4">
        <f t="shared" si="37"/>
        <v>0</v>
      </c>
      <c r="BK32" s="4">
        <f t="shared" si="38"/>
        <v>0</v>
      </c>
      <c r="BL32" s="4" t="str">
        <f t="shared" si="39"/>
        <v/>
      </c>
      <c r="BM32" s="4">
        <f t="shared" si="40"/>
        <v>0</v>
      </c>
      <c r="BN32" s="4" t="str">
        <f t="shared" si="41"/>
        <v/>
      </c>
      <c r="BO32" s="4">
        <f t="shared" si="42"/>
        <v>0</v>
      </c>
      <c r="BP32" s="4" t="str">
        <f t="shared" si="43"/>
        <v/>
      </c>
      <c r="BQ32" s="4">
        <f t="shared" si="44"/>
        <v>0</v>
      </c>
      <c r="BR32" s="4">
        <f t="shared" si="45"/>
        <v>0</v>
      </c>
      <c r="BS32" s="4">
        <f t="shared" si="46"/>
        <v>0</v>
      </c>
      <c r="BT32" s="4">
        <f t="shared" si="47"/>
        <v>0</v>
      </c>
    </row>
    <row r="33" spans="1:72" ht="15.75" customHeight="1" x14ac:dyDescent="0.25">
      <c r="A33" s="276">
        <f>'Eingabeliste Speed &amp; SR Freesty'!A33</f>
        <v>29</v>
      </c>
      <c r="B33" s="276">
        <f>'Eingabeliste Speed &amp; SR Freesty'!B33</f>
        <v>0</v>
      </c>
      <c r="C33" s="277">
        <f>'Eingabeliste Speed &amp; SR Freesty'!C33</f>
        <v>0</v>
      </c>
      <c r="D33" s="277">
        <f>'Eingabeliste Speed &amp; SR Freesty'!D33</f>
        <v>0</v>
      </c>
      <c r="E33" s="4">
        <f>'Eingabeliste Speed &amp; SR Freesty'!F33</f>
        <v>0</v>
      </c>
      <c r="F33" s="4">
        <f>'Eingabeliste Speed &amp; SR Freesty'!G33</f>
        <v>0</v>
      </c>
      <c r="G33" s="4">
        <f>'Eingabeliste Speed &amp; SR Freesty'!H33</f>
        <v>0</v>
      </c>
      <c r="H33" s="4">
        <f>'Eingabeliste Speed &amp; SR Freesty'!I33</f>
        <v>0</v>
      </c>
      <c r="I33" s="4">
        <f>'Eingabeliste Speed &amp; SR Freesty'!J33</f>
        <v>0</v>
      </c>
      <c r="J33" s="45">
        <f t="shared" si="0"/>
        <v>5</v>
      </c>
      <c r="K33" s="4">
        <f t="shared" si="1"/>
        <v>0</v>
      </c>
      <c r="L33" s="4">
        <f t="shared" si="2"/>
        <v>0</v>
      </c>
      <c r="M33" s="4" t="str">
        <f t="shared" si="3"/>
        <v/>
      </c>
      <c r="N33" s="4">
        <f t="shared" si="4"/>
        <v>0</v>
      </c>
      <c r="O33" s="4" t="str">
        <f t="shared" si="5"/>
        <v/>
      </c>
      <c r="P33" s="4">
        <f t="shared" si="6"/>
        <v>0</v>
      </c>
      <c r="Q33" s="4" t="str">
        <f t="shared" si="7"/>
        <v/>
      </c>
      <c r="R33" s="4">
        <f t="shared" si="8"/>
        <v>0</v>
      </c>
      <c r="S33" s="4">
        <f t="shared" si="9"/>
        <v>0</v>
      </c>
      <c r="T33" s="4">
        <f t="shared" si="10"/>
        <v>0</v>
      </c>
      <c r="U33" s="4">
        <f t="shared" si="11"/>
        <v>0</v>
      </c>
      <c r="V33" s="4">
        <f>'Eingabeliste Speed &amp; SR Freesty'!L33</f>
        <v>0</v>
      </c>
      <c r="W33" s="4">
        <f>'Eingabeliste Speed &amp; SR Freesty'!M33</f>
        <v>0</v>
      </c>
      <c r="X33" s="4">
        <f>'Eingabeliste Speed &amp; SR Freesty'!N33</f>
        <v>0</v>
      </c>
      <c r="Y33" s="4">
        <f>'Eingabeliste Speed &amp; SR Freesty'!O33</f>
        <v>0</v>
      </c>
      <c r="Z33" s="4">
        <f>'Eingabeliste Speed &amp; SR Freesty'!P33</f>
        <v>0</v>
      </c>
      <c r="AA33" s="45">
        <f t="shared" si="12"/>
        <v>5</v>
      </c>
      <c r="AB33" s="4">
        <f t="shared" si="13"/>
        <v>0</v>
      </c>
      <c r="AC33" s="4">
        <f t="shared" si="14"/>
        <v>0</v>
      </c>
      <c r="AD33" s="4" t="str">
        <f t="shared" si="15"/>
        <v/>
      </c>
      <c r="AE33" s="4">
        <f t="shared" si="16"/>
        <v>0</v>
      </c>
      <c r="AF33" s="4" t="str">
        <f t="shared" si="17"/>
        <v/>
      </c>
      <c r="AG33" s="4">
        <f t="shared" si="18"/>
        <v>0</v>
      </c>
      <c r="AH33" s="4" t="str">
        <f t="shared" si="19"/>
        <v/>
      </c>
      <c r="AI33" s="4">
        <f t="shared" si="20"/>
        <v>0</v>
      </c>
      <c r="AJ33" s="4">
        <f t="shared" si="21"/>
        <v>0</v>
      </c>
      <c r="AK33" s="4">
        <f t="shared" si="22"/>
        <v>0</v>
      </c>
      <c r="AL33" s="4">
        <f t="shared" si="23"/>
        <v>0</v>
      </c>
      <c r="AM33" s="4">
        <f>'Eingabeliste Speed &amp; SR Freesty'!R33</f>
        <v>0</v>
      </c>
      <c r="AN33" s="4">
        <f>'Eingabeliste Speed &amp; SR Freesty'!S33</f>
        <v>0</v>
      </c>
      <c r="AO33" s="4">
        <f>'Eingabeliste Speed &amp; SR Freesty'!T33</f>
        <v>0</v>
      </c>
      <c r="AP33" s="4">
        <f>'Eingabeliste Speed &amp; SR Freesty'!U33</f>
        <v>0</v>
      </c>
      <c r="AQ33" s="4">
        <f>'Eingabeliste Speed &amp; SR Freesty'!V33</f>
        <v>0</v>
      </c>
      <c r="AR33" s="45">
        <f t="shared" si="24"/>
        <v>5</v>
      </c>
      <c r="AS33" s="4">
        <f t="shared" si="25"/>
        <v>0</v>
      </c>
      <c r="AT33" s="4">
        <f t="shared" si="26"/>
        <v>0</v>
      </c>
      <c r="AU33" s="4" t="str">
        <f t="shared" si="27"/>
        <v/>
      </c>
      <c r="AV33" s="4">
        <f t="shared" si="28"/>
        <v>0</v>
      </c>
      <c r="AW33" s="4" t="str">
        <f t="shared" si="29"/>
        <v/>
      </c>
      <c r="AX33" s="4">
        <f t="shared" si="30"/>
        <v>0</v>
      </c>
      <c r="AY33" s="4" t="str">
        <f t="shared" si="31"/>
        <v/>
      </c>
      <c r="AZ33" s="4">
        <f t="shared" si="32"/>
        <v>0</v>
      </c>
      <c r="BA33" s="4">
        <f t="shared" si="33"/>
        <v>0</v>
      </c>
      <c r="BB33" s="4">
        <f t="shared" si="34"/>
        <v>0</v>
      </c>
      <c r="BC33" s="4">
        <f t="shared" si="35"/>
        <v>0</v>
      </c>
      <c r="BD33" s="4">
        <f>'Eingabeliste Speed &amp; SR Freesty'!X33</f>
        <v>0</v>
      </c>
      <c r="BE33" s="4">
        <f>'Eingabeliste Speed &amp; SR Freesty'!Y33</f>
        <v>0</v>
      </c>
      <c r="BF33" s="4">
        <f>'Eingabeliste Speed &amp; SR Freesty'!Z33</f>
        <v>0</v>
      </c>
      <c r="BG33" s="4">
        <f>'Eingabeliste Speed &amp; SR Freesty'!AA33</f>
        <v>0</v>
      </c>
      <c r="BH33" s="4">
        <f>'Eingabeliste Speed &amp; SR Freesty'!AB33</f>
        <v>0</v>
      </c>
      <c r="BI33" s="45">
        <f t="shared" si="36"/>
        <v>5</v>
      </c>
      <c r="BJ33" s="4">
        <f t="shared" si="37"/>
        <v>0</v>
      </c>
      <c r="BK33" s="4">
        <f t="shared" si="38"/>
        <v>0</v>
      </c>
      <c r="BL33" s="4" t="str">
        <f t="shared" si="39"/>
        <v/>
      </c>
      <c r="BM33" s="4">
        <f t="shared" si="40"/>
        <v>0</v>
      </c>
      <c r="BN33" s="4" t="str">
        <f t="shared" si="41"/>
        <v/>
      </c>
      <c r="BO33" s="4">
        <f t="shared" si="42"/>
        <v>0</v>
      </c>
      <c r="BP33" s="4" t="str">
        <f t="shared" si="43"/>
        <v/>
      </c>
      <c r="BQ33" s="4">
        <f t="shared" si="44"/>
        <v>0</v>
      </c>
      <c r="BR33" s="4">
        <f t="shared" si="45"/>
        <v>0</v>
      </c>
      <c r="BS33" s="4">
        <f t="shared" si="46"/>
        <v>0</v>
      </c>
      <c r="BT33" s="4">
        <f t="shared" si="47"/>
        <v>0</v>
      </c>
    </row>
    <row r="34" spans="1:72" ht="15.75" customHeight="1" x14ac:dyDescent="0.25">
      <c r="A34" s="276">
        <f>'Eingabeliste Speed &amp; SR Freesty'!A34</f>
        <v>30</v>
      </c>
      <c r="B34" s="276">
        <f>'Eingabeliste Speed &amp; SR Freesty'!B34</f>
        <v>0</v>
      </c>
      <c r="C34" s="277">
        <f>'Eingabeliste Speed &amp; SR Freesty'!C34</f>
        <v>0</v>
      </c>
      <c r="D34" s="277">
        <f>'Eingabeliste Speed &amp; SR Freesty'!D34</f>
        <v>0</v>
      </c>
      <c r="E34" s="4">
        <f>'Eingabeliste Speed &amp; SR Freesty'!F34</f>
        <v>0</v>
      </c>
      <c r="F34" s="4">
        <f>'Eingabeliste Speed &amp; SR Freesty'!G34</f>
        <v>0</v>
      </c>
      <c r="G34" s="4">
        <f>'Eingabeliste Speed &amp; SR Freesty'!H34</f>
        <v>0</v>
      </c>
      <c r="H34" s="4">
        <f>'Eingabeliste Speed &amp; SR Freesty'!I34</f>
        <v>0</v>
      </c>
      <c r="I34" s="4">
        <f>'Eingabeliste Speed &amp; SR Freesty'!J34</f>
        <v>0</v>
      </c>
      <c r="J34" s="45">
        <f t="shared" si="0"/>
        <v>5</v>
      </c>
      <c r="K34" s="4">
        <f t="shared" si="1"/>
        <v>0</v>
      </c>
      <c r="L34" s="4">
        <f t="shared" si="2"/>
        <v>0</v>
      </c>
      <c r="M34" s="4" t="str">
        <f t="shared" si="3"/>
        <v/>
      </c>
      <c r="N34" s="4">
        <f t="shared" si="4"/>
        <v>0</v>
      </c>
      <c r="O34" s="4" t="str">
        <f t="shared" si="5"/>
        <v/>
      </c>
      <c r="P34" s="4">
        <f t="shared" si="6"/>
        <v>0</v>
      </c>
      <c r="Q34" s="4" t="str">
        <f t="shared" si="7"/>
        <v/>
      </c>
      <c r="R34" s="4">
        <f t="shared" si="8"/>
        <v>0</v>
      </c>
      <c r="S34" s="4">
        <f t="shared" si="9"/>
        <v>0</v>
      </c>
      <c r="T34" s="4">
        <f t="shared" si="10"/>
        <v>0</v>
      </c>
      <c r="U34" s="4">
        <f t="shared" si="11"/>
        <v>0</v>
      </c>
      <c r="V34" s="4">
        <f>'Eingabeliste Speed &amp; SR Freesty'!L34</f>
        <v>0</v>
      </c>
      <c r="W34" s="4">
        <f>'Eingabeliste Speed &amp; SR Freesty'!M34</f>
        <v>0</v>
      </c>
      <c r="X34" s="4">
        <f>'Eingabeliste Speed &amp; SR Freesty'!N34</f>
        <v>0</v>
      </c>
      <c r="Y34" s="4">
        <f>'Eingabeliste Speed &amp; SR Freesty'!O34</f>
        <v>0</v>
      </c>
      <c r="Z34" s="4">
        <f>'Eingabeliste Speed &amp; SR Freesty'!P34</f>
        <v>0</v>
      </c>
      <c r="AA34" s="45">
        <f t="shared" si="12"/>
        <v>5</v>
      </c>
      <c r="AB34" s="4">
        <f t="shared" si="13"/>
        <v>0</v>
      </c>
      <c r="AC34" s="4">
        <f t="shared" si="14"/>
        <v>0</v>
      </c>
      <c r="AD34" s="4" t="str">
        <f t="shared" si="15"/>
        <v/>
      </c>
      <c r="AE34" s="4">
        <f t="shared" si="16"/>
        <v>0</v>
      </c>
      <c r="AF34" s="4" t="str">
        <f t="shared" si="17"/>
        <v/>
      </c>
      <c r="AG34" s="4">
        <f t="shared" si="18"/>
        <v>0</v>
      </c>
      <c r="AH34" s="4" t="str">
        <f t="shared" si="19"/>
        <v/>
      </c>
      <c r="AI34" s="4">
        <f t="shared" si="20"/>
        <v>0</v>
      </c>
      <c r="AJ34" s="4">
        <f t="shared" si="21"/>
        <v>0</v>
      </c>
      <c r="AK34" s="4">
        <f t="shared" si="22"/>
        <v>0</v>
      </c>
      <c r="AL34" s="4">
        <f t="shared" si="23"/>
        <v>0</v>
      </c>
      <c r="AM34" s="4">
        <f>'Eingabeliste Speed &amp; SR Freesty'!R34</f>
        <v>0</v>
      </c>
      <c r="AN34" s="4">
        <f>'Eingabeliste Speed &amp; SR Freesty'!S34</f>
        <v>0</v>
      </c>
      <c r="AO34" s="4">
        <f>'Eingabeliste Speed &amp; SR Freesty'!T34</f>
        <v>0</v>
      </c>
      <c r="AP34" s="4">
        <f>'Eingabeliste Speed &amp; SR Freesty'!U34</f>
        <v>0</v>
      </c>
      <c r="AQ34" s="4">
        <f>'Eingabeliste Speed &amp; SR Freesty'!V34</f>
        <v>0</v>
      </c>
      <c r="AR34" s="45">
        <f t="shared" si="24"/>
        <v>5</v>
      </c>
      <c r="AS34" s="4">
        <f t="shared" si="25"/>
        <v>0</v>
      </c>
      <c r="AT34" s="4">
        <f t="shared" si="26"/>
        <v>0</v>
      </c>
      <c r="AU34" s="4" t="str">
        <f t="shared" si="27"/>
        <v/>
      </c>
      <c r="AV34" s="4">
        <f t="shared" si="28"/>
        <v>0</v>
      </c>
      <c r="AW34" s="4" t="str">
        <f t="shared" si="29"/>
        <v/>
      </c>
      <c r="AX34" s="4">
        <f t="shared" si="30"/>
        <v>0</v>
      </c>
      <c r="AY34" s="4" t="str">
        <f t="shared" si="31"/>
        <v/>
      </c>
      <c r="AZ34" s="4">
        <f t="shared" si="32"/>
        <v>0</v>
      </c>
      <c r="BA34" s="4">
        <f t="shared" si="33"/>
        <v>0</v>
      </c>
      <c r="BB34" s="4">
        <f t="shared" si="34"/>
        <v>0</v>
      </c>
      <c r="BC34" s="4">
        <f t="shared" si="35"/>
        <v>0</v>
      </c>
      <c r="BD34" s="4">
        <f>'Eingabeliste Speed &amp; SR Freesty'!X34</f>
        <v>0</v>
      </c>
      <c r="BE34" s="4">
        <f>'Eingabeliste Speed &amp; SR Freesty'!Y34</f>
        <v>0</v>
      </c>
      <c r="BF34" s="4">
        <f>'Eingabeliste Speed &amp; SR Freesty'!Z34</f>
        <v>0</v>
      </c>
      <c r="BG34" s="4">
        <f>'Eingabeliste Speed &amp; SR Freesty'!AA34</f>
        <v>0</v>
      </c>
      <c r="BH34" s="4">
        <f>'Eingabeliste Speed &amp; SR Freesty'!AB34</f>
        <v>0</v>
      </c>
      <c r="BI34" s="45">
        <f t="shared" si="36"/>
        <v>5</v>
      </c>
      <c r="BJ34" s="4">
        <f t="shared" si="37"/>
        <v>0</v>
      </c>
      <c r="BK34" s="4">
        <f t="shared" si="38"/>
        <v>0</v>
      </c>
      <c r="BL34" s="4" t="str">
        <f t="shared" si="39"/>
        <v/>
      </c>
      <c r="BM34" s="4">
        <f t="shared" si="40"/>
        <v>0</v>
      </c>
      <c r="BN34" s="4" t="str">
        <f t="shared" si="41"/>
        <v/>
      </c>
      <c r="BO34" s="4">
        <f t="shared" si="42"/>
        <v>0</v>
      </c>
      <c r="BP34" s="4" t="str">
        <f t="shared" si="43"/>
        <v/>
      </c>
      <c r="BQ34" s="4">
        <f t="shared" si="44"/>
        <v>0</v>
      </c>
      <c r="BR34" s="4">
        <f t="shared" si="45"/>
        <v>0</v>
      </c>
      <c r="BS34" s="4">
        <f t="shared" si="46"/>
        <v>0</v>
      </c>
      <c r="BT34" s="4">
        <f t="shared" si="47"/>
        <v>0</v>
      </c>
    </row>
    <row r="35" spans="1:72" ht="15.75" customHeight="1" x14ac:dyDescent="0.25">
      <c r="A35" s="276">
        <f>'Eingabeliste Speed &amp; SR Freesty'!A35</f>
        <v>31</v>
      </c>
      <c r="B35" s="276">
        <f>'Eingabeliste Speed &amp; SR Freesty'!B35</f>
        <v>0</v>
      </c>
      <c r="C35" s="277">
        <f>'Eingabeliste Speed &amp; SR Freesty'!C35</f>
        <v>0</v>
      </c>
      <c r="D35" s="277">
        <f>'Eingabeliste Speed &amp; SR Freesty'!D35</f>
        <v>0</v>
      </c>
      <c r="E35" s="4">
        <f>'Eingabeliste Speed &amp; SR Freesty'!F35</f>
        <v>0</v>
      </c>
      <c r="F35" s="4">
        <f>'Eingabeliste Speed &amp; SR Freesty'!G35</f>
        <v>0</v>
      </c>
      <c r="G35" s="4">
        <f>'Eingabeliste Speed &amp; SR Freesty'!H35</f>
        <v>0</v>
      </c>
      <c r="H35" s="4">
        <f>'Eingabeliste Speed &amp; SR Freesty'!I35</f>
        <v>0</v>
      </c>
      <c r="I35" s="4">
        <f>'Eingabeliste Speed &amp; SR Freesty'!J35</f>
        <v>0</v>
      </c>
      <c r="J35" s="45">
        <f t="shared" si="0"/>
        <v>5</v>
      </c>
      <c r="K35" s="4">
        <f t="shared" si="1"/>
        <v>0</v>
      </c>
      <c r="L35" s="4">
        <f t="shared" si="2"/>
        <v>0</v>
      </c>
      <c r="M35" s="4" t="str">
        <f t="shared" si="3"/>
        <v/>
      </c>
      <c r="N35" s="4">
        <f t="shared" si="4"/>
        <v>0</v>
      </c>
      <c r="O35" s="4" t="str">
        <f t="shared" si="5"/>
        <v/>
      </c>
      <c r="P35" s="4">
        <f t="shared" si="6"/>
        <v>0</v>
      </c>
      <c r="Q35" s="4" t="str">
        <f t="shared" si="7"/>
        <v/>
      </c>
      <c r="R35" s="4">
        <f t="shared" si="8"/>
        <v>0</v>
      </c>
      <c r="S35" s="4">
        <f t="shared" si="9"/>
        <v>0</v>
      </c>
      <c r="T35" s="4">
        <f t="shared" si="10"/>
        <v>0</v>
      </c>
      <c r="U35" s="4">
        <f t="shared" si="11"/>
        <v>0</v>
      </c>
      <c r="V35" s="4">
        <f>'Eingabeliste Speed &amp; SR Freesty'!L35</f>
        <v>0</v>
      </c>
      <c r="W35" s="4">
        <f>'Eingabeliste Speed &amp; SR Freesty'!M35</f>
        <v>0</v>
      </c>
      <c r="X35" s="4">
        <f>'Eingabeliste Speed &amp; SR Freesty'!N35</f>
        <v>0</v>
      </c>
      <c r="Y35" s="4">
        <f>'Eingabeliste Speed &amp; SR Freesty'!O35</f>
        <v>0</v>
      </c>
      <c r="Z35" s="4">
        <f>'Eingabeliste Speed &amp; SR Freesty'!P35</f>
        <v>0</v>
      </c>
      <c r="AA35" s="45">
        <f t="shared" si="12"/>
        <v>5</v>
      </c>
      <c r="AB35" s="4">
        <f t="shared" si="13"/>
        <v>0</v>
      </c>
      <c r="AC35" s="4">
        <f t="shared" si="14"/>
        <v>0</v>
      </c>
      <c r="AD35" s="4" t="str">
        <f t="shared" si="15"/>
        <v/>
      </c>
      <c r="AE35" s="4">
        <f t="shared" si="16"/>
        <v>0</v>
      </c>
      <c r="AF35" s="4" t="str">
        <f t="shared" si="17"/>
        <v/>
      </c>
      <c r="AG35" s="4">
        <f t="shared" si="18"/>
        <v>0</v>
      </c>
      <c r="AH35" s="4" t="str">
        <f t="shared" si="19"/>
        <v/>
      </c>
      <c r="AI35" s="4">
        <f t="shared" si="20"/>
        <v>0</v>
      </c>
      <c r="AJ35" s="4">
        <f t="shared" si="21"/>
        <v>0</v>
      </c>
      <c r="AK35" s="4">
        <f t="shared" si="22"/>
        <v>0</v>
      </c>
      <c r="AL35" s="4">
        <f t="shared" si="23"/>
        <v>0</v>
      </c>
      <c r="AM35" s="4">
        <f>'Eingabeliste Speed &amp; SR Freesty'!R35</f>
        <v>0</v>
      </c>
      <c r="AN35" s="4">
        <f>'Eingabeliste Speed &amp; SR Freesty'!S35</f>
        <v>0</v>
      </c>
      <c r="AO35" s="4">
        <f>'Eingabeliste Speed &amp; SR Freesty'!T35</f>
        <v>0</v>
      </c>
      <c r="AP35" s="4">
        <f>'Eingabeliste Speed &amp; SR Freesty'!U35</f>
        <v>0</v>
      </c>
      <c r="AQ35" s="4">
        <f>'Eingabeliste Speed &amp; SR Freesty'!V35</f>
        <v>0</v>
      </c>
      <c r="AR35" s="45">
        <f t="shared" si="24"/>
        <v>5</v>
      </c>
      <c r="AS35" s="4">
        <f t="shared" si="25"/>
        <v>0</v>
      </c>
      <c r="AT35" s="4">
        <f t="shared" si="26"/>
        <v>0</v>
      </c>
      <c r="AU35" s="4" t="str">
        <f t="shared" si="27"/>
        <v/>
      </c>
      <c r="AV35" s="4">
        <f t="shared" si="28"/>
        <v>0</v>
      </c>
      <c r="AW35" s="4" t="str">
        <f t="shared" si="29"/>
        <v/>
      </c>
      <c r="AX35" s="4">
        <f t="shared" si="30"/>
        <v>0</v>
      </c>
      <c r="AY35" s="4" t="str">
        <f t="shared" si="31"/>
        <v/>
      </c>
      <c r="AZ35" s="4">
        <f t="shared" si="32"/>
        <v>0</v>
      </c>
      <c r="BA35" s="4">
        <f t="shared" si="33"/>
        <v>0</v>
      </c>
      <c r="BB35" s="4">
        <f t="shared" si="34"/>
        <v>0</v>
      </c>
      <c r="BC35" s="4">
        <f t="shared" si="35"/>
        <v>0</v>
      </c>
      <c r="BD35" s="4">
        <f>'Eingabeliste Speed &amp; SR Freesty'!X35</f>
        <v>0</v>
      </c>
      <c r="BE35" s="4">
        <f>'Eingabeliste Speed &amp; SR Freesty'!Y35</f>
        <v>0</v>
      </c>
      <c r="BF35" s="4">
        <f>'Eingabeliste Speed &amp; SR Freesty'!Z35</f>
        <v>0</v>
      </c>
      <c r="BG35" s="4">
        <f>'Eingabeliste Speed &amp; SR Freesty'!AA35</f>
        <v>0</v>
      </c>
      <c r="BH35" s="4">
        <f>'Eingabeliste Speed &amp; SR Freesty'!AB35</f>
        <v>0</v>
      </c>
      <c r="BI35" s="45">
        <f t="shared" si="36"/>
        <v>5</v>
      </c>
      <c r="BJ35" s="4">
        <f t="shared" si="37"/>
        <v>0</v>
      </c>
      <c r="BK35" s="4">
        <f t="shared" si="38"/>
        <v>0</v>
      </c>
      <c r="BL35" s="4" t="str">
        <f t="shared" si="39"/>
        <v/>
      </c>
      <c r="BM35" s="4">
        <f t="shared" si="40"/>
        <v>0</v>
      </c>
      <c r="BN35" s="4" t="str">
        <f t="shared" si="41"/>
        <v/>
      </c>
      <c r="BO35" s="4">
        <f t="shared" si="42"/>
        <v>0</v>
      </c>
      <c r="BP35" s="4" t="str">
        <f t="shared" si="43"/>
        <v/>
      </c>
      <c r="BQ35" s="4">
        <f t="shared" si="44"/>
        <v>0</v>
      </c>
      <c r="BR35" s="4">
        <f t="shared" si="45"/>
        <v>0</v>
      </c>
      <c r="BS35" s="4">
        <f t="shared" si="46"/>
        <v>0</v>
      </c>
      <c r="BT35" s="4">
        <f t="shared" si="47"/>
        <v>0</v>
      </c>
    </row>
    <row r="36" spans="1:72" ht="15.75" customHeight="1" x14ac:dyDescent="0.25">
      <c r="A36" s="276">
        <f>'Eingabeliste Speed &amp; SR Freesty'!A36</f>
        <v>32</v>
      </c>
      <c r="B36" s="276">
        <f>'Eingabeliste Speed &amp; SR Freesty'!B36</f>
        <v>0</v>
      </c>
      <c r="C36" s="277">
        <f>'Eingabeliste Speed &amp; SR Freesty'!C36</f>
        <v>0</v>
      </c>
      <c r="D36" s="277">
        <f>'Eingabeliste Speed &amp; SR Freesty'!D36</f>
        <v>0</v>
      </c>
      <c r="E36" s="4">
        <f>'Eingabeliste Speed &amp; SR Freesty'!F36</f>
        <v>0</v>
      </c>
      <c r="F36" s="4">
        <f>'Eingabeliste Speed &amp; SR Freesty'!G36</f>
        <v>0</v>
      </c>
      <c r="G36" s="4">
        <f>'Eingabeliste Speed &amp; SR Freesty'!H36</f>
        <v>0</v>
      </c>
      <c r="H36" s="4">
        <f>'Eingabeliste Speed &amp; SR Freesty'!I36</f>
        <v>0</v>
      </c>
      <c r="I36" s="4">
        <f>'Eingabeliste Speed &amp; SR Freesty'!J36</f>
        <v>0</v>
      </c>
      <c r="J36" s="45">
        <f t="shared" si="0"/>
        <v>5</v>
      </c>
      <c r="K36" s="4">
        <f t="shared" si="1"/>
        <v>0</v>
      </c>
      <c r="L36" s="4">
        <f t="shared" si="2"/>
        <v>0</v>
      </c>
      <c r="M36" s="4" t="str">
        <f t="shared" si="3"/>
        <v/>
      </c>
      <c r="N36" s="4">
        <f t="shared" si="4"/>
        <v>0</v>
      </c>
      <c r="O36" s="4" t="str">
        <f t="shared" si="5"/>
        <v/>
      </c>
      <c r="P36" s="4">
        <f t="shared" si="6"/>
        <v>0</v>
      </c>
      <c r="Q36" s="4" t="str">
        <f t="shared" si="7"/>
        <v/>
      </c>
      <c r="R36" s="4">
        <f t="shared" si="8"/>
        <v>0</v>
      </c>
      <c r="S36" s="4">
        <f t="shared" si="9"/>
        <v>0</v>
      </c>
      <c r="T36" s="4">
        <f t="shared" si="10"/>
        <v>0</v>
      </c>
      <c r="U36" s="4">
        <f t="shared" si="11"/>
        <v>0</v>
      </c>
      <c r="V36" s="4">
        <f>'Eingabeliste Speed &amp; SR Freesty'!L36</f>
        <v>0</v>
      </c>
      <c r="W36" s="4">
        <f>'Eingabeliste Speed &amp; SR Freesty'!M36</f>
        <v>0</v>
      </c>
      <c r="X36" s="4">
        <f>'Eingabeliste Speed &amp; SR Freesty'!N36</f>
        <v>0</v>
      </c>
      <c r="Y36" s="4">
        <f>'Eingabeliste Speed &amp; SR Freesty'!O36</f>
        <v>0</v>
      </c>
      <c r="Z36" s="4">
        <f>'Eingabeliste Speed &amp; SR Freesty'!P36</f>
        <v>0</v>
      </c>
      <c r="AA36" s="45">
        <f t="shared" si="12"/>
        <v>5</v>
      </c>
      <c r="AB36" s="4">
        <f t="shared" si="13"/>
        <v>0</v>
      </c>
      <c r="AC36" s="4">
        <f t="shared" si="14"/>
        <v>0</v>
      </c>
      <c r="AD36" s="4" t="str">
        <f t="shared" si="15"/>
        <v/>
      </c>
      <c r="AE36" s="4">
        <f t="shared" si="16"/>
        <v>0</v>
      </c>
      <c r="AF36" s="4" t="str">
        <f t="shared" si="17"/>
        <v/>
      </c>
      <c r="AG36" s="4">
        <f t="shared" si="18"/>
        <v>0</v>
      </c>
      <c r="AH36" s="4" t="str">
        <f t="shared" si="19"/>
        <v/>
      </c>
      <c r="AI36" s="4">
        <f t="shared" si="20"/>
        <v>0</v>
      </c>
      <c r="AJ36" s="4">
        <f t="shared" si="21"/>
        <v>0</v>
      </c>
      <c r="AK36" s="4">
        <f t="shared" si="22"/>
        <v>0</v>
      </c>
      <c r="AL36" s="4">
        <f t="shared" si="23"/>
        <v>0</v>
      </c>
      <c r="AM36" s="4">
        <f>'Eingabeliste Speed &amp; SR Freesty'!R36</f>
        <v>0</v>
      </c>
      <c r="AN36" s="4">
        <f>'Eingabeliste Speed &amp; SR Freesty'!S36</f>
        <v>0</v>
      </c>
      <c r="AO36" s="4">
        <f>'Eingabeliste Speed &amp; SR Freesty'!T36</f>
        <v>0</v>
      </c>
      <c r="AP36" s="4">
        <f>'Eingabeliste Speed &amp; SR Freesty'!U36</f>
        <v>0</v>
      </c>
      <c r="AQ36" s="4">
        <f>'Eingabeliste Speed &amp; SR Freesty'!V36</f>
        <v>0</v>
      </c>
      <c r="AR36" s="45">
        <f t="shared" si="24"/>
        <v>5</v>
      </c>
      <c r="AS36" s="4">
        <f t="shared" si="25"/>
        <v>0</v>
      </c>
      <c r="AT36" s="4">
        <f t="shared" si="26"/>
        <v>0</v>
      </c>
      <c r="AU36" s="4" t="str">
        <f t="shared" si="27"/>
        <v/>
      </c>
      <c r="AV36" s="4">
        <f t="shared" si="28"/>
        <v>0</v>
      </c>
      <c r="AW36" s="4" t="str">
        <f t="shared" si="29"/>
        <v/>
      </c>
      <c r="AX36" s="4">
        <f t="shared" si="30"/>
        <v>0</v>
      </c>
      <c r="AY36" s="4" t="str">
        <f t="shared" si="31"/>
        <v/>
      </c>
      <c r="AZ36" s="4">
        <f t="shared" si="32"/>
        <v>0</v>
      </c>
      <c r="BA36" s="4">
        <f t="shared" si="33"/>
        <v>0</v>
      </c>
      <c r="BB36" s="4">
        <f t="shared" si="34"/>
        <v>0</v>
      </c>
      <c r="BC36" s="4">
        <f t="shared" si="35"/>
        <v>0</v>
      </c>
      <c r="BD36" s="4">
        <f>'Eingabeliste Speed &amp; SR Freesty'!X36</f>
        <v>0</v>
      </c>
      <c r="BE36" s="4">
        <f>'Eingabeliste Speed &amp; SR Freesty'!Y36</f>
        <v>0</v>
      </c>
      <c r="BF36" s="4">
        <f>'Eingabeliste Speed &amp; SR Freesty'!Z36</f>
        <v>0</v>
      </c>
      <c r="BG36" s="4">
        <f>'Eingabeliste Speed &amp; SR Freesty'!AA36</f>
        <v>0</v>
      </c>
      <c r="BH36" s="4">
        <f>'Eingabeliste Speed &amp; SR Freesty'!AB36</f>
        <v>0</v>
      </c>
      <c r="BI36" s="45">
        <f t="shared" si="36"/>
        <v>5</v>
      </c>
      <c r="BJ36" s="4">
        <f t="shared" si="37"/>
        <v>0</v>
      </c>
      <c r="BK36" s="4">
        <f t="shared" si="38"/>
        <v>0</v>
      </c>
      <c r="BL36" s="4" t="str">
        <f t="shared" si="39"/>
        <v/>
      </c>
      <c r="BM36" s="4">
        <f t="shared" si="40"/>
        <v>0</v>
      </c>
      <c r="BN36" s="4" t="str">
        <f t="shared" si="41"/>
        <v/>
      </c>
      <c r="BO36" s="4">
        <f t="shared" si="42"/>
        <v>0</v>
      </c>
      <c r="BP36" s="4" t="str">
        <f t="shared" si="43"/>
        <v/>
      </c>
      <c r="BQ36" s="4">
        <f t="shared" si="44"/>
        <v>0</v>
      </c>
      <c r="BR36" s="4">
        <f t="shared" si="45"/>
        <v>0</v>
      </c>
      <c r="BS36" s="4">
        <f t="shared" si="46"/>
        <v>0</v>
      </c>
      <c r="BT36" s="4">
        <f t="shared" si="47"/>
        <v>0</v>
      </c>
    </row>
    <row r="37" spans="1:72" ht="15.75" customHeight="1" x14ac:dyDescent="0.25">
      <c r="A37" s="276">
        <f>'Eingabeliste Speed &amp; SR Freesty'!A37</f>
        <v>33</v>
      </c>
      <c r="B37" s="276">
        <f>'Eingabeliste Speed &amp; SR Freesty'!B37</f>
        <v>0</v>
      </c>
      <c r="C37" s="277">
        <f>'Eingabeliste Speed &amp; SR Freesty'!C37</f>
        <v>0</v>
      </c>
      <c r="D37" s="277">
        <f>'Eingabeliste Speed &amp; SR Freesty'!D37</f>
        <v>0</v>
      </c>
      <c r="E37" s="4">
        <f>'Eingabeliste Speed &amp; SR Freesty'!F37</f>
        <v>0</v>
      </c>
      <c r="F37" s="4">
        <f>'Eingabeliste Speed &amp; SR Freesty'!G37</f>
        <v>0</v>
      </c>
      <c r="G37" s="4">
        <f>'Eingabeliste Speed &amp; SR Freesty'!H37</f>
        <v>0</v>
      </c>
      <c r="H37" s="4">
        <f>'Eingabeliste Speed &amp; SR Freesty'!I37</f>
        <v>0</v>
      </c>
      <c r="I37" s="4">
        <f>'Eingabeliste Speed &amp; SR Freesty'!J37</f>
        <v>0</v>
      </c>
      <c r="J37" s="45">
        <f t="shared" si="0"/>
        <v>5</v>
      </c>
      <c r="K37" s="4">
        <f t="shared" si="1"/>
        <v>0</v>
      </c>
      <c r="L37" s="4">
        <f t="shared" si="2"/>
        <v>0</v>
      </c>
      <c r="M37" s="4" t="str">
        <f t="shared" si="3"/>
        <v/>
      </c>
      <c r="N37" s="4">
        <f t="shared" si="4"/>
        <v>0</v>
      </c>
      <c r="O37" s="4" t="str">
        <f t="shared" si="5"/>
        <v/>
      </c>
      <c r="P37" s="4">
        <f t="shared" si="6"/>
        <v>0</v>
      </c>
      <c r="Q37" s="4" t="str">
        <f t="shared" si="7"/>
        <v/>
      </c>
      <c r="R37" s="4">
        <f t="shared" si="8"/>
        <v>0</v>
      </c>
      <c r="S37" s="4">
        <f t="shared" si="9"/>
        <v>0</v>
      </c>
      <c r="T37" s="4">
        <f t="shared" si="10"/>
        <v>0</v>
      </c>
      <c r="U37" s="4">
        <f t="shared" si="11"/>
        <v>0</v>
      </c>
      <c r="V37" s="4">
        <f>'Eingabeliste Speed &amp; SR Freesty'!L37</f>
        <v>0</v>
      </c>
      <c r="W37" s="4">
        <f>'Eingabeliste Speed &amp; SR Freesty'!M37</f>
        <v>0</v>
      </c>
      <c r="X37" s="4">
        <f>'Eingabeliste Speed &amp; SR Freesty'!N37</f>
        <v>0</v>
      </c>
      <c r="Y37" s="4">
        <f>'Eingabeliste Speed &amp; SR Freesty'!O37</f>
        <v>0</v>
      </c>
      <c r="Z37" s="4">
        <f>'Eingabeliste Speed &amp; SR Freesty'!P37</f>
        <v>0</v>
      </c>
      <c r="AA37" s="45">
        <f t="shared" si="12"/>
        <v>5</v>
      </c>
      <c r="AB37" s="4">
        <f t="shared" si="13"/>
        <v>0</v>
      </c>
      <c r="AC37" s="4">
        <f t="shared" si="14"/>
        <v>0</v>
      </c>
      <c r="AD37" s="4" t="str">
        <f t="shared" si="15"/>
        <v/>
      </c>
      <c r="AE37" s="4">
        <f t="shared" si="16"/>
        <v>0</v>
      </c>
      <c r="AF37" s="4" t="str">
        <f t="shared" si="17"/>
        <v/>
      </c>
      <c r="AG37" s="4">
        <f t="shared" si="18"/>
        <v>0</v>
      </c>
      <c r="AH37" s="4" t="str">
        <f t="shared" si="19"/>
        <v/>
      </c>
      <c r="AI37" s="4">
        <f t="shared" si="20"/>
        <v>0</v>
      </c>
      <c r="AJ37" s="4">
        <f t="shared" si="21"/>
        <v>0</v>
      </c>
      <c r="AK37" s="4">
        <f t="shared" si="22"/>
        <v>0</v>
      </c>
      <c r="AL37" s="4">
        <f t="shared" si="23"/>
        <v>0</v>
      </c>
      <c r="AM37" s="4">
        <f>'Eingabeliste Speed &amp; SR Freesty'!R37</f>
        <v>0</v>
      </c>
      <c r="AN37" s="4">
        <f>'Eingabeliste Speed &amp; SR Freesty'!S37</f>
        <v>0</v>
      </c>
      <c r="AO37" s="4">
        <f>'Eingabeliste Speed &amp; SR Freesty'!T37</f>
        <v>0</v>
      </c>
      <c r="AP37" s="4">
        <f>'Eingabeliste Speed &amp; SR Freesty'!U37</f>
        <v>0</v>
      </c>
      <c r="AQ37" s="4">
        <f>'Eingabeliste Speed &amp; SR Freesty'!V37</f>
        <v>0</v>
      </c>
      <c r="AR37" s="45">
        <f t="shared" si="24"/>
        <v>5</v>
      </c>
      <c r="AS37" s="4">
        <f t="shared" si="25"/>
        <v>0</v>
      </c>
      <c r="AT37" s="4">
        <f t="shared" si="26"/>
        <v>0</v>
      </c>
      <c r="AU37" s="4" t="str">
        <f t="shared" si="27"/>
        <v/>
      </c>
      <c r="AV37" s="4">
        <f t="shared" si="28"/>
        <v>0</v>
      </c>
      <c r="AW37" s="4" t="str">
        <f t="shared" si="29"/>
        <v/>
      </c>
      <c r="AX37" s="4">
        <f t="shared" si="30"/>
        <v>0</v>
      </c>
      <c r="AY37" s="4" t="str">
        <f t="shared" si="31"/>
        <v/>
      </c>
      <c r="AZ37" s="4">
        <f t="shared" si="32"/>
        <v>0</v>
      </c>
      <c r="BA37" s="4">
        <f t="shared" si="33"/>
        <v>0</v>
      </c>
      <c r="BB37" s="4">
        <f t="shared" si="34"/>
        <v>0</v>
      </c>
      <c r="BC37" s="4">
        <f t="shared" si="35"/>
        <v>0</v>
      </c>
      <c r="BD37" s="4">
        <f>'Eingabeliste Speed &amp; SR Freesty'!X37</f>
        <v>0</v>
      </c>
      <c r="BE37" s="4">
        <f>'Eingabeliste Speed &amp; SR Freesty'!Y37</f>
        <v>0</v>
      </c>
      <c r="BF37" s="4">
        <f>'Eingabeliste Speed &amp; SR Freesty'!Z37</f>
        <v>0</v>
      </c>
      <c r="BG37" s="4">
        <f>'Eingabeliste Speed &amp; SR Freesty'!AA37</f>
        <v>0</v>
      </c>
      <c r="BH37" s="4">
        <f>'Eingabeliste Speed &amp; SR Freesty'!AB37</f>
        <v>0</v>
      </c>
      <c r="BI37" s="45">
        <f t="shared" si="36"/>
        <v>5</v>
      </c>
      <c r="BJ37" s="4">
        <f t="shared" si="37"/>
        <v>0</v>
      </c>
      <c r="BK37" s="4">
        <f t="shared" si="38"/>
        <v>0</v>
      </c>
      <c r="BL37" s="4" t="str">
        <f t="shared" si="39"/>
        <v/>
      </c>
      <c r="BM37" s="4">
        <f t="shared" si="40"/>
        <v>0</v>
      </c>
      <c r="BN37" s="4" t="str">
        <f t="shared" si="41"/>
        <v/>
      </c>
      <c r="BO37" s="4">
        <f t="shared" si="42"/>
        <v>0</v>
      </c>
      <c r="BP37" s="4" t="str">
        <f t="shared" si="43"/>
        <v/>
      </c>
      <c r="BQ37" s="4">
        <f t="shared" si="44"/>
        <v>0</v>
      </c>
      <c r="BR37" s="4">
        <f t="shared" si="45"/>
        <v>0</v>
      </c>
      <c r="BS37" s="4">
        <f t="shared" si="46"/>
        <v>0</v>
      </c>
      <c r="BT37" s="4">
        <f t="shared" si="47"/>
        <v>0</v>
      </c>
    </row>
    <row r="38" spans="1:72" ht="15.75" customHeight="1" x14ac:dyDescent="0.25">
      <c r="A38" s="276">
        <f>'Eingabeliste Speed &amp; SR Freesty'!A38</f>
        <v>34</v>
      </c>
      <c r="B38" s="276">
        <f>'Eingabeliste Speed &amp; SR Freesty'!B38</f>
        <v>0</v>
      </c>
      <c r="C38" s="277">
        <f>'Eingabeliste Speed &amp; SR Freesty'!C38</f>
        <v>0</v>
      </c>
      <c r="D38" s="277">
        <f>'Eingabeliste Speed &amp; SR Freesty'!D38</f>
        <v>0</v>
      </c>
      <c r="E38" s="4">
        <f>'Eingabeliste Speed &amp; SR Freesty'!F38</f>
        <v>0</v>
      </c>
      <c r="F38" s="4">
        <f>'Eingabeliste Speed &amp; SR Freesty'!G38</f>
        <v>0</v>
      </c>
      <c r="G38" s="4">
        <f>'Eingabeliste Speed &amp; SR Freesty'!H38</f>
        <v>0</v>
      </c>
      <c r="H38" s="4">
        <f>'Eingabeliste Speed &amp; SR Freesty'!I38</f>
        <v>0</v>
      </c>
      <c r="I38" s="4">
        <f>'Eingabeliste Speed &amp; SR Freesty'!J38</f>
        <v>0</v>
      </c>
      <c r="J38" s="45">
        <f t="shared" si="0"/>
        <v>5</v>
      </c>
      <c r="K38" s="4">
        <f t="shared" si="1"/>
        <v>0</v>
      </c>
      <c r="L38" s="4">
        <f t="shared" si="2"/>
        <v>0</v>
      </c>
      <c r="M38" s="4" t="str">
        <f t="shared" si="3"/>
        <v/>
      </c>
      <c r="N38" s="4">
        <f t="shared" si="4"/>
        <v>0</v>
      </c>
      <c r="O38" s="4" t="str">
        <f t="shared" si="5"/>
        <v/>
      </c>
      <c r="P38" s="4">
        <f t="shared" si="6"/>
        <v>0</v>
      </c>
      <c r="Q38" s="4" t="str">
        <f t="shared" si="7"/>
        <v/>
      </c>
      <c r="R38" s="4">
        <f t="shared" si="8"/>
        <v>0</v>
      </c>
      <c r="S38" s="4">
        <f t="shared" si="9"/>
        <v>0</v>
      </c>
      <c r="T38" s="4">
        <f t="shared" si="10"/>
        <v>0</v>
      </c>
      <c r="U38" s="4">
        <f t="shared" si="11"/>
        <v>0</v>
      </c>
      <c r="V38" s="4">
        <f>'Eingabeliste Speed &amp; SR Freesty'!L38</f>
        <v>0</v>
      </c>
      <c r="W38" s="4">
        <f>'Eingabeliste Speed &amp; SR Freesty'!M38</f>
        <v>0</v>
      </c>
      <c r="X38" s="4">
        <f>'Eingabeliste Speed &amp; SR Freesty'!N38</f>
        <v>0</v>
      </c>
      <c r="Y38" s="4">
        <f>'Eingabeliste Speed &amp; SR Freesty'!O38</f>
        <v>0</v>
      </c>
      <c r="Z38" s="4">
        <f>'Eingabeliste Speed &amp; SR Freesty'!P38</f>
        <v>0</v>
      </c>
      <c r="AA38" s="45">
        <f t="shared" si="12"/>
        <v>5</v>
      </c>
      <c r="AB38" s="4">
        <f t="shared" si="13"/>
        <v>0</v>
      </c>
      <c r="AC38" s="4">
        <f t="shared" si="14"/>
        <v>0</v>
      </c>
      <c r="AD38" s="4" t="str">
        <f t="shared" si="15"/>
        <v/>
      </c>
      <c r="AE38" s="4">
        <f t="shared" si="16"/>
        <v>0</v>
      </c>
      <c r="AF38" s="4" t="str">
        <f t="shared" si="17"/>
        <v/>
      </c>
      <c r="AG38" s="4">
        <f t="shared" si="18"/>
        <v>0</v>
      </c>
      <c r="AH38" s="4" t="str">
        <f t="shared" si="19"/>
        <v/>
      </c>
      <c r="AI38" s="4">
        <f t="shared" si="20"/>
        <v>0</v>
      </c>
      <c r="AJ38" s="4">
        <f t="shared" si="21"/>
        <v>0</v>
      </c>
      <c r="AK38" s="4">
        <f t="shared" si="22"/>
        <v>0</v>
      </c>
      <c r="AL38" s="4">
        <f t="shared" si="23"/>
        <v>0</v>
      </c>
      <c r="AM38" s="4">
        <f>'Eingabeliste Speed &amp; SR Freesty'!R38</f>
        <v>0</v>
      </c>
      <c r="AN38" s="4">
        <f>'Eingabeliste Speed &amp; SR Freesty'!S38</f>
        <v>0</v>
      </c>
      <c r="AO38" s="4">
        <f>'Eingabeliste Speed &amp; SR Freesty'!T38</f>
        <v>0</v>
      </c>
      <c r="AP38" s="4">
        <f>'Eingabeliste Speed &amp; SR Freesty'!U38</f>
        <v>0</v>
      </c>
      <c r="AQ38" s="4">
        <f>'Eingabeliste Speed &amp; SR Freesty'!V38</f>
        <v>0</v>
      </c>
      <c r="AR38" s="45">
        <f t="shared" si="24"/>
        <v>5</v>
      </c>
      <c r="AS38" s="4">
        <f t="shared" si="25"/>
        <v>0</v>
      </c>
      <c r="AT38" s="4">
        <f t="shared" si="26"/>
        <v>0</v>
      </c>
      <c r="AU38" s="4" t="str">
        <f t="shared" si="27"/>
        <v/>
      </c>
      <c r="AV38" s="4">
        <f t="shared" si="28"/>
        <v>0</v>
      </c>
      <c r="AW38" s="4" t="str">
        <f t="shared" si="29"/>
        <v/>
      </c>
      <c r="AX38" s="4">
        <f t="shared" si="30"/>
        <v>0</v>
      </c>
      <c r="AY38" s="4" t="str">
        <f t="shared" si="31"/>
        <v/>
      </c>
      <c r="AZ38" s="4">
        <f t="shared" si="32"/>
        <v>0</v>
      </c>
      <c r="BA38" s="4">
        <f t="shared" si="33"/>
        <v>0</v>
      </c>
      <c r="BB38" s="4">
        <f t="shared" si="34"/>
        <v>0</v>
      </c>
      <c r="BC38" s="4">
        <f t="shared" si="35"/>
        <v>0</v>
      </c>
      <c r="BD38" s="4">
        <f>'Eingabeliste Speed &amp; SR Freesty'!X38</f>
        <v>0</v>
      </c>
      <c r="BE38" s="4">
        <f>'Eingabeliste Speed &amp; SR Freesty'!Y38</f>
        <v>0</v>
      </c>
      <c r="BF38" s="4">
        <f>'Eingabeliste Speed &amp; SR Freesty'!Z38</f>
        <v>0</v>
      </c>
      <c r="BG38" s="4">
        <f>'Eingabeliste Speed &amp; SR Freesty'!AA38</f>
        <v>0</v>
      </c>
      <c r="BH38" s="4">
        <f>'Eingabeliste Speed &amp; SR Freesty'!AB38</f>
        <v>0</v>
      </c>
      <c r="BI38" s="45">
        <f t="shared" si="36"/>
        <v>5</v>
      </c>
      <c r="BJ38" s="4">
        <f t="shared" si="37"/>
        <v>0</v>
      </c>
      <c r="BK38" s="4">
        <f t="shared" si="38"/>
        <v>0</v>
      </c>
      <c r="BL38" s="4" t="str">
        <f t="shared" si="39"/>
        <v/>
      </c>
      <c r="BM38" s="4">
        <f t="shared" si="40"/>
        <v>0</v>
      </c>
      <c r="BN38" s="4" t="str">
        <f t="shared" si="41"/>
        <v/>
      </c>
      <c r="BO38" s="4">
        <f t="shared" si="42"/>
        <v>0</v>
      </c>
      <c r="BP38" s="4" t="str">
        <f t="shared" si="43"/>
        <v/>
      </c>
      <c r="BQ38" s="4">
        <f t="shared" si="44"/>
        <v>0</v>
      </c>
      <c r="BR38" s="4">
        <f t="shared" si="45"/>
        <v>0</v>
      </c>
      <c r="BS38" s="4">
        <f t="shared" si="46"/>
        <v>0</v>
      </c>
      <c r="BT38" s="4">
        <f t="shared" si="47"/>
        <v>0</v>
      </c>
    </row>
    <row r="39" spans="1:72" ht="15.75" customHeight="1" x14ac:dyDescent="0.25">
      <c r="A39" s="276">
        <f>'Eingabeliste Speed &amp; SR Freesty'!A39</f>
        <v>35</v>
      </c>
      <c r="B39" s="276">
        <f>'Eingabeliste Speed &amp; SR Freesty'!B39</f>
        <v>0</v>
      </c>
      <c r="C39" s="277">
        <f>'Eingabeliste Speed &amp; SR Freesty'!C39</f>
        <v>0</v>
      </c>
      <c r="D39" s="277">
        <f>'Eingabeliste Speed &amp; SR Freesty'!D39</f>
        <v>0</v>
      </c>
      <c r="E39" s="4">
        <f>'Eingabeliste Speed &amp; SR Freesty'!F39</f>
        <v>0</v>
      </c>
      <c r="F39" s="4">
        <f>'Eingabeliste Speed &amp; SR Freesty'!G39</f>
        <v>0</v>
      </c>
      <c r="G39" s="4">
        <f>'Eingabeliste Speed &amp; SR Freesty'!H39</f>
        <v>0</v>
      </c>
      <c r="H39" s="4">
        <f>'Eingabeliste Speed &amp; SR Freesty'!I39</f>
        <v>0</v>
      </c>
      <c r="I39" s="4">
        <f>'Eingabeliste Speed &amp; SR Freesty'!J39</f>
        <v>0</v>
      </c>
      <c r="J39" s="45">
        <f t="shared" si="0"/>
        <v>5</v>
      </c>
      <c r="K39" s="4">
        <f t="shared" si="1"/>
        <v>0</v>
      </c>
      <c r="L39" s="4">
        <f t="shared" si="2"/>
        <v>0</v>
      </c>
      <c r="M39" s="4" t="str">
        <f t="shared" si="3"/>
        <v/>
      </c>
      <c r="N39" s="4">
        <f t="shared" si="4"/>
        <v>0</v>
      </c>
      <c r="O39" s="4" t="str">
        <f t="shared" si="5"/>
        <v/>
      </c>
      <c r="P39" s="4">
        <f t="shared" si="6"/>
        <v>0</v>
      </c>
      <c r="Q39" s="4" t="str">
        <f t="shared" si="7"/>
        <v/>
      </c>
      <c r="R39" s="4">
        <f t="shared" si="8"/>
        <v>0</v>
      </c>
      <c r="S39" s="4">
        <f t="shared" si="9"/>
        <v>0</v>
      </c>
      <c r="T39" s="4">
        <f t="shared" si="10"/>
        <v>0</v>
      </c>
      <c r="U39" s="4">
        <f t="shared" si="11"/>
        <v>0</v>
      </c>
      <c r="V39" s="4">
        <f>'Eingabeliste Speed &amp; SR Freesty'!L39</f>
        <v>0</v>
      </c>
      <c r="W39" s="4">
        <f>'Eingabeliste Speed &amp; SR Freesty'!M39</f>
        <v>0</v>
      </c>
      <c r="X39" s="4">
        <f>'Eingabeliste Speed &amp; SR Freesty'!N39</f>
        <v>0</v>
      </c>
      <c r="Y39" s="4">
        <f>'Eingabeliste Speed &amp; SR Freesty'!O39</f>
        <v>0</v>
      </c>
      <c r="Z39" s="4">
        <f>'Eingabeliste Speed &amp; SR Freesty'!P39</f>
        <v>0</v>
      </c>
      <c r="AA39" s="45">
        <f t="shared" si="12"/>
        <v>5</v>
      </c>
      <c r="AB39" s="4">
        <f t="shared" si="13"/>
        <v>0</v>
      </c>
      <c r="AC39" s="4">
        <f t="shared" si="14"/>
        <v>0</v>
      </c>
      <c r="AD39" s="4" t="str">
        <f t="shared" si="15"/>
        <v/>
      </c>
      <c r="AE39" s="4">
        <f t="shared" si="16"/>
        <v>0</v>
      </c>
      <c r="AF39" s="4" t="str">
        <f t="shared" si="17"/>
        <v/>
      </c>
      <c r="AG39" s="4">
        <f t="shared" si="18"/>
        <v>0</v>
      </c>
      <c r="AH39" s="4" t="str">
        <f t="shared" si="19"/>
        <v/>
      </c>
      <c r="AI39" s="4">
        <f t="shared" si="20"/>
        <v>0</v>
      </c>
      <c r="AJ39" s="4">
        <f t="shared" si="21"/>
        <v>0</v>
      </c>
      <c r="AK39" s="4">
        <f t="shared" si="22"/>
        <v>0</v>
      </c>
      <c r="AL39" s="4">
        <f t="shared" si="23"/>
        <v>0</v>
      </c>
      <c r="AM39" s="4">
        <f>'Eingabeliste Speed &amp; SR Freesty'!R39</f>
        <v>0</v>
      </c>
      <c r="AN39" s="4">
        <f>'Eingabeliste Speed &amp; SR Freesty'!S39</f>
        <v>0</v>
      </c>
      <c r="AO39" s="4">
        <f>'Eingabeliste Speed &amp; SR Freesty'!T39</f>
        <v>0</v>
      </c>
      <c r="AP39" s="4">
        <f>'Eingabeliste Speed &amp; SR Freesty'!U39</f>
        <v>0</v>
      </c>
      <c r="AQ39" s="4">
        <f>'Eingabeliste Speed &amp; SR Freesty'!V39</f>
        <v>0</v>
      </c>
      <c r="AR39" s="45">
        <f t="shared" si="24"/>
        <v>5</v>
      </c>
      <c r="AS39" s="4">
        <f t="shared" si="25"/>
        <v>0</v>
      </c>
      <c r="AT39" s="4">
        <f t="shared" si="26"/>
        <v>0</v>
      </c>
      <c r="AU39" s="4" t="str">
        <f t="shared" si="27"/>
        <v/>
      </c>
      <c r="AV39" s="4">
        <f t="shared" si="28"/>
        <v>0</v>
      </c>
      <c r="AW39" s="4" t="str">
        <f t="shared" si="29"/>
        <v/>
      </c>
      <c r="AX39" s="4">
        <f t="shared" si="30"/>
        <v>0</v>
      </c>
      <c r="AY39" s="4" t="str">
        <f t="shared" si="31"/>
        <v/>
      </c>
      <c r="AZ39" s="4">
        <f t="shared" si="32"/>
        <v>0</v>
      </c>
      <c r="BA39" s="4">
        <f t="shared" si="33"/>
        <v>0</v>
      </c>
      <c r="BB39" s="4">
        <f t="shared" si="34"/>
        <v>0</v>
      </c>
      <c r="BC39" s="4">
        <f t="shared" si="35"/>
        <v>0</v>
      </c>
      <c r="BD39" s="4">
        <f>'Eingabeliste Speed &amp; SR Freesty'!X39</f>
        <v>0</v>
      </c>
      <c r="BE39" s="4">
        <f>'Eingabeliste Speed &amp; SR Freesty'!Y39</f>
        <v>0</v>
      </c>
      <c r="BF39" s="4">
        <f>'Eingabeliste Speed &amp; SR Freesty'!Z39</f>
        <v>0</v>
      </c>
      <c r="BG39" s="4">
        <f>'Eingabeliste Speed &amp; SR Freesty'!AA39</f>
        <v>0</v>
      </c>
      <c r="BH39" s="4">
        <f>'Eingabeliste Speed &amp; SR Freesty'!AB39</f>
        <v>0</v>
      </c>
      <c r="BI39" s="45">
        <f t="shared" si="36"/>
        <v>5</v>
      </c>
      <c r="BJ39" s="4">
        <f t="shared" si="37"/>
        <v>0</v>
      </c>
      <c r="BK39" s="4">
        <f t="shared" si="38"/>
        <v>0</v>
      </c>
      <c r="BL39" s="4" t="str">
        <f t="shared" si="39"/>
        <v/>
      </c>
      <c r="BM39" s="4">
        <f t="shared" si="40"/>
        <v>0</v>
      </c>
      <c r="BN39" s="4" t="str">
        <f t="shared" si="41"/>
        <v/>
      </c>
      <c r="BO39" s="4">
        <f t="shared" si="42"/>
        <v>0</v>
      </c>
      <c r="BP39" s="4" t="str">
        <f t="shared" si="43"/>
        <v/>
      </c>
      <c r="BQ39" s="4">
        <f t="shared" si="44"/>
        <v>0</v>
      </c>
      <c r="BR39" s="4">
        <f t="shared" si="45"/>
        <v>0</v>
      </c>
      <c r="BS39" s="4">
        <f t="shared" si="46"/>
        <v>0</v>
      </c>
      <c r="BT39" s="4">
        <f t="shared" si="47"/>
        <v>0</v>
      </c>
    </row>
    <row r="40" spans="1:72" ht="15.75" customHeight="1" x14ac:dyDescent="0.25">
      <c r="A40" s="276">
        <f>'Eingabeliste Speed &amp; SR Freesty'!A40</f>
        <v>36</v>
      </c>
      <c r="B40" s="276">
        <f>'Eingabeliste Speed &amp; SR Freesty'!B40</f>
        <v>0</v>
      </c>
      <c r="C40" s="277">
        <f>'Eingabeliste Speed &amp; SR Freesty'!C40</f>
        <v>0</v>
      </c>
      <c r="D40" s="277">
        <f>'Eingabeliste Speed &amp; SR Freesty'!D40</f>
        <v>0</v>
      </c>
      <c r="E40" s="4">
        <f>'Eingabeliste Speed &amp; SR Freesty'!F40</f>
        <v>0</v>
      </c>
      <c r="F40" s="4">
        <f>'Eingabeliste Speed &amp; SR Freesty'!G40</f>
        <v>0</v>
      </c>
      <c r="G40" s="4">
        <f>'Eingabeliste Speed &amp; SR Freesty'!H40</f>
        <v>0</v>
      </c>
      <c r="H40" s="4">
        <f>'Eingabeliste Speed &amp; SR Freesty'!I40</f>
        <v>0</v>
      </c>
      <c r="I40" s="4">
        <f>'Eingabeliste Speed &amp; SR Freesty'!J40</f>
        <v>0</v>
      </c>
      <c r="J40" s="45">
        <f t="shared" si="0"/>
        <v>5</v>
      </c>
      <c r="K40" s="4">
        <f t="shared" si="1"/>
        <v>0</v>
      </c>
      <c r="L40" s="4">
        <f t="shared" si="2"/>
        <v>0</v>
      </c>
      <c r="M40" s="4" t="str">
        <f t="shared" si="3"/>
        <v/>
      </c>
      <c r="N40" s="4">
        <f t="shared" si="4"/>
        <v>0</v>
      </c>
      <c r="O40" s="4" t="str">
        <f t="shared" si="5"/>
        <v/>
      </c>
      <c r="P40" s="4">
        <f t="shared" si="6"/>
        <v>0</v>
      </c>
      <c r="Q40" s="4" t="str">
        <f t="shared" si="7"/>
        <v/>
      </c>
      <c r="R40" s="4">
        <f t="shared" si="8"/>
        <v>0</v>
      </c>
      <c r="S40" s="4">
        <f t="shared" si="9"/>
        <v>0</v>
      </c>
      <c r="T40" s="4">
        <f t="shared" si="10"/>
        <v>0</v>
      </c>
      <c r="U40" s="4">
        <f t="shared" si="11"/>
        <v>0</v>
      </c>
      <c r="V40" s="4">
        <f>'Eingabeliste Speed &amp; SR Freesty'!L40</f>
        <v>0</v>
      </c>
      <c r="W40" s="4">
        <f>'Eingabeliste Speed &amp; SR Freesty'!M40</f>
        <v>0</v>
      </c>
      <c r="X40" s="4">
        <f>'Eingabeliste Speed &amp; SR Freesty'!N40</f>
        <v>0</v>
      </c>
      <c r="Y40" s="4">
        <f>'Eingabeliste Speed &amp; SR Freesty'!O40</f>
        <v>0</v>
      </c>
      <c r="Z40" s="4">
        <f>'Eingabeliste Speed &amp; SR Freesty'!P40</f>
        <v>0</v>
      </c>
      <c r="AA40" s="45">
        <f t="shared" si="12"/>
        <v>5</v>
      </c>
      <c r="AB40" s="4">
        <f t="shared" si="13"/>
        <v>0</v>
      </c>
      <c r="AC40" s="4">
        <f t="shared" si="14"/>
        <v>0</v>
      </c>
      <c r="AD40" s="4" t="str">
        <f t="shared" si="15"/>
        <v/>
      </c>
      <c r="AE40" s="4">
        <f t="shared" si="16"/>
        <v>0</v>
      </c>
      <c r="AF40" s="4" t="str">
        <f t="shared" si="17"/>
        <v/>
      </c>
      <c r="AG40" s="4">
        <f t="shared" si="18"/>
        <v>0</v>
      </c>
      <c r="AH40" s="4" t="str">
        <f t="shared" si="19"/>
        <v/>
      </c>
      <c r="AI40" s="4">
        <f t="shared" si="20"/>
        <v>0</v>
      </c>
      <c r="AJ40" s="4">
        <f t="shared" si="21"/>
        <v>0</v>
      </c>
      <c r="AK40" s="4">
        <f t="shared" si="22"/>
        <v>0</v>
      </c>
      <c r="AL40" s="4">
        <f t="shared" si="23"/>
        <v>0</v>
      </c>
      <c r="AM40" s="4">
        <f>'Eingabeliste Speed &amp; SR Freesty'!R40</f>
        <v>0</v>
      </c>
      <c r="AN40" s="4">
        <f>'Eingabeliste Speed &amp; SR Freesty'!S40</f>
        <v>0</v>
      </c>
      <c r="AO40" s="4">
        <f>'Eingabeliste Speed &amp; SR Freesty'!T40</f>
        <v>0</v>
      </c>
      <c r="AP40" s="4">
        <f>'Eingabeliste Speed &amp; SR Freesty'!U40</f>
        <v>0</v>
      </c>
      <c r="AQ40" s="4">
        <f>'Eingabeliste Speed &amp; SR Freesty'!V40</f>
        <v>0</v>
      </c>
      <c r="AR40" s="45">
        <f t="shared" si="24"/>
        <v>5</v>
      </c>
      <c r="AS40" s="4">
        <f t="shared" si="25"/>
        <v>0</v>
      </c>
      <c r="AT40" s="4">
        <f t="shared" si="26"/>
        <v>0</v>
      </c>
      <c r="AU40" s="4" t="str">
        <f t="shared" si="27"/>
        <v/>
      </c>
      <c r="AV40" s="4">
        <f t="shared" si="28"/>
        <v>0</v>
      </c>
      <c r="AW40" s="4" t="str">
        <f t="shared" si="29"/>
        <v/>
      </c>
      <c r="AX40" s="4">
        <f t="shared" si="30"/>
        <v>0</v>
      </c>
      <c r="AY40" s="4" t="str">
        <f t="shared" si="31"/>
        <v/>
      </c>
      <c r="AZ40" s="4">
        <f t="shared" si="32"/>
        <v>0</v>
      </c>
      <c r="BA40" s="4">
        <f t="shared" si="33"/>
        <v>0</v>
      </c>
      <c r="BB40" s="4">
        <f t="shared" si="34"/>
        <v>0</v>
      </c>
      <c r="BC40" s="4">
        <f t="shared" si="35"/>
        <v>0</v>
      </c>
      <c r="BD40" s="4">
        <f>'Eingabeliste Speed &amp; SR Freesty'!X40</f>
        <v>0</v>
      </c>
      <c r="BE40" s="4">
        <f>'Eingabeliste Speed &amp; SR Freesty'!Y40</f>
        <v>0</v>
      </c>
      <c r="BF40" s="4">
        <f>'Eingabeliste Speed &amp; SR Freesty'!Z40</f>
        <v>0</v>
      </c>
      <c r="BG40" s="4">
        <f>'Eingabeliste Speed &amp; SR Freesty'!AA40</f>
        <v>0</v>
      </c>
      <c r="BH40" s="4">
        <f>'Eingabeliste Speed &amp; SR Freesty'!AB40</f>
        <v>0</v>
      </c>
      <c r="BI40" s="45">
        <f t="shared" si="36"/>
        <v>5</v>
      </c>
      <c r="BJ40" s="4">
        <f t="shared" si="37"/>
        <v>0</v>
      </c>
      <c r="BK40" s="4">
        <f t="shared" si="38"/>
        <v>0</v>
      </c>
      <c r="BL40" s="4" t="str">
        <f t="shared" si="39"/>
        <v/>
      </c>
      <c r="BM40" s="4">
        <f t="shared" si="40"/>
        <v>0</v>
      </c>
      <c r="BN40" s="4" t="str">
        <f t="shared" si="41"/>
        <v/>
      </c>
      <c r="BO40" s="4">
        <f t="shared" si="42"/>
        <v>0</v>
      </c>
      <c r="BP40" s="4" t="str">
        <f t="shared" si="43"/>
        <v/>
      </c>
      <c r="BQ40" s="4">
        <f t="shared" si="44"/>
        <v>0</v>
      </c>
      <c r="BR40" s="4">
        <f t="shared" si="45"/>
        <v>0</v>
      </c>
      <c r="BS40" s="4">
        <f t="shared" si="46"/>
        <v>0</v>
      </c>
      <c r="BT40" s="4">
        <f t="shared" si="47"/>
        <v>0</v>
      </c>
    </row>
    <row r="41" spans="1:72" ht="15.75" customHeight="1" x14ac:dyDescent="0.25">
      <c r="A41" s="276">
        <f>'Eingabeliste Speed &amp; SR Freesty'!A41</f>
        <v>37</v>
      </c>
      <c r="B41" s="276">
        <f>'Eingabeliste Speed &amp; SR Freesty'!B41</f>
        <v>0</v>
      </c>
      <c r="C41" s="277">
        <f>'Eingabeliste Speed &amp; SR Freesty'!C41</f>
        <v>0</v>
      </c>
      <c r="D41" s="277">
        <f>'Eingabeliste Speed &amp; SR Freesty'!D41</f>
        <v>0</v>
      </c>
      <c r="E41" s="4">
        <f>'Eingabeliste Speed &amp; SR Freesty'!F41</f>
        <v>0</v>
      </c>
      <c r="F41" s="4">
        <f>'Eingabeliste Speed &amp; SR Freesty'!G41</f>
        <v>0</v>
      </c>
      <c r="G41" s="4">
        <f>'Eingabeliste Speed &amp; SR Freesty'!H41</f>
        <v>0</v>
      </c>
      <c r="H41" s="4">
        <f>'Eingabeliste Speed &amp; SR Freesty'!I41</f>
        <v>0</v>
      </c>
      <c r="I41" s="4">
        <f>'Eingabeliste Speed &amp; SR Freesty'!J41</f>
        <v>0</v>
      </c>
      <c r="J41" s="45">
        <f t="shared" si="0"/>
        <v>5</v>
      </c>
      <c r="K41" s="4">
        <f t="shared" si="1"/>
        <v>0</v>
      </c>
      <c r="L41" s="4">
        <f t="shared" si="2"/>
        <v>0</v>
      </c>
      <c r="M41" s="4" t="str">
        <f t="shared" si="3"/>
        <v/>
      </c>
      <c r="N41" s="4">
        <f t="shared" si="4"/>
        <v>0</v>
      </c>
      <c r="O41" s="4" t="str">
        <f t="shared" si="5"/>
        <v/>
      </c>
      <c r="P41" s="4">
        <f t="shared" si="6"/>
        <v>0</v>
      </c>
      <c r="Q41" s="4" t="str">
        <f t="shared" si="7"/>
        <v/>
      </c>
      <c r="R41" s="4">
        <f t="shared" si="8"/>
        <v>0</v>
      </c>
      <c r="S41" s="4">
        <f t="shared" si="9"/>
        <v>0</v>
      </c>
      <c r="T41" s="4">
        <f t="shared" si="10"/>
        <v>0</v>
      </c>
      <c r="U41" s="4">
        <f t="shared" si="11"/>
        <v>0</v>
      </c>
      <c r="V41" s="4">
        <f>'Eingabeliste Speed &amp; SR Freesty'!L41</f>
        <v>0</v>
      </c>
      <c r="W41" s="4">
        <f>'Eingabeliste Speed &amp; SR Freesty'!M41</f>
        <v>0</v>
      </c>
      <c r="X41" s="4">
        <f>'Eingabeliste Speed &amp; SR Freesty'!N41</f>
        <v>0</v>
      </c>
      <c r="Y41" s="4">
        <f>'Eingabeliste Speed &amp; SR Freesty'!O41</f>
        <v>0</v>
      </c>
      <c r="Z41" s="4">
        <f>'Eingabeliste Speed &amp; SR Freesty'!P41</f>
        <v>0</v>
      </c>
      <c r="AA41" s="45">
        <f t="shared" si="12"/>
        <v>5</v>
      </c>
      <c r="AB41" s="4">
        <f t="shared" si="13"/>
        <v>0</v>
      </c>
      <c r="AC41" s="4">
        <f t="shared" si="14"/>
        <v>0</v>
      </c>
      <c r="AD41" s="4" t="str">
        <f t="shared" si="15"/>
        <v/>
      </c>
      <c r="AE41" s="4">
        <f t="shared" si="16"/>
        <v>0</v>
      </c>
      <c r="AF41" s="4" t="str">
        <f t="shared" si="17"/>
        <v/>
      </c>
      <c r="AG41" s="4">
        <f t="shared" si="18"/>
        <v>0</v>
      </c>
      <c r="AH41" s="4" t="str">
        <f t="shared" si="19"/>
        <v/>
      </c>
      <c r="AI41" s="4">
        <f t="shared" si="20"/>
        <v>0</v>
      </c>
      <c r="AJ41" s="4">
        <f t="shared" si="21"/>
        <v>0</v>
      </c>
      <c r="AK41" s="4">
        <f t="shared" si="22"/>
        <v>0</v>
      </c>
      <c r="AL41" s="4">
        <f t="shared" si="23"/>
        <v>0</v>
      </c>
      <c r="AM41" s="4">
        <f>'Eingabeliste Speed &amp; SR Freesty'!R41</f>
        <v>0</v>
      </c>
      <c r="AN41" s="4">
        <f>'Eingabeliste Speed &amp; SR Freesty'!S41</f>
        <v>0</v>
      </c>
      <c r="AO41" s="4">
        <f>'Eingabeliste Speed &amp; SR Freesty'!T41</f>
        <v>0</v>
      </c>
      <c r="AP41" s="4">
        <f>'Eingabeliste Speed &amp; SR Freesty'!U41</f>
        <v>0</v>
      </c>
      <c r="AQ41" s="4">
        <f>'Eingabeliste Speed &amp; SR Freesty'!V41</f>
        <v>0</v>
      </c>
      <c r="AR41" s="45">
        <f t="shared" si="24"/>
        <v>5</v>
      </c>
      <c r="AS41" s="4">
        <f t="shared" si="25"/>
        <v>0</v>
      </c>
      <c r="AT41" s="4">
        <f t="shared" si="26"/>
        <v>0</v>
      </c>
      <c r="AU41" s="4" t="str">
        <f t="shared" si="27"/>
        <v/>
      </c>
      <c r="AV41" s="4">
        <f t="shared" si="28"/>
        <v>0</v>
      </c>
      <c r="AW41" s="4" t="str">
        <f t="shared" si="29"/>
        <v/>
      </c>
      <c r="AX41" s="4">
        <f t="shared" si="30"/>
        <v>0</v>
      </c>
      <c r="AY41" s="4" t="str">
        <f t="shared" si="31"/>
        <v/>
      </c>
      <c r="AZ41" s="4">
        <f t="shared" si="32"/>
        <v>0</v>
      </c>
      <c r="BA41" s="4">
        <f t="shared" si="33"/>
        <v>0</v>
      </c>
      <c r="BB41" s="4">
        <f t="shared" si="34"/>
        <v>0</v>
      </c>
      <c r="BC41" s="4">
        <f t="shared" si="35"/>
        <v>0</v>
      </c>
      <c r="BD41" s="4">
        <f>'Eingabeliste Speed &amp; SR Freesty'!X41</f>
        <v>0</v>
      </c>
      <c r="BE41" s="4">
        <f>'Eingabeliste Speed &amp; SR Freesty'!Y41</f>
        <v>0</v>
      </c>
      <c r="BF41" s="4">
        <f>'Eingabeliste Speed &amp; SR Freesty'!Z41</f>
        <v>0</v>
      </c>
      <c r="BG41" s="4">
        <f>'Eingabeliste Speed &amp; SR Freesty'!AA41</f>
        <v>0</v>
      </c>
      <c r="BH41" s="4">
        <f>'Eingabeliste Speed &amp; SR Freesty'!AB41</f>
        <v>0</v>
      </c>
      <c r="BI41" s="45">
        <f t="shared" si="36"/>
        <v>5</v>
      </c>
      <c r="BJ41" s="4">
        <f t="shared" si="37"/>
        <v>0</v>
      </c>
      <c r="BK41" s="4">
        <f t="shared" si="38"/>
        <v>0</v>
      </c>
      <c r="BL41" s="4" t="str">
        <f t="shared" si="39"/>
        <v/>
      </c>
      <c r="BM41" s="4">
        <f t="shared" si="40"/>
        <v>0</v>
      </c>
      <c r="BN41" s="4" t="str">
        <f t="shared" si="41"/>
        <v/>
      </c>
      <c r="BO41" s="4">
        <f t="shared" si="42"/>
        <v>0</v>
      </c>
      <c r="BP41" s="4" t="str">
        <f t="shared" si="43"/>
        <v/>
      </c>
      <c r="BQ41" s="4">
        <f t="shared" si="44"/>
        <v>0</v>
      </c>
      <c r="BR41" s="4">
        <f t="shared" si="45"/>
        <v>0</v>
      </c>
      <c r="BS41" s="4">
        <f t="shared" si="46"/>
        <v>0</v>
      </c>
      <c r="BT41" s="4">
        <f t="shared" si="47"/>
        <v>0</v>
      </c>
    </row>
    <row r="42" spans="1:72" ht="15.75" customHeight="1" x14ac:dyDescent="0.25">
      <c r="A42" s="276">
        <f>'Eingabeliste Speed &amp; SR Freesty'!A42</f>
        <v>38</v>
      </c>
      <c r="B42" s="276">
        <f>'Eingabeliste Speed &amp; SR Freesty'!B42</f>
        <v>0</v>
      </c>
      <c r="C42" s="277">
        <f>'Eingabeliste Speed &amp; SR Freesty'!C42</f>
        <v>0</v>
      </c>
      <c r="D42" s="277">
        <f>'Eingabeliste Speed &amp; SR Freesty'!D42</f>
        <v>0</v>
      </c>
      <c r="E42" s="4">
        <f>'Eingabeliste Speed &amp; SR Freesty'!F42</f>
        <v>0</v>
      </c>
      <c r="F42" s="4">
        <f>'Eingabeliste Speed &amp; SR Freesty'!G42</f>
        <v>0</v>
      </c>
      <c r="G42" s="4">
        <f>'Eingabeliste Speed &amp; SR Freesty'!H42</f>
        <v>0</v>
      </c>
      <c r="H42" s="4">
        <f>'Eingabeliste Speed &amp; SR Freesty'!I42</f>
        <v>0</v>
      </c>
      <c r="I42" s="4">
        <f>'Eingabeliste Speed &amp; SR Freesty'!J42</f>
        <v>0</v>
      </c>
      <c r="J42" s="45">
        <f t="shared" si="0"/>
        <v>5</v>
      </c>
      <c r="K42" s="4">
        <f t="shared" si="1"/>
        <v>0</v>
      </c>
      <c r="L42" s="4">
        <f t="shared" si="2"/>
        <v>0</v>
      </c>
      <c r="M42" s="4" t="str">
        <f t="shared" si="3"/>
        <v/>
      </c>
      <c r="N42" s="4">
        <f t="shared" si="4"/>
        <v>0</v>
      </c>
      <c r="O42" s="4" t="str">
        <f t="shared" si="5"/>
        <v/>
      </c>
      <c r="P42" s="4">
        <f t="shared" si="6"/>
        <v>0</v>
      </c>
      <c r="Q42" s="4" t="str">
        <f t="shared" si="7"/>
        <v/>
      </c>
      <c r="R42" s="4">
        <f t="shared" si="8"/>
        <v>0</v>
      </c>
      <c r="S42" s="4">
        <f t="shared" si="9"/>
        <v>0</v>
      </c>
      <c r="T42" s="4">
        <f t="shared" si="10"/>
        <v>0</v>
      </c>
      <c r="U42" s="4">
        <f t="shared" si="11"/>
        <v>0</v>
      </c>
      <c r="V42" s="4">
        <f>'Eingabeliste Speed &amp; SR Freesty'!L42</f>
        <v>0</v>
      </c>
      <c r="W42" s="4">
        <f>'Eingabeliste Speed &amp; SR Freesty'!M42</f>
        <v>0</v>
      </c>
      <c r="X42" s="4">
        <f>'Eingabeliste Speed &amp; SR Freesty'!N42</f>
        <v>0</v>
      </c>
      <c r="Y42" s="4">
        <f>'Eingabeliste Speed &amp; SR Freesty'!O42</f>
        <v>0</v>
      </c>
      <c r="Z42" s="4">
        <f>'Eingabeliste Speed &amp; SR Freesty'!P42</f>
        <v>0</v>
      </c>
      <c r="AA42" s="45">
        <f t="shared" si="12"/>
        <v>5</v>
      </c>
      <c r="AB42" s="4">
        <f t="shared" si="13"/>
        <v>0</v>
      </c>
      <c r="AC42" s="4">
        <f t="shared" si="14"/>
        <v>0</v>
      </c>
      <c r="AD42" s="4" t="str">
        <f t="shared" si="15"/>
        <v/>
      </c>
      <c r="AE42" s="4">
        <f t="shared" si="16"/>
        <v>0</v>
      </c>
      <c r="AF42" s="4" t="str">
        <f t="shared" si="17"/>
        <v/>
      </c>
      <c r="AG42" s="4">
        <f t="shared" si="18"/>
        <v>0</v>
      </c>
      <c r="AH42" s="4" t="str">
        <f t="shared" si="19"/>
        <v/>
      </c>
      <c r="AI42" s="4">
        <f t="shared" si="20"/>
        <v>0</v>
      </c>
      <c r="AJ42" s="4">
        <f t="shared" si="21"/>
        <v>0</v>
      </c>
      <c r="AK42" s="4">
        <f t="shared" si="22"/>
        <v>0</v>
      </c>
      <c r="AL42" s="4">
        <f t="shared" si="23"/>
        <v>0</v>
      </c>
      <c r="AM42" s="4">
        <f>'Eingabeliste Speed &amp; SR Freesty'!R42</f>
        <v>0</v>
      </c>
      <c r="AN42" s="4">
        <f>'Eingabeliste Speed &amp; SR Freesty'!S42</f>
        <v>0</v>
      </c>
      <c r="AO42" s="4">
        <f>'Eingabeliste Speed &amp; SR Freesty'!T42</f>
        <v>0</v>
      </c>
      <c r="AP42" s="4">
        <f>'Eingabeliste Speed &amp; SR Freesty'!U42</f>
        <v>0</v>
      </c>
      <c r="AQ42" s="4">
        <f>'Eingabeliste Speed &amp; SR Freesty'!V42</f>
        <v>0</v>
      </c>
      <c r="AR42" s="45">
        <f t="shared" si="24"/>
        <v>5</v>
      </c>
      <c r="AS42" s="4">
        <f t="shared" si="25"/>
        <v>0</v>
      </c>
      <c r="AT42" s="4">
        <f t="shared" si="26"/>
        <v>0</v>
      </c>
      <c r="AU42" s="4" t="str">
        <f t="shared" si="27"/>
        <v/>
      </c>
      <c r="AV42" s="4">
        <f t="shared" si="28"/>
        <v>0</v>
      </c>
      <c r="AW42" s="4" t="str">
        <f t="shared" si="29"/>
        <v/>
      </c>
      <c r="AX42" s="4">
        <f t="shared" si="30"/>
        <v>0</v>
      </c>
      <c r="AY42" s="4" t="str">
        <f t="shared" si="31"/>
        <v/>
      </c>
      <c r="AZ42" s="4">
        <f t="shared" si="32"/>
        <v>0</v>
      </c>
      <c r="BA42" s="4">
        <f t="shared" si="33"/>
        <v>0</v>
      </c>
      <c r="BB42" s="4">
        <f t="shared" si="34"/>
        <v>0</v>
      </c>
      <c r="BC42" s="4">
        <f t="shared" si="35"/>
        <v>0</v>
      </c>
      <c r="BD42" s="4">
        <f>'Eingabeliste Speed &amp; SR Freesty'!X42</f>
        <v>0</v>
      </c>
      <c r="BE42" s="4">
        <f>'Eingabeliste Speed &amp; SR Freesty'!Y42</f>
        <v>0</v>
      </c>
      <c r="BF42" s="4">
        <f>'Eingabeliste Speed &amp; SR Freesty'!Z42</f>
        <v>0</v>
      </c>
      <c r="BG42" s="4">
        <f>'Eingabeliste Speed &amp; SR Freesty'!AA42</f>
        <v>0</v>
      </c>
      <c r="BH42" s="4">
        <f>'Eingabeliste Speed &amp; SR Freesty'!AB42</f>
        <v>0</v>
      </c>
      <c r="BI42" s="45">
        <f t="shared" si="36"/>
        <v>5</v>
      </c>
      <c r="BJ42" s="4">
        <f t="shared" si="37"/>
        <v>0</v>
      </c>
      <c r="BK42" s="4">
        <f t="shared" si="38"/>
        <v>0</v>
      </c>
      <c r="BL42" s="4" t="str">
        <f t="shared" si="39"/>
        <v/>
      </c>
      <c r="BM42" s="4">
        <f t="shared" si="40"/>
        <v>0</v>
      </c>
      <c r="BN42" s="4" t="str">
        <f t="shared" si="41"/>
        <v/>
      </c>
      <c r="BO42" s="4">
        <f t="shared" si="42"/>
        <v>0</v>
      </c>
      <c r="BP42" s="4" t="str">
        <f t="shared" si="43"/>
        <v/>
      </c>
      <c r="BQ42" s="4">
        <f t="shared" si="44"/>
        <v>0</v>
      </c>
      <c r="BR42" s="4">
        <f t="shared" si="45"/>
        <v>0</v>
      </c>
      <c r="BS42" s="4">
        <f t="shared" si="46"/>
        <v>0</v>
      </c>
      <c r="BT42" s="4">
        <f t="shared" si="47"/>
        <v>0</v>
      </c>
    </row>
    <row r="43" spans="1:72" ht="15.75" customHeight="1" x14ac:dyDescent="0.25">
      <c r="A43" s="276">
        <f>'Eingabeliste Speed &amp; SR Freesty'!A43</f>
        <v>39</v>
      </c>
      <c r="B43" s="276">
        <f>'Eingabeliste Speed &amp; SR Freesty'!B43</f>
        <v>0</v>
      </c>
      <c r="C43" s="277">
        <f>'Eingabeliste Speed &amp; SR Freesty'!C43</f>
        <v>0</v>
      </c>
      <c r="D43" s="277">
        <f>'Eingabeliste Speed &amp; SR Freesty'!D43</f>
        <v>0</v>
      </c>
      <c r="E43" s="4">
        <f>'Eingabeliste Speed &amp; SR Freesty'!F43</f>
        <v>0</v>
      </c>
      <c r="F43" s="4">
        <f>'Eingabeliste Speed &amp; SR Freesty'!G43</f>
        <v>0</v>
      </c>
      <c r="G43" s="4">
        <f>'Eingabeliste Speed &amp; SR Freesty'!H43</f>
        <v>0</v>
      </c>
      <c r="H43" s="4">
        <f>'Eingabeliste Speed &amp; SR Freesty'!I43</f>
        <v>0</v>
      </c>
      <c r="I43" s="4">
        <f>'Eingabeliste Speed &amp; SR Freesty'!J43</f>
        <v>0</v>
      </c>
      <c r="J43" s="45">
        <f t="shared" si="0"/>
        <v>5</v>
      </c>
      <c r="K43" s="4">
        <f t="shared" si="1"/>
        <v>0</v>
      </c>
      <c r="L43" s="4">
        <f t="shared" si="2"/>
        <v>0</v>
      </c>
      <c r="M43" s="4" t="str">
        <f t="shared" si="3"/>
        <v/>
      </c>
      <c r="N43" s="4">
        <f t="shared" si="4"/>
        <v>0</v>
      </c>
      <c r="O43" s="4" t="str">
        <f t="shared" si="5"/>
        <v/>
      </c>
      <c r="P43" s="4">
        <f t="shared" si="6"/>
        <v>0</v>
      </c>
      <c r="Q43" s="4" t="str">
        <f t="shared" si="7"/>
        <v/>
      </c>
      <c r="R43" s="4">
        <f t="shared" si="8"/>
        <v>0</v>
      </c>
      <c r="S43" s="4">
        <f t="shared" si="9"/>
        <v>0</v>
      </c>
      <c r="T43" s="4">
        <f t="shared" si="10"/>
        <v>0</v>
      </c>
      <c r="U43" s="4">
        <f t="shared" si="11"/>
        <v>0</v>
      </c>
      <c r="V43" s="4">
        <f>'Eingabeliste Speed &amp; SR Freesty'!L43</f>
        <v>0</v>
      </c>
      <c r="W43" s="4">
        <f>'Eingabeliste Speed &amp; SR Freesty'!M43</f>
        <v>0</v>
      </c>
      <c r="X43" s="4">
        <f>'Eingabeliste Speed &amp; SR Freesty'!N43</f>
        <v>0</v>
      </c>
      <c r="Y43" s="4">
        <f>'Eingabeliste Speed &amp; SR Freesty'!O43</f>
        <v>0</v>
      </c>
      <c r="Z43" s="4">
        <f>'Eingabeliste Speed &amp; SR Freesty'!P43</f>
        <v>0</v>
      </c>
      <c r="AA43" s="45">
        <f t="shared" si="12"/>
        <v>5</v>
      </c>
      <c r="AB43" s="4">
        <f t="shared" si="13"/>
        <v>0</v>
      </c>
      <c r="AC43" s="4">
        <f t="shared" si="14"/>
        <v>0</v>
      </c>
      <c r="AD43" s="4" t="str">
        <f t="shared" si="15"/>
        <v/>
      </c>
      <c r="AE43" s="4">
        <f t="shared" si="16"/>
        <v>0</v>
      </c>
      <c r="AF43" s="4" t="str">
        <f t="shared" si="17"/>
        <v/>
      </c>
      <c r="AG43" s="4">
        <f t="shared" si="18"/>
        <v>0</v>
      </c>
      <c r="AH43" s="4" t="str">
        <f t="shared" si="19"/>
        <v/>
      </c>
      <c r="AI43" s="4">
        <f t="shared" si="20"/>
        <v>0</v>
      </c>
      <c r="AJ43" s="4">
        <f t="shared" si="21"/>
        <v>0</v>
      </c>
      <c r="AK43" s="4">
        <f t="shared" si="22"/>
        <v>0</v>
      </c>
      <c r="AL43" s="4">
        <f t="shared" si="23"/>
        <v>0</v>
      </c>
      <c r="AM43" s="4">
        <f>'Eingabeliste Speed &amp; SR Freesty'!R43</f>
        <v>0</v>
      </c>
      <c r="AN43" s="4">
        <f>'Eingabeliste Speed &amp; SR Freesty'!S43</f>
        <v>0</v>
      </c>
      <c r="AO43" s="4">
        <f>'Eingabeliste Speed &amp; SR Freesty'!T43</f>
        <v>0</v>
      </c>
      <c r="AP43" s="4">
        <f>'Eingabeliste Speed &amp; SR Freesty'!U43</f>
        <v>0</v>
      </c>
      <c r="AQ43" s="4">
        <f>'Eingabeliste Speed &amp; SR Freesty'!V43</f>
        <v>0</v>
      </c>
      <c r="AR43" s="45">
        <f t="shared" si="24"/>
        <v>5</v>
      </c>
      <c r="AS43" s="4">
        <f t="shared" si="25"/>
        <v>0</v>
      </c>
      <c r="AT43" s="4">
        <f t="shared" si="26"/>
        <v>0</v>
      </c>
      <c r="AU43" s="4" t="str">
        <f t="shared" si="27"/>
        <v/>
      </c>
      <c r="AV43" s="4">
        <f t="shared" si="28"/>
        <v>0</v>
      </c>
      <c r="AW43" s="4" t="str">
        <f t="shared" si="29"/>
        <v/>
      </c>
      <c r="AX43" s="4">
        <f t="shared" si="30"/>
        <v>0</v>
      </c>
      <c r="AY43" s="4" t="str">
        <f t="shared" si="31"/>
        <v/>
      </c>
      <c r="AZ43" s="4">
        <f t="shared" si="32"/>
        <v>0</v>
      </c>
      <c r="BA43" s="4">
        <f t="shared" si="33"/>
        <v>0</v>
      </c>
      <c r="BB43" s="4">
        <f t="shared" si="34"/>
        <v>0</v>
      </c>
      <c r="BC43" s="4">
        <f t="shared" si="35"/>
        <v>0</v>
      </c>
      <c r="BD43" s="4">
        <f>'Eingabeliste Speed &amp; SR Freesty'!X43</f>
        <v>0</v>
      </c>
      <c r="BE43" s="4">
        <f>'Eingabeliste Speed &amp; SR Freesty'!Y43</f>
        <v>0</v>
      </c>
      <c r="BF43" s="4">
        <f>'Eingabeliste Speed &amp; SR Freesty'!Z43</f>
        <v>0</v>
      </c>
      <c r="BG43" s="4">
        <f>'Eingabeliste Speed &amp; SR Freesty'!AA43</f>
        <v>0</v>
      </c>
      <c r="BH43" s="4">
        <f>'Eingabeliste Speed &amp; SR Freesty'!AB43</f>
        <v>0</v>
      </c>
      <c r="BI43" s="45">
        <f t="shared" si="36"/>
        <v>5</v>
      </c>
      <c r="BJ43" s="4">
        <f t="shared" si="37"/>
        <v>0</v>
      </c>
      <c r="BK43" s="4">
        <f t="shared" si="38"/>
        <v>0</v>
      </c>
      <c r="BL43" s="4" t="str">
        <f t="shared" si="39"/>
        <v/>
      </c>
      <c r="BM43" s="4">
        <f t="shared" si="40"/>
        <v>0</v>
      </c>
      <c r="BN43" s="4" t="str">
        <f t="shared" si="41"/>
        <v/>
      </c>
      <c r="BO43" s="4">
        <f t="shared" si="42"/>
        <v>0</v>
      </c>
      <c r="BP43" s="4" t="str">
        <f t="shared" si="43"/>
        <v/>
      </c>
      <c r="BQ43" s="4">
        <f t="shared" si="44"/>
        <v>0</v>
      </c>
      <c r="BR43" s="4">
        <f t="shared" si="45"/>
        <v>0</v>
      </c>
      <c r="BS43" s="4">
        <f t="shared" si="46"/>
        <v>0</v>
      </c>
      <c r="BT43" s="4">
        <f t="shared" si="47"/>
        <v>0</v>
      </c>
    </row>
    <row r="44" spans="1:72" ht="15.75" customHeight="1" x14ac:dyDescent="0.25">
      <c r="A44" s="276">
        <f>'Eingabeliste Speed &amp; SR Freesty'!A44</f>
        <v>40</v>
      </c>
      <c r="B44" s="276">
        <f>'Eingabeliste Speed &amp; SR Freesty'!B44</f>
        <v>0</v>
      </c>
      <c r="C44" s="277">
        <f>'Eingabeliste Speed &amp; SR Freesty'!C44</f>
        <v>0</v>
      </c>
      <c r="D44" s="277">
        <f>'Eingabeliste Speed &amp; SR Freesty'!D44</f>
        <v>0</v>
      </c>
      <c r="E44" s="4">
        <f>'Eingabeliste Speed &amp; SR Freesty'!F44</f>
        <v>0</v>
      </c>
      <c r="F44" s="4">
        <f>'Eingabeliste Speed &amp; SR Freesty'!G44</f>
        <v>0</v>
      </c>
      <c r="G44" s="4">
        <f>'Eingabeliste Speed &amp; SR Freesty'!H44</f>
        <v>0</v>
      </c>
      <c r="H44" s="4">
        <f>'Eingabeliste Speed &amp; SR Freesty'!I44</f>
        <v>0</v>
      </c>
      <c r="I44" s="4">
        <f>'Eingabeliste Speed &amp; SR Freesty'!J44</f>
        <v>0</v>
      </c>
      <c r="J44" s="45">
        <f t="shared" si="0"/>
        <v>5</v>
      </c>
      <c r="K44" s="4">
        <f t="shared" si="1"/>
        <v>0</v>
      </c>
      <c r="L44" s="4">
        <f t="shared" si="2"/>
        <v>0</v>
      </c>
      <c r="M44" s="4" t="str">
        <f t="shared" si="3"/>
        <v/>
      </c>
      <c r="N44" s="4">
        <f t="shared" si="4"/>
        <v>0</v>
      </c>
      <c r="O44" s="4" t="str">
        <f t="shared" si="5"/>
        <v/>
      </c>
      <c r="P44" s="4">
        <f t="shared" si="6"/>
        <v>0</v>
      </c>
      <c r="Q44" s="4" t="str">
        <f t="shared" si="7"/>
        <v/>
      </c>
      <c r="R44" s="4">
        <f t="shared" si="8"/>
        <v>0</v>
      </c>
      <c r="S44" s="4">
        <f t="shared" si="9"/>
        <v>0</v>
      </c>
      <c r="T44" s="4">
        <f t="shared" si="10"/>
        <v>0</v>
      </c>
      <c r="U44" s="4">
        <f t="shared" si="11"/>
        <v>0</v>
      </c>
      <c r="V44" s="4">
        <f>'Eingabeliste Speed &amp; SR Freesty'!L44</f>
        <v>0</v>
      </c>
      <c r="W44" s="4">
        <f>'Eingabeliste Speed &amp; SR Freesty'!M44</f>
        <v>0</v>
      </c>
      <c r="X44" s="4">
        <f>'Eingabeliste Speed &amp; SR Freesty'!N44</f>
        <v>0</v>
      </c>
      <c r="Y44" s="4">
        <f>'Eingabeliste Speed &amp; SR Freesty'!O44</f>
        <v>0</v>
      </c>
      <c r="Z44" s="4">
        <f>'Eingabeliste Speed &amp; SR Freesty'!P44</f>
        <v>0</v>
      </c>
      <c r="AA44" s="45">
        <f t="shared" si="12"/>
        <v>5</v>
      </c>
      <c r="AB44" s="4">
        <f t="shared" si="13"/>
        <v>0</v>
      </c>
      <c r="AC44" s="4">
        <f t="shared" si="14"/>
        <v>0</v>
      </c>
      <c r="AD44" s="4" t="str">
        <f t="shared" si="15"/>
        <v/>
      </c>
      <c r="AE44" s="4">
        <f t="shared" si="16"/>
        <v>0</v>
      </c>
      <c r="AF44" s="4" t="str">
        <f t="shared" si="17"/>
        <v/>
      </c>
      <c r="AG44" s="4">
        <f t="shared" si="18"/>
        <v>0</v>
      </c>
      <c r="AH44" s="4" t="str">
        <f t="shared" si="19"/>
        <v/>
      </c>
      <c r="AI44" s="4">
        <f t="shared" si="20"/>
        <v>0</v>
      </c>
      <c r="AJ44" s="4">
        <f t="shared" si="21"/>
        <v>0</v>
      </c>
      <c r="AK44" s="4">
        <f t="shared" si="22"/>
        <v>0</v>
      </c>
      <c r="AL44" s="4">
        <f t="shared" si="23"/>
        <v>0</v>
      </c>
      <c r="AM44" s="4">
        <f>'Eingabeliste Speed &amp; SR Freesty'!R44</f>
        <v>0</v>
      </c>
      <c r="AN44" s="4">
        <f>'Eingabeliste Speed &amp; SR Freesty'!S44</f>
        <v>0</v>
      </c>
      <c r="AO44" s="4">
        <f>'Eingabeliste Speed &amp; SR Freesty'!T44</f>
        <v>0</v>
      </c>
      <c r="AP44" s="4">
        <f>'Eingabeliste Speed &amp; SR Freesty'!U44</f>
        <v>0</v>
      </c>
      <c r="AQ44" s="4">
        <f>'Eingabeliste Speed &amp; SR Freesty'!V44</f>
        <v>0</v>
      </c>
      <c r="AR44" s="45">
        <f t="shared" si="24"/>
        <v>5</v>
      </c>
      <c r="AS44" s="4">
        <f t="shared" si="25"/>
        <v>0</v>
      </c>
      <c r="AT44" s="4">
        <f t="shared" si="26"/>
        <v>0</v>
      </c>
      <c r="AU44" s="4" t="str">
        <f t="shared" si="27"/>
        <v/>
      </c>
      <c r="AV44" s="4">
        <f t="shared" si="28"/>
        <v>0</v>
      </c>
      <c r="AW44" s="4" t="str">
        <f t="shared" si="29"/>
        <v/>
      </c>
      <c r="AX44" s="4">
        <f t="shared" si="30"/>
        <v>0</v>
      </c>
      <c r="AY44" s="4" t="str">
        <f t="shared" si="31"/>
        <v/>
      </c>
      <c r="AZ44" s="4">
        <f t="shared" si="32"/>
        <v>0</v>
      </c>
      <c r="BA44" s="4">
        <f t="shared" si="33"/>
        <v>0</v>
      </c>
      <c r="BB44" s="4">
        <f t="shared" si="34"/>
        <v>0</v>
      </c>
      <c r="BC44" s="4">
        <f t="shared" si="35"/>
        <v>0</v>
      </c>
      <c r="BD44" s="4">
        <f>'Eingabeliste Speed &amp; SR Freesty'!X44</f>
        <v>0</v>
      </c>
      <c r="BE44" s="4">
        <f>'Eingabeliste Speed &amp; SR Freesty'!Y44</f>
        <v>0</v>
      </c>
      <c r="BF44" s="4">
        <f>'Eingabeliste Speed &amp; SR Freesty'!Z44</f>
        <v>0</v>
      </c>
      <c r="BG44" s="4">
        <f>'Eingabeliste Speed &amp; SR Freesty'!AA44</f>
        <v>0</v>
      </c>
      <c r="BH44" s="4">
        <f>'Eingabeliste Speed &amp; SR Freesty'!AB44</f>
        <v>0</v>
      </c>
      <c r="BI44" s="45">
        <f t="shared" si="36"/>
        <v>5</v>
      </c>
      <c r="BJ44" s="4">
        <f t="shared" si="37"/>
        <v>0</v>
      </c>
      <c r="BK44" s="4">
        <f t="shared" si="38"/>
        <v>0</v>
      </c>
      <c r="BL44" s="4" t="str">
        <f t="shared" si="39"/>
        <v/>
      </c>
      <c r="BM44" s="4">
        <f t="shared" si="40"/>
        <v>0</v>
      </c>
      <c r="BN44" s="4" t="str">
        <f t="shared" si="41"/>
        <v/>
      </c>
      <c r="BO44" s="4">
        <f t="shared" si="42"/>
        <v>0</v>
      </c>
      <c r="BP44" s="4" t="str">
        <f t="shared" si="43"/>
        <v/>
      </c>
      <c r="BQ44" s="4">
        <f t="shared" si="44"/>
        <v>0</v>
      </c>
      <c r="BR44" s="4">
        <f t="shared" si="45"/>
        <v>0</v>
      </c>
      <c r="BS44" s="4">
        <f t="shared" si="46"/>
        <v>0</v>
      </c>
      <c r="BT44" s="4">
        <f t="shared" si="47"/>
        <v>0</v>
      </c>
    </row>
    <row r="45" spans="1:72" ht="15.75" customHeight="1" x14ac:dyDescent="0.25">
      <c r="A45" s="276">
        <f>'Eingabeliste Speed &amp; SR Freesty'!A45</f>
        <v>41</v>
      </c>
      <c r="B45" s="276">
        <f>'Eingabeliste Speed &amp; SR Freesty'!B45</f>
        <v>0</v>
      </c>
      <c r="C45" s="277">
        <f>'Eingabeliste Speed &amp; SR Freesty'!C45</f>
        <v>0</v>
      </c>
      <c r="D45" s="277">
        <f>'Eingabeliste Speed &amp; SR Freesty'!D45</f>
        <v>0</v>
      </c>
      <c r="E45" s="4">
        <f>'Eingabeliste Speed &amp; SR Freesty'!F45</f>
        <v>0</v>
      </c>
      <c r="F45" s="4">
        <f>'Eingabeliste Speed &amp; SR Freesty'!G45</f>
        <v>0</v>
      </c>
      <c r="G45" s="4">
        <f>'Eingabeliste Speed &amp; SR Freesty'!H45</f>
        <v>0</v>
      </c>
      <c r="H45" s="4">
        <f>'Eingabeliste Speed &amp; SR Freesty'!I45</f>
        <v>0</v>
      </c>
      <c r="I45" s="4">
        <f>'Eingabeliste Speed &amp; SR Freesty'!J45</f>
        <v>0</v>
      </c>
      <c r="J45" s="45">
        <f t="shared" si="0"/>
        <v>5</v>
      </c>
      <c r="K45" s="4">
        <f t="shared" si="1"/>
        <v>0</v>
      </c>
      <c r="L45" s="4">
        <f t="shared" si="2"/>
        <v>0</v>
      </c>
      <c r="M45" s="4" t="str">
        <f t="shared" si="3"/>
        <v/>
      </c>
      <c r="N45" s="4">
        <f t="shared" si="4"/>
        <v>0</v>
      </c>
      <c r="O45" s="4" t="str">
        <f t="shared" si="5"/>
        <v/>
      </c>
      <c r="P45" s="4">
        <f t="shared" si="6"/>
        <v>0</v>
      </c>
      <c r="Q45" s="4" t="str">
        <f t="shared" si="7"/>
        <v/>
      </c>
      <c r="R45" s="4">
        <f t="shared" si="8"/>
        <v>0</v>
      </c>
      <c r="S45" s="4">
        <f t="shared" si="9"/>
        <v>0</v>
      </c>
      <c r="T45" s="4">
        <f t="shared" si="10"/>
        <v>0</v>
      </c>
      <c r="U45" s="4">
        <f t="shared" si="11"/>
        <v>0</v>
      </c>
      <c r="V45" s="4">
        <f>'Eingabeliste Speed &amp; SR Freesty'!L45</f>
        <v>0</v>
      </c>
      <c r="W45" s="4">
        <f>'Eingabeliste Speed &amp; SR Freesty'!M45</f>
        <v>0</v>
      </c>
      <c r="X45" s="4">
        <f>'Eingabeliste Speed &amp; SR Freesty'!N45</f>
        <v>0</v>
      </c>
      <c r="Y45" s="4">
        <f>'Eingabeliste Speed &amp; SR Freesty'!O45</f>
        <v>0</v>
      </c>
      <c r="Z45" s="4">
        <f>'Eingabeliste Speed &amp; SR Freesty'!P45</f>
        <v>0</v>
      </c>
      <c r="AA45" s="45">
        <f t="shared" si="12"/>
        <v>5</v>
      </c>
      <c r="AB45" s="4">
        <f t="shared" si="13"/>
        <v>0</v>
      </c>
      <c r="AC45" s="4">
        <f t="shared" si="14"/>
        <v>0</v>
      </c>
      <c r="AD45" s="4" t="str">
        <f t="shared" si="15"/>
        <v/>
      </c>
      <c r="AE45" s="4">
        <f t="shared" si="16"/>
        <v>0</v>
      </c>
      <c r="AF45" s="4" t="str">
        <f t="shared" si="17"/>
        <v/>
      </c>
      <c r="AG45" s="4">
        <f t="shared" si="18"/>
        <v>0</v>
      </c>
      <c r="AH45" s="4" t="str">
        <f t="shared" si="19"/>
        <v/>
      </c>
      <c r="AI45" s="4">
        <f t="shared" si="20"/>
        <v>0</v>
      </c>
      <c r="AJ45" s="4">
        <f t="shared" si="21"/>
        <v>0</v>
      </c>
      <c r="AK45" s="4">
        <f t="shared" si="22"/>
        <v>0</v>
      </c>
      <c r="AL45" s="4">
        <f t="shared" si="23"/>
        <v>0</v>
      </c>
      <c r="AM45" s="4">
        <f>'Eingabeliste Speed &amp; SR Freesty'!R45</f>
        <v>0</v>
      </c>
      <c r="AN45" s="4">
        <f>'Eingabeliste Speed &amp; SR Freesty'!S45</f>
        <v>0</v>
      </c>
      <c r="AO45" s="4">
        <f>'Eingabeliste Speed &amp; SR Freesty'!T45</f>
        <v>0</v>
      </c>
      <c r="AP45" s="4">
        <f>'Eingabeliste Speed &amp; SR Freesty'!U45</f>
        <v>0</v>
      </c>
      <c r="AQ45" s="4">
        <f>'Eingabeliste Speed &amp; SR Freesty'!V45</f>
        <v>0</v>
      </c>
      <c r="AR45" s="45">
        <f t="shared" si="24"/>
        <v>5</v>
      </c>
      <c r="AS45" s="4">
        <f t="shared" si="25"/>
        <v>0</v>
      </c>
      <c r="AT45" s="4">
        <f t="shared" si="26"/>
        <v>0</v>
      </c>
      <c r="AU45" s="4" t="str">
        <f t="shared" si="27"/>
        <v/>
      </c>
      <c r="AV45" s="4">
        <f t="shared" si="28"/>
        <v>0</v>
      </c>
      <c r="AW45" s="4" t="str">
        <f t="shared" si="29"/>
        <v/>
      </c>
      <c r="AX45" s="4">
        <f t="shared" si="30"/>
        <v>0</v>
      </c>
      <c r="AY45" s="4" t="str">
        <f t="shared" si="31"/>
        <v/>
      </c>
      <c r="AZ45" s="4">
        <f t="shared" si="32"/>
        <v>0</v>
      </c>
      <c r="BA45" s="4">
        <f t="shared" si="33"/>
        <v>0</v>
      </c>
      <c r="BB45" s="4">
        <f t="shared" si="34"/>
        <v>0</v>
      </c>
      <c r="BC45" s="4">
        <f t="shared" si="35"/>
        <v>0</v>
      </c>
      <c r="BD45" s="4">
        <f>'Eingabeliste Speed &amp; SR Freesty'!X45</f>
        <v>0</v>
      </c>
      <c r="BE45" s="4">
        <f>'Eingabeliste Speed &amp; SR Freesty'!Y45</f>
        <v>0</v>
      </c>
      <c r="BF45" s="4">
        <f>'Eingabeliste Speed &amp; SR Freesty'!Z45</f>
        <v>0</v>
      </c>
      <c r="BG45" s="4">
        <f>'Eingabeliste Speed &amp; SR Freesty'!AA45</f>
        <v>0</v>
      </c>
      <c r="BH45" s="4">
        <f>'Eingabeliste Speed &amp; SR Freesty'!AB45</f>
        <v>0</v>
      </c>
      <c r="BI45" s="45">
        <f t="shared" si="36"/>
        <v>5</v>
      </c>
      <c r="BJ45" s="4">
        <f t="shared" si="37"/>
        <v>0</v>
      </c>
      <c r="BK45" s="4">
        <f t="shared" si="38"/>
        <v>0</v>
      </c>
      <c r="BL45" s="4" t="str">
        <f t="shared" si="39"/>
        <v/>
      </c>
      <c r="BM45" s="4">
        <f t="shared" si="40"/>
        <v>0</v>
      </c>
      <c r="BN45" s="4" t="str">
        <f t="shared" si="41"/>
        <v/>
      </c>
      <c r="BO45" s="4">
        <f t="shared" si="42"/>
        <v>0</v>
      </c>
      <c r="BP45" s="4" t="str">
        <f t="shared" si="43"/>
        <v/>
      </c>
      <c r="BQ45" s="4">
        <f t="shared" si="44"/>
        <v>0</v>
      </c>
      <c r="BR45" s="4">
        <f t="shared" si="45"/>
        <v>0</v>
      </c>
      <c r="BS45" s="4">
        <f t="shared" si="46"/>
        <v>0</v>
      </c>
      <c r="BT45" s="4">
        <f t="shared" si="47"/>
        <v>0</v>
      </c>
    </row>
    <row r="46" spans="1:72" ht="15.75" customHeight="1" x14ac:dyDescent="0.25">
      <c r="A46" s="276">
        <f>'Eingabeliste Speed &amp; SR Freesty'!A46</f>
        <v>42</v>
      </c>
      <c r="B46" s="276">
        <f>'Eingabeliste Speed &amp; SR Freesty'!B46</f>
        <v>0</v>
      </c>
      <c r="C46" s="277">
        <f>'Eingabeliste Speed &amp; SR Freesty'!C46</f>
        <v>0</v>
      </c>
      <c r="D46" s="277">
        <f>'Eingabeliste Speed &amp; SR Freesty'!D46</f>
        <v>0</v>
      </c>
      <c r="E46" s="4">
        <f>'Eingabeliste Speed &amp; SR Freesty'!F46</f>
        <v>0</v>
      </c>
      <c r="F46" s="4">
        <f>'Eingabeliste Speed &amp; SR Freesty'!G46</f>
        <v>0</v>
      </c>
      <c r="G46" s="4">
        <f>'Eingabeliste Speed &amp; SR Freesty'!H46</f>
        <v>0</v>
      </c>
      <c r="H46" s="4">
        <f>'Eingabeliste Speed &amp; SR Freesty'!I46</f>
        <v>0</v>
      </c>
      <c r="I46" s="4">
        <f>'Eingabeliste Speed &amp; SR Freesty'!J46</f>
        <v>0</v>
      </c>
      <c r="J46" s="45">
        <f t="shared" si="0"/>
        <v>5</v>
      </c>
      <c r="K46" s="4">
        <f t="shared" si="1"/>
        <v>0</v>
      </c>
      <c r="L46" s="4">
        <f t="shared" si="2"/>
        <v>0</v>
      </c>
      <c r="M46" s="4" t="str">
        <f t="shared" si="3"/>
        <v/>
      </c>
      <c r="N46" s="4">
        <f t="shared" si="4"/>
        <v>0</v>
      </c>
      <c r="O46" s="4" t="str">
        <f t="shared" si="5"/>
        <v/>
      </c>
      <c r="P46" s="4">
        <f t="shared" si="6"/>
        <v>0</v>
      </c>
      <c r="Q46" s="4" t="str">
        <f t="shared" si="7"/>
        <v/>
      </c>
      <c r="R46" s="4">
        <f t="shared" si="8"/>
        <v>0</v>
      </c>
      <c r="S46" s="4">
        <f t="shared" si="9"/>
        <v>0</v>
      </c>
      <c r="T46" s="4">
        <f t="shared" si="10"/>
        <v>0</v>
      </c>
      <c r="U46" s="4">
        <f t="shared" si="11"/>
        <v>0</v>
      </c>
      <c r="V46" s="4">
        <f>'Eingabeliste Speed &amp; SR Freesty'!L46</f>
        <v>0</v>
      </c>
      <c r="W46" s="4">
        <f>'Eingabeliste Speed &amp; SR Freesty'!M46</f>
        <v>0</v>
      </c>
      <c r="X46" s="4">
        <f>'Eingabeliste Speed &amp; SR Freesty'!N46</f>
        <v>0</v>
      </c>
      <c r="Y46" s="4">
        <f>'Eingabeliste Speed &amp; SR Freesty'!O46</f>
        <v>0</v>
      </c>
      <c r="Z46" s="4">
        <f>'Eingabeliste Speed &amp; SR Freesty'!P46</f>
        <v>0</v>
      </c>
      <c r="AA46" s="45">
        <f t="shared" si="12"/>
        <v>5</v>
      </c>
      <c r="AB46" s="4">
        <f t="shared" si="13"/>
        <v>0</v>
      </c>
      <c r="AC46" s="4">
        <f t="shared" si="14"/>
        <v>0</v>
      </c>
      <c r="AD46" s="4" t="str">
        <f t="shared" si="15"/>
        <v/>
      </c>
      <c r="AE46" s="4">
        <f t="shared" si="16"/>
        <v>0</v>
      </c>
      <c r="AF46" s="4" t="str">
        <f t="shared" si="17"/>
        <v/>
      </c>
      <c r="AG46" s="4">
        <f t="shared" si="18"/>
        <v>0</v>
      </c>
      <c r="AH46" s="4" t="str">
        <f t="shared" si="19"/>
        <v/>
      </c>
      <c r="AI46" s="4">
        <f t="shared" si="20"/>
        <v>0</v>
      </c>
      <c r="AJ46" s="4">
        <f t="shared" si="21"/>
        <v>0</v>
      </c>
      <c r="AK46" s="4">
        <f t="shared" si="22"/>
        <v>0</v>
      </c>
      <c r="AL46" s="4">
        <f t="shared" si="23"/>
        <v>0</v>
      </c>
      <c r="AM46" s="4">
        <f>'Eingabeliste Speed &amp; SR Freesty'!R46</f>
        <v>0</v>
      </c>
      <c r="AN46" s="4">
        <f>'Eingabeliste Speed &amp; SR Freesty'!S46</f>
        <v>0</v>
      </c>
      <c r="AO46" s="4">
        <f>'Eingabeliste Speed &amp; SR Freesty'!T46</f>
        <v>0</v>
      </c>
      <c r="AP46" s="4">
        <f>'Eingabeliste Speed &amp; SR Freesty'!U46</f>
        <v>0</v>
      </c>
      <c r="AQ46" s="4">
        <f>'Eingabeliste Speed &amp; SR Freesty'!V46</f>
        <v>0</v>
      </c>
      <c r="AR46" s="45">
        <f t="shared" si="24"/>
        <v>5</v>
      </c>
      <c r="AS46" s="4">
        <f t="shared" si="25"/>
        <v>0</v>
      </c>
      <c r="AT46" s="4">
        <f t="shared" si="26"/>
        <v>0</v>
      </c>
      <c r="AU46" s="4" t="str">
        <f t="shared" si="27"/>
        <v/>
      </c>
      <c r="AV46" s="4">
        <f t="shared" si="28"/>
        <v>0</v>
      </c>
      <c r="AW46" s="4" t="str">
        <f t="shared" si="29"/>
        <v/>
      </c>
      <c r="AX46" s="4">
        <f t="shared" si="30"/>
        <v>0</v>
      </c>
      <c r="AY46" s="4" t="str">
        <f t="shared" si="31"/>
        <v/>
      </c>
      <c r="AZ46" s="4">
        <f t="shared" si="32"/>
        <v>0</v>
      </c>
      <c r="BA46" s="4">
        <f t="shared" si="33"/>
        <v>0</v>
      </c>
      <c r="BB46" s="4">
        <f t="shared" si="34"/>
        <v>0</v>
      </c>
      <c r="BC46" s="4">
        <f t="shared" si="35"/>
        <v>0</v>
      </c>
      <c r="BD46" s="4">
        <f>'Eingabeliste Speed &amp; SR Freesty'!X46</f>
        <v>0</v>
      </c>
      <c r="BE46" s="4">
        <f>'Eingabeliste Speed &amp; SR Freesty'!Y46</f>
        <v>0</v>
      </c>
      <c r="BF46" s="4">
        <f>'Eingabeliste Speed &amp; SR Freesty'!Z46</f>
        <v>0</v>
      </c>
      <c r="BG46" s="4">
        <f>'Eingabeliste Speed &amp; SR Freesty'!AA46</f>
        <v>0</v>
      </c>
      <c r="BH46" s="4">
        <f>'Eingabeliste Speed &amp; SR Freesty'!AB46</f>
        <v>0</v>
      </c>
      <c r="BI46" s="45">
        <f t="shared" si="36"/>
        <v>5</v>
      </c>
      <c r="BJ46" s="4">
        <f t="shared" si="37"/>
        <v>0</v>
      </c>
      <c r="BK46" s="4">
        <f t="shared" si="38"/>
        <v>0</v>
      </c>
      <c r="BL46" s="4" t="str">
        <f t="shared" si="39"/>
        <v/>
      </c>
      <c r="BM46" s="4">
        <f t="shared" si="40"/>
        <v>0</v>
      </c>
      <c r="BN46" s="4" t="str">
        <f t="shared" si="41"/>
        <v/>
      </c>
      <c r="BO46" s="4">
        <f t="shared" si="42"/>
        <v>0</v>
      </c>
      <c r="BP46" s="4" t="str">
        <f t="shared" si="43"/>
        <v/>
      </c>
      <c r="BQ46" s="4">
        <f t="shared" si="44"/>
        <v>0</v>
      </c>
      <c r="BR46" s="4">
        <f t="shared" si="45"/>
        <v>0</v>
      </c>
      <c r="BS46" s="4">
        <f t="shared" si="46"/>
        <v>0</v>
      </c>
      <c r="BT46" s="4">
        <f t="shared" si="47"/>
        <v>0</v>
      </c>
    </row>
    <row r="47" spans="1:72" ht="15.75" customHeight="1" x14ac:dyDescent="0.25">
      <c r="A47" s="276">
        <f>'Eingabeliste Speed &amp; SR Freesty'!A47</f>
        <v>43</v>
      </c>
      <c r="B47" s="276">
        <f>'Eingabeliste Speed &amp; SR Freesty'!B47</f>
        <v>0</v>
      </c>
      <c r="C47" s="277">
        <f>'Eingabeliste Speed &amp; SR Freesty'!C47</f>
        <v>0</v>
      </c>
      <c r="D47" s="277">
        <f>'Eingabeliste Speed &amp; SR Freesty'!D47</f>
        <v>0</v>
      </c>
      <c r="E47" s="4">
        <f>'Eingabeliste Speed &amp; SR Freesty'!F47</f>
        <v>0</v>
      </c>
      <c r="F47" s="4">
        <f>'Eingabeliste Speed &amp; SR Freesty'!G47</f>
        <v>0</v>
      </c>
      <c r="G47" s="4">
        <f>'Eingabeliste Speed &amp; SR Freesty'!H47</f>
        <v>0</v>
      </c>
      <c r="H47" s="4">
        <f>'Eingabeliste Speed &amp; SR Freesty'!I47</f>
        <v>0</v>
      </c>
      <c r="I47" s="4">
        <f>'Eingabeliste Speed &amp; SR Freesty'!J47</f>
        <v>0</v>
      </c>
      <c r="J47" s="45">
        <f t="shared" si="0"/>
        <v>5</v>
      </c>
      <c r="K47" s="4">
        <f t="shared" si="1"/>
        <v>0</v>
      </c>
      <c r="L47" s="4">
        <f t="shared" si="2"/>
        <v>0</v>
      </c>
      <c r="M47" s="4" t="str">
        <f t="shared" si="3"/>
        <v/>
      </c>
      <c r="N47" s="4">
        <f t="shared" si="4"/>
        <v>0</v>
      </c>
      <c r="O47" s="4" t="str">
        <f t="shared" si="5"/>
        <v/>
      </c>
      <c r="P47" s="4">
        <f t="shared" si="6"/>
        <v>0</v>
      </c>
      <c r="Q47" s="4" t="str">
        <f t="shared" si="7"/>
        <v/>
      </c>
      <c r="R47" s="4">
        <f t="shared" si="8"/>
        <v>0</v>
      </c>
      <c r="S47" s="4">
        <f t="shared" si="9"/>
        <v>0</v>
      </c>
      <c r="T47" s="4">
        <f t="shared" si="10"/>
        <v>0</v>
      </c>
      <c r="U47" s="4">
        <f t="shared" si="11"/>
        <v>0</v>
      </c>
      <c r="V47" s="4">
        <f>'Eingabeliste Speed &amp; SR Freesty'!L47</f>
        <v>0</v>
      </c>
      <c r="W47" s="4">
        <f>'Eingabeliste Speed &amp; SR Freesty'!M47</f>
        <v>0</v>
      </c>
      <c r="X47" s="4">
        <f>'Eingabeliste Speed &amp; SR Freesty'!N47</f>
        <v>0</v>
      </c>
      <c r="Y47" s="4">
        <f>'Eingabeliste Speed &amp; SR Freesty'!O47</f>
        <v>0</v>
      </c>
      <c r="Z47" s="4">
        <f>'Eingabeliste Speed &amp; SR Freesty'!P47</f>
        <v>0</v>
      </c>
      <c r="AA47" s="45">
        <f t="shared" si="12"/>
        <v>5</v>
      </c>
      <c r="AB47" s="4">
        <f t="shared" si="13"/>
        <v>0</v>
      </c>
      <c r="AC47" s="4">
        <f t="shared" si="14"/>
        <v>0</v>
      </c>
      <c r="AD47" s="4" t="str">
        <f t="shared" si="15"/>
        <v/>
      </c>
      <c r="AE47" s="4">
        <f t="shared" si="16"/>
        <v>0</v>
      </c>
      <c r="AF47" s="4" t="str">
        <f t="shared" si="17"/>
        <v/>
      </c>
      <c r="AG47" s="4">
        <f t="shared" si="18"/>
        <v>0</v>
      </c>
      <c r="AH47" s="4" t="str">
        <f t="shared" si="19"/>
        <v/>
      </c>
      <c r="AI47" s="4">
        <f t="shared" si="20"/>
        <v>0</v>
      </c>
      <c r="AJ47" s="4">
        <f t="shared" si="21"/>
        <v>0</v>
      </c>
      <c r="AK47" s="4">
        <f t="shared" si="22"/>
        <v>0</v>
      </c>
      <c r="AL47" s="4">
        <f t="shared" si="23"/>
        <v>0</v>
      </c>
      <c r="AM47" s="4">
        <f>'Eingabeliste Speed &amp; SR Freesty'!R47</f>
        <v>0</v>
      </c>
      <c r="AN47" s="4">
        <f>'Eingabeliste Speed &amp; SR Freesty'!S47</f>
        <v>0</v>
      </c>
      <c r="AO47" s="4">
        <f>'Eingabeliste Speed &amp; SR Freesty'!T47</f>
        <v>0</v>
      </c>
      <c r="AP47" s="4">
        <f>'Eingabeliste Speed &amp; SR Freesty'!U47</f>
        <v>0</v>
      </c>
      <c r="AQ47" s="4">
        <f>'Eingabeliste Speed &amp; SR Freesty'!V47</f>
        <v>0</v>
      </c>
      <c r="AR47" s="45">
        <f t="shared" si="24"/>
        <v>5</v>
      </c>
      <c r="AS47" s="4">
        <f t="shared" si="25"/>
        <v>0</v>
      </c>
      <c r="AT47" s="4">
        <f t="shared" si="26"/>
        <v>0</v>
      </c>
      <c r="AU47" s="4" t="str">
        <f t="shared" si="27"/>
        <v/>
      </c>
      <c r="AV47" s="4">
        <f t="shared" si="28"/>
        <v>0</v>
      </c>
      <c r="AW47" s="4" t="str">
        <f t="shared" si="29"/>
        <v/>
      </c>
      <c r="AX47" s="4">
        <f t="shared" si="30"/>
        <v>0</v>
      </c>
      <c r="AY47" s="4" t="str">
        <f t="shared" si="31"/>
        <v/>
      </c>
      <c r="AZ47" s="4">
        <f t="shared" si="32"/>
        <v>0</v>
      </c>
      <c r="BA47" s="4">
        <f t="shared" si="33"/>
        <v>0</v>
      </c>
      <c r="BB47" s="4">
        <f t="shared" si="34"/>
        <v>0</v>
      </c>
      <c r="BC47" s="4">
        <f t="shared" si="35"/>
        <v>0</v>
      </c>
      <c r="BD47" s="4">
        <f>'Eingabeliste Speed &amp; SR Freesty'!X47</f>
        <v>0</v>
      </c>
      <c r="BE47" s="4">
        <f>'Eingabeliste Speed &amp; SR Freesty'!Y47</f>
        <v>0</v>
      </c>
      <c r="BF47" s="4">
        <f>'Eingabeliste Speed &amp; SR Freesty'!Z47</f>
        <v>0</v>
      </c>
      <c r="BG47" s="4">
        <f>'Eingabeliste Speed &amp; SR Freesty'!AA47</f>
        <v>0</v>
      </c>
      <c r="BH47" s="4">
        <f>'Eingabeliste Speed &amp; SR Freesty'!AB47</f>
        <v>0</v>
      </c>
      <c r="BI47" s="45">
        <f t="shared" si="36"/>
        <v>5</v>
      </c>
      <c r="BJ47" s="4">
        <f t="shared" si="37"/>
        <v>0</v>
      </c>
      <c r="BK47" s="4">
        <f t="shared" si="38"/>
        <v>0</v>
      </c>
      <c r="BL47" s="4" t="str">
        <f t="shared" si="39"/>
        <v/>
      </c>
      <c r="BM47" s="4">
        <f t="shared" si="40"/>
        <v>0</v>
      </c>
      <c r="BN47" s="4" t="str">
        <f t="shared" si="41"/>
        <v/>
      </c>
      <c r="BO47" s="4">
        <f t="shared" si="42"/>
        <v>0</v>
      </c>
      <c r="BP47" s="4" t="str">
        <f t="shared" si="43"/>
        <v/>
      </c>
      <c r="BQ47" s="4">
        <f t="shared" si="44"/>
        <v>0</v>
      </c>
      <c r="BR47" s="4">
        <f t="shared" si="45"/>
        <v>0</v>
      </c>
      <c r="BS47" s="4">
        <f t="shared" si="46"/>
        <v>0</v>
      </c>
      <c r="BT47" s="4">
        <f t="shared" si="47"/>
        <v>0</v>
      </c>
    </row>
    <row r="48" spans="1:72" ht="15.75" customHeight="1" x14ac:dyDescent="0.25">
      <c r="A48" s="276">
        <f>'Eingabeliste Speed &amp; SR Freesty'!A48</f>
        <v>44</v>
      </c>
      <c r="B48" s="276">
        <f>'Eingabeliste Speed &amp; SR Freesty'!B48</f>
        <v>0</v>
      </c>
      <c r="C48" s="277">
        <f>'Eingabeliste Speed &amp; SR Freesty'!C48</f>
        <v>0</v>
      </c>
      <c r="D48" s="277">
        <f>'Eingabeliste Speed &amp; SR Freesty'!D48</f>
        <v>0</v>
      </c>
      <c r="E48" s="4">
        <f>'Eingabeliste Speed &amp; SR Freesty'!F48</f>
        <v>0</v>
      </c>
      <c r="F48" s="4">
        <f>'Eingabeliste Speed &amp; SR Freesty'!G48</f>
        <v>0</v>
      </c>
      <c r="G48" s="4">
        <f>'Eingabeliste Speed &amp; SR Freesty'!H48</f>
        <v>0</v>
      </c>
      <c r="H48" s="4">
        <f>'Eingabeliste Speed &amp; SR Freesty'!I48</f>
        <v>0</v>
      </c>
      <c r="I48" s="4">
        <f>'Eingabeliste Speed &amp; SR Freesty'!J48</f>
        <v>0</v>
      </c>
      <c r="J48" s="45">
        <f t="shared" si="0"/>
        <v>5</v>
      </c>
      <c r="K48" s="4">
        <f t="shared" si="1"/>
        <v>0</v>
      </c>
      <c r="L48" s="4">
        <f t="shared" si="2"/>
        <v>0</v>
      </c>
      <c r="M48" s="4" t="str">
        <f t="shared" si="3"/>
        <v/>
      </c>
      <c r="N48" s="4">
        <f t="shared" si="4"/>
        <v>0</v>
      </c>
      <c r="O48" s="4" t="str">
        <f t="shared" si="5"/>
        <v/>
      </c>
      <c r="P48" s="4">
        <f t="shared" si="6"/>
        <v>0</v>
      </c>
      <c r="Q48" s="4" t="str">
        <f t="shared" si="7"/>
        <v/>
      </c>
      <c r="R48" s="4">
        <f t="shared" si="8"/>
        <v>0</v>
      </c>
      <c r="S48" s="4">
        <f t="shared" si="9"/>
        <v>0</v>
      </c>
      <c r="T48" s="4">
        <f t="shared" si="10"/>
        <v>0</v>
      </c>
      <c r="U48" s="4">
        <f t="shared" si="11"/>
        <v>0</v>
      </c>
      <c r="V48" s="4">
        <f>'Eingabeliste Speed &amp; SR Freesty'!L48</f>
        <v>0</v>
      </c>
      <c r="W48" s="4">
        <f>'Eingabeliste Speed &amp; SR Freesty'!M48</f>
        <v>0</v>
      </c>
      <c r="X48" s="4">
        <f>'Eingabeliste Speed &amp; SR Freesty'!N48</f>
        <v>0</v>
      </c>
      <c r="Y48" s="4">
        <f>'Eingabeliste Speed &amp; SR Freesty'!O48</f>
        <v>0</v>
      </c>
      <c r="Z48" s="4">
        <f>'Eingabeliste Speed &amp; SR Freesty'!P48</f>
        <v>0</v>
      </c>
      <c r="AA48" s="45">
        <f t="shared" si="12"/>
        <v>5</v>
      </c>
      <c r="AB48" s="4">
        <f t="shared" si="13"/>
        <v>0</v>
      </c>
      <c r="AC48" s="4">
        <f t="shared" si="14"/>
        <v>0</v>
      </c>
      <c r="AD48" s="4" t="str">
        <f t="shared" si="15"/>
        <v/>
      </c>
      <c r="AE48" s="4">
        <f t="shared" si="16"/>
        <v>0</v>
      </c>
      <c r="AF48" s="4" t="str">
        <f t="shared" si="17"/>
        <v/>
      </c>
      <c r="AG48" s="4">
        <f t="shared" si="18"/>
        <v>0</v>
      </c>
      <c r="AH48" s="4" t="str">
        <f t="shared" si="19"/>
        <v/>
      </c>
      <c r="AI48" s="4">
        <f t="shared" si="20"/>
        <v>0</v>
      </c>
      <c r="AJ48" s="4">
        <f t="shared" si="21"/>
        <v>0</v>
      </c>
      <c r="AK48" s="4">
        <f t="shared" si="22"/>
        <v>0</v>
      </c>
      <c r="AL48" s="4">
        <f t="shared" si="23"/>
        <v>0</v>
      </c>
      <c r="AM48" s="4">
        <f>'Eingabeliste Speed &amp; SR Freesty'!R48</f>
        <v>0</v>
      </c>
      <c r="AN48" s="4">
        <f>'Eingabeliste Speed &amp; SR Freesty'!S48</f>
        <v>0</v>
      </c>
      <c r="AO48" s="4">
        <f>'Eingabeliste Speed &amp; SR Freesty'!T48</f>
        <v>0</v>
      </c>
      <c r="AP48" s="4">
        <f>'Eingabeliste Speed &amp; SR Freesty'!U48</f>
        <v>0</v>
      </c>
      <c r="AQ48" s="4">
        <f>'Eingabeliste Speed &amp; SR Freesty'!V48</f>
        <v>0</v>
      </c>
      <c r="AR48" s="45">
        <f t="shared" si="24"/>
        <v>5</v>
      </c>
      <c r="AS48" s="4">
        <f t="shared" si="25"/>
        <v>0</v>
      </c>
      <c r="AT48" s="4">
        <f t="shared" si="26"/>
        <v>0</v>
      </c>
      <c r="AU48" s="4" t="str">
        <f t="shared" si="27"/>
        <v/>
      </c>
      <c r="AV48" s="4">
        <f t="shared" si="28"/>
        <v>0</v>
      </c>
      <c r="AW48" s="4" t="str">
        <f t="shared" si="29"/>
        <v/>
      </c>
      <c r="AX48" s="4">
        <f t="shared" si="30"/>
        <v>0</v>
      </c>
      <c r="AY48" s="4" t="str">
        <f t="shared" si="31"/>
        <v/>
      </c>
      <c r="AZ48" s="4">
        <f t="shared" si="32"/>
        <v>0</v>
      </c>
      <c r="BA48" s="4">
        <f t="shared" si="33"/>
        <v>0</v>
      </c>
      <c r="BB48" s="4">
        <f t="shared" si="34"/>
        <v>0</v>
      </c>
      <c r="BC48" s="4">
        <f t="shared" si="35"/>
        <v>0</v>
      </c>
      <c r="BD48" s="4">
        <f>'Eingabeliste Speed &amp; SR Freesty'!X48</f>
        <v>0</v>
      </c>
      <c r="BE48" s="4">
        <f>'Eingabeliste Speed &amp; SR Freesty'!Y48</f>
        <v>0</v>
      </c>
      <c r="BF48" s="4">
        <f>'Eingabeliste Speed &amp; SR Freesty'!Z48</f>
        <v>0</v>
      </c>
      <c r="BG48" s="4">
        <f>'Eingabeliste Speed &amp; SR Freesty'!AA48</f>
        <v>0</v>
      </c>
      <c r="BH48" s="4">
        <f>'Eingabeliste Speed &amp; SR Freesty'!AB48</f>
        <v>0</v>
      </c>
      <c r="BI48" s="45">
        <f t="shared" si="36"/>
        <v>5</v>
      </c>
      <c r="BJ48" s="4">
        <f t="shared" si="37"/>
        <v>0</v>
      </c>
      <c r="BK48" s="4">
        <f t="shared" si="38"/>
        <v>0</v>
      </c>
      <c r="BL48" s="4" t="str">
        <f t="shared" si="39"/>
        <v/>
      </c>
      <c r="BM48" s="4">
        <f t="shared" si="40"/>
        <v>0</v>
      </c>
      <c r="BN48" s="4" t="str">
        <f t="shared" si="41"/>
        <v/>
      </c>
      <c r="BO48" s="4">
        <f t="shared" si="42"/>
        <v>0</v>
      </c>
      <c r="BP48" s="4" t="str">
        <f t="shared" si="43"/>
        <v/>
      </c>
      <c r="BQ48" s="4">
        <f t="shared" si="44"/>
        <v>0</v>
      </c>
      <c r="BR48" s="4">
        <f t="shared" si="45"/>
        <v>0</v>
      </c>
      <c r="BS48" s="4">
        <f t="shared" si="46"/>
        <v>0</v>
      </c>
      <c r="BT48" s="4">
        <f t="shared" si="47"/>
        <v>0</v>
      </c>
    </row>
    <row r="49" spans="1:72" ht="15.75" customHeight="1" x14ac:dyDescent="0.25">
      <c r="A49" s="276">
        <f>'Eingabeliste Speed &amp; SR Freesty'!A49</f>
        <v>45</v>
      </c>
      <c r="B49" s="276">
        <f>'Eingabeliste Speed &amp; SR Freesty'!B49</f>
        <v>0</v>
      </c>
      <c r="C49" s="277">
        <f>'Eingabeliste Speed &amp; SR Freesty'!C49</f>
        <v>0</v>
      </c>
      <c r="D49" s="277">
        <f>'Eingabeliste Speed &amp; SR Freesty'!D49</f>
        <v>0</v>
      </c>
      <c r="E49" s="4">
        <f>'Eingabeliste Speed &amp; SR Freesty'!F49</f>
        <v>0</v>
      </c>
      <c r="F49" s="4">
        <f>'Eingabeliste Speed &amp; SR Freesty'!G49</f>
        <v>0</v>
      </c>
      <c r="G49" s="4">
        <f>'Eingabeliste Speed &amp; SR Freesty'!H49</f>
        <v>0</v>
      </c>
      <c r="H49" s="4">
        <f>'Eingabeliste Speed &amp; SR Freesty'!I49</f>
        <v>0</v>
      </c>
      <c r="I49" s="4">
        <f>'Eingabeliste Speed &amp; SR Freesty'!J49</f>
        <v>0</v>
      </c>
      <c r="J49" s="45">
        <f t="shared" si="0"/>
        <v>5</v>
      </c>
      <c r="K49" s="4">
        <f t="shared" si="1"/>
        <v>0</v>
      </c>
      <c r="L49" s="4">
        <f t="shared" si="2"/>
        <v>0</v>
      </c>
      <c r="M49" s="4" t="str">
        <f t="shared" si="3"/>
        <v/>
      </c>
      <c r="N49" s="4">
        <f t="shared" si="4"/>
        <v>0</v>
      </c>
      <c r="O49" s="4" t="str">
        <f t="shared" si="5"/>
        <v/>
      </c>
      <c r="P49" s="4">
        <f t="shared" si="6"/>
        <v>0</v>
      </c>
      <c r="Q49" s="4" t="str">
        <f t="shared" si="7"/>
        <v/>
      </c>
      <c r="R49" s="4">
        <f t="shared" si="8"/>
        <v>0</v>
      </c>
      <c r="S49" s="4">
        <f t="shared" si="9"/>
        <v>0</v>
      </c>
      <c r="T49" s="4">
        <f t="shared" si="10"/>
        <v>0</v>
      </c>
      <c r="U49" s="4">
        <f t="shared" si="11"/>
        <v>0</v>
      </c>
      <c r="V49" s="4">
        <f>'Eingabeliste Speed &amp; SR Freesty'!L49</f>
        <v>0</v>
      </c>
      <c r="W49" s="4">
        <f>'Eingabeliste Speed &amp; SR Freesty'!M49</f>
        <v>0</v>
      </c>
      <c r="X49" s="4">
        <f>'Eingabeliste Speed &amp; SR Freesty'!N49</f>
        <v>0</v>
      </c>
      <c r="Y49" s="4">
        <f>'Eingabeliste Speed &amp; SR Freesty'!O49</f>
        <v>0</v>
      </c>
      <c r="Z49" s="4">
        <f>'Eingabeliste Speed &amp; SR Freesty'!P49</f>
        <v>0</v>
      </c>
      <c r="AA49" s="45">
        <f t="shared" si="12"/>
        <v>5</v>
      </c>
      <c r="AB49" s="4">
        <f t="shared" si="13"/>
        <v>0</v>
      </c>
      <c r="AC49" s="4">
        <f t="shared" si="14"/>
        <v>0</v>
      </c>
      <c r="AD49" s="4" t="str">
        <f t="shared" si="15"/>
        <v/>
      </c>
      <c r="AE49" s="4">
        <f t="shared" si="16"/>
        <v>0</v>
      </c>
      <c r="AF49" s="4" t="str">
        <f t="shared" si="17"/>
        <v/>
      </c>
      <c r="AG49" s="4">
        <f t="shared" si="18"/>
        <v>0</v>
      </c>
      <c r="AH49" s="4" t="str">
        <f t="shared" si="19"/>
        <v/>
      </c>
      <c r="AI49" s="4">
        <f t="shared" si="20"/>
        <v>0</v>
      </c>
      <c r="AJ49" s="4">
        <f t="shared" si="21"/>
        <v>0</v>
      </c>
      <c r="AK49" s="4">
        <f t="shared" si="22"/>
        <v>0</v>
      </c>
      <c r="AL49" s="4">
        <f t="shared" si="23"/>
        <v>0</v>
      </c>
      <c r="AM49" s="4">
        <f>'Eingabeliste Speed &amp; SR Freesty'!R49</f>
        <v>0</v>
      </c>
      <c r="AN49" s="4">
        <f>'Eingabeliste Speed &amp; SR Freesty'!S49</f>
        <v>0</v>
      </c>
      <c r="AO49" s="4">
        <f>'Eingabeliste Speed &amp; SR Freesty'!T49</f>
        <v>0</v>
      </c>
      <c r="AP49" s="4">
        <f>'Eingabeliste Speed &amp; SR Freesty'!U49</f>
        <v>0</v>
      </c>
      <c r="AQ49" s="4">
        <f>'Eingabeliste Speed &amp; SR Freesty'!V49</f>
        <v>0</v>
      </c>
      <c r="AR49" s="45">
        <f t="shared" si="24"/>
        <v>5</v>
      </c>
      <c r="AS49" s="4">
        <f t="shared" si="25"/>
        <v>0</v>
      </c>
      <c r="AT49" s="4">
        <f t="shared" si="26"/>
        <v>0</v>
      </c>
      <c r="AU49" s="4" t="str">
        <f t="shared" si="27"/>
        <v/>
      </c>
      <c r="AV49" s="4">
        <f t="shared" si="28"/>
        <v>0</v>
      </c>
      <c r="AW49" s="4" t="str">
        <f t="shared" si="29"/>
        <v/>
      </c>
      <c r="AX49" s="4">
        <f t="shared" si="30"/>
        <v>0</v>
      </c>
      <c r="AY49" s="4" t="str">
        <f t="shared" si="31"/>
        <v/>
      </c>
      <c r="AZ49" s="4">
        <f t="shared" si="32"/>
        <v>0</v>
      </c>
      <c r="BA49" s="4">
        <f t="shared" si="33"/>
        <v>0</v>
      </c>
      <c r="BB49" s="4">
        <f t="shared" si="34"/>
        <v>0</v>
      </c>
      <c r="BC49" s="4">
        <f t="shared" si="35"/>
        <v>0</v>
      </c>
      <c r="BD49" s="4">
        <f>'Eingabeliste Speed &amp; SR Freesty'!X49</f>
        <v>0</v>
      </c>
      <c r="BE49" s="4">
        <f>'Eingabeliste Speed &amp; SR Freesty'!Y49</f>
        <v>0</v>
      </c>
      <c r="BF49" s="4">
        <f>'Eingabeliste Speed &amp; SR Freesty'!Z49</f>
        <v>0</v>
      </c>
      <c r="BG49" s="4">
        <f>'Eingabeliste Speed &amp; SR Freesty'!AA49</f>
        <v>0</v>
      </c>
      <c r="BH49" s="4">
        <f>'Eingabeliste Speed &amp; SR Freesty'!AB49</f>
        <v>0</v>
      </c>
      <c r="BI49" s="45">
        <f t="shared" si="36"/>
        <v>5</v>
      </c>
      <c r="BJ49" s="4">
        <f t="shared" si="37"/>
        <v>0</v>
      </c>
      <c r="BK49" s="4">
        <f t="shared" si="38"/>
        <v>0</v>
      </c>
      <c r="BL49" s="4" t="str">
        <f t="shared" si="39"/>
        <v/>
      </c>
      <c r="BM49" s="4">
        <f t="shared" si="40"/>
        <v>0</v>
      </c>
      <c r="BN49" s="4" t="str">
        <f t="shared" si="41"/>
        <v/>
      </c>
      <c r="BO49" s="4">
        <f t="shared" si="42"/>
        <v>0</v>
      </c>
      <c r="BP49" s="4" t="str">
        <f t="shared" si="43"/>
        <v/>
      </c>
      <c r="BQ49" s="4">
        <f t="shared" si="44"/>
        <v>0</v>
      </c>
      <c r="BR49" s="4">
        <f t="shared" si="45"/>
        <v>0</v>
      </c>
      <c r="BS49" s="4">
        <f t="shared" si="46"/>
        <v>0</v>
      </c>
      <c r="BT49" s="4">
        <f t="shared" si="47"/>
        <v>0</v>
      </c>
    </row>
    <row r="50" spans="1:72" ht="15.75" customHeight="1" x14ac:dyDescent="0.25">
      <c r="A50" s="276">
        <f>'Eingabeliste Speed &amp; SR Freesty'!A50</f>
        <v>46</v>
      </c>
      <c r="B50" s="276">
        <f>'Eingabeliste Speed &amp; SR Freesty'!B50</f>
        <v>0</v>
      </c>
      <c r="C50" s="277">
        <f>'Eingabeliste Speed &amp; SR Freesty'!C50</f>
        <v>0</v>
      </c>
      <c r="D50" s="277">
        <f>'Eingabeliste Speed &amp; SR Freesty'!D50</f>
        <v>0</v>
      </c>
      <c r="E50" s="4">
        <f>'Eingabeliste Speed &amp; SR Freesty'!F50</f>
        <v>0</v>
      </c>
      <c r="F50" s="4">
        <f>'Eingabeliste Speed &amp; SR Freesty'!G50</f>
        <v>0</v>
      </c>
      <c r="G50" s="4">
        <f>'Eingabeliste Speed &amp; SR Freesty'!H50</f>
        <v>0</v>
      </c>
      <c r="H50" s="4">
        <f>'Eingabeliste Speed &amp; SR Freesty'!I50</f>
        <v>0</v>
      </c>
      <c r="I50" s="4">
        <f>'Eingabeliste Speed &amp; SR Freesty'!J50</f>
        <v>0</v>
      </c>
      <c r="J50" s="45">
        <f t="shared" si="0"/>
        <v>5</v>
      </c>
      <c r="K50" s="4">
        <f t="shared" si="1"/>
        <v>0</v>
      </c>
      <c r="L50" s="4">
        <f t="shared" si="2"/>
        <v>0</v>
      </c>
      <c r="M50" s="4" t="str">
        <f t="shared" si="3"/>
        <v/>
      </c>
      <c r="N50" s="4">
        <f t="shared" si="4"/>
        <v>0</v>
      </c>
      <c r="O50" s="4" t="str">
        <f t="shared" si="5"/>
        <v/>
      </c>
      <c r="P50" s="4">
        <f t="shared" si="6"/>
        <v>0</v>
      </c>
      <c r="Q50" s="4" t="str">
        <f t="shared" si="7"/>
        <v/>
      </c>
      <c r="R50" s="4">
        <f t="shared" si="8"/>
        <v>0</v>
      </c>
      <c r="S50" s="4">
        <f t="shared" si="9"/>
        <v>0</v>
      </c>
      <c r="T50" s="4">
        <f t="shared" si="10"/>
        <v>0</v>
      </c>
      <c r="U50" s="4">
        <f t="shared" si="11"/>
        <v>0</v>
      </c>
      <c r="V50" s="4">
        <f>'Eingabeliste Speed &amp; SR Freesty'!L50</f>
        <v>0</v>
      </c>
      <c r="W50" s="4">
        <f>'Eingabeliste Speed &amp; SR Freesty'!M50</f>
        <v>0</v>
      </c>
      <c r="X50" s="4">
        <f>'Eingabeliste Speed &amp; SR Freesty'!N50</f>
        <v>0</v>
      </c>
      <c r="Y50" s="4">
        <f>'Eingabeliste Speed &amp; SR Freesty'!O50</f>
        <v>0</v>
      </c>
      <c r="Z50" s="4">
        <f>'Eingabeliste Speed &amp; SR Freesty'!P50</f>
        <v>0</v>
      </c>
      <c r="AA50" s="45">
        <f t="shared" si="12"/>
        <v>5</v>
      </c>
      <c r="AB50" s="4">
        <f t="shared" si="13"/>
        <v>0</v>
      </c>
      <c r="AC50" s="4">
        <f t="shared" si="14"/>
        <v>0</v>
      </c>
      <c r="AD50" s="4" t="str">
        <f t="shared" si="15"/>
        <v/>
      </c>
      <c r="AE50" s="4">
        <f t="shared" si="16"/>
        <v>0</v>
      </c>
      <c r="AF50" s="4" t="str">
        <f t="shared" si="17"/>
        <v/>
      </c>
      <c r="AG50" s="4">
        <f t="shared" si="18"/>
        <v>0</v>
      </c>
      <c r="AH50" s="4" t="str">
        <f t="shared" si="19"/>
        <v/>
      </c>
      <c r="AI50" s="4">
        <f t="shared" si="20"/>
        <v>0</v>
      </c>
      <c r="AJ50" s="4">
        <f t="shared" si="21"/>
        <v>0</v>
      </c>
      <c r="AK50" s="4">
        <f t="shared" si="22"/>
        <v>0</v>
      </c>
      <c r="AL50" s="4">
        <f t="shared" si="23"/>
        <v>0</v>
      </c>
      <c r="AM50" s="4">
        <f>'Eingabeliste Speed &amp; SR Freesty'!R50</f>
        <v>0</v>
      </c>
      <c r="AN50" s="4">
        <f>'Eingabeliste Speed &amp; SR Freesty'!S50</f>
        <v>0</v>
      </c>
      <c r="AO50" s="4">
        <f>'Eingabeliste Speed &amp; SR Freesty'!T50</f>
        <v>0</v>
      </c>
      <c r="AP50" s="4">
        <f>'Eingabeliste Speed &amp; SR Freesty'!U50</f>
        <v>0</v>
      </c>
      <c r="AQ50" s="4">
        <f>'Eingabeliste Speed &amp; SR Freesty'!V50</f>
        <v>0</v>
      </c>
      <c r="AR50" s="45">
        <f t="shared" si="24"/>
        <v>5</v>
      </c>
      <c r="AS50" s="4">
        <f t="shared" si="25"/>
        <v>0</v>
      </c>
      <c r="AT50" s="4">
        <f t="shared" si="26"/>
        <v>0</v>
      </c>
      <c r="AU50" s="4" t="str">
        <f t="shared" si="27"/>
        <v/>
      </c>
      <c r="AV50" s="4">
        <f t="shared" si="28"/>
        <v>0</v>
      </c>
      <c r="AW50" s="4" t="str">
        <f t="shared" si="29"/>
        <v/>
      </c>
      <c r="AX50" s="4">
        <f t="shared" si="30"/>
        <v>0</v>
      </c>
      <c r="AY50" s="4" t="str">
        <f t="shared" si="31"/>
        <v/>
      </c>
      <c r="AZ50" s="4">
        <f t="shared" si="32"/>
        <v>0</v>
      </c>
      <c r="BA50" s="4">
        <f t="shared" si="33"/>
        <v>0</v>
      </c>
      <c r="BB50" s="4">
        <f t="shared" si="34"/>
        <v>0</v>
      </c>
      <c r="BC50" s="4">
        <f t="shared" si="35"/>
        <v>0</v>
      </c>
      <c r="BD50" s="4">
        <f>'Eingabeliste Speed &amp; SR Freesty'!X50</f>
        <v>0</v>
      </c>
      <c r="BE50" s="4">
        <f>'Eingabeliste Speed &amp; SR Freesty'!Y50</f>
        <v>0</v>
      </c>
      <c r="BF50" s="4">
        <f>'Eingabeliste Speed &amp; SR Freesty'!Z50</f>
        <v>0</v>
      </c>
      <c r="BG50" s="4">
        <f>'Eingabeliste Speed &amp; SR Freesty'!AA50</f>
        <v>0</v>
      </c>
      <c r="BH50" s="4">
        <f>'Eingabeliste Speed &amp; SR Freesty'!AB50</f>
        <v>0</v>
      </c>
      <c r="BI50" s="45">
        <f t="shared" si="36"/>
        <v>5</v>
      </c>
      <c r="BJ50" s="4">
        <f t="shared" si="37"/>
        <v>0</v>
      </c>
      <c r="BK50" s="4">
        <f t="shared" si="38"/>
        <v>0</v>
      </c>
      <c r="BL50" s="4" t="str">
        <f t="shared" si="39"/>
        <v/>
      </c>
      <c r="BM50" s="4">
        <f t="shared" si="40"/>
        <v>0</v>
      </c>
      <c r="BN50" s="4" t="str">
        <f t="shared" si="41"/>
        <v/>
      </c>
      <c r="BO50" s="4">
        <f t="shared" si="42"/>
        <v>0</v>
      </c>
      <c r="BP50" s="4" t="str">
        <f t="shared" si="43"/>
        <v/>
      </c>
      <c r="BQ50" s="4">
        <f t="shared" si="44"/>
        <v>0</v>
      </c>
      <c r="BR50" s="4">
        <f t="shared" si="45"/>
        <v>0</v>
      </c>
      <c r="BS50" s="4">
        <f t="shared" si="46"/>
        <v>0</v>
      </c>
      <c r="BT50" s="4">
        <f t="shared" si="47"/>
        <v>0</v>
      </c>
    </row>
    <row r="51" spans="1:72" ht="15.75" customHeight="1" x14ac:dyDescent="0.25">
      <c r="A51" s="276">
        <f>'Eingabeliste Speed &amp; SR Freesty'!A51</f>
        <v>47</v>
      </c>
      <c r="B51" s="276">
        <f>'Eingabeliste Speed &amp; SR Freesty'!B51</f>
        <v>0</v>
      </c>
      <c r="C51" s="277">
        <f>'Eingabeliste Speed &amp; SR Freesty'!C51</f>
        <v>0</v>
      </c>
      <c r="D51" s="277">
        <f>'Eingabeliste Speed &amp; SR Freesty'!D51</f>
        <v>0</v>
      </c>
      <c r="E51" s="4">
        <f>'Eingabeliste Speed &amp; SR Freesty'!F51</f>
        <v>0</v>
      </c>
      <c r="F51" s="4">
        <f>'Eingabeliste Speed &amp; SR Freesty'!G51</f>
        <v>0</v>
      </c>
      <c r="G51" s="4">
        <f>'Eingabeliste Speed &amp; SR Freesty'!H51</f>
        <v>0</v>
      </c>
      <c r="H51" s="4">
        <f>'Eingabeliste Speed &amp; SR Freesty'!I51</f>
        <v>0</v>
      </c>
      <c r="I51" s="4">
        <f>'Eingabeliste Speed &amp; SR Freesty'!J51</f>
        <v>0</v>
      </c>
      <c r="J51" s="45">
        <f t="shared" si="0"/>
        <v>5</v>
      </c>
      <c r="K51" s="4">
        <f t="shared" si="1"/>
        <v>0</v>
      </c>
      <c r="L51" s="4">
        <f t="shared" si="2"/>
        <v>0</v>
      </c>
      <c r="M51" s="4" t="str">
        <f t="shared" si="3"/>
        <v/>
      </c>
      <c r="N51" s="4">
        <f t="shared" si="4"/>
        <v>0</v>
      </c>
      <c r="O51" s="4" t="str">
        <f t="shared" si="5"/>
        <v/>
      </c>
      <c r="P51" s="4">
        <f t="shared" si="6"/>
        <v>0</v>
      </c>
      <c r="Q51" s="4" t="str">
        <f t="shared" si="7"/>
        <v/>
      </c>
      <c r="R51" s="4">
        <f t="shared" si="8"/>
        <v>0</v>
      </c>
      <c r="S51" s="4">
        <f t="shared" si="9"/>
        <v>0</v>
      </c>
      <c r="T51" s="4">
        <f t="shared" si="10"/>
        <v>0</v>
      </c>
      <c r="U51" s="4">
        <f t="shared" si="11"/>
        <v>0</v>
      </c>
      <c r="V51" s="4">
        <f>'Eingabeliste Speed &amp; SR Freesty'!L51</f>
        <v>0</v>
      </c>
      <c r="W51" s="4">
        <f>'Eingabeliste Speed &amp; SR Freesty'!M51</f>
        <v>0</v>
      </c>
      <c r="X51" s="4">
        <f>'Eingabeliste Speed &amp; SR Freesty'!N51</f>
        <v>0</v>
      </c>
      <c r="Y51" s="4">
        <f>'Eingabeliste Speed &amp; SR Freesty'!O51</f>
        <v>0</v>
      </c>
      <c r="Z51" s="4">
        <f>'Eingabeliste Speed &amp; SR Freesty'!P51</f>
        <v>0</v>
      </c>
      <c r="AA51" s="45">
        <f t="shared" si="12"/>
        <v>5</v>
      </c>
      <c r="AB51" s="4">
        <f t="shared" si="13"/>
        <v>0</v>
      </c>
      <c r="AC51" s="4">
        <f t="shared" si="14"/>
        <v>0</v>
      </c>
      <c r="AD51" s="4" t="str">
        <f t="shared" si="15"/>
        <v/>
      </c>
      <c r="AE51" s="4">
        <f t="shared" si="16"/>
        <v>0</v>
      </c>
      <c r="AF51" s="4" t="str">
        <f t="shared" si="17"/>
        <v/>
      </c>
      <c r="AG51" s="4">
        <f t="shared" si="18"/>
        <v>0</v>
      </c>
      <c r="AH51" s="4" t="str">
        <f t="shared" si="19"/>
        <v/>
      </c>
      <c r="AI51" s="4">
        <f t="shared" si="20"/>
        <v>0</v>
      </c>
      <c r="AJ51" s="4">
        <f t="shared" si="21"/>
        <v>0</v>
      </c>
      <c r="AK51" s="4">
        <f t="shared" si="22"/>
        <v>0</v>
      </c>
      <c r="AL51" s="4">
        <f t="shared" si="23"/>
        <v>0</v>
      </c>
      <c r="AM51" s="4">
        <f>'Eingabeliste Speed &amp; SR Freesty'!R51</f>
        <v>0</v>
      </c>
      <c r="AN51" s="4">
        <f>'Eingabeliste Speed &amp; SR Freesty'!S51</f>
        <v>0</v>
      </c>
      <c r="AO51" s="4">
        <f>'Eingabeliste Speed &amp; SR Freesty'!T51</f>
        <v>0</v>
      </c>
      <c r="AP51" s="4">
        <f>'Eingabeliste Speed &amp; SR Freesty'!U51</f>
        <v>0</v>
      </c>
      <c r="AQ51" s="4">
        <f>'Eingabeliste Speed &amp; SR Freesty'!V51</f>
        <v>0</v>
      </c>
      <c r="AR51" s="45">
        <f t="shared" si="24"/>
        <v>5</v>
      </c>
      <c r="AS51" s="4">
        <f t="shared" si="25"/>
        <v>0</v>
      </c>
      <c r="AT51" s="4">
        <f t="shared" si="26"/>
        <v>0</v>
      </c>
      <c r="AU51" s="4" t="str">
        <f t="shared" si="27"/>
        <v/>
      </c>
      <c r="AV51" s="4">
        <f t="shared" si="28"/>
        <v>0</v>
      </c>
      <c r="AW51" s="4" t="str">
        <f t="shared" si="29"/>
        <v/>
      </c>
      <c r="AX51" s="4">
        <f t="shared" si="30"/>
        <v>0</v>
      </c>
      <c r="AY51" s="4" t="str">
        <f t="shared" si="31"/>
        <v/>
      </c>
      <c r="AZ51" s="4">
        <f t="shared" si="32"/>
        <v>0</v>
      </c>
      <c r="BA51" s="4">
        <f t="shared" si="33"/>
        <v>0</v>
      </c>
      <c r="BB51" s="4">
        <f t="shared" si="34"/>
        <v>0</v>
      </c>
      <c r="BC51" s="4">
        <f t="shared" si="35"/>
        <v>0</v>
      </c>
      <c r="BD51" s="4">
        <f>'Eingabeliste Speed &amp; SR Freesty'!X51</f>
        <v>0</v>
      </c>
      <c r="BE51" s="4">
        <f>'Eingabeliste Speed &amp; SR Freesty'!Y51</f>
        <v>0</v>
      </c>
      <c r="BF51" s="4">
        <f>'Eingabeliste Speed &amp; SR Freesty'!Z51</f>
        <v>0</v>
      </c>
      <c r="BG51" s="4">
        <f>'Eingabeliste Speed &amp; SR Freesty'!AA51</f>
        <v>0</v>
      </c>
      <c r="BH51" s="4">
        <f>'Eingabeliste Speed &amp; SR Freesty'!AB51</f>
        <v>0</v>
      </c>
      <c r="BI51" s="45">
        <f t="shared" si="36"/>
        <v>5</v>
      </c>
      <c r="BJ51" s="4">
        <f t="shared" si="37"/>
        <v>0</v>
      </c>
      <c r="BK51" s="4">
        <f t="shared" si="38"/>
        <v>0</v>
      </c>
      <c r="BL51" s="4" t="str">
        <f t="shared" si="39"/>
        <v/>
      </c>
      <c r="BM51" s="4">
        <f t="shared" si="40"/>
        <v>0</v>
      </c>
      <c r="BN51" s="4" t="str">
        <f t="shared" si="41"/>
        <v/>
      </c>
      <c r="BO51" s="4">
        <f t="shared" si="42"/>
        <v>0</v>
      </c>
      <c r="BP51" s="4" t="str">
        <f t="shared" si="43"/>
        <v/>
      </c>
      <c r="BQ51" s="4">
        <f t="shared" si="44"/>
        <v>0</v>
      </c>
      <c r="BR51" s="4">
        <f t="shared" si="45"/>
        <v>0</v>
      </c>
      <c r="BS51" s="4">
        <f t="shared" si="46"/>
        <v>0</v>
      </c>
      <c r="BT51" s="4">
        <f t="shared" si="47"/>
        <v>0</v>
      </c>
    </row>
    <row r="52" spans="1:72" ht="15.75" customHeight="1" x14ac:dyDescent="0.25">
      <c r="A52" s="276">
        <f>'Eingabeliste Speed &amp; SR Freesty'!A52</f>
        <v>48</v>
      </c>
      <c r="B52" s="276">
        <f>'Eingabeliste Speed &amp; SR Freesty'!B52</f>
        <v>0</v>
      </c>
      <c r="C52" s="277">
        <f>'Eingabeliste Speed &amp; SR Freesty'!C52</f>
        <v>0</v>
      </c>
      <c r="D52" s="277">
        <f>'Eingabeliste Speed &amp; SR Freesty'!D52</f>
        <v>0</v>
      </c>
      <c r="E52" s="4">
        <f>'Eingabeliste Speed &amp; SR Freesty'!F52</f>
        <v>0</v>
      </c>
      <c r="F52" s="4">
        <f>'Eingabeliste Speed &amp; SR Freesty'!G52</f>
        <v>0</v>
      </c>
      <c r="G52" s="4">
        <f>'Eingabeliste Speed &amp; SR Freesty'!H52</f>
        <v>0</v>
      </c>
      <c r="H52" s="4">
        <f>'Eingabeliste Speed &amp; SR Freesty'!I52</f>
        <v>0</v>
      </c>
      <c r="I52" s="4">
        <f>'Eingabeliste Speed &amp; SR Freesty'!J52</f>
        <v>0</v>
      </c>
      <c r="J52" s="45">
        <f t="shared" si="0"/>
        <v>5</v>
      </c>
      <c r="K52" s="4">
        <f t="shared" si="1"/>
        <v>0</v>
      </c>
      <c r="L52" s="4">
        <f t="shared" si="2"/>
        <v>0</v>
      </c>
      <c r="M52" s="4" t="str">
        <f t="shared" si="3"/>
        <v/>
      </c>
      <c r="N52" s="4">
        <f t="shared" si="4"/>
        <v>0</v>
      </c>
      <c r="O52" s="4" t="str">
        <f t="shared" si="5"/>
        <v/>
      </c>
      <c r="P52" s="4">
        <f t="shared" si="6"/>
        <v>0</v>
      </c>
      <c r="Q52" s="4" t="str">
        <f t="shared" si="7"/>
        <v/>
      </c>
      <c r="R52" s="4">
        <f t="shared" si="8"/>
        <v>0</v>
      </c>
      <c r="S52" s="4">
        <f t="shared" si="9"/>
        <v>0</v>
      </c>
      <c r="T52" s="4">
        <f t="shared" si="10"/>
        <v>0</v>
      </c>
      <c r="U52" s="4">
        <f t="shared" si="11"/>
        <v>0</v>
      </c>
      <c r="V52" s="4">
        <f>'Eingabeliste Speed &amp; SR Freesty'!L52</f>
        <v>0</v>
      </c>
      <c r="W52" s="4">
        <f>'Eingabeliste Speed &amp; SR Freesty'!M52</f>
        <v>0</v>
      </c>
      <c r="X52" s="4">
        <f>'Eingabeliste Speed &amp; SR Freesty'!N52</f>
        <v>0</v>
      </c>
      <c r="Y52" s="4">
        <f>'Eingabeliste Speed &amp; SR Freesty'!O52</f>
        <v>0</v>
      </c>
      <c r="Z52" s="4">
        <f>'Eingabeliste Speed &amp; SR Freesty'!P52</f>
        <v>0</v>
      </c>
      <c r="AA52" s="45">
        <f t="shared" si="12"/>
        <v>5</v>
      </c>
      <c r="AB52" s="4">
        <f t="shared" si="13"/>
        <v>0</v>
      </c>
      <c r="AC52" s="4">
        <f t="shared" si="14"/>
        <v>0</v>
      </c>
      <c r="AD52" s="4" t="str">
        <f t="shared" si="15"/>
        <v/>
      </c>
      <c r="AE52" s="4">
        <f t="shared" si="16"/>
        <v>0</v>
      </c>
      <c r="AF52" s="4" t="str">
        <f t="shared" si="17"/>
        <v/>
      </c>
      <c r="AG52" s="4">
        <f t="shared" si="18"/>
        <v>0</v>
      </c>
      <c r="AH52" s="4" t="str">
        <f t="shared" si="19"/>
        <v/>
      </c>
      <c r="AI52" s="4">
        <f t="shared" si="20"/>
        <v>0</v>
      </c>
      <c r="AJ52" s="4">
        <f t="shared" si="21"/>
        <v>0</v>
      </c>
      <c r="AK52" s="4">
        <f t="shared" si="22"/>
        <v>0</v>
      </c>
      <c r="AL52" s="4">
        <f t="shared" si="23"/>
        <v>0</v>
      </c>
      <c r="AM52" s="4">
        <f>'Eingabeliste Speed &amp; SR Freesty'!R52</f>
        <v>0</v>
      </c>
      <c r="AN52" s="4">
        <f>'Eingabeliste Speed &amp; SR Freesty'!S52</f>
        <v>0</v>
      </c>
      <c r="AO52" s="4">
        <f>'Eingabeliste Speed &amp; SR Freesty'!T52</f>
        <v>0</v>
      </c>
      <c r="AP52" s="4">
        <f>'Eingabeliste Speed &amp; SR Freesty'!U52</f>
        <v>0</v>
      </c>
      <c r="AQ52" s="4">
        <f>'Eingabeliste Speed &amp; SR Freesty'!V52</f>
        <v>0</v>
      </c>
      <c r="AR52" s="45">
        <f t="shared" si="24"/>
        <v>5</v>
      </c>
      <c r="AS52" s="4">
        <f t="shared" si="25"/>
        <v>0</v>
      </c>
      <c r="AT52" s="4">
        <f t="shared" si="26"/>
        <v>0</v>
      </c>
      <c r="AU52" s="4" t="str">
        <f t="shared" si="27"/>
        <v/>
      </c>
      <c r="AV52" s="4">
        <f t="shared" si="28"/>
        <v>0</v>
      </c>
      <c r="AW52" s="4" t="str">
        <f t="shared" si="29"/>
        <v/>
      </c>
      <c r="AX52" s="4">
        <f t="shared" si="30"/>
        <v>0</v>
      </c>
      <c r="AY52" s="4" t="str">
        <f t="shared" si="31"/>
        <v/>
      </c>
      <c r="AZ52" s="4">
        <f t="shared" si="32"/>
        <v>0</v>
      </c>
      <c r="BA52" s="4">
        <f t="shared" si="33"/>
        <v>0</v>
      </c>
      <c r="BB52" s="4">
        <f t="shared" si="34"/>
        <v>0</v>
      </c>
      <c r="BC52" s="4">
        <f t="shared" si="35"/>
        <v>0</v>
      </c>
      <c r="BD52" s="4">
        <f>'Eingabeliste Speed &amp; SR Freesty'!X52</f>
        <v>0</v>
      </c>
      <c r="BE52" s="4">
        <f>'Eingabeliste Speed &amp; SR Freesty'!Y52</f>
        <v>0</v>
      </c>
      <c r="BF52" s="4">
        <f>'Eingabeliste Speed &amp; SR Freesty'!Z52</f>
        <v>0</v>
      </c>
      <c r="BG52" s="4">
        <f>'Eingabeliste Speed &amp; SR Freesty'!AA52</f>
        <v>0</v>
      </c>
      <c r="BH52" s="4">
        <f>'Eingabeliste Speed &amp; SR Freesty'!AB52</f>
        <v>0</v>
      </c>
      <c r="BI52" s="45">
        <f t="shared" si="36"/>
        <v>5</v>
      </c>
      <c r="BJ52" s="4">
        <f t="shared" si="37"/>
        <v>0</v>
      </c>
      <c r="BK52" s="4">
        <f t="shared" si="38"/>
        <v>0</v>
      </c>
      <c r="BL52" s="4" t="str">
        <f t="shared" si="39"/>
        <v/>
      </c>
      <c r="BM52" s="4">
        <f t="shared" si="40"/>
        <v>0</v>
      </c>
      <c r="BN52" s="4" t="str">
        <f t="shared" si="41"/>
        <v/>
      </c>
      <c r="BO52" s="4">
        <f t="shared" si="42"/>
        <v>0</v>
      </c>
      <c r="BP52" s="4" t="str">
        <f t="shared" si="43"/>
        <v/>
      </c>
      <c r="BQ52" s="4">
        <f t="shared" si="44"/>
        <v>0</v>
      </c>
      <c r="BR52" s="4">
        <f t="shared" si="45"/>
        <v>0</v>
      </c>
      <c r="BS52" s="4">
        <f t="shared" si="46"/>
        <v>0</v>
      </c>
      <c r="BT52" s="4">
        <f t="shared" si="47"/>
        <v>0</v>
      </c>
    </row>
    <row r="53" spans="1:72" ht="15.75" customHeight="1" x14ac:dyDescent="0.25">
      <c r="A53" s="276">
        <f>'Eingabeliste Speed &amp; SR Freesty'!A53</f>
        <v>49</v>
      </c>
      <c r="B53" s="276">
        <f>'Eingabeliste Speed &amp; SR Freesty'!B53</f>
        <v>0</v>
      </c>
      <c r="C53" s="277">
        <f>'Eingabeliste Speed &amp; SR Freesty'!C53</f>
        <v>0</v>
      </c>
      <c r="D53" s="277">
        <f>'Eingabeliste Speed &amp; SR Freesty'!D53</f>
        <v>0</v>
      </c>
      <c r="E53" s="4">
        <f>'Eingabeliste Speed &amp; SR Freesty'!F53</f>
        <v>0</v>
      </c>
      <c r="F53" s="4">
        <f>'Eingabeliste Speed &amp; SR Freesty'!G53</f>
        <v>0</v>
      </c>
      <c r="G53" s="4">
        <f>'Eingabeliste Speed &amp; SR Freesty'!H53</f>
        <v>0</v>
      </c>
      <c r="H53" s="4">
        <f>'Eingabeliste Speed &amp; SR Freesty'!I53</f>
        <v>0</v>
      </c>
      <c r="I53" s="4">
        <f>'Eingabeliste Speed &amp; SR Freesty'!J53</f>
        <v>0</v>
      </c>
      <c r="J53" s="45">
        <f t="shared" si="0"/>
        <v>5</v>
      </c>
      <c r="K53" s="4">
        <f t="shared" si="1"/>
        <v>0</v>
      </c>
      <c r="L53" s="4">
        <f t="shared" si="2"/>
        <v>0</v>
      </c>
      <c r="M53" s="4" t="str">
        <f t="shared" si="3"/>
        <v/>
      </c>
      <c r="N53" s="4">
        <f t="shared" si="4"/>
        <v>0</v>
      </c>
      <c r="O53" s="4" t="str">
        <f t="shared" si="5"/>
        <v/>
      </c>
      <c r="P53" s="4">
        <f t="shared" si="6"/>
        <v>0</v>
      </c>
      <c r="Q53" s="4" t="str">
        <f t="shared" si="7"/>
        <v/>
      </c>
      <c r="R53" s="4">
        <f t="shared" si="8"/>
        <v>0</v>
      </c>
      <c r="S53" s="4">
        <f t="shared" si="9"/>
        <v>0</v>
      </c>
      <c r="T53" s="4">
        <f t="shared" si="10"/>
        <v>0</v>
      </c>
      <c r="U53" s="4">
        <f t="shared" si="11"/>
        <v>0</v>
      </c>
      <c r="V53" s="4">
        <f>'Eingabeliste Speed &amp; SR Freesty'!L53</f>
        <v>0</v>
      </c>
      <c r="W53" s="4">
        <f>'Eingabeliste Speed &amp; SR Freesty'!M53</f>
        <v>0</v>
      </c>
      <c r="X53" s="4">
        <f>'Eingabeliste Speed &amp; SR Freesty'!N53</f>
        <v>0</v>
      </c>
      <c r="Y53" s="4">
        <f>'Eingabeliste Speed &amp; SR Freesty'!O53</f>
        <v>0</v>
      </c>
      <c r="Z53" s="4">
        <f>'Eingabeliste Speed &amp; SR Freesty'!P53</f>
        <v>0</v>
      </c>
      <c r="AA53" s="45">
        <f t="shared" si="12"/>
        <v>5</v>
      </c>
      <c r="AB53" s="4">
        <f t="shared" si="13"/>
        <v>0</v>
      </c>
      <c r="AC53" s="4">
        <f t="shared" si="14"/>
        <v>0</v>
      </c>
      <c r="AD53" s="4" t="str">
        <f t="shared" si="15"/>
        <v/>
      </c>
      <c r="AE53" s="4">
        <f t="shared" si="16"/>
        <v>0</v>
      </c>
      <c r="AF53" s="4" t="str">
        <f t="shared" si="17"/>
        <v/>
      </c>
      <c r="AG53" s="4">
        <f t="shared" si="18"/>
        <v>0</v>
      </c>
      <c r="AH53" s="4" t="str">
        <f t="shared" si="19"/>
        <v/>
      </c>
      <c r="AI53" s="4">
        <f t="shared" si="20"/>
        <v>0</v>
      </c>
      <c r="AJ53" s="4">
        <f t="shared" si="21"/>
        <v>0</v>
      </c>
      <c r="AK53" s="4">
        <f t="shared" si="22"/>
        <v>0</v>
      </c>
      <c r="AL53" s="4">
        <f t="shared" si="23"/>
        <v>0</v>
      </c>
      <c r="AM53" s="4">
        <f>'Eingabeliste Speed &amp; SR Freesty'!R53</f>
        <v>0</v>
      </c>
      <c r="AN53" s="4">
        <f>'Eingabeliste Speed &amp; SR Freesty'!S53</f>
        <v>0</v>
      </c>
      <c r="AO53" s="4">
        <f>'Eingabeliste Speed &amp; SR Freesty'!T53</f>
        <v>0</v>
      </c>
      <c r="AP53" s="4">
        <f>'Eingabeliste Speed &amp; SR Freesty'!U53</f>
        <v>0</v>
      </c>
      <c r="AQ53" s="4">
        <f>'Eingabeliste Speed &amp; SR Freesty'!V53</f>
        <v>0</v>
      </c>
      <c r="AR53" s="45">
        <f t="shared" si="24"/>
        <v>5</v>
      </c>
      <c r="AS53" s="4">
        <f t="shared" si="25"/>
        <v>0</v>
      </c>
      <c r="AT53" s="4">
        <f t="shared" si="26"/>
        <v>0</v>
      </c>
      <c r="AU53" s="4" t="str">
        <f t="shared" si="27"/>
        <v/>
      </c>
      <c r="AV53" s="4">
        <f t="shared" si="28"/>
        <v>0</v>
      </c>
      <c r="AW53" s="4" t="str">
        <f t="shared" si="29"/>
        <v/>
      </c>
      <c r="AX53" s="4">
        <f t="shared" si="30"/>
        <v>0</v>
      </c>
      <c r="AY53" s="4" t="str">
        <f t="shared" si="31"/>
        <v/>
      </c>
      <c r="AZ53" s="4">
        <f t="shared" si="32"/>
        <v>0</v>
      </c>
      <c r="BA53" s="4">
        <f t="shared" si="33"/>
        <v>0</v>
      </c>
      <c r="BB53" s="4">
        <f t="shared" si="34"/>
        <v>0</v>
      </c>
      <c r="BC53" s="4">
        <f t="shared" si="35"/>
        <v>0</v>
      </c>
      <c r="BD53" s="4">
        <f>'Eingabeliste Speed &amp; SR Freesty'!X53</f>
        <v>0</v>
      </c>
      <c r="BE53" s="4">
        <f>'Eingabeliste Speed &amp; SR Freesty'!Y53</f>
        <v>0</v>
      </c>
      <c r="BF53" s="4">
        <f>'Eingabeliste Speed &amp; SR Freesty'!Z53</f>
        <v>0</v>
      </c>
      <c r="BG53" s="4">
        <f>'Eingabeliste Speed &amp; SR Freesty'!AA53</f>
        <v>0</v>
      </c>
      <c r="BH53" s="4">
        <f>'Eingabeliste Speed &amp; SR Freesty'!AB53</f>
        <v>0</v>
      </c>
      <c r="BI53" s="45">
        <f t="shared" si="36"/>
        <v>5</v>
      </c>
      <c r="BJ53" s="4">
        <f t="shared" si="37"/>
        <v>0</v>
      </c>
      <c r="BK53" s="4">
        <f t="shared" si="38"/>
        <v>0</v>
      </c>
      <c r="BL53" s="4" t="str">
        <f t="shared" si="39"/>
        <v/>
      </c>
      <c r="BM53" s="4">
        <f t="shared" si="40"/>
        <v>0</v>
      </c>
      <c r="BN53" s="4" t="str">
        <f t="shared" si="41"/>
        <v/>
      </c>
      <c r="BO53" s="4">
        <f t="shared" si="42"/>
        <v>0</v>
      </c>
      <c r="BP53" s="4" t="str">
        <f t="shared" si="43"/>
        <v/>
      </c>
      <c r="BQ53" s="4">
        <f t="shared" si="44"/>
        <v>0</v>
      </c>
      <c r="BR53" s="4">
        <f t="shared" si="45"/>
        <v>0</v>
      </c>
      <c r="BS53" s="4">
        <f t="shared" si="46"/>
        <v>0</v>
      </c>
      <c r="BT53" s="4">
        <f t="shared" si="47"/>
        <v>0</v>
      </c>
    </row>
    <row r="54" spans="1:72" ht="15.75" customHeight="1" x14ac:dyDescent="0.25">
      <c r="A54" s="276">
        <f>'Eingabeliste Speed &amp; SR Freesty'!A54</f>
        <v>50</v>
      </c>
      <c r="B54" s="276">
        <f>'Eingabeliste Speed &amp; SR Freesty'!B54</f>
        <v>0</v>
      </c>
      <c r="C54" s="277">
        <f>'Eingabeliste Speed &amp; SR Freesty'!C54</f>
        <v>0</v>
      </c>
      <c r="D54" s="277">
        <f>'Eingabeliste Speed &amp; SR Freesty'!D54</f>
        <v>0</v>
      </c>
      <c r="E54" s="4">
        <f>'Eingabeliste Speed &amp; SR Freesty'!F54</f>
        <v>0</v>
      </c>
      <c r="F54" s="4">
        <f>'Eingabeliste Speed &amp; SR Freesty'!G54</f>
        <v>0</v>
      </c>
      <c r="G54" s="4">
        <f>'Eingabeliste Speed &amp; SR Freesty'!H54</f>
        <v>0</v>
      </c>
      <c r="H54" s="4">
        <f>'Eingabeliste Speed &amp; SR Freesty'!I54</f>
        <v>0</v>
      </c>
      <c r="I54" s="4">
        <f>'Eingabeliste Speed &amp; SR Freesty'!J54</f>
        <v>0</v>
      </c>
      <c r="J54" s="45">
        <f t="shared" si="0"/>
        <v>5</v>
      </c>
      <c r="K54" s="4">
        <f t="shared" si="1"/>
        <v>0</v>
      </c>
      <c r="L54" s="4">
        <f t="shared" si="2"/>
        <v>0</v>
      </c>
      <c r="M54" s="4" t="str">
        <f t="shared" si="3"/>
        <v/>
      </c>
      <c r="N54" s="4">
        <f t="shared" si="4"/>
        <v>0</v>
      </c>
      <c r="O54" s="4" t="str">
        <f t="shared" si="5"/>
        <v/>
      </c>
      <c r="P54" s="4">
        <f t="shared" si="6"/>
        <v>0</v>
      </c>
      <c r="Q54" s="4" t="str">
        <f t="shared" si="7"/>
        <v/>
      </c>
      <c r="R54" s="4">
        <f t="shared" si="8"/>
        <v>0</v>
      </c>
      <c r="S54" s="4">
        <f t="shared" si="9"/>
        <v>0</v>
      </c>
      <c r="T54" s="4">
        <f t="shared" si="10"/>
        <v>0</v>
      </c>
      <c r="U54" s="4">
        <f t="shared" si="11"/>
        <v>0</v>
      </c>
      <c r="V54" s="4">
        <f>'Eingabeliste Speed &amp; SR Freesty'!L54</f>
        <v>0</v>
      </c>
      <c r="W54" s="4">
        <f>'Eingabeliste Speed &amp; SR Freesty'!M54</f>
        <v>0</v>
      </c>
      <c r="X54" s="4">
        <f>'Eingabeliste Speed &amp; SR Freesty'!N54</f>
        <v>0</v>
      </c>
      <c r="Y54" s="4">
        <f>'Eingabeliste Speed &amp; SR Freesty'!O54</f>
        <v>0</v>
      </c>
      <c r="Z54" s="4">
        <f>'Eingabeliste Speed &amp; SR Freesty'!P54</f>
        <v>0</v>
      </c>
      <c r="AA54" s="45">
        <f t="shared" si="12"/>
        <v>5</v>
      </c>
      <c r="AB54" s="4">
        <f t="shared" si="13"/>
        <v>0</v>
      </c>
      <c r="AC54" s="4">
        <f t="shared" si="14"/>
        <v>0</v>
      </c>
      <c r="AD54" s="4" t="str">
        <f t="shared" si="15"/>
        <v/>
      </c>
      <c r="AE54" s="4">
        <f t="shared" si="16"/>
        <v>0</v>
      </c>
      <c r="AF54" s="4" t="str">
        <f t="shared" si="17"/>
        <v/>
      </c>
      <c r="AG54" s="4">
        <f t="shared" si="18"/>
        <v>0</v>
      </c>
      <c r="AH54" s="4" t="str">
        <f t="shared" si="19"/>
        <v/>
      </c>
      <c r="AI54" s="4">
        <f t="shared" si="20"/>
        <v>0</v>
      </c>
      <c r="AJ54" s="4">
        <f t="shared" si="21"/>
        <v>0</v>
      </c>
      <c r="AK54" s="4">
        <f t="shared" si="22"/>
        <v>0</v>
      </c>
      <c r="AL54" s="4">
        <f t="shared" si="23"/>
        <v>0</v>
      </c>
      <c r="AM54" s="4">
        <f>'Eingabeliste Speed &amp; SR Freesty'!R54</f>
        <v>0</v>
      </c>
      <c r="AN54" s="4">
        <f>'Eingabeliste Speed &amp; SR Freesty'!S54</f>
        <v>0</v>
      </c>
      <c r="AO54" s="4">
        <f>'Eingabeliste Speed &amp; SR Freesty'!T54</f>
        <v>0</v>
      </c>
      <c r="AP54" s="4">
        <f>'Eingabeliste Speed &amp; SR Freesty'!U54</f>
        <v>0</v>
      </c>
      <c r="AQ54" s="4">
        <f>'Eingabeliste Speed &amp; SR Freesty'!V54</f>
        <v>0</v>
      </c>
      <c r="AR54" s="45">
        <f t="shared" si="24"/>
        <v>5</v>
      </c>
      <c r="AS54" s="4">
        <f t="shared" si="25"/>
        <v>0</v>
      </c>
      <c r="AT54" s="4">
        <f t="shared" si="26"/>
        <v>0</v>
      </c>
      <c r="AU54" s="4" t="str">
        <f t="shared" si="27"/>
        <v/>
      </c>
      <c r="AV54" s="4">
        <f t="shared" si="28"/>
        <v>0</v>
      </c>
      <c r="AW54" s="4" t="str">
        <f t="shared" si="29"/>
        <v/>
      </c>
      <c r="AX54" s="4">
        <f t="shared" si="30"/>
        <v>0</v>
      </c>
      <c r="AY54" s="4" t="str">
        <f t="shared" si="31"/>
        <v/>
      </c>
      <c r="AZ54" s="4">
        <f t="shared" si="32"/>
        <v>0</v>
      </c>
      <c r="BA54" s="4">
        <f t="shared" si="33"/>
        <v>0</v>
      </c>
      <c r="BB54" s="4">
        <f t="shared" si="34"/>
        <v>0</v>
      </c>
      <c r="BC54" s="4">
        <f t="shared" si="35"/>
        <v>0</v>
      </c>
      <c r="BD54" s="4">
        <f>'Eingabeliste Speed &amp; SR Freesty'!X54</f>
        <v>0</v>
      </c>
      <c r="BE54" s="4">
        <f>'Eingabeliste Speed &amp; SR Freesty'!Y54</f>
        <v>0</v>
      </c>
      <c r="BF54" s="4">
        <f>'Eingabeliste Speed &amp; SR Freesty'!Z54</f>
        <v>0</v>
      </c>
      <c r="BG54" s="4">
        <f>'Eingabeliste Speed &amp; SR Freesty'!AA54</f>
        <v>0</v>
      </c>
      <c r="BH54" s="4">
        <f>'Eingabeliste Speed &amp; SR Freesty'!AB54</f>
        <v>0</v>
      </c>
      <c r="BI54" s="45">
        <f t="shared" si="36"/>
        <v>5</v>
      </c>
      <c r="BJ54" s="4">
        <f t="shared" si="37"/>
        <v>0</v>
      </c>
      <c r="BK54" s="4">
        <f t="shared" si="38"/>
        <v>0</v>
      </c>
      <c r="BL54" s="4" t="str">
        <f t="shared" si="39"/>
        <v/>
      </c>
      <c r="BM54" s="4">
        <f t="shared" si="40"/>
        <v>0</v>
      </c>
      <c r="BN54" s="4" t="str">
        <f t="shared" si="41"/>
        <v/>
      </c>
      <c r="BO54" s="4">
        <f t="shared" si="42"/>
        <v>0</v>
      </c>
      <c r="BP54" s="4" t="str">
        <f t="shared" si="43"/>
        <v/>
      </c>
      <c r="BQ54" s="4">
        <f t="shared" si="44"/>
        <v>0</v>
      </c>
      <c r="BR54" s="4">
        <f t="shared" si="45"/>
        <v>0</v>
      </c>
      <c r="BS54" s="4">
        <f t="shared" si="46"/>
        <v>0</v>
      </c>
      <c r="BT54" s="4">
        <f t="shared" si="47"/>
        <v>0</v>
      </c>
    </row>
    <row r="55" spans="1:72" ht="15.75" customHeight="1" x14ac:dyDescent="0.25">
      <c r="A55" s="276">
        <f>'Eingabeliste Speed &amp; SR Freesty'!A55</f>
        <v>51</v>
      </c>
      <c r="B55" s="276">
        <f>'Eingabeliste Speed &amp; SR Freesty'!B55</f>
        <v>0</v>
      </c>
      <c r="C55" s="277">
        <f>'Eingabeliste Speed &amp; SR Freesty'!C55</f>
        <v>0</v>
      </c>
      <c r="D55" s="277">
        <f>'Eingabeliste Speed &amp; SR Freesty'!D55</f>
        <v>0</v>
      </c>
      <c r="E55" s="4">
        <f>'Eingabeliste Speed &amp; SR Freesty'!F55</f>
        <v>0</v>
      </c>
      <c r="F55" s="4">
        <f>'Eingabeliste Speed &amp; SR Freesty'!G55</f>
        <v>0</v>
      </c>
      <c r="G55" s="4">
        <f>'Eingabeliste Speed &amp; SR Freesty'!H55</f>
        <v>0</v>
      </c>
      <c r="H55" s="4">
        <f>'Eingabeliste Speed &amp; SR Freesty'!I55</f>
        <v>0</v>
      </c>
      <c r="I55" s="4">
        <f>'Eingabeliste Speed &amp; SR Freesty'!J55</f>
        <v>0</v>
      </c>
      <c r="J55" s="45">
        <f t="shared" si="0"/>
        <v>5</v>
      </c>
      <c r="K55" s="4">
        <f t="shared" si="1"/>
        <v>0</v>
      </c>
      <c r="L55" s="4">
        <f t="shared" si="2"/>
        <v>0</v>
      </c>
      <c r="M55" s="4" t="str">
        <f t="shared" si="3"/>
        <v/>
      </c>
      <c r="N55" s="4">
        <f t="shared" si="4"/>
        <v>0</v>
      </c>
      <c r="O55" s="4" t="str">
        <f t="shared" si="5"/>
        <v/>
      </c>
      <c r="P55" s="4">
        <f t="shared" si="6"/>
        <v>0</v>
      </c>
      <c r="Q55" s="4" t="str">
        <f t="shared" si="7"/>
        <v/>
      </c>
      <c r="R55" s="4">
        <f t="shared" si="8"/>
        <v>0</v>
      </c>
      <c r="S55" s="4">
        <f t="shared" si="9"/>
        <v>0</v>
      </c>
      <c r="T55" s="4">
        <f t="shared" si="10"/>
        <v>0</v>
      </c>
      <c r="U55" s="4">
        <f t="shared" si="11"/>
        <v>0</v>
      </c>
      <c r="V55" s="4">
        <f>'Eingabeliste Speed &amp; SR Freesty'!L55</f>
        <v>0</v>
      </c>
      <c r="W55" s="4">
        <f>'Eingabeliste Speed &amp; SR Freesty'!M55</f>
        <v>0</v>
      </c>
      <c r="X55" s="4">
        <f>'Eingabeliste Speed &amp; SR Freesty'!N55</f>
        <v>0</v>
      </c>
      <c r="Y55" s="4">
        <f>'Eingabeliste Speed &amp; SR Freesty'!O55</f>
        <v>0</v>
      </c>
      <c r="Z55" s="4">
        <f>'Eingabeliste Speed &amp; SR Freesty'!P55</f>
        <v>0</v>
      </c>
      <c r="AA55" s="45">
        <f t="shared" si="12"/>
        <v>5</v>
      </c>
      <c r="AB55" s="4">
        <f t="shared" si="13"/>
        <v>0</v>
      </c>
      <c r="AC55" s="4">
        <f t="shared" si="14"/>
        <v>0</v>
      </c>
      <c r="AD55" s="4" t="str">
        <f t="shared" si="15"/>
        <v/>
      </c>
      <c r="AE55" s="4">
        <f t="shared" si="16"/>
        <v>0</v>
      </c>
      <c r="AF55" s="4" t="str">
        <f t="shared" si="17"/>
        <v/>
      </c>
      <c r="AG55" s="4">
        <f t="shared" si="18"/>
        <v>0</v>
      </c>
      <c r="AH55" s="4" t="str">
        <f t="shared" si="19"/>
        <v/>
      </c>
      <c r="AI55" s="4">
        <f t="shared" si="20"/>
        <v>0</v>
      </c>
      <c r="AJ55" s="4">
        <f t="shared" si="21"/>
        <v>0</v>
      </c>
      <c r="AK55" s="4">
        <f t="shared" si="22"/>
        <v>0</v>
      </c>
      <c r="AL55" s="4">
        <f t="shared" si="23"/>
        <v>0</v>
      </c>
      <c r="AM55" s="4">
        <f>'Eingabeliste Speed &amp; SR Freesty'!R55</f>
        <v>0</v>
      </c>
      <c r="AN55" s="4">
        <f>'Eingabeliste Speed &amp; SR Freesty'!S55</f>
        <v>0</v>
      </c>
      <c r="AO55" s="4">
        <f>'Eingabeliste Speed &amp; SR Freesty'!T55</f>
        <v>0</v>
      </c>
      <c r="AP55" s="4">
        <f>'Eingabeliste Speed &amp; SR Freesty'!U55</f>
        <v>0</v>
      </c>
      <c r="AQ55" s="4">
        <f>'Eingabeliste Speed &amp; SR Freesty'!V55</f>
        <v>0</v>
      </c>
      <c r="AR55" s="45">
        <f t="shared" si="24"/>
        <v>5</v>
      </c>
      <c r="AS55" s="4">
        <f t="shared" si="25"/>
        <v>0</v>
      </c>
      <c r="AT55" s="4">
        <f t="shared" si="26"/>
        <v>0</v>
      </c>
      <c r="AU55" s="4" t="str">
        <f t="shared" si="27"/>
        <v/>
      </c>
      <c r="AV55" s="4">
        <f t="shared" si="28"/>
        <v>0</v>
      </c>
      <c r="AW55" s="4" t="str">
        <f t="shared" si="29"/>
        <v/>
      </c>
      <c r="AX55" s="4">
        <f t="shared" si="30"/>
        <v>0</v>
      </c>
      <c r="AY55" s="4" t="str">
        <f t="shared" si="31"/>
        <v/>
      </c>
      <c r="AZ55" s="4">
        <f t="shared" si="32"/>
        <v>0</v>
      </c>
      <c r="BA55" s="4">
        <f t="shared" si="33"/>
        <v>0</v>
      </c>
      <c r="BB55" s="4">
        <f t="shared" si="34"/>
        <v>0</v>
      </c>
      <c r="BC55" s="4">
        <f t="shared" si="35"/>
        <v>0</v>
      </c>
      <c r="BD55" s="4">
        <f>'Eingabeliste Speed &amp; SR Freesty'!X55</f>
        <v>0</v>
      </c>
      <c r="BE55" s="4">
        <f>'Eingabeliste Speed &amp; SR Freesty'!Y55</f>
        <v>0</v>
      </c>
      <c r="BF55" s="4">
        <f>'Eingabeliste Speed &amp; SR Freesty'!Z55</f>
        <v>0</v>
      </c>
      <c r="BG55" s="4">
        <f>'Eingabeliste Speed &amp; SR Freesty'!AA55</f>
        <v>0</v>
      </c>
      <c r="BH55" s="4">
        <f>'Eingabeliste Speed &amp; SR Freesty'!AB55</f>
        <v>0</v>
      </c>
      <c r="BI55" s="45">
        <f t="shared" si="36"/>
        <v>5</v>
      </c>
      <c r="BJ55" s="4">
        <f t="shared" si="37"/>
        <v>0</v>
      </c>
      <c r="BK55" s="4">
        <f t="shared" si="38"/>
        <v>0</v>
      </c>
      <c r="BL55" s="4" t="str">
        <f t="shared" si="39"/>
        <v/>
      </c>
      <c r="BM55" s="4">
        <f t="shared" si="40"/>
        <v>0</v>
      </c>
      <c r="BN55" s="4" t="str">
        <f t="shared" si="41"/>
        <v/>
      </c>
      <c r="BO55" s="4">
        <f t="shared" si="42"/>
        <v>0</v>
      </c>
      <c r="BP55" s="4" t="str">
        <f t="shared" si="43"/>
        <v/>
      </c>
      <c r="BQ55" s="4">
        <f t="shared" si="44"/>
        <v>0</v>
      </c>
      <c r="BR55" s="4">
        <f t="shared" si="45"/>
        <v>0</v>
      </c>
      <c r="BS55" s="4">
        <f t="shared" si="46"/>
        <v>0</v>
      </c>
      <c r="BT55" s="4">
        <f t="shared" si="47"/>
        <v>0</v>
      </c>
    </row>
    <row r="56" spans="1:72" ht="15.75" customHeight="1" x14ac:dyDescent="0.25">
      <c r="A56" s="276">
        <f>'Eingabeliste Speed &amp; SR Freesty'!A56</f>
        <v>52</v>
      </c>
      <c r="B56" s="276">
        <f>'Eingabeliste Speed &amp; SR Freesty'!B56</f>
        <v>0</v>
      </c>
      <c r="C56" s="277">
        <f>'Eingabeliste Speed &amp; SR Freesty'!C56</f>
        <v>0</v>
      </c>
      <c r="D56" s="277">
        <f>'Eingabeliste Speed &amp; SR Freesty'!D56</f>
        <v>0</v>
      </c>
      <c r="E56" s="4">
        <f>'Eingabeliste Speed &amp; SR Freesty'!F56</f>
        <v>0</v>
      </c>
      <c r="F56" s="4">
        <f>'Eingabeliste Speed &amp; SR Freesty'!G56</f>
        <v>0</v>
      </c>
      <c r="G56" s="4">
        <f>'Eingabeliste Speed &amp; SR Freesty'!H56</f>
        <v>0</v>
      </c>
      <c r="H56" s="4">
        <f>'Eingabeliste Speed &amp; SR Freesty'!I56</f>
        <v>0</v>
      </c>
      <c r="I56" s="4">
        <f>'Eingabeliste Speed &amp; SR Freesty'!J56</f>
        <v>0</v>
      </c>
      <c r="J56" s="45">
        <f t="shared" si="0"/>
        <v>5</v>
      </c>
      <c r="K56" s="4">
        <f t="shared" si="1"/>
        <v>0</v>
      </c>
      <c r="L56" s="4">
        <f t="shared" si="2"/>
        <v>0</v>
      </c>
      <c r="M56" s="4" t="str">
        <f t="shared" si="3"/>
        <v/>
      </c>
      <c r="N56" s="4">
        <f t="shared" si="4"/>
        <v>0</v>
      </c>
      <c r="O56" s="4" t="str">
        <f t="shared" si="5"/>
        <v/>
      </c>
      <c r="P56" s="4">
        <f t="shared" si="6"/>
        <v>0</v>
      </c>
      <c r="Q56" s="4" t="str">
        <f t="shared" si="7"/>
        <v/>
      </c>
      <c r="R56" s="4">
        <f t="shared" si="8"/>
        <v>0</v>
      </c>
      <c r="S56" s="4">
        <f t="shared" si="9"/>
        <v>0</v>
      </c>
      <c r="T56" s="4">
        <f t="shared" si="10"/>
        <v>0</v>
      </c>
      <c r="U56" s="4">
        <f t="shared" si="11"/>
        <v>0</v>
      </c>
      <c r="V56" s="4">
        <f>'Eingabeliste Speed &amp; SR Freesty'!L56</f>
        <v>0</v>
      </c>
      <c r="W56" s="4">
        <f>'Eingabeliste Speed &amp; SR Freesty'!M56</f>
        <v>0</v>
      </c>
      <c r="X56" s="4">
        <f>'Eingabeliste Speed &amp; SR Freesty'!N56</f>
        <v>0</v>
      </c>
      <c r="Y56" s="4">
        <f>'Eingabeliste Speed &amp; SR Freesty'!O56</f>
        <v>0</v>
      </c>
      <c r="Z56" s="4">
        <f>'Eingabeliste Speed &amp; SR Freesty'!P56</f>
        <v>0</v>
      </c>
      <c r="AA56" s="45">
        <f t="shared" si="12"/>
        <v>5</v>
      </c>
      <c r="AB56" s="4">
        <f t="shared" si="13"/>
        <v>0</v>
      </c>
      <c r="AC56" s="4">
        <f t="shared" si="14"/>
        <v>0</v>
      </c>
      <c r="AD56" s="4" t="str">
        <f t="shared" si="15"/>
        <v/>
      </c>
      <c r="AE56" s="4">
        <f t="shared" si="16"/>
        <v>0</v>
      </c>
      <c r="AF56" s="4" t="str">
        <f t="shared" si="17"/>
        <v/>
      </c>
      <c r="AG56" s="4">
        <f t="shared" si="18"/>
        <v>0</v>
      </c>
      <c r="AH56" s="4" t="str">
        <f t="shared" si="19"/>
        <v/>
      </c>
      <c r="AI56" s="4">
        <f t="shared" si="20"/>
        <v>0</v>
      </c>
      <c r="AJ56" s="4">
        <f t="shared" si="21"/>
        <v>0</v>
      </c>
      <c r="AK56" s="4">
        <f t="shared" si="22"/>
        <v>0</v>
      </c>
      <c r="AL56" s="4">
        <f t="shared" si="23"/>
        <v>0</v>
      </c>
      <c r="AM56" s="4">
        <f>'Eingabeliste Speed &amp; SR Freesty'!R56</f>
        <v>0</v>
      </c>
      <c r="AN56" s="4">
        <f>'Eingabeliste Speed &amp; SR Freesty'!S56</f>
        <v>0</v>
      </c>
      <c r="AO56" s="4">
        <f>'Eingabeliste Speed &amp; SR Freesty'!T56</f>
        <v>0</v>
      </c>
      <c r="AP56" s="4">
        <f>'Eingabeliste Speed &amp; SR Freesty'!U56</f>
        <v>0</v>
      </c>
      <c r="AQ56" s="4">
        <f>'Eingabeliste Speed &amp; SR Freesty'!V56</f>
        <v>0</v>
      </c>
      <c r="AR56" s="45">
        <f t="shared" si="24"/>
        <v>5</v>
      </c>
      <c r="AS56" s="4">
        <f t="shared" si="25"/>
        <v>0</v>
      </c>
      <c r="AT56" s="4">
        <f t="shared" si="26"/>
        <v>0</v>
      </c>
      <c r="AU56" s="4" t="str">
        <f t="shared" si="27"/>
        <v/>
      </c>
      <c r="AV56" s="4">
        <f t="shared" si="28"/>
        <v>0</v>
      </c>
      <c r="AW56" s="4" t="str">
        <f t="shared" si="29"/>
        <v/>
      </c>
      <c r="AX56" s="4">
        <f t="shared" si="30"/>
        <v>0</v>
      </c>
      <c r="AY56" s="4" t="str">
        <f t="shared" si="31"/>
        <v/>
      </c>
      <c r="AZ56" s="4">
        <f t="shared" si="32"/>
        <v>0</v>
      </c>
      <c r="BA56" s="4">
        <f t="shared" si="33"/>
        <v>0</v>
      </c>
      <c r="BB56" s="4">
        <f t="shared" si="34"/>
        <v>0</v>
      </c>
      <c r="BC56" s="4">
        <f t="shared" si="35"/>
        <v>0</v>
      </c>
      <c r="BD56" s="4">
        <f>'Eingabeliste Speed &amp; SR Freesty'!X56</f>
        <v>0</v>
      </c>
      <c r="BE56" s="4">
        <f>'Eingabeliste Speed &amp; SR Freesty'!Y56</f>
        <v>0</v>
      </c>
      <c r="BF56" s="4">
        <f>'Eingabeliste Speed &amp; SR Freesty'!Z56</f>
        <v>0</v>
      </c>
      <c r="BG56" s="4">
        <f>'Eingabeliste Speed &amp; SR Freesty'!AA56</f>
        <v>0</v>
      </c>
      <c r="BH56" s="4">
        <f>'Eingabeliste Speed &amp; SR Freesty'!AB56</f>
        <v>0</v>
      </c>
      <c r="BI56" s="45">
        <f t="shared" si="36"/>
        <v>5</v>
      </c>
      <c r="BJ56" s="4">
        <f t="shared" si="37"/>
        <v>0</v>
      </c>
      <c r="BK56" s="4">
        <f t="shared" si="38"/>
        <v>0</v>
      </c>
      <c r="BL56" s="4" t="str">
        <f t="shared" si="39"/>
        <v/>
      </c>
      <c r="BM56" s="4">
        <f t="shared" si="40"/>
        <v>0</v>
      </c>
      <c r="BN56" s="4" t="str">
        <f t="shared" si="41"/>
        <v/>
      </c>
      <c r="BO56" s="4">
        <f t="shared" si="42"/>
        <v>0</v>
      </c>
      <c r="BP56" s="4" t="str">
        <f t="shared" si="43"/>
        <v/>
      </c>
      <c r="BQ56" s="4">
        <f t="shared" si="44"/>
        <v>0</v>
      </c>
      <c r="BR56" s="4">
        <f t="shared" si="45"/>
        <v>0</v>
      </c>
      <c r="BS56" s="4">
        <f t="shared" si="46"/>
        <v>0</v>
      </c>
      <c r="BT56" s="4">
        <f t="shared" si="47"/>
        <v>0</v>
      </c>
    </row>
    <row r="57" spans="1:72" ht="15.75" customHeight="1" x14ac:dyDescent="0.25">
      <c r="A57" s="276">
        <f>'Eingabeliste Speed &amp; SR Freesty'!A57</f>
        <v>53</v>
      </c>
      <c r="B57" s="276">
        <f>'Eingabeliste Speed &amp; SR Freesty'!B57</f>
        <v>0</v>
      </c>
      <c r="C57" s="277">
        <f>'Eingabeliste Speed &amp; SR Freesty'!C57</f>
        <v>0</v>
      </c>
      <c r="D57" s="277">
        <f>'Eingabeliste Speed &amp; SR Freesty'!D57</f>
        <v>0</v>
      </c>
      <c r="E57" s="4">
        <f>'Eingabeliste Speed &amp; SR Freesty'!F57</f>
        <v>0</v>
      </c>
      <c r="F57" s="4">
        <f>'Eingabeliste Speed &amp; SR Freesty'!G57</f>
        <v>0</v>
      </c>
      <c r="G57" s="4">
        <f>'Eingabeliste Speed &amp; SR Freesty'!H57</f>
        <v>0</v>
      </c>
      <c r="H57" s="4">
        <f>'Eingabeliste Speed &amp; SR Freesty'!I57</f>
        <v>0</v>
      </c>
      <c r="I57" s="4">
        <f>'Eingabeliste Speed &amp; SR Freesty'!J57</f>
        <v>0</v>
      </c>
      <c r="J57" s="45">
        <f t="shared" si="0"/>
        <v>5</v>
      </c>
      <c r="K57" s="4">
        <f t="shared" si="1"/>
        <v>0</v>
      </c>
      <c r="L57" s="4">
        <f t="shared" si="2"/>
        <v>0</v>
      </c>
      <c r="M57" s="4" t="str">
        <f t="shared" si="3"/>
        <v/>
      </c>
      <c r="N57" s="4">
        <f t="shared" si="4"/>
        <v>0</v>
      </c>
      <c r="O57" s="4" t="str">
        <f t="shared" si="5"/>
        <v/>
      </c>
      <c r="P57" s="4">
        <f t="shared" si="6"/>
        <v>0</v>
      </c>
      <c r="Q57" s="4" t="str">
        <f t="shared" si="7"/>
        <v/>
      </c>
      <c r="R57" s="4">
        <f t="shared" si="8"/>
        <v>0</v>
      </c>
      <c r="S57" s="4">
        <f t="shared" si="9"/>
        <v>0</v>
      </c>
      <c r="T57" s="4">
        <f t="shared" si="10"/>
        <v>0</v>
      </c>
      <c r="U57" s="4">
        <f t="shared" si="11"/>
        <v>0</v>
      </c>
      <c r="V57" s="4">
        <f>'Eingabeliste Speed &amp; SR Freesty'!L57</f>
        <v>0</v>
      </c>
      <c r="W57" s="4">
        <f>'Eingabeliste Speed &amp; SR Freesty'!M57</f>
        <v>0</v>
      </c>
      <c r="X57" s="4">
        <f>'Eingabeliste Speed &amp; SR Freesty'!N57</f>
        <v>0</v>
      </c>
      <c r="Y57" s="4">
        <f>'Eingabeliste Speed &amp; SR Freesty'!O57</f>
        <v>0</v>
      </c>
      <c r="Z57" s="4">
        <f>'Eingabeliste Speed &amp; SR Freesty'!P57</f>
        <v>0</v>
      </c>
      <c r="AA57" s="45">
        <f t="shared" si="12"/>
        <v>5</v>
      </c>
      <c r="AB57" s="4">
        <f t="shared" si="13"/>
        <v>0</v>
      </c>
      <c r="AC57" s="4">
        <f t="shared" si="14"/>
        <v>0</v>
      </c>
      <c r="AD57" s="4" t="str">
        <f t="shared" si="15"/>
        <v/>
      </c>
      <c r="AE57" s="4">
        <f t="shared" si="16"/>
        <v>0</v>
      </c>
      <c r="AF57" s="4" t="str">
        <f t="shared" si="17"/>
        <v/>
      </c>
      <c r="AG57" s="4">
        <f t="shared" si="18"/>
        <v>0</v>
      </c>
      <c r="AH57" s="4" t="str">
        <f t="shared" si="19"/>
        <v/>
      </c>
      <c r="AI57" s="4">
        <f t="shared" si="20"/>
        <v>0</v>
      </c>
      <c r="AJ57" s="4">
        <f t="shared" si="21"/>
        <v>0</v>
      </c>
      <c r="AK57" s="4">
        <f t="shared" si="22"/>
        <v>0</v>
      </c>
      <c r="AL57" s="4">
        <f t="shared" si="23"/>
        <v>0</v>
      </c>
      <c r="AM57" s="4">
        <f>'Eingabeliste Speed &amp; SR Freesty'!R57</f>
        <v>0</v>
      </c>
      <c r="AN57" s="4">
        <f>'Eingabeliste Speed &amp; SR Freesty'!S57</f>
        <v>0</v>
      </c>
      <c r="AO57" s="4">
        <f>'Eingabeliste Speed &amp; SR Freesty'!T57</f>
        <v>0</v>
      </c>
      <c r="AP57" s="4">
        <f>'Eingabeliste Speed &amp; SR Freesty'!U57</f>
        <v>0</v>
      </c>
      <c r="AQ57" s="4">
        <f>'Eingabeliste Speed &amp; SR Freesty'!V57</f>
        <v>0</v>
      </c>
      <c r="AR57" s="45">
        <f t="shared" si="24"/>
        <v>5</v>
      </c>
      <c r="AS57" s="4">
        <f t="shared" si="25"/>
        <v>0</v>
      </c>
      <c r="AT57" s="4">
        <f t="shared" si="26"/>
        <v>0</v>
      </c>
      <c r="AU57" s="4" t="str">
        <f t="shared" si="27"/>
        <v/>
      </c>
      <c r="AV57" s="4">
        <f t="shared" si="28"/>
        <v>0</v>
      </c>
      <c r="AW57" s="4" t="str">
        <f t="shared" si="29"/>
        <v/>
      </c>
      <c r="AX57" s="4">
        <f t="shared" si="30"/>
        <v>0</v>
      </c>
      <c r="AY57" s="4" t="str">
        <f t="shared" si="31"/>
        <v/>
      </c>
      <c r="AZ57" s="4">
        <f t="shared" si="32"/>
        <v>0</v>
      </c>
      <c r="BA57" s="4">
        <f t="shared" si="33"/>
        <v>0</v>
      </c>
      <c r="BB57" s="4">
        <f t="shared" si="34"/>
        <v>0</v>
      </c>
      <c r="BC57" s="4">
        <f t="shared" si="35"/>
        <v>0</v>
      </c>
      <c r="BD57" s="4">
        <f>'Eingabeliste Speed &amp; SR Freesty'!X57</f>
        <v>0</v>
      </c>
      <c r="BE57" s="4">
        <f>'Eingabeliste Speed &amp; SR Freesty'!Y57</f>
        <v>0</v>
      </c>
      <c r="BF57" s="4">
        <f>'Eingabeliste Speed &amp; SR Freesty'!Z57</f>
        <v>0</v>
      </c>
      <c r="BG57" s="4">
        <f>'Eingabeliste Speed &amp; SR Freesty'!AA57</f>
        <v>0</v>
      </c>
      <c r="BH57" s="4">
        <f>'Eingabeliste Speed &amp; SR Freesty'!AB57</f>
        <v>0</v>
      </c>
      <c r="BI57" s="45">
        <f t="shared" si="36"/>
        <v>5</v>
      </c>
      <c r="BJ57" s="4">
        <f t="shared" si="37"/>
        <v>0</v>
      </c>
      <c r="BK57" s="4">
        <f t="shared" si="38"/>
        <v>0</v>
      </c>
      <c r="BL57" s="4" t="str">
        <f t="shared" si="39"/>
        <v/>
      </c>
      <c r="BM57" s="4">
        <f t="shared" si="40"/>
        <v>0</v>
      </c>
      <c r="BN57" s="4" t="str">
        <f t="shared" si="41"/>
        <v/>
      </c>
      <c r="BO57" s="4">
        <f t="shared" si="42"/>
        <v>0</v>
      </c>
      <c r="BP57" s="4" t="str">
        <f t="shared" si="43"/>
        <v/>
      </c>
      <c r="BQ57" s="4">
        <f t="shared" si="44"/>
        <v>0</v>
      </c>
      <c r="BR57" s="4">
        <f t="shared" si="45"/>
        <v>0</v>
      </c>
      <c r="BS57" s="4">
        <f t="shared" si="46"/>
        <v>0</v>
      </c>
      <c r="BT57" s="4">
        <f t="shared" si="47"/>
        <v>0</v>
      </c>
    </row>
    <row r="58" spans="1:72" ht="15.75" customHeight="1" x14ac:dyDescent="0.25">
      <c r="A58" s="276">
        <f>'Eingabeliste Speed &amp; SR Freesty'!A58</f>
        <v>54</v>
      </c>
      <c r="B58" s="276">
        <f>'Eingabeliste Speed &amp; SR Freesty'!B58</f>
        <v>0</v>
      </c>
      <c r="C58" s="277">
        <f>'Eingabeliste Speed &amp; SR Freesty'!C58</f>
        <v>0</v>
      </c>
      <c r="D58" s="277">
        <f>'Eingabeliste Speed &amp; SR Freesty'!D58</f>
        <v>0</v>
      </c>
      <c r="E58" s="4">
        <f>'Eingabeliste Speed &amp; SR Freesty'!F58</f>
        <v>0</v>
      </c>
      <c r="F58" s="4">
        <f>'Eingabeliste Speed &amp; SR Freesty'!G58</f>
        <v>0</v>
      </c>
      <c r="G58" s="4">
        <f>'Eingabeliste Speed &amp; SR Freesty'!H58</f>
        <v>0</v>
      </c>
      <c r="H58" s="4">
        <f>'Eingabeliste Speed &amp; SR Freesty'!I58</f>
        <v>0</v>
      </c>
      <c r="I58" s="4">
        <f>'Eingabeliste Speed &amp; SR Freesty'!J58</f>
        <v>0</v>
      </c>
      <c r="J58" s="45">
        <f t="shared" si="0"/>
        <v>5</v>
      </c>
      <c r="K58" s="4">
        <f t="shared" si="1"/>
        <v>0</v>
      </c>
      <c r="L58" s="4">
        <f t="shared" si="2"/>
        <v>0</v>
      </c>
      <c r="M58" s="4" t="str">
        <f t="shared" si="3"/>
        <v/>
      </c>
      <c r="N58" s="4">
        <f t="shared" si="4"/>
        <v>0</v>
      </c>
      <c r="O58" s="4" t="str">
        <f t="shared" si="5"/>
        <v/>
      </c>
      <c r="P58" s="4">
        <f t="shared" si="6"/>
        <v>0</v>
      </c>
      <c r="Q58" s="4" t="str">
        <f t="shared" si="7"/>
        <v/>
      </c>
      <c r="R58" s="4">
        <f t="shared" si="8"/>
        <v>0</v>
      </c>
      <c r="S58" s="4">
        <f t="shared" si="9"/>
        <v>0</v>
      </c>
      <c r="T58" s="4">
        <f t="shared" si="10"/>
        <v>0</v>
      </c>
      <c r="U58" s="4">
        <f t="shared" si="11"/>
        <v>0</v>
      </c>
      <c r="V58" s="4">
        <f>'Eingabeliste Speed &amp; SR Freesty'!L58</f>
        <v>0</v>
      </c>
      <c r="W58" s="4">
        <f>'Eingabeliste Speed &amp; SR Freesty'!M58</f>
        <v>0</v>
      </c>
      <c r="X58" s="4">
        <f>'Eingabeliste Speed &amp; SR Freesty'!N58</f>
        <v>0</v>
      </c>
      <c r="Y58" s="4">
        <f>'Eingabeliste Speed &amp; SR Freesty'!O58</f>
        <v>0</v>
      </c>
      <c r="Z58" s="4">
        <f>'Eingabeliste Speed &amp; SR Freesty'!P58</f>
        <v>0</v>
      </c>
      <c r="AA58" s="45">
        <f t="shared" si="12"/>
        <v>5</v>
      </c>
      <c r="AB58" s="4">
        <f t="shared" si="13"/>
        <v>0</v>
      </c>
      <c r="AC58" s="4">
        <f t="shared" si="14"/>
        <v>0</v>
      </c>
      <c r="AD58" s="4" t="str">
        <f t="shared" si="15"/>
        <v/>
      </c>
      <c r="AE58" s="4">
        <f t="shared" si="16"/>
        <v>0</v>
      </c>
      <c r="AF58" s="4" t="str">
        <f t="shared" si="17"/>
        <v/>
      </c>
      <c r="AG58" s="4">
        <f t="shared" si="18"/>
        <v>0</v>
      </c>
      <c r="AH58" s="4" t="str">
        <f t="shared" si="19"/>
        <v/>
      </c>
      <c r="AI58" s="4">
        <f t="shared" si="20"/>
        <v>0</v>
      </c>
      <c r="AJ58" s="4">
        <f t="shared" si="21"/>
        <v>0</v>
      </c>
      <c r="AK58" s="4">
        <f t="shared" si="22"/>
        <v>0</v>
      </c>
      <c r="AL58" s="4">
        <f t="shared" si="23"/>
        <v>0</v>
      </c>
      <c r="AM58" s="4">
        <f>'Eingabeliste Speed &amp; SR Freesty'!R58</f>
        <v>0</v>
      </c>
      <c r="AN58" s="4">
        <f>'Eingabeliste Speed &amp; SR Freesty'!S58</f>
        <v>0</v>
      </c>
      <c r="AO58" s="4">
        <f>'Eingabeliste Speed &amp; SR Freesty'!T58</f>
        <v>0</v>
      </c>
      <c r="AP58" s="4">
        <f>'Eingabeliste Speed &amp; SR Freesty'!U58</f>
        <v>0</v>
      </c>
      <c r="AQ58" s="4">
        <f>'Eingabeliste Speed &amp; SR Freesty'!V58</f>
        <v>0</v>
      </c>
      <c r="AR58" s="45">
        <f t="shared" si="24"/>
        <v>5</v>
      </c>
      <c r="AS58" s="4">
        <f t="shared" si="25"/>
        <v>0</v>
      </c>
      <c r="AT58" s="4">
        <f t="shared" si="26"/>
        <v>0</v>
      </c>
      <c r="AU58" s="4" t="str">
        <f t="shared" si="27"/>
        <v/>
      </c>
      <c r="AV58" s="4">
        <f t="shared" si="28"/>
        <v>0</v>
      </c>
      <c r="AW58" s="4" t="str">
        <f t="shared" si="29"/>
        <v/>
      </c>
      <c r="AX58" s="4">
        <f t="shared" si="30"/>
        <v>0</v>
      </c>
      <c r="AY58" s="4" t="str">
        <f t="shared" si="31"/>
        <v/>
      </c>
      <c r="AZ58" s="4">
        <f t="shared" si="32"/>
        <v>0</v>
      </c>
      <c r="BA58" s="4">
        <f t="shared" si="33"/>
        <v>0</v>
      </c>
      <c r="BB58" s="4">
        <f t="shared" si="34"/>
        <v>0</v>
      </c>
      <c r="BC58" s="4">
        <f t="shared" si="35"/>
        <v>0</v>
      </c>
      <c r="BD58" s="4">
        <f>'Eingabeliste Speed &amp; SR Freesty'!X58</f>
        <v>0</v>
      </c>
      <c r="BE58" s="4">
        <f>'Eingabeliste Speed &amp; SR Freesty'!Y58</f>
        <v>0</v>
      </c>
      <c r="BF58" s="4">
        <f>'Eingabeliste Speed &amp; SR Freesty'!Z58</f>
        <v>0</v>
      </c>
      <c r="BG58" s="4">
        <f>'Eingabeliste Speed &amp; SR Freesty'!AA58</f>
        <v>0</v>
      </c>
      <c r="BH58" s="4">
        <f>'Eingabeliste Speed &amp; SR Freesty'!AB58</f>
        <v>0</v>
      </c>
      <c r="BI58" s="45">
        <f t="shared" si="36"/>
        <v>5</v>
      </c>
      <c r="BJ58" s="4">
        <f t="shared" si="37"/>
        <v>0</v>
      </c>
      <c r="BK58" s="4">
        <f t="shared" si="38"/>
        <v>0</v>
      </c>
      <c r="BL58" s="4" t="str">
        <f t="shared" si="39"/>
        <v/>
      </c>
      <c r="BM58" s="4">
        <f t="shared" si="40"/>
        <v>0</v>
      </c>
      <c r="BN58" s="4" t="str">
        <f t="shared" si="41"/>
        <v/>
      </c>
      <c r="BO58" s="4">
        <f t="shared" si="42"/>
        <v>0</v>
      </c>
      <c r="BP58" s="4" t="str">
        <f t="shared" si="43"/>
        <v/>
      </c>
      <c r="BQ58" s="4">
        <f t="shared" si="44"/>
        <v>0</v>
      </c>
      <c r="BR58" s="4">
        <f t="shared" si="45"/>
        <v>0</v>
      </c>
      <c r="BS58" s="4">
        <f t="shared" si="46"/>
        <v>0</v>
      </c>
      <c r="BT58" s="4">
        <f t="shared" si="47"/>
        <v>0</v>
      </c>
    </row>
    <row r="59" spans="1:72" ht="15.75" customHeight="1" x14ac:dyDescent="0.25">
      <c r="A59" s="276">
        <f>'Eingabeliste Speed &amp; SR Freesty'!A59</f>
        <v>55</v>
      </c>
      <c r="B59" s="276">
        <f>'Eingabeliste Speed &amp; SR Freesty'!B59</f>
        <v>0</v>
      </c>
      <c r="C59" s="277">
        <f>'Eingabeliste Speed &amp; SR Freesty'!C59</f>
        <v>0</v>
      </c>
      <c r="D59" s="277">
        <f>'Eingabeliste Speed &amp; SR Freesty'!D59</f>
        <v>0</v>
      </c>
      <c r="E59" s="4">
        <f>'Eingabeliste Speed &amp; SR Freesty'!F59</f>
        <v>0</v>
      </c>
      <c r="F59" s="4">
        <f>'Eingabeliste Speed &amp; SR Freesty'!G59</f>
        <v>0</v>
      </c>
      <c r="G59" s="4">
        <f>'Eingabeliste Speed &amp; SR Freesty'!H59</f>
        <v>0</v>
      </c>
      <c r="H59" s="4">
        <f>'Eingabeliste Speed &amp; SR Freesty'!I59</f>
        <v>0</v>
      </c>
      <c r="I59" s="4">
        <f>'Eingabeliste Speed &amp; SR Freesty'!J59</f>
        <v>0</v>
      </c>
      <c r="J59" s="45">
        <f t="shared" si="0"/>
        <v>5</v>
      </c>
      <c r="K59" s="4">
        <f t="shared" si="1"/>
        <v>0</v>
      </c>
      <c r="L59" s="4">
        <f t="shared" si="2"/>
        <v>0</v>
      </c>
      <c r="M59" s="4" t="str">
        <f t="shared" si="3"/>
        <v/>
      </c>
      <c r="N59" s="4">
        <f t="shared" si="4"/>
        <v>0</v>
      </c>
      <c r="O59" s="4" t="str">
        <f t="shared" si="5"/>
        <v/>
      </c>
      <c r="P59" s="4">
        <f t="shared" si="6"/>
        <v>0</v>
      </c>
      <c r="Q59" s="4" t="str">
        <f t="shared" si="7"/>
        <v/>
      </c>
      <c r="R59" s="4">
        <f t="shared" si="8"/>
        <v>0</v>
      </c>
      <c r="S59" s="4">
        <f t="shared" si="9"/>
        <v>0</v>
      </c>
      <c r="T59" s="4">
        <f t="shared" si="10"/>
        <v>0</v>
      </c>
      <c r="U59" s="4">
        <f t="shared" si="11"/>
        <v>0</v>
      </c>
      <c r="V59" s="4">
        <f>'Eingabeliste Speed &amp; SR Freesty'!L59</f>
        <v>0</v>
      </c>
      <c r="W59" s="4">
        <f>'Eingabeliste Speed &amp; SR Freesty'!M59</f>
        <v>0</v>
      </c>
      <c r="X59" s="4">
        <f>'Eingabeliste Speed &amp; SR Freesty'!N59</f>
        <v>0</v>
      </c>
      <c r="Y59" s="4">
        <f>'Eingabeliste Speed &amp; SR Freesty'!O59</f>
        <v>0</v>
      </c>
      <c r="Z59" s="4">
        <f>'Eingabeliste Speed &amp; SR Freesty'!P59</f>
        <v>0</v>
      </c>
      <c r="AA59" s="45">
        <f t="shared" si="12"/>
        <v>5</v>
      </c>
      <c r="AB59" s="4">
        <f t="shared" si="13"/>
        <v>0</v>
      </c>
      <c r="AC59" s="4">
        <f t="shared" si="14"/>
        <v>0</v>
      </c>
      <c r="AD59" s="4" t="str">
        <f t="shared" si="15"/>
        <v/>
      </c>
      <c r="AE59" s="4">
        <f t="shared" si="16"/>
        <v>0</v>
      </c>
      <c r="AF59" s="4" t="str">
        <f t="shared" si="17"/>
        <v/>
      </c>
      <c r="AG59" s="4">
        <f t="shared" si="18"/>
        <v>0</v>
      </c>
      <c r="AH59" s="4" t="str">
        <f t="shared" si="19"/>
        <v/>
      </c>
      <c r="AI59" s="4">
        <f t="shared" si="20"/>
        <v>0</v>
      </c>
      <c r="AJ59" s="4">
        <f t="shared" si="21"/>
        <v>0</v>
      </c>
      <c r="AK59" s="4">
        <f t="shared" si="22"/>
        <v>0</v>
      </c>
      <c r="AL59" s="4">
        <f t="shared" si="23"/>
        <v>0</v>
      </c>
      <c r="AM59" s="4">
        <f>'Eingabeliste Speed &amp; SR Freesty'!R59</f>
        <v>0</v>
      </c>
      <c r="AN59" s="4">
        <f>'Eingabeliste Speed &amp; SR Freesty'!S59</f>
        <v>0</v>
      </c>
      <c r="AO59" s="4">
        <f>'Eingabeliste Speed &amp; SR Freesty'!T59</f>
        <v>0</v>
      </c>
      <c r="AP59" s="4">
        <f>'Eingabeliste Speed &amp; SR Freesty'!U59</f>
        <v>0</v>
      </c>
      <c r="AQ59" s="4">
        <f>'Eingabeliste Speed &amp; SR Freesty'!V59</f>
        <v>0</v>
      </c>
      <c r="AR59" s="45">
        <f t="shared" si="24"/>
        <v>5</v>
      </c>
      <c r="AS59" s="4">
        <f t="shared" si="25"/>
        <v>0</v>
      </c>
      <c r="AT59" s="4">
        <f t="shared" si="26"/>
        <v>0</v>
      </c>
      <c r="AU59" s="4" t="str">
        <f t="shared" si="27"/>
        <v/>
      </c>
      <c r="AV59" s="4">
        <f t="shared" si="28"/>
        <v>0</v>
      </c>
      <c r="AW59" s="4" t="str">
        <f t="shared" si="29"/>
        <v/>
      </c>
      <c r="AX59" s="4">
        <f t="shared" si="30"/>
        <v>0</v>
      </c>
      <c r="AY59" s="4" t="str">
        <f t="shared" si="31"/>
        <v/>
      </c>
      <c r="AZ59" s="4">
        <f t="shared" si="32"/>
        <v>0</v>
      </c>
      <c r="BA59" s="4">
        <f t="shared" si="33"/>
        <v>0</v>
      </c>
      <c r="BB59" s="4">
        <f t="shared" si="34"/>
        <v>0</v>
      </c>
      <c r="BC59" s="4">
        <f t="shared" si="35"/>
        <v>0</v>
      </c>
      <c r="BD59" s="4">
        <f>'Eingabeliste Speed &amp; SR Freesty'!X59</f>
        <v>0</v>
      </c>
      <c r="BE59" s="4">
        <f>'Eingabeliste Speed &amp; SR Freesty'!Y59</f>
        <v>0</v>
      </c>
      <c r="BF59" s="4">
        <f>'Eingabeliste Speed &amp; SR Freesty'!Z59</f>
        <v>0</v>
      </c>
      <c r="BG59" s="4">
        <f>'Eingabeliste Speed &amp; SR Freesty'!AA59</f>
        <v>0</v>
      </c>
      <c r="BH59" s="4">
        <f>'Eingabeliste Speed &amp; SR Freesty'!AB59</f>
        <v>0</v>
      </c>
      <c r="BI59" s="45">
        <f t="shared" si="36"/>
        <v>5</v>
      </c>
      <c r="BJ59" s="4">
        <f t="shared" si="37"/>
        <v>0</v>
      </c>
      <c r="BK59" s="4">
        <f t="shared" si="38"/>
        <v>0</v>
      </c>
      <c r="BL59" s="4" t="str">
        <f t="shared" si="39"/>
        <v/>
      </c>
      <c r="BM59" s="4">
        <f t="shared" si="40"/>
        <v>0</v>
      </c>
      <c r="BN59" s="4" t="str">
        <f t="shared" si="41"/>
        <v/>
      </c>
      <c r="BO59" s="4">
        <f t="shared" si="42"/>
        <v>0</v>
      </c>
      <c r="BP59" s="4" t="str">
        <f t="shared" si="43"/>
        <v/>
      </c>
      <c r="BQ59" s="4">
        <f t="shared" si="44"/>
        <v>0</v>
      </c>
      <c r="BR59" s="4">
        <f t="shared" si="45"/>
        <v>0</v>
      </c>
      <c r="BS59" s="4">
        <f t="shared" si="46"/>
        <v>0</v>
      </c>
      <c r="BT59" s="4">
        <f t="shared" si="47"/>
        <v>0</v>
      </c>
    </row>
    <row r="60" spans="1:72" ht="15.75" customHeight="1" x14ac:dyDescent="0.25">
      <c r="A60" s="276">
        <f>'Eingabeliste Speed &amp; SR Freesty'!A60</f>
        <v>56</v>
      </c>
      <c r="B60" s="276">
        <f>'Eingabeliste Speed &amp; SR Freesty'!B60</f>
        <v>0</v>
      </c>
      <c r="C60" s="277">
        <f>'Eingabeliste Speed &amp; SR Freesty'!C60</f>
        <v>0</v>
      </c>
      <c r="D60" s="277">
        <f>'Eingabeliste Speed &amp; SR Freesty'!D60</f>
        <v>0</v>
      </c>
      <c r="E60" s="4">
        <f>'Eingabeliste Speed &amp; SR Freesty'!F60</f>
        <v>0</v>
      </c>
      <c r="F60" s="4">
        <f>'Eingabeliste Speed &amp; SR Freesty'!G60</f>
        <v>0</v>
      </c>
      <c r="G60" s="4">
        <f>'Eingabeliste Speed &amp; SR Freesty'!H60</f>
        <v>0</v>
      </c>
      <c r="H60" s="4">
        <f>'Eingabeliste Speed &amp; SR Freesty'!I60</f>
        <v>0</v>
      </c>
      <c r="I60" s="4">
        <f>'Eingabeliste Speed &amp; SR Freesty'!J60</f>
        <v>0</v>
      </c>
      <c r="J60" s="45">
        <f t="shared" si="0"/>
        <v>5</v>
      </c>
      <c r="K60" s="4">
        <f t="shared" si="1"/>
        <v>0</v>
      </c>
      <c r="L60" s="4">
        <f t="shared" si="2"/>
        <v>0</v>
      </c>
      <c r="M60" s="4" t="str">
        <f t="shared" si="3"/>
        <v/>
      </c>
      <c r="N60" s="4">
        <f t="shared" si="4"/>
        <v>0</v>
      </c>
      <c r="O60" s="4" t="str">
        <f t="shared" si="5"/>
        <v/>
      </c>
      <c r="P60" s="4">
        <f t="shared" si="6"/>
        <v>0</v>
      </c>
      <c r="Q60" s="4" t="str">
        <f t="shared" si="7"/>
        <v/>
      </c>
      <c r="R60" s="4">
        <f t="shared" si="8"/>
        <v>0</v>
      </c>
      <c r="S60" s="4">
        <f t="shared" si="9"/>
        <v>0</v>
      </c>
      <c r="T60" s="4">
        <f t="shared" si="10"/>
        <v>0</v>
      </c>
      <c r="U60" s="4">
        <f t="shared" si="11"/>
        <v>0</v>
      </c>
      <c r="V60" s="4">
        <f>'Eingabeliste Speed &amp; SR Freesty'!L60</f>
        <v>0</v>
      </c>
      <c r="W60" s="4">
        <f>'Eingabeliste Speed &amp; SR Freesty'!M60</f>
        <v>0</v>
      </c>
      <c r="X60" s="4">
        <f>'Eingabeliste Speed &amp; SR Freesty'!N60</f>
        <v>0</v>
      </c>
      <c r="Y60" s="4">
        <f>'Eingabeliste Speed &amp; SR Freesty'!O60</f>
        <v>0</v>
      </c>
      <c r="Z60" s="4">
        <f>'Eingabeliste Speed &amp; SR Freesty'!P60</f>
        <v>0</v>
      </c>
      <c r="AA60" s="45">
        <f t="shared" si="12"/>
        <v>5</v>
      </c>
      <c r="AB60" s="4">
        <f t="shared" si="13"/>
        <v>0</v>
      </c>
      <c r="AC60" s="4">
        <f t="shared" si="14"/>
        <v>0</v>
      </c>
      <c r="AD60" s="4" t="str">
        <f t="shared" si="15"/>
        <v/>
      </c>
      <c r="AE60" s="4">
        <f t="shared" si="16"/>
        <v>0</v>
      </c>
      <c r="AF60" s="4" t="str">
        <f t="shared" si="17"/>
        <v/>
      </c>
      <c r="AG60" s="4">
        <f t="shared" si="18"/>
        <v>0</v>
      </c>
      <c r="AH60" s="4" t="str">
        <f t="shared" si="19"/>
        <v/>
      </c>
      <c r="AI60" s="4">
        <f t="shared" si="20"/>
        <v>0</v>
      </c>
      <c r="AJ60" s="4">
        <f t="shared" si="21"/>
        <v>0</v>
      </c>
      <c r="AK60" s="4">
        <f t="shared" si="22"/>
        <v>0</v>
      </c>
      <c r="AL60" s="4">
        <f t="shared" si="23"/>
        <v>0</v>
      </c>
      <c r="AM60" s="4">
        <f>'Eingabeliste Speed &amp; SR Freesty'!R60</f>
        <v>0</v>
      </c>
      <c r="AN60" s="4">
        <f>'Eingabeliste Speed &amp; SR Freesty'!S60</f>
        <v>0</v>
      </c>
      <c r="AO60" s="4">
        <f>'Eingabeliste Speed &amp; SR Freesty'!T60</f>
        <v>0</v>
      </c>
      <c r="AP60" s="4">
        <f>'Eingabeliste Speed &amp; SR Freesty'!U60</f>
        <v>0</v>
      </c>
      <c r="AQ60" s="4">
        <f>'Eingabeliste Speed &amp; SR Freesty'!V60</f>
        <v>0</v>
      </c>
      <c r="AR60" s="45">
        <f t="shared" si="24"/>
        <v>5</v>
      </c>
      <c r="AS60" s="4">
        <f t="shared" si="25"/>
        <v>0</v>
      </c>
      <c r="AT60" s="4">
        <f t="shared" si="26"/>
        <v>0</v>
      </c>
      <c r="AU60" s="4" t="str">
        <f t="shared" si="27"/>
        <v/>
      </c>
      <c r="AV60" s="4">
        <f t="shared" si="28"/>
        <v>0</v>
      </c>
      <c r="AW60" s="4" t="str">
        <f t="shared" si="29"/>
        <v/>
      </c>
      <c r="AX60" s="4">
        <f t="shared" si="30"/>
        <v>0</v>
      </c>
      <c r="AY60" s="4" t="str">
        <f t="shared" si="31"/>
        <v/>
      </c>
      <c r="AZ60" s="4">
        <f t="shared" si="32"/>
        <v>0</v>
      </c>
      <c r="BA60" s="4">
        <f t="shared" si="33"/>
        <v>0</v>
      </c>
      <c r="BB60" s="4">
        <f t="shared" si="34"/>
        <v>0</v>
      </c>
      <c r="BC60" s="4">
        <f t="shared" si="35"/>
        <v>0</v>
      </c>
      <c r="BD60" s="4">
        <f>'Eingabeliste Speed &amp; SR Freesty'!X60</f>
        <v>0</v>
      </c>
      <c r="BE60" s="4">
        <f>'Eingabeliste Speed &amp; SR Freesty'!Y60</f>
        <v>0</v>
      </c>
      <c r="BF60" s="4">
        <f>'Eingabeliste Speed &amp; SR Freesty'!Z60</f>
        <v>0</v>
      </c>
      <c r="BG60" s="4">
        <f>'Eingabeliste Speed &amp; SR Freesty'!AA60</f>
        <v>0</v>
      </c>
      <c r="BH60" s="4">
        <f>'Eingabeliste Speed &amp; SR Freesty'!AB60</f>
        <v>0</v>
      </c>
      <c r="BI60" s="45">
        <f t="shared" si="36"/>
        <v>5</v>
      </c>
      <c r="BJ60" s="4">
        <f t="shared" si="37"/>
        <v>0</v>
      </c>
      <c r="BK60" s="4">
        <f t="shared" si="38"/>
        <v>0</v>
      </c>
      <c r="BL60" s="4" t="str">
        <f t="shared" si="39"/>
        <v/>
      </c>
      <c r="BM60" s="4">
        <f t="shared" si="40"/>
        <v>0</v>
      </c>
      <c r="BN60" s="4" t="str">
        <f t="shared" si="41"/>
        <v/>
      </c>
      <c r="BO60" s="4">
        <f t="shared" si="42"/>
        <v>0</v>
      </c>
      <c r="BP60" s="4" t="str">
        <f t="shared" si="43"/>
        <v/>
      </c>
      <c r="BQ60" s="4">
        <f t="shared" si="44"/>
        <v>0</v>
      </c>
      <c r="BR60" s="4">
        <f t="shared" si="45"/>
        <v>0</v>
      </c>
      <c r="BS60" s="4">
        <f t="shared" si="46"/>
        <v>0</v>
      </c>
      <c r="BT60" s="4">
        <f t="shared" si="47"/>
        <v>0</v>
      </c>
    </row>
    <row r="61" spans="1:72" ht="15.75" customHeight="1" x14ac:dyDescent="0.25">
      <c r="A61" s="276">
        <f>'Eingabeliste Speed &amp; SR Freesty'!A61</f>
        <v>57</v>
      </c>
      <c r="B61" s="276">
        <f>'Eingabeliste Speed &amp; SR Freesty'!B61</f>
        <v>0</v>
      </c>
      <c r="C61" s="277">
        <f>'Eingabeliste Speed &amp; SR Freesty'!C61</f>
        <v>0</v>
      </c>
      <c r="D61" s="277">
        <f>'Eingabeliste Speed &amp; SR Freesty'!D61</f>
        <v>0</v>
      </c>
      <c r="E61" s="4">
        <f>'Eingabeliste Speed &amp; SR Freesty'!F61</f>
        <v>0</v>
      </c>
      <c r="F61" s="4">
        <f>'Eingabeliste Speed &amp; SR Freesty'!G61</f>
        <v>0</v>
      </c>
      <c r="G61" s="4">
        <f>'Eingabeliste Speed &amp; SR Freesty'!H61</f>
        <v>0</v>
      </c>
      <c r="H61" s="4">
        <f>'Eingabeliste Speed &amp; SR Freesty'!I61</f>
        <v>0</v>
      </c>
      <c r="I61" s="4">
        <f>'Eingabeliste Speed &amp; SR Freesty'!J61</f>
        <v>0</v>
      </c>
      <c r="J61" s="45">
        <f t="shared" si="0"/>
        <v>5</v>
      </c>
      <c r="K61" s="4">
        <f t="shared" si="1"/>
        <v>0</v>
      </c>
      <c r="L61" s="4">
        <f t="shared" si="2"/>
        <v>0</v>
      </c>
      <c r="M61" s="4" t="str">
        <f t="shared" si="3"/>
        <v/>
      </c>
      <c r="N61" s="4">
        <f t="shared" si="4"/>
        <v>0</v>
      </c>
      <c r="O61" s="4" t="str">
        <f t="shared" si="5"/>
        <v/>
      </c>
      <c r="P61" s="4">
        <f t="shared" si="6"/>
        <v>0</v>
      </c>
      <c r="Q61" s="4" t="str">
        <f t="shared" si="7"/>
        <v/>
      </c>
      <c r="R61" s="4">
        <f t="shared" si="8"/>
        <v>0</v>
      </c>
      <c r="S61" s="4">
        <f t="shared" si="9"/>
        <v>0</v>
      </c>
      <c r="T61" s="4">
        <f t="shared" si="10"/>
        <v>0</v>
      </c>
      <c r="U61" s="4">
        <f t="shared" si="11"/>
        <v>0</v>
      </c>
      <c r="V61" s="4">
        <f>'Eingabeliste Speed &amp; SR Freesty'!L61</f>
        <v>0</v>
      </c>
      <c r="W61" s="4">
        <f>'Eingabeliste Speed &amp; SR Freesty'!M61</f>
        <v>0</v>
      </c>
      <c r="X61" s="4">
        <f>'Eingabeliste Speed &amp; SR Freesty'!N61</f>
        <v>0</v>
      </c>
      <c r="Y61" s="4">
        <f>'Eingabeliste Speed &amp; SR Freesty'!O61</f>
        <v>0</v>
      </c>
      <c r="Z61" s="4">
        <f>'Eingabeliste Speed &amp; SR Freesty'!P61</f>
        <v>0</v>
      </c>
      <c r="AA61" s="45">
        <f t="shared" si="12"/>
        <v>5</v>
      </c>
      <c r="AB61" s="4">
        <f t="shared" si="13"/>
        <v>0</v>
      </c>
      <c r="AC61" s="4">
        <f t="shared" si="14"/>
        <v>0</v>
      </c>
      <c r="AD61" s="4" t="str">
        <f t="shared" si="15"/>
        <v/>
      </c>
      <c r="AE61" s="4">
        <f t="shared" si="16"/>
        <v>0</v>
      </c>
      <c r="AF61" s="4" t="str">
        <f t="shared" si="17"/>
        <v/>
      </c>
      <c r="AG61" s="4">
        <f t="shared" si="18"/>
        <v>0</v>
      </c>
      <c r="AH61" s="4" t="str">
        <f t="shared" si="19"/>
        <v/>
      </c>
      <c r="AI61" s="4">
        <f t="shared" si="20"/>
        <v>0</v>
      </c>
      <c r="AJ61" s="4">
        <f t="shared" si="21"/>
        <v>0</v>
      </c>
      <c r="AK61" s="4">
        <f t="shared" si="22"/>
        <v>0</v>
      </c>
      <c r="AL61" s="4">
        <f t="shared" si="23"/>
        <v>0</v>
      </c>
      <c r="AM61" s="4">
        <f>'Eingabeliste Speed &amp; SR Freesty'!R61</f>
        <v>0</v>
      </c>
      <c r="AN61" s="4">
        <f>'Eingabeliste Speed &amp; SR Freesty'!S61</f>
        <v>0</v>
      </c>
      <c r="AO61" s="4">
        <f>'Eingabeliste Speed &amp; SR Freesty'!T61</f>
        <v>0</v>
      </c>
      <c r="AP61" s="4">
        <f>'Eingabeliste Speed &amp; SR Freesty'!U61</f>
        <v>0</v>
      </c>
      <c r="AQ61" s="4">
        <f>'Eingabeliste Speed &amp; SR Freesty'!V61</f>
        <v>0</v>
      </c>
      <c r="AR61" s="45">
        <f t="shared" si="24"/>
        <v>5</v>
      </c>
      <c r="AS61" s="4">
        <f t="shared" si="25"/>
        <v>0</v>
      </c>
      <c r="AT61" s="4">
        <f t="shared" si="26"/>
        <v>0</v>
      </c>
      <c r="AU61" s="4" t="str">
        <f t="shared" si="27"/>
        <v/>
      </c>
      <c r="AV61" s="4">
        <f t="shared" si="28"/>
        <v>0</v>
      </c>
      <c r="AW61" s="4" t="str">
        <f t="shared" si="29"/>
        <v/>
      </c>
      <c r="AX61" s="4">
        <f t="shared" si="30"/>
        <v>0</v>
      </c>
      <c r="AY61" s="4" t="str">
        <f t="shared" si="31"/>
        <v/>
      </c>
      <c r="AZ61" s="4">
        <f t="shared" si="32"/>
        <v>0</v>
      </c>
      <c r="BA61" s="4">
        <f t="shared" si="33"/>
        <v>0</v>
      </c>
      <c r="BB61" s="4">
        <f t="shared" si="34"/>
        <v>0</v>
      </c>
      <c r="BC61" s="4">
        <f t="shared" si="35"/>
        <v>0</v>
      </c>
      <c r="BD61" s="4">
        <f>'Eingabeliste Speed &amp; SR Freesty'!X61</f>
        <v>0</v>
      </c>
      <c r="BE61" s="4">
        <f>'Eingabeliste Speed &amp; SR Freesty'!Y61</f>
        <v>0</v>
      </c>
      <c r="BF61" s="4">
        <f>'Eingabeliste Speed &amp; SR Freesty'!Z61</f>
        <v>0</v>
      </c>
      <c r="BG61" s="4">
        <f>'Eingabeliste Speed &amp; SR Freesty'!AA61</f>
        <v>0</v>
      </c>
      <c r="BH61" s="4">
        <f>'Eingabeliste Speed &amp; SR Freesty'!AB61</f>
        <v>0</v>
      </c>
      <c r="BI61" s="45">
        <f t="shared" si="36"/>
        <v>5</v>
      </c>
      <c r="BJ61" s="4">
        <f t="shared" si="37"/>
        <v>0</v>
      </c>
      <c r="BK61" s="4">
        <f t="shared" si="38"/>
        <v>0</v>
      </c>
      <c r="BL61" s="4" t="str">
        <f t="shared" si="39"/>
        <v/>
      </c>
      <c r="BM61" s="4">
        <f t="shared" si="40"/>
        <v>0</v>
      </c>
      <c r="BN61" s="4" t="str">
        <f t="shared" si="41"/>
        <v/>
      </c>
      <c r="BO61" s="4">
        <f t="shared" si="42"/>
        <v>0</v>
      </c>
      <c r="BP61" s="4" t="str">
        <f t="shared" si="43"/>
        <v/>
      </c>
      <c r="BQ61" s="4">
        <f t="shared" si="44"/>
        <v>0</v>
      </c>
      <c r="BR61" s="4">
        <f t="shared" si="45"/>
        <v>0</v>
      </c>
      <c r="BS61" s="4">
        <f t="shared" si="46"/>
        <v>0</v>
      </c>
      <c r="BT61" s="4">
        <f t="shared" si="47"/>
        <v>0</v>
      </c>
    </row>
    <row r="62" spans="1:72" ht="15.75" customHeight="1" x14ac:dyDescent="0.25">
      <c r="A62" s="276">
        <f>'Eingabeliste Speed &amp; SR Freesty'!A62</f>
        <v>58</v>
      </c>
      <c r="B62" s="276">
        <f>'Eingabeliste Speed &amp; SR Freesty'!B62</f>
        <v>0</v>
      </c>
      <c r="C62" s="277">
        <f>'Eingabeliste Speed &amp; SR Freesty'!C62</f>
        <v>0</v>
      </c>
      <c r="D62" s="277">
        <f>'Eingabeliste Speed &amp; SR Freesty'!D62</f>
        <v>0</v>
      </c>
      <c r="E62" s="4">
        <f>'Eingabeliste Speed &amp; SR Freesty'!F62</f>
        <v>0</v>
      </c>
      <c r="F62" s="4">
        <f>'Eingabeliste Speed &amp; SR Freesty'!G62</f>
        <v>0</v>
      </c>
      <c r="G62" s="4">
        <f>'Eingabeliste Speed &amp; SR Freesty'!H62</f>
        <v>0</v>
      </c>
      <c r="H62" s="4">
        <f>'Eingabeliste Speed &amp; SR Freesty'!I62</f>
        <v>0</v>
      </c>
      <c r="I62" s="4">
        <f>'Eingabeliste Speed &amp; SR Freesty'!J62</f>
        <v>0</v>
      </c>
      <c r="J62" s="45">
        <f t="shared" si="0"/>
        <v>5</v>
      </c>
      <c r="K62" s="4">
        <f t="shared" si="1"/>
        <v>0</v>
      </c>
      <c r="L62" s="4">
        <f t="shared" si="2"/>
        <v>0</v>
      </c>
      <c r="M62" s="4" t="str">
        <f t="shared" si="3"/>
        <v/>
      </c>
      <c r="N62" s="4">
        <f t="shared" si="4"/>
        <v>0</v>
      </c>
      <c r="O62" s="4" t="str">
        <f t="shared" si="5"/>
        <v/>
      </c>
      <c r="P62" s="4">
        <f t="shared" si="6"/>
        <v>0</v>
      </c>
      <c r="Q62" s="4" t="str">
        <f t="shared" si="7"/>
        <v/>
      </c>
      <c r="R62" s="4">
        <f t="shared" si="8"/>
        <v>0</v>
      </c>
      <c r="S62" s="4">
        <f t="shared" si="9"/>
        <v>0</v>
      </c>
      <c r="T62" s="4">
        <f t="shared" si="10"/>
        <v>0</v>
      </c>
      <c r="U62" s="4">
        <f t="shared" si="11"/>
        <v>0</v>
      </c>
      <c r="V62" s="4">
        <f>'Eingabeliste Speed &amp; SR Freesty'!L62</f>
        <v>0</v>
      </c>
      <c r="W62" s="4">
        <f>'Eingabeliste Speed &amp; SR Freesty'!M62</f>
        <v>0</v>
      </c>
      <c r="X62" s="4">
        <f>'Eingabeliste Speed &amp; SR Freesty'!N62</f>
        <v>0</v>
      </c>
      <c r="Y62" s="4">
        <f>'Eingabeliste Speed &amp; SR Freesty'!O62</f>
        <v>0</v>
      </c>
      <c r="Z62" s="4">
        <f>'Eingabeliste Speed &amp; SR Freesty'!P62</f>
        <v>0</v>
      </c>
      <c r="AA62" s="45">
        <f t="shared" si="12"/>
        <v>5</v>
      </c>
      <c r="AB62" s="4">
        <f t="shared" si="13"/>
        <v>0</v>
      </c>
      <c r="AC62" s="4">
        <f t="shared" si="14"/>
        <v>0</v>
      </c>
      <c r="AD62" s="4" t="str">
        <f t="shared" si="15"/>
        <v/>
      </c>
      <c r="AE62" s="4">
        <f t="shared" si="16"/>
        <v>0</v>
      </c>
      <c r="AF62" s="4" t="str">
        <f t="shared" si="17"/>
        <v/>
      </c>
      <c r="AG62" s="4">
        <f t="shared" si="18"/>
        <v>0</v>
      </c>
      <c r="AH62" s="4" t="str">
        <f t="shared" si="19"/>
        <v/>
      </c>
      <c r="AI62" s="4">
        <f t="shared" si="20"/>
        <v>0</v>
      </c>
      <c r="AJ62" s="4">
        <f t="shared" si="21"/>
        <v>0</v>
      </c>
      <c r="AK62" s="4">
        <f t="shared" si="22"/>
        <v>0</v>
      </c>
      <c r="AL62" s="4">
        <f t="shared" si="23"/>
        <v>0</v>
      </c>
      <c r="AM62" s="4">
        <f>'Eingabeliste Speed &amp; SR Freesty'!R62</f>
        <v>0</v>
      </c>
      <c r="AN62" s="4">
        <f>'Eingabeliste Speed &amp; SR Freesty'!S62</f>
        <v>0</v>
      </c>
      <c r="AO62" s="4">
        <f>'Eingabeliste Speed &amp; SR Freesty'!T62</f>
        <v>0</v>
      </c>
      <c r="AP62" s="4">
        <f>'Eingabeliste Speed &amp; SR Freesty'!U62</f>
        <v>0</v>
      </c>
      <c r="AQ62" s="4">
        <f>'Eingabeliste Speed &amp; SR Freesty'!V62</f>
        <v>0</v>
      </c>
      <c r="AR62" s="45">
        <f t="shared" si="24"/>
        <v>5</v>
      </c>
      <c r="AS62" s="4">
        <f t="shared" si="25"/>
        <v>0</v>
      </c>
      <c r="AT62" s="4">
        <f t="shared" si="26"/>
        <v>0</v>
      </c>
      <c r="AU62" s="4" t="str">
        <f t="shared" si="27"/>
        <v/>
      </c>
      <c r="AV62" s="4">
        <f t="shared" si="28"/>
        <v>0</v>
      </c>
      <c r="AW62" s="4" t="str">
        <f t="shared" si="29"/>
        <v/>
      </c>
      <c r="AX62" s="4">
        <f t="shared" si="30"/>
        <v>0</v>
      </c>
      <c r="AY62" s="4" t="str">
        <f t="shared" si="31"/>
        <v/>
      </c>
      <c r="AZ62" s="4">
        <f t="shared" si="32"/>
        <v>0</v>
      </c>
      <c r="BA62" s="4">
        <f t="shared" si="33"/>
        <v>0</v>
      </c>
      <c r="BB62" s="4">
        <f t="shared" si="34"/>
        <v>0</v>
      </c>
      <c r="BC62" s="4">
        <f t="shared" si="35"/>
        <v>0</v>
      </c>
      <c r="BD62" s="4">
        <f>'Eingabeliste Speed &amp; SR Freesty'!X62</f>
        <v>0</v>
      </c>
      <c r="BE62" s="4">
        <f>'Eingabeliste Speed &amp; SR Freesty'!Y62</f>
        <v>0</v>
      </c>
      <c r="BF62" s="4">
        <f>'Eingabeliste Speed &amp; SR Freesty'!Z62</f>
        <v>0</v>
      </c>
      <c r="BG62" s="4">
        <f>'Eingabeliste Speed &amp; SR Freesty'!AA62</f>
        <v>0</v>
      </c>
      <c r="BH62" s="4">
        <f>'Eingabeliste Speed &amp; SR Freesty'!AB62</f>
        <v>0</v>
      </c>
      <c r="BI62" s="45">
        <f t="shared" si="36"/>
        <v>5</v>
      </c>
      <c r="BJ62" s="4">
        <f t="shared" si="37"/>
        <v>0</v>
      </c>
      <c r="BK62" s="4">
        <f t="shared" si="38"/>
        <v>0</v>
      </c>
      <c r="BL62" s="4" t="str">
        <f t="shared" si="39"/>
        <v/>
      </c>
      <c r="BM62" s="4">
        <f t="shared" si="40"/>
        <v>0</v>
      </c>
      <c r="BN62" s="4" t="str">
        <f t="shared" si="41"/>
        <v/>
      </c>
      <c r="BO62" s="4">
        <f t="shared" si="42"/>
        <v>0</v>
      </c>
      <c r="BP62" s="4" t="str">
        <f t="shared" si="43"/>
        <v/>
      </c>
      <c r="BQ62" s="4">
        <f t="shared" si="44"/>
        <v>0</v>
      </c>
      <c r="BR62" s="4">
        <f t="shared" si="45"/>
        <v>0</v>
      </c>
      <c r="BS62" s="4">
        <f t="shared" si="46"/>
        <v>0</v>
      </c>
      <c r="BT62" s="4">
        <f t="shared" si="47"/>
        <v>0</v>
      </c>
    </row>
    <row r="63" spans="1:72" ht="15.75" customHeight="1" x14ac:dyDescent="0.25">
      <c r="A63" s="276">
        <f>'Eingabeliste Speed &amp; SR Freesty'!A63</f>
        <v>59</v>
      </c>
      <c r="B63" s="276">
        <f>'Eingabeliste Speed &amp; SR Freesty'!B63</f>
        <v>0</v>
      </c>
      <c r="C63" s="277">
        <f>'Eingabeliste Speed &amp; SR Freesty'!C63</f>
        <v>0</v>
      </c>
      <c r="D63" s="277">
        <f>'Eingabeliste Speed &amp; SR Freesty'!D63</f>
        <v>0</v>
      </c>
      <c r="E63" s="4">
        <f>'Eingabeliste Speed &amp; SR Freesty'!F63</f>
        <v>0</v>
      </c>
      <c r="F63" s="4">
        <f>'Eingabeliste Speed &amp; SR Freesty'!G63</f>
        <v>0</v>
      </c>
      <c r="G63" s="4">
        <f>'Eingabeliste Speed &amp; SR Freesty'!H63</f>
        <v>0</v>
      </c>
      <c r="H63" s="4">
        <f>'Eingabeliste Speed &amp; SR Freesty'!I63</f>
        <v>0</v>
      </c>
      <c r="I63" s="4">
        <f>'Eingabeliste Speed &amp; SR Freesty'!J63</f>
        <v>0</v>
      </c>
      <c r="J63" s="45">
        <f t="shared" si="0"/>
        <v>5</v>
      </c>
      <c r="K63" s="4">
        <f t="shared" si="1"/>
        <v>0</v>
      </c>
      <c r="L63" s="4">
        <f t="shared" si="2"/>
        <v>0</v>
      </c>
      <c r="M63" s="4" t="str">
        <f t="shared" si="3"/>
        <v/>
      </c>
      <c r="N63" s="4">
        <f t="shared" si="4"/>
        <v>0</v>
      </c>
      <c r="O63" s="4" t="str">
        <f t="shared" si="5"/>
        <v/>
      </c>
      <c r="P63" s="4">
        <f t="shared" si="6"/>
        <v>0</v>
      </c>
      <c r="Q63" s="4" t="str">
        <f t="shared" si="7"/>
        <v/>
      </c>
      <c r="R63" s="4">
        <f t="shared" si="8"/>
        <v>0</v>
      </c>
      <c r="S63" s="4">
        <f t="shared" si="9"/>
        <v>0</v>
      </c>
      <c r="T63" s="4">
        <f t="shared" si="10"/>
        <v>0</v>
      </c>
      <c r="U63" s="4">
        <f t="shared" si="11"/>
        <v>0</v>
      </c>
      <c r="V63" s="4">
        <f>'Eingabeliste Speed &amp; SR Freesty'!L63</f>
        <v>0</v>
      </c>
      <c r="W63" s="4">
        <f>'Eingabeliste Speed &amp; SR Freesty'!M63</f>
        <v>0</v>
      </c>
      <c r="X63" s="4">
        <f>'Eingabeliste Speed &amp; SR Freesty'!N63</f>
        <v>0</v>
      </c>
      <c r="Y63" s="4">
        <f>'Eingabeliste Speed &amp; SR Freesty'!O63</f>
        <v>0</v>
      </c>
      <c r="Z63" s="4">
        <f>'Eingabeliste Speed &amp; SR Freesty'!P63</f>
        <v>0</v>
      </c>
      <c r="AA63" s="45">
        <f t="shared" si="12"/>
        <v>5</v>
      </c>
      <c r="AB63" s="4">
        <f t="shared" si="13"/>
        <v>0</v>
      </c>
      <c r="AC63" s="4">
        <f t="shared" si="14"/>
        <v>0</v>
      </c>
      <c r="AD63" s="4" t="str">
        <f t="shared" si="15"/>
        <v/>
      </c>
      <c r="AE63" s="4">
        <f t="shared" si="16"/>
        <v>0</v>
      </c>
      <c r="AF63" s="4" t="str">
        <f t="shared" si="17"/>
        <v/>
      </c>
      <c r="AG63" s="4">
        <f t="shared" si="18"/>
        <v>0</v>
      </c>
      <c r="AH63" s="4" t="str">
        <f t="shared" si="19"/>
        <v/>
      </c>
      <c r="AI63" s="4">
        <f t="shared" si="20"/>
        <v>0</v>
      </c>
      <c r="AJ63" s="4">
        <f t="shared" si="21"/>
        <v>0</v>
      </c>
      <c r="AK63" s="4">
        <f t="shared" si="22"/>
        <v>0</v>
      </c>
      <c r="AL63" s="4">
        <f t="shared" si="23"/>
        <v>0</v>
      </c>
      <c r="AM63" s="4">
        <f>'Eingabeliste Speed &amp; SR Freesty'!R63</f>
        <v>0</v>
      </c>
      <c r="AN63" s="4">
        <f>'Eingabeliste Speed &amp; SR Freesty'!S63</f>
        <v>0</v>
      </c>
      <c r="AO63" s="4">
        <f>'Eingabeliste Speed &amp; SR Freesty'!T63</f>
        <v>0</v>
      </c>
      <c r="AP63" s="4">
        <f>'Eingabeliste Speed &amp; SR Freesty'!U63</f>
        <v>0</v>
      </c>
      <c r="AQ63" s="4">
        <f>'Eingabeliste Speed &amp; SR Freesty'!V63</f>
        <v>0</v>
      </c>
      <c r="AR63" s="45">
        <f t="shared" si="24"/>
        <v>5</v>
      </c>
      <c r="AS63" s="4">
        <f t="shared" si="25"/>
        <v>0</v>
      </c>
      <c r="AT63" s="4">
        <f t="shared" si="26"/>
        <v>0</v>
      </c>
      <c r="AU63" s="4" t="str">
        <f t="shared" si="27"/>
        <v/>
      </c>
      <c r="AV63" s="4">
        <f t="shared" si="28"/>
        <v>0</v>
      </c>
      <c r="AW63" s="4" t="str">
        <f t="shared" si="29"/>
        <v/>
      </c>
      <c r="AX63" s="4">
        <f t="shared" si="30"/>
        <v>0</v>
      </c>
      <c r="AY63" s="4" t="str">
        <f t="shared" si="31"/>
        <v/>
      </c>
      <c r="AZ63" s="4">
        <f t="shared" si="32"/>
        <v>0</v>
      </c>
      <c r="BA63" s="4">
        <f t="shared" si="33"/>
        <v>0</v>
      </c>
      <c r="BB63" s="4">
        <f t="shared" si="34"/>
        <v>0</v>
      </c>
      <c r="BC63" s="4">
        <f t="shared" si="35"/>
        <v>0</v>
      </c>
      <c r="BD63" s="4">
        <f>'Eingabeliste Speed &amp; SR Freesty'!X63</f>
        <v>0</v>
      </c>
      <c r="BE63" s="4">
        <f>'Eingabeliste Speed &amp; SR Freesty'!Y63</f>
        <v>0</v>
      </c>
      <c r="BF63" s="4">
        <f>'Eingabeliste Speed &amp; SR Freesty'!Z63</f>
        <v>0</v>
      </c>
      <c r="BG63" s="4">
        <f>'Eingabeliste Speed &amp; SR Freesty'!AA63</f>
        <v>0</v>
      </c>
      <c r="BH63" s="4">
        <f>'Eingabeliste Speed &amp; SR Freesty'!AB63</f>
        <v>0</v>
      </c>
      <c r="BI63" s="45">
        <f t="shared" si="36"/>
        <v>5</v>
      </c>
      <c r="BJ63" s="4">
        <f t="shared" si="37"/>
        <v>0</v>
      </c>
      <c r="BK63" s="4">
        <f t="shared" si="38"/>
        <v>0</v>
      </c>
      <c r="BL63" s="4" t="str">
        <f t="shared" si="39"/>
        <v/>
      </c>
      <c r="BM63" s="4">
        <f t="shared" si="40"/>
        <v>0</v>
      </c>
      <c r="BN63" s="4" t="str">
        <f t="shared" si="41"/>
        <v/>
      </c>
      <c r="BO63" s="4">
        <f t="shared" si="42"/>
        <v>0</v>
      </c>
      <c r="BP63" s="4" t="str">
        <f t="shared" si="43"/>
        <v/>
      </c>
      <c r="BQ63" s="4">
        <f t="shared" si="44"/>
        <v>0</v>
      </c>
      <c r="BR63" s="4">
        <f t="shared" si="45"/>
        <v>0</v>
      </c>
      <c r="BS63" s="4">
        <f t="shared" si="46"/>
        <v>0</v>
      </c>
      <c r="BT63" s="4">
        <f t="shared" si="47"/>
        <v>0</v>
      </c>
    </row>
    <row r="64" spans="1:72" ht="15.75" customHeight="1" x14ac:dyDescent="0.25">
      <c r="A64" s="276">
        <f>'Eingabeliste Speed &amp; SR Freesty'!A64</f>
        <v>60</v>
      </c>
      <c r="B64" s="276">
        <f>'Eingabeliste Speed &amp; SR Freesty'!B64</f>
        <v>0</v>
      </c>
      <c r="C64" s="277">
        <f>'Eingabeliste Speed &amp; SR Freesty'!C64</f>
        <v>0</v>
      </c>
      <c r="D64" s="277">
        <f>'Eingabeliste Speed &amp; SR Freesty'!D64</f>
        <v>0</v>
      </c>
      <c r="E64" s="4">
        <f>'Eingabeliste Speed &amp; SR Freesty'!F64</f>
        <v>0</v>
      </c>
      <c r="F64" s="4">
        <f>'Eingabeliste Speed &amp; SR Freesty'!G64</f>
        <v>0</v>
      </c>
      <c r="G64" s="4">
        <f>'Eingabeliste Speed &amp; SR Freesty'!H64</f>
        <v>0</v>
      </c>
      <c r="H64" s="4">
        <f>'Eingabeliste Speed &amp; SR Freesty'!I64</f>
        <v>0</v>
      </c>
      <c r="I64" s="4">
        <f>'Eingabeliste Speed &amp; SR Freesty'!J64</f>
        <v>0</v>
      </c>
      <c r="J64" s="45">
        <f t="shared" si="0"/>
        <v>5</v>
      </c>
      <c r="K64" s="4">
        <f t="shared" si="1"/>
        <v>0</v>
      </c>
      <c r="L64" s="4">
        <f t="shared" si="2"/>
        <v>0</v>
      </c>
      <c r="M64" s="4" t="str">
        <f t="shared" si="3"/>
        <v/>
      </c>
      <c r="N64" s="4">
        <f t="shared" si="4"/>
        <v>0</v>
      </c>
      <c r="O64" s="4" t="str">
        <f t="shared" si="5"/>
        <v/>
      </c>
      <c r="P64" s="4">
        <f t="shared" si="6"/>
        <v>0</v>
      </c>
      <c r="Q64" s="4" t="str">
        <f t="shared" si="7"/>
        <v/>
      </c>
      <c r="R64" s="4">
        <f t="shared" si="8"/>
        <v>0</v>
      </c>
      <c r="S64" s="4">
        <f t="shared" si="9"/>
        <v>0</v>
      </c>
      <c r="T64" s="4">
        <f t="shared" si="10"/>
        <v>0</v>
      </c>
      <c r="U64" s="4">
        <f t="shared" si="11"/>
        <v>0</v>
      </c>
      <c r="V64" s="4">
        <f>'Eingabeliste Speed &amp; SR Freesty'!L64</f>
        <v>0</v>
      </c>
      <c r="W64" s="4">
        <f>'Eingabeliste Speed &amp; SR Freesty'!M64</f>
        <v>0</v>
      </c>
      <c r="X64" s="4">
        <f>'Eingabeliste Speed &amp; SR Freesty'!N64</f>
        <v>0</v>
      </c>
      <c r="Y64" s="4">
        <f>'Eingabeliste Speed &amp; SR Freesty'!O64</f>
        <v>0</v>
      </c>
      <c r="Z64" s="4">
        <f>'Eingabeliste Speed &amp; SR Freesty'!P64</f>
        <v>0</v>
      </c>
      <c r="AA64" s="45">
        <f t="shared" si="12"/>
        <v>5</v>
      </c>
      <c r="AB64" s="4">
        <f t="shared" si="13"/>
        <v>0</v>
      </c>
      <c r="AC64" s="4">
        <f t="shared" si="14"/>
        <v>0</v>
      </c>
      <c r="AD64" s="4" t="str">
        <f t="shared" si="15"/>
        <v/>
      </c>
      <c r="AE64" s="4">
        <f t="shared" si="16"/>
        <v>0</v>
      </c>
      <c r="AF64" s="4" t="str">
        <f t="shared" si="17"/>
        <v/>
      </c>
      <c r="AG64" s="4">
        <f t="shared" si="18"/>
        <v>0</v>
      </c>
      <c r="AH64" s="4" t="str">
        <f t="shared" si="19"/>
        <v/>
      </c>
      <c r="AI64" s="4">
        <f t="shared" si="20"/>
        <v>0</v>
      </c>
      <c r="AJ64" s="4">
        <f t="shared" si="21"/>
        <v>0</v>
      </c>
      <c r="AK64" s="4">
        <f t="shared" si="22"/>
        <v>0</v>
      </c>
      <c r="AL64" s="4">
        <f t="shared" si="23"/>
        <v>0</v>
      </c>
      <c r="AM64" s="4">
        <f>'Eingabeliste Speed &amp; SR Freesty'!R64</f>
        <v>0</v>
      </c>
      <c r="AN64" s="4">
        <f>'Eingabeliste Speed &amp; SR Freesty'!S64</f>
        <v>0</v>
      </c>
      <c r="AO64" s="4">
        <f>'Eingabeliste Speed &amp; SR Freesty'!T64</f>
        <v>0</v>
      </c>
      <c r="AP64" s="4">
        <f>'Eingabeliste Speed &amp; SR Freesty'!U64</f>
        <v>0</v>
      </c>
      <c r="AQ64" s="4">
        <f>'Eingabeliste Speed &amp; SR Freesty'!V64</f>
        <v>0</v>
      </c>
      <c r="AR64" s="45">
        <f t="shared" si="24"/>
        <v>5</v>
      </c>
      <c r="AS64" s="4">
        <f t="shared" si="25"/>
        <v>0</v>
      </c>
      <c r="AT64" s="4">
        <f t="shared" si="26"/>
        <v>0</v>
      </c>
      <c r="AU64" s="4" t="str">
        <f t="shared" si="27"/>
        <v/>
      </c>
      <c r="AV64" s="4">
        <f t="shared" si="28"/>
        <v>0</v>
      </c>
      <c r="AW64" s="4" t="str">
        <f t="shared" si="29"/>
        <v/>
      </c>
      <c r="AX64" s="4">
        <f t="shared" si="30"/>
        <v>0</v>
      </c>
      <c r="AY64" s="4" t="str">
        <f t="shared" si="31"/>
        <v/>
      </c>
      <c r="AZ64" s="4">
        <f t="shared" si="32"/>
        <v>0</v>
      </c>
      <c r="BA64" s="4">
        <f t="shared" si="33"/>
        <v>0</v>
      </c>
      <c r="BB64" s="4">
        <f t="shared" si="34"/>
        <v>0</v>
      </c>
      <c r="BC64" s="4">
        <f t="shared" si="35"/>
        <v>0</v>
      </c>
      <c r="BD64" s="4">
        <f>'Eingabeliste Speed &amp; SR Freesty'!X64</f>
        <v>0</v>
      </c>
      <c r="BE64" s="4">
        <f>'Eingabeliste Speed &amp; SR Freesty'!Y64</f>
        <v>0</v>
      </c>
      <c r="BF64" s="4">
        <f>'Eingabeliste Speed &amp; SR Freesty'!Z64</f>
        <v>0</v>
      </c>
      <c r="BG64" s="4">
        <f>'Eingabeliste Speed &amp; SR Freesty'!AA64</f>
        <v>0</v>
      </c>
      <c r="BH64" s="4">
        <f>'Eingabeliste Speed &amp; SR Freesty'!AB64</f>
        <v>0</v>
      </c>
      <c r="BI64" s="45">
        <f t="shared" si="36"/>
        <v>5</v>
      </c>
      <c r="BJ64" s="4">
        <f t="shared" si="37"/>
        <v>0</v>
      </c>
      <c r="BK64" s="4">
        <f t="shared" si="38"/>
        <v>0</v>
      </c>
      <c r="BL64" s="4" t="str">
        <f t="shared" si="39"/>
        <v/>
      </c>
      <c r="BM64" s="4">
        <f t="shared" si="40"/>
        <v>0</v>
      </c>
      <c r="BN64" s="4" t="str">
        <f t="shared" si="41"/>
        <v/>
      </c>
      <c r="BO64" s="4">
        <f t="shared" si="42"/>
        <v>0</v>
      </c>
      <c r="BP64" s="4" t="str">
        <f t="shared" si="43"/>
        <v/>
      </c>
      <c r="BQ64" s="4">
        <f t="shared" si="44"/>
        <v>0</v>
      </c>
      <c r="BR64" s="4">
        <f t="shared" si="45"/>
        <v>0</v>
      </c>
      <c r="BS64" s="4">
        <f t="shared" si="46"/>
        <v>0</v>
      </c>
      <c r="BT64" s="4">
        <f t="shared" si="47"/>
        <v>0</v>
      </c>
    </row>
    <row r="65" spans="1:72" ht="15.75" customHeight="1" x14ac:dyDescent="0.25">
      <c r="A65" s="276">
        <f>'Eingabeliste Speed &amp; SR Freesty'!A65</f>
        <v>61</v>
      </c>
      <c r="B65" s="276">
        <f>'Eingabeliste Speed &amp; SR Freesty'!B65</f>
        <v>0</v>
      </c>
      <c r="C65" s="277">
        <f>'Eingabeliste Speed &amp; SR Freesty'!C65</f>
        <v>0</v>
      </c>
      <c r="D65" s="277">
        <f>'Eingabeliste Speed &amp; SR Freesty'!D65</f>
        <v>0</v>
      </c>
      <c r="E65" s="4">
        <f>'Eingabeliste Speed &amp; SR Freesty'!F65</f>
        <v>0</v>
      </c>
      <c r="F65" s="4">
        <f>'Eingabeliste Speed &amp; SR Freesty'!G65</f>
        <v>0</v>
      </c>
      <c r="G65" s="4">
        <f>'Eingabeliste Speed &amp; SR Freesty'!H65</f>
        <v>0</v>
      </c>
      <c r="H65" s="4">
        <f>'Eingabeliste Speed &amp; SR Freesty'!I65</f>
        <v>0</v>
      </c>
      <c r="I65" s="4">
        <f>'Eingabeliste Speed &amp; SR Freesty'!J65</f>
        <v>0</v>
      </c>
      <c r="J65" s="45">
        <f t="shared" si="0"/>
        <v>5</v>
      </c>
      <c r="K65" s="4">
        <f t="shared" si="1"/>
        <v>0</v>
      </c>
      <c r="L65" s="4">
        <f t="shared" si="2"/>
        <v>0</v>
      </c>
      <c r="M65" s="4" t="str">
        <f t="shared" si="3"/>
        <v/>
      </c>
      <c r="N65" s="4">
        <f t="shared" si="4"/>
        <v>0</v>
      </c>
      <c r="O65" s="4" t="str">
        <f t="shared" si="5"/>
        <v/>
      </c>
      <c r="P65" s="4">
        <f t="shared" si="6"/>
        <v>0</v>
      </c>
      <c r="Q65" s="4" t="str">
        <f t="shared" si="7"/>
        <v/>
      </c>
      <c r="R65" s="4">
        <f t="shared" si="8"/>
        <v>0</v>
      </c>
      <c r="S65" s="4">
        <f t="shared" si="9"/>
        <v>0</v>
      </c>
      <c r="T65" s="4">
        <f t="shared" si="10"/>
        <v>0</v>
      </c>
      <c r="U65" s="4">
        <f t="shared" si="11"/>
        <v>0</v>
      </c>
      <c r="V65" s="4">
        <f>'Eingabeliste Speed &amp; SR Freesty'!L65</f>
        <v>0</v>
      </c>
      <c r="W65" s="4">
        <f>'Eingabeliste Speed &amp; SR Freesty'!M65</f>
        <v>0</v>
      </c>
      <c r="X65" s="4">
        <f>'Eingabeliste Speed &amp; SR Freesty'!N65</f>
        <v>0</v>
      </c>
      <c r="Y65" s="4">
        <f>'Eingabeliste Speed &amp; SR Freesty'!O65</f>
        <v>0</v>
      </c>
      <c r="Z65" s="4">
        <f>'Eingabeliste Speed &amp; SR Freesty'!P65</f>
        <v>0</v>
      </c>
      <c r="AA65" s="45">
        <f t="shared" si="12"/>
        <v>5</v>
      </c>
      <c r="AB65" s="4">
        <f t="shared" si="13"/>
        <v>0</v>
      </c>
      <c r="AC65" s="4">
        <f t="shared" si="14"/>
        <v>0</v>
      </c>
      <c r="AD65" s="4" t="str">
        <f t="shared" si="15"/>
        <v/>
      </c>
      <c r="AE65" s="4">
        <f t="shared" si="16"/>
        <v>0</v>
      </c>
      <c r="AF65" s="4" t="str">
        <f t="shared" si="17"/>
        <v/>
      </c>
      <c r="AG65" s="4">
        <f t="shared" si="18"/>
        <v>0</v>
      </c>
      <c r="AH65" s="4" t="str">
        <f t="shared" si="19"/>
        <v/>
      </c>
      <c r="AI65" s="4">
        <f t="shared" si="20"/>
        <v>0</v>
      </c>
      <c r="AJ65" s="4">
        <f t="shared" si="21"/>
        <v>0</v>
      </c>
      <c r="AK65" s="4">
        <f t="shared" si="22"/>
        <v>0</v>
      </c>
      <c r="AL65" s="4">
        <f t="shared" si="23"/>
        <v>0</v>
      </c>
      <c r="AM65" s="4">
        <f>'Eingabeliste Speed &amp; SR Freesty'!R65</f>
        <v>0</v>
      </c>
      <c r="AN65" s="4">
        <f>'Eingabeliste Speed &amp; SR Freesty'!S65</f>
        <v>0</v>
      </c>
      <c r="AO65" s="4">
        <f>'Eingabeliste Speed &amp; SR Freesty'!T65</f>
        <v>0</v>
      </c>
      <c r="AP65" s="4">
        <f>'Eingabeliste Speed &amp; SR Freesty'!U65</f>
        <v>0</v>
      </c>
      <c r="AQ65" s="4">
        <f>'Eingabeliste Speed &amp; SR Freesty'!V65</f>
        <v>0</v>
      </c>
      <c r="AR65" s="45">
        <f t="shared" si="24"/>
        <v>5</v>
      </c>
      <c r="AS65" s="4">
        <f t="shared" si="25"/>
        <v>0</v>
      </c>
      <c r="AT65" s="4">
        <f t="shared" si="26"/>
        <v>0</v>
      </c>
      <c r="AU65" s="4" t="str">
        <f t="shared" si="27"/>
        <v/>
      </c>
      <c r="AV65" s="4">
        <f t="shared" si="28"/>
        <v>0</v>
      </c>
      <c r="AW65" s="4" t="str">
        <f t="shared" si="29"/>
        <v/>
      </c>
      <c r="AX65" s="4">
        <f t="shared" si="30"/>
        <v>0</v>
      </c>
      <c r="AY65" s="4" t="str">
        <f t="shared" si="31"/>
        <v/>
      </c>
      <c r="AZ65" s="4">
        <f t="shared" si="32"/>
        <v>0</v>
      </c>
      <c r="BA65" s="4">
        <f t="shared" si="33"/>
        <v>0</v>
      </c>
      <c r="BB65" s="4">
        <f t="shared" si="34"/>
        <v>0</v>
      </c>
      <c r="BC65" s="4">
        <f t="shared" si="35"/>
        <v>0</v>
      </c>
      <c r="BD65" s="4">
        <f>'Eingabeliste Speed &amp; SR Freesty'!X65</f>
        <v>0</v>
      </c>
      <c r="BE65" s="4">
        <f>'Eingabeliste Speed &amp; SR Freesty'!Y65</f>
        <v>0</v>
      </c>
      <c r="BF65" s="4">
        <f>'Eingabeliste Speed &amp; SR Freesty'!Z65</f>
        <v>0</v>
      </c>
      <c r="BG65" s="4">
        <f>'Eingabeliste Speed &amp; SR Freesty'!AA65</f>
        <v>0</v>
      </c>
      <c r="BH65" s="4">
        <f>'Eingabeliste Speed &amp; SR Freesty'!AB65</f>
        <v>0</v>
      </c>
      <c r="BI65" s="45">
        <f t="shared" si="36"/>
        <v>5</v>
      </c>
      <c r="BJ65" s="4">
        <f t="shared" si="37"/>
        <v>0</v>
      </c>
      <c r="BK65" s="4">
        <f t="shared" si="38"/>
        <v>0</v>
      </c>
      <c r="BL65" s="4" t="str">
        <f t="shared" si="39"/>
        <v/>
      </c>
      <c r="BM65" s="4">
        <f t="shared" si="40"/>
        <v>0</v>
      </c>
      <c r="BN65" s="4" t="str">
        <f t="shared" si="41"/>
        <v/>
      </c>
      <c r="BO65" s="4">
        <f t="shared" si="42"/>
        <v>0</v>
      </c>
      <c r="BP65" s="4" t="str">
        <f t="shared" si="43"/>
        <v/>
      </c>
      <c r="BQ65" s="4">
        <f t="shared" si="44"/>
        <v>0</v>
      </c>
      <c r="BR65" s="4">
        <f t="shared" si="45"/>
        <v>0</v>
      </c>
      <c r="BS65" s="4">
        <f t="shared" si="46"/>
        <v>0</v>
      </c>
      <c r="BT65" s="4">
        <f t="shared" si="47"/>
        <v>0</v>
      </c>
    </row>
    <row r="66" spans="1:72" ht="15.75" customHeight="1" x14ac:dyDescent="0.25">
      <c r="A66" s="276">
        <f>'Eingabeliste Speed &amp; SR Freesty'!A66</f>
        <v>62</v>
      </c>
      <c r="B66" s="276">
        <f>'Eingabeliste Speed &amp; SR Freesty'!B66</f>
        <v>0</v>
      </c>
      <c r="C66" s="277">
        <f>'Eingabeliste Speed &amp; SR Freesty'!C66</f>
        <v>0</v>
      </c>
      <c r="D66" s="277">
        <f>'Eingabeliste Speed &amp; SR Freesty'!D66</f>
        <v>0</v>
      </c>
      <c r="E66" s="4">
        <f>'Eingabeliste Speed &amp; SR Freesty'!F66</f>
        <v>0</v>
      </c>
      <c r="F66" s="4">
        <f>'Eingabeliste Speed &amp; SR Freesty'!G66</f>
        <v>0</v>
      </c>
      <c r="G66" s="4">
        <f>'Eingabeliste Speed &amp; SR Freesty'!H66</f>
        <v>0</v>
      </c>
      <c r="H66" s="4">
        <f>'Eingabeliste Speed &amp; SR Freesty'!I66</f>
        <v>0</v>
      </c>
      <c r="I66" s="4">
        <f>'Eingabeliste Speed &amp; SR Freesty'!J66</f>
        <v>0</v>
      </c>
      <c r="J66" s="45">
        <f t="shared" si="0"/>
        <v>5</v>
      </c>
      <c r="K66" s="4">
        <f t="shared" si="1"/>
        <v>0</v>
      </c>
      <c r="L66" s="4">
        <f t="shared" si="2"/>
        <v>0</v>
      </c>
      <c r="M66" s="4" t="str">
        <f t="shared" si="3"/>
        <v/>
      </c>
      <c r="N66" s="4">
        <f t="shared" si="4"/>
        <v>0</v>
      </c>
      <c r="O66" s="4" t="str">
        <f t="shared" si="5"/>
        <v/>
      </c>
      <c r="P66" s="4">
        <f t="shared" si="6"/>
        <v>0</v>
      </c>
      <c r="Q66" s="4" t="str">
        <f t="shared" si="7"/>
        <v/>
      </c>
      <c r="R66" s="4">
        <f t="shared" si="8"/>
        <v>0</v>
      </c>
      <c r="S66" s="4">
        <f t="shared" si="9"/>
        <v>0</v>
      </c>
      <c r="T66" s="4">
        <f t="shared" si="10"/>
        <v>0</v>
      </c>
      <c r="U66" s="4">
        <f t="shared" si="11"/>
        <v>0</v>
      </c>
      <c r="V66" s="4">
        <f>'Eingabeliste Speed &amp; SR Freesty'!L66</f>
        <v>0</v>
      </c>
      <c r="W66" s="4">
        <f>'Eingabeliste Speed &amp; SR Freesty'!M66</f>
        <v>0</v>
      </c>
      <c r="X66" s="4">
        <f>'Eingabeliste Speed &amp; SR Freesty'!N66</f>
        <v>0</v>
      </c>
      <c r="Y66" s="4">
        <f>'Eingabeliste Speed &amp; SR Freesty'!O66</f>
        <v>0</v>
      </c>
      <c r="Z66" s="4">
        <f>'Eingabeliste Speed &amp; SR Freesty'!P66</f>
        <v>0</v>
      </c>
      <c r="AA66" s="45">
        <f t="shared" si="12"/>
        <v>5</v>
      </c>
      <c r="AB66" s="4">
        <f t="shared" si="13"/>
        <v>0</v>
      </c>
      <c r="AC66" s="4">
        <f t="shared" si="14"/>
        <v>0</v>
      </c>
      <c r="AD66" s="4" t="str">
        <f t="shared" si="15"/>
        <v/>
      </c>
      <c r="AE66" s="4">
        <f t="shared" si="16"/>
        <v>0</v>
      </c>
      <c r="AF66" s="4" t="str">
        <f t="shared" si="17"/>
        <v/>
      </c>
      <c r="AG66" s="4">
        <f t="shared" si="18"/>
        <v>0</v>
      </c>
      <c r="AH66" s="4" t="str">
        <f t="shared" si="19"/>
        <v/>
      </c>
      <c r="AI66" s="4">
        <f t="shared" si="20"/>
        <v>0</v>
      </c>
      <c r="AJ66" s="4">
        <f t="shared" si="21"/>
        <v>0</v>
      </c>
      <c r="AK66" s="4">
        <f t="shared" si="22"/>
        <v>0</v>
      </c>
      <c r="AL66" s="4">
        <f t="shared" si="23"/>
        <v>0</v>
      </c>
      <c r="AM66" s="4">
        <f>'Eingabeliste Speed &amp; SR Freesty'!R66</f>
        <v>0</v>
      </c>
      <c r="AN66" s="4">
        <f>'Eingabeliste Speed &amp; SR Freesty'!S66</f>
        <v>0</v>
      </c>
      <c r="AO66" s="4">
        <f>'Eingabeliste Speed &amp; SR Freesty'!T66</f>
        <v>0</v>
      </c>
      <c r="AP66" s="4">
        <f>'Eingabeliste Speed &amp; SR Freesty'!U66</f>
        <v>0</v>
      </c>
      <c r="AQ66" s="4">
        <f>'Eingabeliste Speed &amp; SR Freesty'!V66</f>
        <v>0</v>
      </c>
      <c r="AR66" s="45">
        <f t="shared" si="24"/>
        <v>5</v>
      </c>
      <c r="AS66" s="4">
        <f t="shared" si="25"/>
        <v>0</v>
      </c>
      <c r="AT66" s="4">
        <f t="shared" si="26"/>
        <v>0</v>
      </c>
      <c r="AU66" s="4" t="str">
        <f t="shared" si="27"/>
        <v/>
      </c>
      <c r="AV66" s="4">
        <f t="shared" si="28"/>
        <v>0</v>
      </c>
      <c r="AW66" s="4" t="str">
        <f t="shared" si="29"/>
        <v/>
      </c>
      <c r="AX66" s="4">
        <f t="shared" si="30"/>
        <v>0</v>
      </c>
      <c r="AY66" s="4" t="str">
        <f t="shared" si="31"/>
        <v/>
      </c>
      <c r="AZ66" s="4">
        <f t="shared" si="32"/>
        <v>0</v>
      </c>
      <c r="BA66" s="4">
        <f t="shared" si="33"/>
        <v>0</v>
      </c>
      <c r="BB66" s="4">
        <f t="shared" si="34"/>
        <v>0</v>
      </c>
      <c r="BC66" s="4">
        <f t="shared" si="35"/>
        <v>0</v>
      </c>
      <c r="BD66" s="4">
        <f>'Eingabeliste Speed &amp; SR Freesty'!X66</f>
        <v>0</v>
      </c>
      <c r="BE66" s="4">
        <f>'Eingabeliste Speed &amp; SR Freesty'!Y66</f>
        <v>0</v>
      </c>
      <c r="BF66" s="4">
        <f>'Eingabeliste Speed &amp; SR Freesty'!Z66</f>
        <v>0</v>
      </c>
      <c r="BG66" s="4">
        <f>'Eingabeliste Speed &amp; SR Freesty'!AA66</f>
        <v>0</v>
      </c>
      <c r="BH66" s="4">
        <f>'Eingabeliste Speed &amp; SR Freesty'!AB66</f>
        <v>0</v>
      </c>
      <c r="BI66" s="45">
        <f t="shared" si="36"/>
        <v>5</v>
      </c>
      <c r="BJ66" s="4">
        <f t="shared" si="37"/>
        <v>0</v>
      </c>
      <c r="BK66" s="4">
        <f t="shared" si="38"/>
        <v>0</v>
      </c>
      <c r="BL66" s="4" t="str">
        <f t="shared" si="39"/>
        <v/>
      </c>
      <c r="BM66" s="4">
        <f t="shared" si="40"/>
        <v>0</v>
      </c>
      <c r="BN66" s="4" t="str">
        <f t="shared" si="41"/>
        <v/>
      </c>
      <c r="BO66" s="4">
        <f t="shared" si="42"/>
        <v>0</v>
      </c>
      <c r="BP66" s="4" t="str">
        <f t="shared" si="43"/>
        <v/>
      </c>
      <c r="BQ66" s="4">
        <f t="shared" si="44"/>
        <v>0</v>
      </c>
      <c r="BR66" s="4">
        <f t="shared" si="45"/>
        <v>0</v>
      </c>
      <c r="BS66" s="4">
        <f t="shared" si="46"/>
        <v>0</v>
      </c>
      <c r="BT66" s="4">
        <f t="shared" si="47"/>
        <v>0</v>
      </c>
    </row>
    <row r="67" spans="1:72" ht="15.75" customHeight="1" x14ac:dyDescent="0.25">
      <c r="A67" s="276">
        <f>'Eingabeliste Speed &amp; SR Freesty'!A67</f>
        <v>63</v>
      </c>
      <c r="B67" s="276">
        <f>'Eingabeliste Speed &amp; SR Freesty'!B67</f>
        <v>0</v>
      </c>
      <c r="C67" s="277">
        <f>'Eingabeliste Speed &amp; SR Freesty'!C67</f>
        <v>0</v>
      </c>
      <c r="D67" s="277">
        <f>'Eingabeliste Speed &amp; SR Freesty'!D67</f>
        <v>0</v>
      </c>
      <c r="E67" s="4">
        <f>'Eingabeliste Speed &amp; SR Freesty'!F67</f>
        <v>0</v>
      </c>
      <c r="F67" s="4">
        <f>'Eingabeliste Speed &amp; SR Freesty'!G67</f>
        <v>0</v>
      </c>
      <c r="G67" s="4">
        <f>'Eingabeliste Speed &amp; SR Freesty'!H67</f>
        <v>0</v>
      </c>
      <c r="H67" s="4">
        <f>'Eingabeliste Speed &amp; SR Freesty'!I67</f>
        <v>0</v>
      </c>
      <c r="I67" s="4">
        <f>'Eingabeliste Speed &amp; SR Freesty'!J67</f>
        <v>0</v>
      </c>
      <c r="J67" s="45">
        <f t="shared" si="0"/>
        <v>5</v>
      </c>
      <c r="K67" s="4">
        <f t="shared" si="1"/>
        <v>0</v>
      </c>
      <c r="L67" s="4">
        <f t="shared" si="2"/>
        <v>0</v>
      </c>
      <c r="M67" s="4" t="str">
        <f t="shared" si="3"/>
        <v/>
      </c>
      <c r="N67" s="4">
        <f t="shared" si="4"/>
        <v>0</v>
      </c>
      <c r="O67" s="4" t="str">
        <f t="shared" si="5"/>
        <v/>
      </c>
      <c r="P67" s="4">
        <f t="shared" si="6"/>
        <v>0</v>
      </c>
      <c r="Q67" s="4" t="str">
        <f t="shared" si="7"/>
        <v/>
      </c>
      <c r="R67" s="4">
        <f t="shared" si="8"/>
        <v>0</v>
      </c>
      <c r="S67" s="4">
        <f t="shared" si="9"/>
        <v>0</v>
      </c>
      <c r="T67" s="4">
        <f t="shared" si="10"/>
        <v>0</v>
      </c>
      <c r="U67" s="4">
        <f t="shared" si="11"/>
        <v>0</v>
      </c>
      <c r="V67" s="4">
        <f>'Eingabeliste Speed &amp; SR Freesty'!L67</f>
        <v>0</v>
      </c>
      <c r="W67" s="4">
        <f>'Eingabeliste Speed &amp; SR Freesty'!M67</f>
        <v>0</v>
      </c>
      <c r="X67" s="4">
        <f>'Eingabeliste Speed &amp; SR Freesty'!N67</f>
        <v>0</v>
      </c>
      <c r="Y67" s="4">
        <f>'Eingabeliste Speed &amp; SR Freesty'!O67</f>
        <v>0</v>
      </c>
      <c r="Z67" s="4">
        <f>'Eingabeliste Speed &amp; SR Freesty'!P67</f>
        <v>0</v>
      </c>
      <c r="AA67" s="45">
        <f t="shared" si="12"/>
        <v>5</v>
      </c>
      <c r="AB67" s="4">
        <f t="shared" si="13"/>
        <v>0</v>
      </c>
      <c r="AC67" s="4">
        <f t="shared" si="14"/>
        <v>0</v>
      </c>
      <c r="AD67" s="4" t="str">
        <f t="shared" si="15"/>
        <v/>
      </c>
      <c r="AE67" s="4">
        <f t="shared" si="16"/>
        <v>0</v>
      </c>
      <c r="AF67" s="4" t="str">
        <f t="shared" si="17"/>
        <v/>
      </c>
      <c r="AG67" s="4">
        <f t="shared" si="18"/>
        <v>0</v>
      </c>
      <c r="AH67" s="4" t="str">
        <f t="shared" si="19"/>
        <v/>
      </c>
      <c r="AI67" s="4">
        <f t="shared" si="20"/>
        <v>0</v>
      </c>
      <c r="AJ67" s="4">
        <f t="shared" si="21"/>
        <v>0</v>
      </c>
      <c r="AK67" s="4">
        <f t="shared" si="22"/>
        <v>0</v>
      </c>
      <c r="AL67" s="4">
        <f t="shared" si="23"/>
        <v>0</v>
      </c>
      <c r="AM67" s="4">
        <f>'Eingabeliste Speed &amp; SR Freesty'!R67</f>
        <v>0</v>
      </c>
      <c r="AN67" s="4">
        <f>'Eingabeliste Speed &amp; SR Freesty'!S67</f>
        <v>0</v>
      </c>
      <c r="AO67" s="4">
        <f>'Eingabeliste Speed &amp; SR Freesty'!T67</f>
        <v>0</v>
      </c>
      <c r="AP67" s="4">
        <f>'Eingabeliste Speed &amp; SR Freesty'!U67</f>
        <v>0</v>
      </c>
      <c r="AQ67" s="4">
        <f>'Eingabeliste Speed &amp; SR Freesty'!V67</f>
        <v>0</v>
      </c>
      <c r="AR67" s="45">
        <f t="shared" si="24"/>
        <v>5</v>
      </c>
      <c r="AS67" s="4">
        <f t="shared" si="25"/>
        <v>0</v>
      </c>
      <c r="AT67" s="4">
        <f t="shared" si="26"/>
        <v>0</v>
      </c>
      <c r="AU67" s="4" t="str">
        <f t="shared" si="27"/>
        <v/>
      </c>
      <c r="AV67" s="4">
        <f t="shared" si="28"/>
        <v>0</v>
      </c>
      <c r="AW67" s="4" t="str">
        <f t="shared" si="29"/>
        <v/>
      </c>
      <c r="AX67" s="4">
        <f t="shared" si="30"/>
        <v>0</v>
      </c>
      <c r="AY67" s="4" t="str">
        <f t="shared" si="31"/>
        <v/>
      </c>
      <c r="AZ67" s="4">
        <f t="shared" si="32"/>
        <v>0</v>
      </c>
      <c r="BA67" s="4">
        <f t="shared" si="33"/>
        <v>0</v>
      </c>
      <c r="BB67" s="4">
        <f t="shared" si="34"/>
        <v>0</v>
      </c>
      <c r="BC67" s="4">
        <f t="shared" si="35"/>
        <v>0</v>
      </c>
      <c r="BD67" s="4">
        <f>'Eingabeliste Speed &amp; SR Freesty'!X67</f>
        <v>0</v>
      </c>
      <c r="BE67" s="4">
        <f>'Eingabeliste Speed &amp; SR Freesty'!Y67</f>
        <v>0</v>
      </c>
      <c r="BF67" s="4">
        <f>'Eingabeliste Speed &amp; SR Freesty'!Z67</f>
        <v>0</v>
      </c>
      <c r="BG67" s="4">
        <f>'Eingabeliste Speed &amp; SR Freesty'!AA67</f>
        <v>0</v>
      </c>
      <c r="BH67" s="4">
        <f>'Eingabeliste Speed &amp; SR Freesty'!AB67</f>
        <v>0</v>
      </c>
      <c r="BI67" s="45">
        <f t="shared" si="36"/>
        <v>5</v>
      </c>
      <c r="BJ67" s="4">
        <f t="shared" si="37"/>
        <v>0</v>
      </c>
      <c r="BK67" s="4">
        <f t="shared" si="38"/>
        <v>0</v>
      </c>
      <c r="BL67" s="4" t="str">
        <f t="shared" si="39"/>
        <v/>
      </c>
      <c r="BM67" s="4">
        <f t="shared" si="40"/>
        <v>0</v>
      </c>
      <c r="BN67" s="4" t="str">
        <f t="shared" si="41"/>
        <v/>
      </c>
      <c r="BO67" s="4">
        <f t="shared" si="42"/>
        <v>0</v>
      </c>
      <c r="BP67" s="4" t="str">
        <f t="shared" si="43"/>
        <v/>
      </c>
      <c r="BQ67" s="4">
        <f t="shared" si="44"/>
        <v>0</v>
      </c>
      <c r="BR67" s="4">
        <f t="shared" si="45"/>
        <v>0</v>
      </c>
      <c r="BS67" s="4">
        <f t="shared" si="46"/>
        <v>0</v>
      </c>
      <c r="BT67" s="4">
        <f t="shared" si="47"/>
        <v>0</v>
      </c>
    </row>
    <row r="68" spans="1:72" ht="15.75" customHeight="1" x14ac:dyDescent="0.25">
      <c r="A68" s="276">
        <f>'Eingabeliste Speed &amp; SR Freesty'!A68</f>
        <v>64</v>
      </c>
      <c r="B68" s="276">
        <f>'Eingabeliste Speed &amp; SR Freesty'!B68</f>
        <v>0</v>
      </c>
      <c r="C68" s="277">
        <f>'Eingabeliste Speed &amp; SR Freesty'!C68</f>
        <v>0</v>
      </c>
      <c r="D68" s="277">
        <f>'Eingabeliste Speed &amp; SR Freesty'!D68</f>
        <v>0</v>
      </c>
      <c r="E68" s="4">
        <f>'Eingabeliste Speed &amp; SR Freesty'!F68</f>
        <v>0</v>
      </c>
      <c r="F68" s="4">
        <f>'Eingabeliste Speed &amp; SR Freesty'!G68</f>
        <v>0</v>
      </c>
      <c r="G68" s="4">
        <f>'Eingabeliste Speed &amp; SR Freesty'!H68</f>
        <v>0</v>
      </c>
      <c r="H68" s="4">
        <f>'Eingabeliste Speed &amp; SR Freesty'!I68</f>
        <v>0</v>
      </c>
      <c r="I68" s="4">
        <f>'Eingabeliste Speed &amp; SR Freesty'!J68</f>
        <v>0</v>
      </c>
      <c r="J68" s="45">
        <f t="shared" si="0"/>
        <v>5</v>
      </c>
      <c r="K68" s="4">
        <f t="shared" si="1"/>
        <v>0</v>
      </c>
      <c r="L68" s="4">
        <f t="shared" si="2"/>
        <v>0</v>
      </c>
      <c r="M68" s="4" t="str">
        <f t="shared" si="3"/>
        <v/>
      </c>
      <c r="N68" s="4">
        <f t="shared" si="4"/>
        <v>0</v>
      </c>
      <c r="O68" s="4" t="str">
        <f t="shared" si="5"/>
        <v/>
      </c>
      <c r="P68" s="4">
        <f t="shared" si="6"/>
        <v>0</v>
      </c>
      <c r="Q68" s="4" t="str">
        <f t="shared" si="7"/>
        <v/>
      </c>
      <c r="R68" s="4">
        <f t="shared" si="8"/>
        <v>0</v>
      </c>
      <c r="S68" s="4">
        <f t="shared" si="9"/>
        <v>0</v>
      </c>
      <c r="T68" s="4">
        <f t="shared" si="10"/>
        <v>0</v>
      </c>
      <c r="U68" s="4">
        <f t="shared" si="11"/>
        <v>0</v>
      </c>
      <c r="V68" s="4">
        <f>'Eingabeliste Speed &amp; SR Freesty'!L68</f>
        <v>0</v>
      </c>
      <c r="W68" s="4">
        <f>'Eingabeliste Speed &amp; SR Freesty'!M68</f>
        <v>0</v>
      </c>
      <c r="X68" s="4">
        <f>'Eingabeliste Speed &amp; SR Freesty'!N68</f>
        <v>0</v>
      </c>
      <c r="Y68" s="4">
        <f>'Eingabeliste Speed &amp; SR Freesty'!O68</f>
        <v>0</v>
      </c>
      <c r="Z68" s="4">
        <f>'Eingabeliste Speed &amp; SR Freesty'!P68</f>
        <v>0</v>
      </c>
      <c r="AA68" s="45">
        <f t="shared" si="12"/>
        <v>5</v>
      </c>
      <c r="AB68" s="4">
        <f t="shared" si="13"/>
        <v>0</v>
      </c>
      <c r="AC68" s="4">
        <f t="shared" si="14"/>
        <v>0</v>
      </c>
      <c r="AD68" s="4" t="str">
        <f t="shared" si="15"/>
        <v/>
      </c>
      <c r="AE68" s="4">
        <f t="shared" si="16"/>
        <v>0</v>
      </c>
      <c r="AF68" s="4" t="str">
        <f t="shared" si="17"/>
        <v/>
      </c>
      <c r="AG68" s="4">
        <f t="shared" si="18"/>
        <v>0</v>
      </c>
      <c r="AH68" s="4" t="str">
        <f t="shared" si="19"/>
        <v/>
      </c>
      <c r="AI68" s="4">
        <f t="shared" si="20"/>
        <v>0</v>
      </c>
      <c r="AJ68" s="4">
        <f t="shared" si="21"/>
        <v>0</v>
      </c>
      <c r="AK68" s="4">
        <f t="shared" si="22"/>
        <v>0</v>
      </c>
      <c r="AL68" s="4">
        <f t="shared" si="23"/>
        <v>0</v>
      </c>
      <c r="AM68" s="4">
        <f>'Eingabeliste Speed &amp; SR Freesty'!R68</f>
        <v>0</v>
      </c>
      <c r="AN68" s="4">
        <f>'Eingabeliste Speed &amp; SR Freesty'!S68</f>
        <v>0</v>
      </c>
      <c r="AO68" s="4">
        <f>'Eingabeliste Speed &amp; SR Freesty'!T68</f>
        <v>0</v>
      </c>
      <c r="AP68" s="4">
        <f>'Eingabeliste Speed &amp; SR Freesty'!U68</f>
        <v>0</v>
      </c>
      <c r="AQ68" s="4">
        <f>'Eingabeliste Speed &amp; SR Freesty'!V68</f>
        <v>0</v>
      </c>
      <c r="AR68" s="45">
        <f t="shared" si="24"/>
        <v>5</v>
      </c>
      <c r="AS68" s="4">
        <f t="shared" si="25"/>
        <v>0</v>
      </c>
      <c r="AT68" s="4">
        <f t="shared" si="26"/>
        <v>0</v>
      </c>
      <c r="AU68" s="4" t="str">
        <f t="shared" si="27"/>
        <v/>
      </c>
      <c r="AV68" s="4">
        <f t="shared" si="28"/>
        <v>0</v>
      </c>
      <c r="AW68" s="4" t="str">
        <f t="shared" si="29"/>
        <v/>
      </c>
      <c r="AX68" s="4">
        <f t="shared" si="30"/>
        <v>0</v>
      </c>
      <c r="AY68" s="4" t="str">
        <f t="shared" si="31"/>
        <v/>
      </c>
      <c r="AZ68" s="4">
        <f t="shared" si="32"/>
        <v>0</v>
      </c>
      <c r="BA68" s="4">
        <f t="shared" si="33"/>
        <v>0</v>
      </c>
      <c r="BB68" s="4">
        <f t="shared" si="34"/>
        <v>0</v>
      </c>
      <c r="BC68" s="4">
        <f t="shared" si="35"/>
        <v>0</v>
      </c>
      <c r="BD68" s="4">
        <f>'Eingabeliste Speed &amp; SR Freesty'!X68</f>
        <v>0</v>
      </c>
      <c r="BE68" s="4">
        <f>'Eingabeliste Speed &amp; SR Freesty'!Y68</f>
        <v>0</v>
      </c>
      <c r="BF68" s="4">
        <f>'Eingabeliste Speed &amp; SR Freesty'!Z68</f>
        <v>0</v>
      </c>
      <c r="BG68" s="4">
        <f>'Eingabeliste Speed &amp; SR Freesty'!AA68</f>
        <v>0</v>
      </c>
      <c r="BH68" s="4">
        <f>'Eingabeliste Speed &amp; SR Freesty'!AB68</f>
        <v>0</v>
      </c>
      <c r="BI68" s="45">
        <f t="shared" si="36"/>
        <v>5</v>
      </c>
      <c r="BJ68" s="4">
        <f t="shared" si="37"/>
        <v>0</v>
      </c>
      <c r="BK68" s="4">
        <f t="shared" si="38"/>
        <v>0</v>
      </c>
      <c r="BL68" s="4" t="str">
        <f t="shared" si="39"/>
        <v/>
      </c>
      <c r="BM68" s="4">
        <f t="shared" si="40"/>
        <v>0</v>
      </c>
      <c r="BN68" s="4" t="str">
        <f t="shared" si="41"/>
        <v/>
      </c>
      <c r="BO68" s="4">
        <f t="shared" si="42"/>
        <v>0</v>
      </c>
      <c r="BP68" s="4" t="str">
        <f t="shared" si="43"/>
        <v/>
      </c>
      <c r="BQ68" s="4">
        <f t="shared" si="44"/>
        <v>0</v>
      </c>
      <c r="BR68" s="4">
        <f t="shared" si="45"/>
        <v>0</v>
      </c>
      <c r="BS68" s="4">
        <f t="shared" si="46"/>
        <v>0</v>
      </c>
      <c r="BT68" s="4">
        <f t="shared" si="47"/>
        <v>0</v>
      </c>
    </row>
    <row r="69" spans="1:72" ht="15.75" customHeight="1" x14ac:dyDescent="0.25">
      <c r="A69" s="276">
        <f>'Eingabeliste Speed &amp; SR Freesty'!A69</f>
        <v>65</v>
      </c>
      <c r="B69" s="276">
        <f>'Eingabeliste Speed &amp; SR Freesty'!B69</f>
        <v>0</v>
      </c>
      <c r="C69" s="277">
        <f>'Eingabeliste Speed &amp; SR Freesty'!C69</f>
        <v>0</v>
      </c>
      <c r="D69" s="277">
        <f>'Eingabeliste Speed &amp; SR Freesty'!D69</f>
        <v>0</v>
      </c>
      <c r="E69" s="4">
        <f>'Eingabeliste Speed &amp; SR Freesty'!F69</f>
        <v>0</v>
      </c>
      <c r="F69" s="4">
        <f>'Eingabeliste Speed &amp; SR Freesty'!G69</f>
        <v>0</v>
      </c>
      <c r="G69" s="4">
        <f>'Eingabeliste Speed &amp; SR Freesty'!H69</f>
        <v>0</v>
      </c>
      <c r="H69" s="4">
        <f>'Eingabeliste Speed &amp; SR Freesty'!I69</f>
        <v>0</v>
      </c>
      <c r="I69" s="4">
        <f>'Eingabeliste Speed &amp; SR Freesty'!J69</f>
        <v>0</v>
      </c>
      <c r="J69" s="45">
        <f t="shared" si="0"/>
        <v>5</v>
      </c>
      <c r="K69" s="4">
        <f t="shared" si="1"/>
        <v>0</v>
      </c>
      <c r="L69" s="4">
        <f t="shared" si="2"/>
        <v>0</v>
      </c>
      <c r="M69" s="4" t="str">
        <f t="shared" si="3"/>
        <v/>
      </c>
      <c r="N69" s="4">
        <f t="shared" si="4"/>
        <v>0</v>
      </c>
      <c r="O69" s="4" t="str">
        <f t="shared" si="5"/>
        <v/>
      </c>
      <c r="P69" s="4">
        <f t="shared" si="6"/>
        <v>0</v>
      </c>
      <c r="Q69" s="4" t="str">
        <f t="shared" si="7"/>
        <v/>
      </c>
      <c r="R69" s="4">
        <f t="shared" si="8"/>
        <v>0</v>
      </c>
      <c r="S69" s="4">
        <f t="shared" si="9"/>
        <v>0</v>
      </c>
      <c r="T69" s="4">
        <f t="shared" si="10"/>
        <v>0</v>
      </c>
      <c r="U69" s="4">
        <f t="shared" si="11"/>
        <v>0</v>
      </c>
      <c r="V69" s="4">
        <f>'Eingabeliste Speed &amp; SR Freesty'!L69</f>
        <v>0</v>
      </c>
      <c r="W69" s="4">
        <f>'Eingabeliste Speed &amp; SR Freesty'!M69</f>
        <v>0</v>
      </c>
      <c r="X69" s="4">
        <f>'Eingabeliste Speed &amp; SR Freesty'!N69</f>
        <v>0</v>
      </c>
      <c r="Y69" s="4">
        <f>'Eingabeliste Speed &amp; SR Freesty'!O69</f>
        <v>0</v>
      </c>
      <c r="Z69" s="4">
        <f>'Eingabeliste Speed &amp; SR Freesty'!P69</f>
        <v>0</v>
      </c>
      <c r="AA69" s="45">
        <f t="shared" si="12"/>
        <v>5</v>
      </c>
      <c r="AB69" s="4">
        <f t="shared" si="13"/>
        <v>0</v>
      </c>
      <c r="AC69" s="4">
        <f t="shared" si="14"/>
        <v>0</v>
      </c>
      <c r="AD69" s="4" t="str">
        <f t="shared" si="15"/>
        <v/>
      </c>
      <c r="AE69" s="4">
        <f t="shared" si="16"/>
        <v>0</v>
      </c>
      <c r="AF69" s="4" t="str">
        <f t="shared" si="17"/>
        <v/>
      </c>
      <c r="AG69" s="4">
        <f t="shared" si="18"/>
        <v>0</v>
      </c>
      <c r="AH69" s="4" t="str">
        <f t="shared" si="19"/>
        <v/>
      </c>
      <c r="AI69" s="4">
        <f t="shared" si="20"/>
        <v>0</v>
      </c>
      <c r="AJ69" s="4">
        <f t="shared" si="21"/>
        <v>0</v>
      </c>
      <c r="AK69" s="4">
        <f t="shared" si="22"/>
        <v>0</v>
      </c>
      <c r="AL69" s="4">
        <f t="shared" si="23"/>
        <v>0</v>
      </c>
      <c r="AM69" s="4">
        <f>'Eingabeliste Speed &amp; SR Freesty'!R69</f>
        <v>0</v>
      </c>
      <c r="AN69" s="4">
        <f>'Eingabeliste Speed &amp; SR Freesty'!S69</f>
        <v>0</v>
      </c>
      <c r="AO69" s="4">
        <f>'Eingabeliste Speed &amp; SR Freesty'!T69</f>
        <v>0</v>
      </c>
      <c r="AP69" s="4">
        <f>'Eingabeliste Speed &amp; SR Freesty'!U69</f>
        <v>0</v>
      </c>
      <c r="AQ69" s="4">
        <f>'Eingabeliste Speed &amp; SR Freesty'!V69</f>
        <v>0</v>
      </c>
      <c r="AR69" s="45">
        <f t="shared" si="24"/>
        <v>5</v>
      </c>
      <c r="AS69" s="4">
        <f t="shared" si="25"/>
        <v>0</v>
      </c>
      <c r="AT69" s="4">
        <f t="shared" si="26"/>
        <v>0</v>
      </c>
      <c r="AU69" s="4" t="str">
        <f t="shared" si="27"/>
        <v/>
      </c>
      <c r="AV69" s="4">
        <f t="shared" si="28"/>
        <v>0</v>
      </c>
      <c r="AW69" s="4" t="str">
        <f t="shared" si="29"/>
        <v/>
      </c>
      <c r="AX69" s="4">
        <f t="shared" si="30"/>
        <v>0</v>
      </c>
      <c r="AY69" s="4" t="str">
        <f t="shared" si="31"/>
        <v/>
      </c>
      <c r="AZ69" s="4">
        <f t="shared" si="32"/>
        <v>0</v>
      </c>
      <c r="BA69" s="4">
        <f t="shared" si="33"/>
        <v>0</v>
      </c>
      <c r="BB69" s="4">
        <f t="shared" si="34"/>
        <v>0</v>
      </c>
      <c r="BC69" s="4">
        <f t="shared" si="35"/>
        <v>0</v>
      </c>
      <c r="BD69" s="4">
        <f>'Eingabeliste Speed &amp; SR Freesty'!X69</f>
        <v>0</v>
      </c>
      <c r="BE69" s="4">
        <f>'Eingabeliste Speed &amp; SR Freesty'!Y69</f>
        <v>0</v>
      </c>
      <c r="BF69" s="4">
        <f>'Eingabeliste Speed &amp; SR Freesty'!Z69</f>
        <v>0</v>
      </c>
      <c r="BG69" s="4">
        <f>'Eingabeliste Speed &amp; SR Freesty'!AA69</f>
        <v>0</v>
      </c>
      <c r="BH69" s="4">
        <f>'Eingabeliste Speed &amp; SR Freesty'!AB69</f>
        <v>0</v>
      </c>
      <c r="BI69" s="45">
        <f t="shared" si="36"/>
        <v>5</v>
      </c>
      <c r="BJ69" s="4">
        <f t="shared" si="37"/>
        <v>0</v>
      </c>
      <c r="BK69" s="4">
        <f t="shared" si="38"/>
        <v>0</v>
      </c>
      <c r="BL69" s="4" t="str">
        <f t="shared" si="39"/>
        <v/>
      </c>
      <c r="BM69" s="4">
        <f t="shared" si="40"/>
        <v>0</v>
      </c>
      <c r="BN69" s="4" t="str">
        <f t="shared" si="41"/>
        <v/>
      </c>
      <c r="BO69" s="4">
        <f t="shared" si="42"/>
        <v>0</v>
      </c>
      <c r="BP69" s="4" t="str">
        <f t="shared" si="43"/>
        <v/>
      </c>
      <c r="BQ69" s="4">
        <f t="shared" si="44"/>
        <v>0</v>
      </c>
      <c r="BR69" s="4">
        <f t="shared" si="45"/>
        <v>0</v>
      </c>
      <c r="BS69" s="4">
        <f t="shared" si="46"/>
        <v>0</v>
      </c>
      <c r="BT69" s="4">
        <f t="shared" si="47"/>
        <v>0</v>
      </c>
    </row>
    <row r="70" spans="1:72" ht="15.75" customHeight="1" x14ac:dyDescent="0.25">
      <c r="A70" s="276">
        <f>'Eingabeliste Speed &amp; SR Freesty'!A70</f>
        <v>66</v>
      </c>
      <c r="B70" s="276">
        <f>'Eingabeliste Speed &amp; SR Freesty'!B70</f>
        <v>0</v>
      </c>
      <c r="C70" s="277">
        <f>'Eingabeliste Speed &amp; SR Freesty'!C70</f>
        <v>0</v>
      </c>
      <c r="D70" s="277">
        <f>'Eingabeliste Speed &amp; SR Freesty'!D70</f>
        <v>0</v>
      </c>
      <c r="E70" s="4">
        <f>'Eingabeliste Speed &amp; SR Freesty'!F70</f>
        <v>0</v>
      </c>
      <c r="F70" s="4">
        <f>'Eingabeliste Speed &amp; SR Freesty'!G70</f>
        <v>0</v>
      </c>
      <c r="G70" s="4">
        <f>'Eingabeliste Speed &amp; SR Freesty'!H70</f>
        <v>0</v>
      </c>
      <c r="H70" s="4">
        <f>'Eingabeliste Speed &amp; SR Freesty'!I70</f>
        <v>0</v>
      </c>
      <c r="I70" s="4">
        <f>'Eingabeliste Speed &amp; SR Freesty'!J70</f>
        <v>0</v>
      </c>
      <c r="J70" s="45">
        <f t="shared" si="0"/>
        <v>5</v>
      </c>
      <c r="K70" s="4">
        <f t="shared" si="1"/>
        <v>0</v>
      </c>
      <c r="L70" s="4">
        <f t="shared" si="2"/>
        <v>0</v>
      </c>
      <c r="M70" s="4" t="str">
        <f t="shared" si="3"/>
        <v/>
      </c>
      <c r="N70" s="4">
        <f t="shared" si="4"/>
        <v>0</v>
      </c>
      <c r="O70" s="4" t="str">
        <f t="shared" si="5"/>
        <v/>
      </c>
      <c r="P70" s="4">
        <f t="shared" si="6"/>
        <v>0</v>
      </c>
      <c r="Q70" s="4" t="str">
        <f t="shared" si="7"/>
        <v/>
      </c>
      <c r="R70" s="4">
        <f t="shared" si="8"/>
        <v>0</v>
      </c>
      <c r="S70" s="4">
        <f t="shared" si="9"/>
        <v>0</v>
      </c>
      <c r="T70" s="4">
        <f t="shared" si="10"/>
        <v>0</v>
      </c>
      <c r="U70" s="4">
        <f t="shared" si="11"/>
        <v>0</v>
      </c>
      <c r="V70" s="4">
        <f>'Eingabeliste Speed &amp; SR Freesty'!L70</f>
        <v>0</v>
      </c>
      <c r="W70" s="4">
        <f>'Eingabeliste Speed &amp; SR Freesty'!M70</f>
        <v>0</v>
      </c>
      <c r="X70" s="4">
        <f>'Eingabeliste Speed &amp; SR Freesty'!N70</f>
        <v>0</v>
      </c>
      <c r="Y70" s="4">
        <f>'Eingabeliste Speed &amp; SR Freesty'!O70</f>
        <v>0</v>
      </c>
      <c r="Z70" s="4">
        <f>'Eingabeliste Speed &amp; SR Freesty'!P70</f>
        <v>0</v>
      </c>
      <c r="AA70" s="45">
        <f t="shared" si="12"/>
        <v>5</v>
      </c>
      <c r="AB70" s="4">
        <f t="shared" si="13"/>
        <v>0</v>
      </c>
      <c r="AC70" s="4">
        <f t="shared" si="14"/>
        <v>0</v>
      </c>
      <c r="AD70" s="4" t="str">
        <f t="shared" si="15"/>
        <v/>
      </c>
      <c r="AE70" s="4">
        <f t="shared" si="16"/>
        <v>0</v>
      </c>
      <c r="AF70" s="4" t="str">
        <f t="shared" si="17"/>
        <v/>
      </c>
      <c r="AG70" s="4">
        <f t="shared" si="18"/>
        <v>0</v>
      </c>
      <c r="AH70" s="4" t="str">
        <f t="shared" si="19"/>
        <v/>
      </c>
      <c r="AI70" s="4">
        <f t="shared" si="20"/>
        <v>0</v>
      </c>
      <c r="AJ70" s="4">
        <f t="shared" si="21"/>
        <v>0</v>
      </c>
      <c r="AK70" s="4">
        <f t="shared" si="22"/>
        <v>0</v>
      </c>
      <c r="AL70" s="4">
        <f t="shared" si="23"/>
        <v>0</v>
      </c>
      <c r="AM70" s="4">
        <f>'Eingabeliste Speed &amp; SR Freesty'!R70</f>
        <v>0</v>
      </c>
      <c r="AN70" s="4">
        <f>'Eingabeliste Speed &amp; SR Freesty'!S70</f>
        <v>0</v>
      </c>
      <c r="AO70" s="4">
        <f>'Eingabeliste Speed &amp; SR Freesty'!T70</f>
        <v>0</v>
      </c>
      <c r="AP70" s="4">
        <f>'Eingabeliste Speed &amp; SR Freesty'!U70</f>
        <v>0</v>
      </c>
      <c r="AQ70" s="4">
        <f>'Eingabeliste Speed &amp; SR Freesty'!V70</f>
        <v>0</v>
      </c>
      <c r="AR70" s="45">
        <f t="shared" si="24"/>
        <v>5</v>
      </c>
      <c r="AS70" s="4">
        <f t="shared" si="25"/>
        <v>0</v>
      </c>
      <c r="AT70" s="4">
        <f t="shared" si="26"/>
        <v>0</v>
      </c>
      <c r="AU70" s="4" t="str">
        <f t="shared" si="27"/>
        <v/>
      </c>
      <c r="AV70" s="4">
        <f t="shared" si="28"/>
        <v>0</v>
      </c>
      <c r="AW70" s="4" t="str">
        <f t="shared" si="29"/>
        <v/>
      </c>
      <c r="AX70" s="4">
        <f t="shared" si="30"/>
        <v>0</v>
      </c>
      <c r="AY70" s="4" t="str">
        <f t="shared" si="31"/>
        <v/>
      </c>
      <c r="AZ70" s="4">
        <f t="shared" si="32"/>
        <v>0</v>
      </c>
      <c r="BA70" s="4">
        <f t="shared" si="33"/>
        <v>0</v>
      </c>
      <c r="BB70" s="4">
        <f t="shared" si="34"/>
        <v>0</v>
      </c>
      <c r="BC70" s="4">
        <f t="shared" si="35"/>
        <v>0</v>
      </c>
      <c r="BD70" s="4">
        <f>'Eingabeliste Speed &amp; SR Freesty'!X70</f>
        <v>0</v>
      </c>
      <c r="BE70" s="4">
        <f>'Eingabeliste Speed &amp; SR Freesty'!Y70</f>
        <v>0</v>
      </c>
      <c r="BF70" s="4">
        <f>'Eingabeliste Speed &amp; SR Freesty'!Z70</f>
        <v>0</v>
      </c>
      <c r="BG70" s="4">
        <f>'Eingabeliste Speed &amp; SR Freesty'!AA70</f>
        <v>0</v>
      </c>
      <c r="BH70" s="4">
        <f>'Eingabeliste Speed &amp; SR Freesty'!AB70</f>
        <v>0</v>
      </c>
      <c r="BI70" s="45">
        <f t="shared" si="36"/>
        <v>5</v>
      </c>
      <c r="BJ70" s="4">
        <f t="shared" si="37"/>
        <v>0</v>
      </c>
      <c r="BK70" s="4">
        <f t="shared" si="38"/>
        <v>0</v>
      </c>
      <c r="BL70" s="4" t="str">
        <f t="shared" si="39"/>
        <v/>
      </c>
      <c r="BM70" s="4">
        <f t="shared" si="40"/>
        <v>0</v>
      </c>
      <c r="BN70" s="4" t="str">
        <f t="shared" si="41"/>
        <v/>
      </c>
      <c r="BO70" s="4">
        <f t="shared" si="42"/>
        <v>0</v>
      </c>
      <c r="BP70" s="4" t="str">
        <f t="shared" si="43"/>
        <v/>
      </c>
      <c r="BQ70" s="4">
        <f t="shared" si="44"/>
        <v>0</v>
      </c>
      <c r="BR70" s="4">
        <f t="shared" si="45"/>
        <v>0</v>
      </c>
      <c r="BS70" s="4">
        <f t="shared" si="46"/>
        <v>0</v>
      </c>
      <c r="BT70" s="4">
        <f t="shared" si="47"/>
        <v>0</v>
      </c>
    </row>
    <row r="71" spans="1:72" ht="15.75" customHeight="1" x14ac:dyDescent="0.25">
      <c r="A71" s="276">
        <f>'Eingabeliste Speed &amp; SR Freesty'!A71</f>
        <v>67</v>
      </c>
      <c r="B71" s="276">
        <f>'Eingabeliste Speed &amp; SR Freesty'!B71</f>
        <v>0</v>
      </c>
      <c r="C71" s="277">
        <f>'Eingabeliste Speed &amp; SR Freesty'!C71</f>
        <v>0</v>
      </c>
      <c r="D71" s="277">
        <f>'Eingabeliste Speed &amp; SR Freesty'!D71</f>
        <v>0</v>
      </c>
      <c r="E71" s="4">
        <f>'Eingabeliste Speed &amp; SR Freesty'!F71</f>
        <v>0</v>
      </c>
      <c r="F71" s="4">
        <f>'Eingabeliste Speed &amp; SR Freesty'!G71</f>
        <v>0</v>
      </c>
      <c r="G71" s="4">
        <f>'Eingabeliste Speed &amp; SR Freesty'!H71</f>
        <v>0</v>
      </c>
      <c r="H71" s="4">
        <f>'Eingabeliste Speed &amp; SR Freesty'!I71</f>
        <v>0</v>
      </c>
      <c r="I71" s="4">
        <f>'Eingabeliste Speed &amp; SR Freesty'!J71</f>
        <v>0</v>
      </c>
      <c r="J71" s="45">
        <f t="shared" si="0"/>
        <v>5</v>
      </c>
      <c r="K71" s="4">
        <f t="shared" si="1"/>
        <v>0</v>
      </c>
      <c r="L71" s="4">
        <f t="shared" si="2"/>
        <v>0</v>
      </c>
      <c r="M71" s="4" t="str">
        <f t="shared" si="3"/>
        <v/>
      </c>
      <c r="N71" s="4">
        <f t="shared" si="4"/>
        <v>0</v>
      </c>
      <c r="O71" s="4" t="str">
        <f t="shared" si="5"/>
        <v/>
      </c>
      <c r="P71" s="4">
        <f t="shared" si="6"/>
        <v>0</v>
      </c>
      <c r="Q71" s="4" t="str">
        <f t="shared" si="7"/>
        <v/>
      </c>
      <c r="R71" s="4">
        <f t="shared" si="8"/>
        <v>0</v>
      </c>
      <c r="S71" s="4">
        <f t="shared" si="9"/>
        <v>0</v>
      </c>
      <c r="T71" s="4">
        <f t="shared" si="10"/>
        <v>0</v>
      </c>
      <c r="U71" s="4">
        <f t="shared" si="11"/>
        <v>0</v>
      </c>
      <c r="V71" s="4">
        <f>'Eingabeliste Speed &amp; SR Freesty'!L71</f>
        <v>0</v>
      </c>
      <c r="W71" s="4">
        <f>'Eingabeliste Speed &amp; SR Freesty'!M71</f>
        <v>0</v>
      </c>
      <c r="X71" s="4">
        <f>'Eingabeliste Speed &amp; SR Freesty'!N71</f>
        <v>0</v>
      </c>
      <c r="Y71" s="4">
        <f>'Eingabeliste Speed &amp; SR Freesty'!O71</f>
        <v>0</v>
      </c>
      <c r="Z71" s="4">
        <f>'Eingabeliste Speed &amp; SR Freesty'!P71</f>
        <v>0</v>
      </c>
      <c r="AA71" s="45">
        <f t="shared" si="12"/>
        <v>5</v>
      </c>
      <c r="AB71" s="4">
        <f t="shared" si="13"/>
        <v>0</v>
      </c>
      <c r="AC71" s="4">
        <f t="shared" si="14"/>
        <v>0</v>
      </c>
      <c r="AD71" s="4" t="str">
        <f t="shared" si="15"/>
        <v/>
      </c>
      <c r="AE71" s="4">
        <f t="shared" si="16"/>
        <v>0</v>
      </c>
      <c r="AF71" s="4" t="str">
        <f t="shared" si="17"/>
        <v/>
      </c>
      <c r="AG71" s="4">
        <f t="shared" si="18"/>
        <v>0</v>
      </c>
      <c r="AH71" s="4" t="str">
        <f t="shared" si="19"/>
        <v/>
      </c>
      <c r="AI71" s="4">
        <f t="shared" si="20"/>
        <v>0</v>
      </c>
      <c r="AJ71" s="4">
        <f t="shared" si="21"/>
        <v>0</v>
      </c>
      <c r="AK71" s="4">
        <f t="shared" si="22"/>
        <v>0</v>
      </c>
      <c r="AL71" s="4">
        <f t="shared" si="23"/>
        <v>0</v>
      </c>
      <c r="AM71" s="4">
        <f>'Eingabeliste Speed &amp; SR Freesty'!R71</f>
        <v>0</v>
      </c>
      <c r="AN71" s="4">
        <f>'Eingabeliste Speed &amp; SR Freesty'!S71</f>
        <v>0</v>
      </c>
      <c r="AO71" s="4">
        <f>'Eingabeliste Speed &amp; SR Freesty'!T71</f>
        <v>0</v>
      </c>
      <c r="AP71" s="4">
        <f>'Eingabeliste Speed &amp; SR Freesty'!U71</f>
        <v>0</v>
      </c>
      <c r="AQ71" s="4">
        <f>'Eingabeliste Speed &amp; SR Freesty'!V71</f>
        <v>0</v>
      </c>
      <c r="AR71" s="45">
        <f t="shared" si="24"/>
        <v>5</v>
      </c>
      <c r="AS71" s="4">
        <f t="shared" si="25"/>
        <v>0</v>
      </c>
      <c r="AT71" s="4">
        <f t="shared" si="26"/>
        <v>0</v>
      </c>
      <c r="AU71" s="4" t="str">
        <f t="shared" si="27"/>
        <v/>
      </c>
      <c r="AV71" s="4">
        <f t="shared" si="28"/>
        <v>0</v>
      </c>
      <c r="AW71" s="4" t="str">
        <f t="shared" si="29"/>
        <v/>
      </c>
      <c r="AX71" s="4">
        <f t="shared" si="30"/>
        <v>0</v>
      </c>
      <c r="AY71" s="4" t="str">
        <f t="shared" si="31"/>
        <v/>
      </c>
      <c r="AZ71" s="4">
        <f t="shared" si="32"/>
        <v>0</v>
      </c>
      <c r="BA71" s="4">
        <f t="shared" si="33"/>
        <v>0</v>
      </c>
      <c r="BB71" s="4">
        <f t="shared" si="34"/>
        <v>0</v>
      </c>
      <c r="BC71" s="4">
        <f t="shared" si="35"/>
        <v>0</v>
      </c>
      <c r="BD71" s="4">
        <f>'Eingabeliste Speed &amp; SR Freesty'!X71</f>
        <v>0</v>
      </c>
      <c r="BE71" s="4">
        <f>'Eingabeliste Speed &amp; SR Freesty'!Y71</f>
        <v>0</v>
      </c>
      <c r="BF71" s="4">
        <f>'Eingabeliste Speed &amp; SR Freesty'!Z71</f>
        <v>0</v>
      </c>
      <c r="BG71" s="4">
        <f>'Eingabeliste Speed &amp; SR Freesty'!AA71</f>
        <v>0</v>
      </c>
      <c r="BH71" s="4">
        <f>'Eingabeliste Speed &amp; SR Freesty'!AB71</f>
        <v>0</v>
      </c>
      <c r="BI71" s="45">
        <f t="shared" si="36"/>
        <v>5</v>
      </c>
      <c r="BJ71" s="4">
        <f t="shared" si="37"/>
        <v>0</v>
      </c>
      <c r="BK71" s="4">
        <f t="shared" si="38"/>
        <v>0</v>
      </c>
      <c r="BL71" s="4" t="str">
        <f t="shared" si="39"/>
        <v/>
      </c>
      <c r="BM71" s="4">
        <f t="shared" si="40"/>
        <v>0</v>
      </c>
      <c r="BN71" s="4" t="str">
        <f t="shared" si="41"/>
        <v/>
      </c>
      <c r="BO71" s="4">
        <f t="shared" si="42"/>
        <v>0</v>
      </c>
      <c r="BP71" s="4" t="str">
        <f t="shared" si="43"/>
        <v/>
      </c>
      <c r="BQ71" s="4">
        <f t="shared" si="44"/>
        <v>0</v>
      </c>
      <c r="BR71" s="4">
        <f t="shared" si="45"/>
        <v>0</v>
      </c>
      <c r="BS71" s="4">
        <f t="shared" si="46"/>
        <v>0</v>
      </c>
      <c r="BT71" s="4">
        <f t="shared" si="47"/>
        <v>0</v>
      </c>
    </row>
    <row r="72" spans="1:72" ht="15.75" customHeight="1" x14ac:dyDescent="0.25">
      <c r="A72" s="276">
        <f>'Eingabeliste Speed &amp; SR Freesty'!A72</f>
        <v>68</v>
      </c>
      <c r="B72" s="276">
        <f>'Eingabeliste Speed &amp; SR Freesty'!B72</f>
        <v>0</v>
      </c>
      <c r="C72" s="277">
        <f>'Eingabeliste Speed &amp; SR Freesty'!C72</f>
        <v>0</v>
      </c>
      <c r="D72" s="277">
        <f>'Eingabeliste Speed &amp; SR Freesty'!D72</f>
        <v>0</v>
      </c>
      <c r="E72" s="4">
        <f>'Eingabeliste Speed &amp; SR Freesty'!F72</f>
        <v>0</v>
      </c>
      <c r="F72" s="4">
        <f>'Eingabeliste Speed &amp; SR Freesty'!G72</f>
        <v>0</v>
      </c>
      <c r="G72" s="4">
        <f>'Eingabeliste Speed &amp; SR Freesty'!H72</f>
        <v>0</v>
      </c>
      <c r="H72" s="4">
        <f>'Eingabeliste Speed &amp; SR Freesty'!I72</f>
        <v>0</v>
      </c>
      <c r="I72" s="4">
        <f>'Eingabeliste Speed &amp; SR Freesty'!J72</f>
        <v>0</v>
      </c>
      <c r="J72" s="45">
        <f t="shared" si="0"/>
        <v>5</v>
      </c>
      <c r="K72" s="4">
        <f t="shared" si="1"/>
        <v>0</v>
      </c>
      <c r="L72" s="4">
        <f t="shared" si="2"/>
        <v>0</v>
      </c>
      <c r="M72" s="4" t="str">
        <f t="shared" si="3"/>
        <v/>
      </c>
      <c r="N72" s="4">
        <f t="shared" si="4"/>
        <v>0</v>
      </c>
      <c r="O72" s="4" t="str">
        <f t="shared" si="5"/>
        <v/>
      </c>
      <c r="P72" s="4">
        <f t="shared" si="6"/>
        <v>0</v>
      </c>
      <c r="Q72" s="4" t="str">
        <f t="shared" si="7"/>
        <v/>
      </c>
      <c r="R72" s="4">
        <f t="shared" si="8"/>
        <v>0</v>
      </c>
      <c r="S72" s="4">
        <f t="shared" si="9"/>
        <v>0</v>
      </c>
      <c r="T72" s="4">
        <f t="shared" si="10"/>
        <v>0</v>
      </c>
      <c r="U72" s="4">
        <f t="shared" si="11"/>
        <v>0</v>
      </c>
      <c r="V72" s="4">
        <f>'Eingabeliste Speed &amp; SR Freesty'!L72</f>
        <v>0</v>
      </c>
      <c r="W72" s="4">
        <f>'Eingabeliste Speed &amp; SR Freesty'!M72</f>
        <v>0</v>
      </c>
      <c r="X72" s="4">
        <f>'Eingabeliste Speed &amp; SR Freesty'!N72</f>
        <v>0</v>
      </c>
      <c r="Y72" s="4">
        <f>'Eingabeliste Speed &amp; SR Freesty'!O72</f>
        <v>0</v>
      </c>
      <c r="Z72" s="4">
        <f>'Eingabeliste Speed &amp; SR Freesty'!P72</f>
        <v>0</v>
      </c>
      <c r="AA72" s="45">
        <f t="shared" si="12"/>
        <v>5</v>
      </c>
      <c r="AB72" s="4">
        <f t="shared" si="13"/>
        <v>0</v>
      </c>
      <c r="AC72" s="4">
        <f t="shared" si="14"/>
        <v>0</v>
      </c>
      <c r="AD72" s="4" t="str">
        <f t="shared" si="15"/>
        <v/>
      </c>
      <c r="AE72" s="4">
        <f t="shared" si="16"/>
        <v>0</v>
      </c>
      <c r="AF72" s="4" t="str">
        <f t="shared" si="17"/>
        <v/>
      </c>
      <c r="AG72" s="4">
        <f t="shared" si="18"/>
        <v>0</v>
      </c>
      <c r="AH72" s="4" t="str">
        <f t="shared" si="19"/>
        <v/>
      </c>
      <c r="AI72" s="4">
        <f t="shared" si="20"/>
        <v>0</v>
      </c>
      <c r="AJ72" s="4">
        <f t="shared" si="21"/>
        <v>0</v>
      </c>
      <c r="AK72" s="4">
        <f t="shared" si="22"/>
        <v>0</v>
      </c>
      <c r="AL72" s="4">
        <f t="shared" si="23"/>
        <v>0</v>
      </c>
      <c r="AM72" s="4">
        <f>'Eingabeliste Speed &amp; SR Freesty'!R72</f>
        <v>0</v>
      </c>
      <c r="AN72" s="4">
        <f>'Eingabeliste Speed &amp; SR Freesty'!S72</f>
        <v>0</v>
      </c>
      <c r="AO72" s="4">
        <f>'Eingabeliste Speed &amp; SR Freesty'!T72</f>
        <v>0</v>
      </c>
      <c r="AP72" s="4">
        <f>'Eingabeliste Speed &amp; SR Freesty'!U72</f>
        <v>0</v>
      </c>
      <c r="AQ72" s="4">
        <f>'Eingabeliste Speed &amp; SR Freesty'!V72</f>
        <v>0</v>
      </c>
      <c r="AR72" s="45">
        <f t="shared" si="24"/>
        <v>5</v>
      </c>
      <c r="AS72" s="4">
        <f t="shared" si="25"/>
        <v>0</v>
      </c>
      <c r="AT72" s="4">
        <f t="shared" si="26"/>
        <v>0</v>
      </c>
      <c r="AU72" s="4" t="str">
        <f t="shared" si="27"/>
        <v/>
      </c>
      <c r="AV72" s="4">
        <f t="shared" si="28"/>
        <v>0</v>
      </c>
      <c r="AW72" s="4" t="str">
        <f t="shared" si="29"/>
        <v/>
      </c>
      <c r="AX72" s="4">
        <f t="shared" si="30"/>
        <v>0</v>
      </c>
      <c r="AY72" s="4" t="str">
        <f t="shared" si="31"/>
        <v/>
      </c>
      <c r="AZ72" s="4">
        <f t="shared" si="32"/>
        <v>0</v>
      </c>
      <c r="BA72" s="4">
        <f t="shared" si="33"/>
        <v>0</v>
      </c>
      <c r="BB72" s="4">
        <f t="shared" si="34"/>
        <v>0</v>
      </c>
      <c r="BC72" s="4">
        <f t="shared" si="35"/>
        <v>0</v>
      </c>
      <c r="BD72" s="4">
        <f>'Eingabeliste Speed &amp; SR Freesty'!X72</f>
        <v>0</v>
      </c>
      <c r="BE72" s="4">
        <f>'Eingabeliste Speed &amp; SR Freesty'!Y72</f>
        <v>0</v>
      </c>
      <c r="BF72" s="4">
        <f>'Eingabeliste Speed &amp; SR Freesty'!Z72</f>
        <v>0</v>
      </c>
      <c r="BG72" s="4">
        <f>'Eingabeliste Speed &amp; SR Freesty'!AA72</f>
        <v>0</v>
      </c>
      <c r="BH72" s="4">
        <f>'Eingabeliste Speed &amp; SR Freesty'!AB72</f>
        <v>0</v>
      </c>
      <c r="BI72" s="45">
        <f t="shared" si="36"/>
        <v>5</v>
      </c>
      <c r="BJ72" s="4">
        <f t="shared" si="37"/>
        <v>0</v>
      </c>
      <c r="BK72" s="4">
        <f t="shared" si="38"/>
        <v>0</v>
      </c>
      <c r="BL72" s="4" t="str">
        <f t="shared" si="39"/>
        <v/>
      </c>
      <c r="BM72" s="4">
        <f t="shared" si="40"/>
        <v>0</v>
      </c>
      <c r="BN72" s="4" t="str">
        <f t="shared" si="41"/>
        <v/>
      </c>
      <c r="BO72" s="4">
        <f t="shared" si="42"/>
        <v>0</v>
      </c>
      <c r="BP72" s="4" t="str">
        <f t="shared" si="43"/>
        <v/>
      </c>
      <c r="BQ72" s="4">
        <f t="shared" si="44"/>
        <v>0</v>
      </c>
      <c r="BR72" s="4">
        <f t="shared" si="45"/>
        <v>0</v>
      </c>
      <c r="BS72" s="4">
        <f t="shared" si="46"/>
        <v>0</v>
      </c>
      <c r="BT72" s="4">
        <f t="shared" si="47"/>
        <v>0</v>
      </c>
    </row>
    <row r="73" spans="1:72" ht="15.75" customHeight="1" x14ac:dyDescent="0.25">
      <c r="A73" s="276">
        <f>'Eingabeliste Speed &amp; SR Freesty'!A73</f>
        <v>69</v>
      </c>
      <c r="B73" s="276">
        <f>'Eingabeliste Speed &amp; SR Freesty'!B73</f>
        <v>0</v>
      </c>
      <c r="C73" s="277">
        <f>'Eingabeliste Speed &amp; SR Freesty'!C73</f>
        <v>0</v>
      </c>
      <c r="D73" s="277">
        <f>'Eingabeliste Speed &amp; SR Freesty'!D73</f>
        <v>0</v>
      </c>
      <c r="E73" s="4">
        <f>'Eingabeliste Speed &amp; SR Freesty'!F73</f>
        <v>0</v>
      </c>
      <c r="F73" s="4">
        <f>'Eingabeliste Speed &amp; SR Freesty'!G73</f>
        <v>0</v>
      </c>
      <c r="G73" s="4">
        <f>'Eingabeliste Speed &amp; SR Freesty'!H73</f>
        <v>0</v>
      </c>
      <c r="H73" s="4">
        <f>'Eingabeliste Speed &amp; SR Freesty'!I73</f>
        <v>0</v>
      </c>
      <c r="I73" s="4">
        <f>'Eingabeliste Speed &amp; SR Freesty'!J73</f>
        <v>0</v>
      </c>
      <c r="J73" s="45">
        <f t="shared" si="0"/>
        <v>5</v>
      </c>
      <c r="K73" s="4">
        <f t="shared" si="1"/>
        <v>0</v>
      </c>
      <c r="L73" s="4">
        <f t="shared" si="2"/>
        <v>0</v>
      </c>
      <c r="M73" s="4" t="str">
        <f t="shared" si="3"/>
        <v/>
      </c>
      <c r="N73" s="4">
        <f t="shared" si="4"/>
        <v>0</v>
      </c>
      <c r="O73" s="4" t="str">
        <f t="shared" si="5"/>
        <v/>
      </c>
      <c r="P73" s="4">
        <f t="shared" si="6"/>
        <v>0</v>
      </c>
      <c r="Q73" s="4" t="str">
        <f t="shared" si="7"/>
        <v/>
      </c>
      <c r="R73" s="4">
        <f t="shared" si="8"/>
        <v>0</v>
      </c>
      <c r="S73" s="4">
        <f t="shared" si="9"/>
        <v>0</v>
      </c>
      <c r="T73" s="4">
        <f t="shared" si="10"/>
        <v>0</v>
      </c>
      <c r="U73" s="4">
        <f t="shared" si="11"/>
        <v>0</v>
      </c>
      <c r="V73" s="4">
        <f>'Eingabeliste Speed &amp; SR Freesty'!L73</f>
        <v>0</v>
      </c>
      <c r="W73" s="4">
        <f>'Eingabeliste Speed &amp; SR Freesty'!M73</f>
        <v>0</v>
      </c>
      <c r="X73" s="4">
        <f>'Eingabeliste Speed &amp; SR Freesty'!N73</f>
        <v>0</v>
      </c>
      <c r="Y73" s="4">
        <f>'Eingabeliste Speed &amp; SR Freesty'!O73</f>
        <v>0</v>
      </c>
      <c r="Z73" s="4">
        <f>'Eingabeliste Speed &amp; SR Freesty'!P73</f>
        <v>0</v>
      </c>
      <c r="AA73" s="45">
        <f t="shared" si="12"/>
        <v>5</v>
      </c>
      <c r="AB73" s="4">
        <f t="shared" si="13"/>
        <v>0</v>
      </c>
      <c r="AC73" s="4">
        <f t="shared" si="14"/>
        <v>0</v>
      </c>
      <c r="AD73" s="4" t="str">
        <f t="shared" si="15"/>
        <v/>
      </c>
      <c r="AE73" s="4">
        <f t="shared" si="16"/>
        <v>0</v>
      </c>
      <c r="AF73" s="4" t="str">
        <f t="shared" si="17"/>
        <v/>
      </c>
      <c r="AG73" s="4">
        <f t="shared" si="18"/>
        <v>0</v>
      </c>
      <c r="AH73" s="4" t="str">
        <f t="shared" si="19"/>
        <v/>
      </c>
      <c r="AI73" s="4">
        <f t="shared" si="20"/>
        <v>0</v>
      </c>
      <c r="AJ73" s="4">
        <f t="shared" si="21"/>
        <v>0</v>
      </c>
      <c r="AK73" s="4">
        <f t="shared" si="22"/>
        <v>0</v>
      </c>
      <c r="AL73" s="4">
        <f t="shared" si="23"/>
        <v>0</v>
      </c>
      <c r="AM73" s="4">
        <f>'Eingabeliste Speed &amp; SR Freesty'!R73</f>
        <v>0</v>
      </c>
      <c r="AN73" s="4">
        <f>'Eingabeliste Speed &amp; SR Freesty'!S73</f>
        <v>0</v>
      </c>
      <c r="AO73" s="4">
        <f>'Eingabeliste Speed &amp; SR Freesty'!T73</f>
        <v>0</v>
      </c>
      <c r="AP73" s="4">
        <f>'Eingabeliste Speed &amp; SR Freesty'!U73</f>
        <v>0</v>
      </c>
      <c r="AQ73" s="4">
        <f>'Eingabeliste Speed &amp; SR Freesty'!V73</f>
        <v>0</v>
      </c>
      <c r="AR73" s="45">
        <f t="shared" si="24"/>
        <v>5</v>
      </c>
      <c r="AS73" s="4">
        <f t="shared" si="25"/>
        <v>0</v>
      </c>
      <c r="AT73" s="4">
        <f t="shared" si="26"/>
        <v>0</v>
      </c>
      <c r="AU73" s="4" t="str">
        <f t="shared" si="27"/>
        <v/>
      </c>
      <c r="AV73" s="4">
        <f t="shared" si="28"/>
        <v>0</v>
      </c>
      <c r="AW73" s="4" t="str">
        <f t="shared" si="29"/>
        <v/>
      </c>
      <c r="AX73" s="4">
        <f t="shared" si="30"/>
        <v>0</v>
      </c>
      <c r="AY73" s="4" t="str">
        <f t="shared" si="31"/>
        <v/>
      </c>
      <c r="AZ73" s="4">
        <f t="shared" si="32"/>
        <v>0</v>
      </c>
      <c r="BA73" s="4">
        <f t="shared" si="33"/>
        <v>0</v>
      </c>
      <c r="BB73" s="4">
        <f t="shared" si="34"/>
        <v>0</v>
      </c>
      <c r="BC73" s="4">
        <f t="shared" si="35"/>
        <v>0</v>
      </c>
      <c r="BD73" s="4">
        <f>'Eingabeliste Speed &amp; SR Freesty'!X73</f>
        <v>0</v>
      </c>
      <c r="BE73" s="4">
        <f>'Eingabeliste Speed &amp; SR Freesty'!Y73</f>
        <v>0</v>
      </c>
      <c r="BF73" s="4">
        <f>'Eingabeliste Speed &amp; SR Freesty'!Z73</f>
        <v>0</v>
      </c>
      <c r="BG73" s="4">
        <f>'Eingabeliste Speed &amp; SR Freesty'!AA73</f>
        <v>0</v>
      </c>
      <c r="BH73" s="4">
        <f>'Eingabeliste Speed &amp; SR Freesty'!AB73</f>
        <v>0</v>
      </c>
      <c r="BI73" s="45">
        <f t="shared" si="36"/>
        <v>5</v>
      </c>
      <c r="BJ73" s="4">
        <f t="shared" si="37"/>
        <v>0</v>
      </c>
      <c r="BK73" s="4">
        <f t="shared" si="38"/>
        <v>0</v>
      </c>
      <c r="BL73" s="4" t="str">
        <f t="shared" si="39"/>
        <v/>
      </c>
      <c r="BM73" s="4">
        <f t="shared" si="40"/>
        <v>0</v>
      </c>
      <c r="BN73" s="4" t="str">
        <f t="shared" si="41"/>
        <v/>
      </c>
      <c r="BO73" s="4">
        <f t="shared" si="42"/>
        <v>0</v>
      </c>
      <c r="BP73" s="4" t="str">
        <f t="shared" si="43"/>
        <v/>
      </c>
      <c r="BQ73" s="4">
        <f t="shared" si="44"/>
        <v>0</v>
      </c>
      <c r="BR73" s="4">
        <f t="shared" si="45"/>
        <v>0</v>
      </c>
      <c r="BS73" s="4">
        <f t="shared" si="46"/>
        <v>0</v>
      </c>
      <c r="BT73" s="4">
        <f t="shared" si="47"/>
        <v>0</v>
      </c>
    </row>
    <row r="74" spans="1:72" ht="15.75" customHeight="1" x14ac:dyDescent="0.25">
      <c r="A74" s="276">
        <f>'Eingabeliste Speed &amp; SR Freesty'!A74</f>
        <v>70</v>
      </c>
      <c r="B74" s="276">
        <f>'Eingabeliste Speed &amp; SR Freesty'!B74</f>
        <v>0</v>
      </c>
      <c r="C74" s="277">
        <f>'Eingabeliste Speed &amp; SR Freesty'!C74</f>
        <v>0</v>
      </c>
      <c r="D74" s="277">
        <f>'Eingabeliste Speed &amp; SR Freesty'!D74</f>
        <v>0</v>
      </c>
      <c r="E74" s="4">
        <f>'Eingabeliste Speed &amp; SR Freesty'!F74</f>
        <v>0</v>
      </c>
      <c r="F74" s="4">
        <f>'Eingabeliste Speed &amp; SR Freesty'!G74</f>
        <v>0</v>
      </c>
      <c r="G74" s="4">
        <f>'Eingabeliste Speed &amp; SR Freesty'!H74</f>
        <v>0</v>
      </c>
      <c r="H74" s="4">
        <f>'Eingabeliste Speed &amp; SR Freesty'!I74</f>
        <v>0</v>
      </c>
      <c r="I74" s="4">
        <f>'Eingabeliste Speed &amp; SR Freesty'!J74</f>
        <v>0</v>
      </c>
      <c r="J74" s="45">
        <f t="shared" si="0"/>
        <v>5</v>
      </c>
      <c r="K74" s="4">
        <f t="shared" si="1"/>
        <v>0</v>
      </c>
      <c r="L74" s="4">
        <f t="shared" si="2"/>
        <v>0</v>
      </c>
      <c r="M74" s="4" t="str">
        <f t="shared" si="3"/>
        <v/>
      </c>
      <c r="N74" s="4">
        <f t="shared" si="4"/>
        <v>0</v>
      </c>
      <c r="O74" s="4" t="str">
        <f t="shared" si="5"/>
        <v/>
      </c>
      <c r="P74" s="4">
        <f t="shared" si="6"/>
        <v>0</v>
      </c>
      <c r="Q74" s="4" t="str">
        <f t="shared" si="7"/>
        <v/>
      </c>
      <c r="R74" s="4">
        <f t="shared" si="8"/>
        <v>0</v>
      </c>
      <c r="S74" s="4">
        <f t="shared" si="9"/>
        <v>0</v>
      </c>
      <c r="T74" s="4">
        <f t="shared" si="10"/>
        <v>0</v>
      </c>
      <c r="U74" s="4">
        <f t="shared" si="11"/>
        <v>0</v>
      </c>
      <c r="V74" s="4">
        <f>'Eingabeliste Speed &amp; SR Freesty'!L74</f>
        <v>0</v>
      </c>
      <c r="W74" s="4">
        <f>'Eingabeliste Speed &amp; SR Freesty'!M74</f>
        <v>0</v>
      </c>
      <c r="X74" s="4">
        <f>'Eingabeliste Speed &amp; SR Freesty'!N74</f>
        <v>0</v>
      </c>
      <c r="Y74" s="4">
        <f>'Eingabeliste Speed &amp; SR Freesty'!O74</f>
        <v>0</v>
      </c>
      <c r="Z74" s="4">
        <f>'Eingabeliste Speed &amp; SR Freesty'!P74</f>
        <v>0</v>
      </c>
      <c r="AA74" s="45">
        <f t="shared" si="12"/>
        <v>5</v>
      </c>
      <c r="AB74" s="4">
        <f t="shared" si="13"/>
        <v>0</v>
      </c>
      <c r="AC74" s="4">
        <f t="shared" si="14"/>
        <v>0</v>
      </c>
      <c r="AD74" s="4" t="str">
        <f t="shared" si="15"/>
        <v/>
      </c>
      <c r="AE74" s="4">
        <f t="shared" si="16"/>
        <v>0</v>
      </c>
      <c r="AF74" s="4" t="str">
        <f t="shared" si="17"/>
        <v/>
      </c>
      <c r="AG74" s="4">
        <f t="shared" si="18"/>
        <v>0</v>
      </c>
      <c r="AH74" s="4" t="str">
        <f t="shared" si="19"/>
        <v/>
      </c>
      <c r="AI74" s="4">
        <f t="shared" si="20"/>
        <v>0</v>
      </c>
      <c r="AJ74" s="4">
        <f t="shared" si="21"/>
        <v>0</v>
      </c>
      <c r="AK74" s="4">
        <f t="shared" si="22"/>
        <v>0</v>
      </c>
      <c r="AL74" s="4">
        <f t="shared" si="23"/>
        <v>0</v>
      </c>
      <c r="AM74" s="4">
        <f>'Eingabeliste Speed &amp; SR Freesty'!R74</f>
        <v>0</v>
      </c>
      <c r="AN74" s="4">
        <f>'Eingabeliste Speed &amp; SR Freesty'!S74</f>
        <v>0</v>
      </c>
      <c r="AO74" s="4">
        <f>'Eingabeliste Speed &amp; SR Freesty'!T74</f>
        <v>0</v>
      </c>
      <c r="AP74" s="4">
        <f>'Eingabeliste Speed &amp; SR Freesty'!U74</f>
        <v>0</v>
      </c>
      <c r="AQ74" s="4">
        <f>'Eingabeliste Speed &amp; SR Freesty'!V74</f>
        <v>0</v>
      </c>
      <c r="AR74" s="45">
        <f t="shared" si="24"/>
        <v>5</v>
      </c>
      <c r="AS74" s="4">
        <f t="shared" si="25"/>
        <v>0</v>
      </c>
      <c r="AT74" s="4">
        <f t="shared" si="26"/>
        <v>0</v>
      </c>
      <c r="AU74" s="4" t="str">
        <f t="shared" si="27"/>
        <v/>
      </c>
      <c r="AV74" s="4">
        <f t="shared" si="28"/>
        <v>0</v>
      </c>
      <c r="AW74" s="4" t="str">
        <f t="shared" si="29"/>
        <v/>
      </c>
      <c r="AX74" s="4">
        <f t="shared" si="30"/>
        <v>0</v>
      </c>
      <c r="AY74" s="4" t="str">
        <f t="shared" si="31"/>
        <v/>
      </c>
      <c r="AZ74" s="4">
        <f t="shared" si="32"/>
        <v>0</v>
      </c>
      <c r="BA74" s="4">
        <f t="shared" si="33"/>
        <v>0</v>
      </c>
      <c r="BB74" s="4">
        <f t="shared" si="34"/>
        <v>0</v>
      </c>
      <c r="BC74" s="4">
        <f t="shared" si="35"/>
        <v>0</v>
      </c>
      <c r="BD74" s="4">
        <f>'Eingabeliste Speed &amp; SR Freesty'!X74</f>
        <v>0</v>
      </c>
      <c r="BE74" s="4">
        <f>'Eingabeliste Speed &amp; SR Freesty'!Y74</f>
        <v>0</v>
      </c>
      <c r="BF74" s="4">
        <f>'Eingabeliste Speed &amp; SR Freesty'!Z74</f>
        <v>0</v>
      </c>
      <c r="BG74" s="4">
        <f>'Eingabeliste Speed &amp; SR Freesty'!AA74</f>
        <v>0</v>
      </c>
      <c r="BH74" s="4">
        <f>'Eingabeliste Speed &amp; SR Freesty'!AB74</f>
        <v>0</v>
      </c>
      <c r="BI74" s="45">
        <f t="shared" si="36"/>
        <v>5</v>
      </c>
      <c r="BJ74" s="4">
        <f t="shared" si="37"/>
        <v>0</v>
      </c>
      <c r="BK74" s="4">
        <f t="shared" si="38"/>
        <v>0</v>
      </c>
      <c r="BL74" s="4" t="str">
        <f t="shared" si="39"/>
        <v/>
      </c>
      <c r="BM74" s="4">
        <f t="shared" si="40"/>
        <v>0</v>
      </c>
      <c r="BN74" s="4" t="str">
        <f t="shared" si="41"/>
        <v/>
      </c>
      <c r="BO74" s="4">
        <f t="shared" si="42"/>
        <v>0</v>
      </c>
      <c r="BP74" s="4" t="str">
        <f t="shared" si="43"/>
        <v/>
      </c>
      <c r="BQ74" s="4">
        <f t="shared" si="44"/>
        <v>0</v>
      </c>
      <c r="BR74" s="4">
        <f t="shared" si="45"/>
        <v>0</v>
      </c>
      <c r="BS74" s="4">
        <f t="shared" si="46"/>
        <v>0</v>
      </c>
      <c r="BT74" s="4">
        <f t="shared" si="47"/>
        <v>0</v>
      </c>
    </row>
    <row r="75" spans="1:72" ht="15.75" customHeight="1" x14ac:dyDescent="0.25">
      <c r="A75" s="276">
        <f>'Eingabeliste Speed &amp; SR Freesty'!A75</f>
        <v>71</v>
      </c>
      <c r="B75" s="276">
        <f>'Eingabeliste Speed &amp; SR Freesty'!B75</f>
        <v>0</v>
      </c>
      <c r="C75" s="277">
        <f>'Eingabeliste Speed &amp; SR Freesty'!C75</f>
        <v>0</v>
      </c>
      <c r="D75" s="277">
        <f>'Eingabeliste Speed &amp; SR Freesty'!D75</f>
        <v>0</v>
      </c>
      <c r="E75" s="4">
        <f>'Eingabeliste Speed &amp; SR Freesty'!F75</f>
        <v>0</v>
      </c>
      <c r="F75" s="4">
        <f>'Eingabeliste Speed &amp; SR Freesty'!G75</f>
        <v>0</v>
      </c>
      <c r="G75" s="4">
        <f>'Eingabeliste Speed &amp; SR Freesty'!H75</f>
        <v>0</v>
      </c>
      <c r="H75" s="4">
        <f>'Eingabeliste Speed &amp; SR Freesty'!I75</f>
        <v>0</v>
      </c>
      <c r="I75" s="4">
        <f>'Eingabeliste Speed &amp; SR Freesty'!J75</f>
        <v>0</v>
      </c>
      <c r="J75" s="45">
        <f t="shared" si="0"/>
        <v>5</v>
      </c>
      <c r="K75" s="4">
        <f t="shared" si="1"/>
        <v>0</v>
      </c>
      <c r="L75" s="4">
        <f t="shared" si="2"/>
        <v>0</v>
      </c>
      <c r="M75" s="4" t="str">
        <f t="shared" si="3"/>
        <v/>
      </c>
      <c r="N75" s="4">
        <f t="shared" si="4"/>
        <v>0</v>
      </c>
      <c r="O75" s="4" t="str">
        <f t="shared" si="5"/>
        <v/>
      </c>
      <c r="P75" s="4">
        <f t="shared" si="6"/>
        <v>0</v>
      </c>
      <c r="Q75" s="4" t="str">
        <f t="shared" si="7"/>
        <v/>
      </c>
      <c r="R75" s="4">
        <f t="shared" si="8"/>
        <v>0</v>
      </c>
      <c r="S75" s="4">
        <f t="shared" si="9"/>
        <v>0</v>
      </c>
      <c r="T75" s="4">
        <f t="shared" si="10"/>
        <v>0</v>
      </c>
      <c r="U75" s="4">
        <f t="shared" si="11"/>
        <v>0</v>
      </c>
      <c r="V75" s="4">
        <f>'Eingabeliste Speed &amp; SR Freesty'!L75</f>
        <v>0</v>
      </c>
      <c r="W75" s="4">
        <f>'Eingabeliste Speed &amp; SR Freesty'!M75</f>
        <v>0</v>
      </c>
      <c r="X75" s="4">
        <f>'Eingabeliste Speed &amp; SR Freesty'!N75</f>
        <v>0</v>
      </c>
      <c r="Y75" s="4">
        <f>'Eingabeliste Speed &amp; SR Freesty'!O75</f>
        <v>0</v>
      </c>
      <c r="Z75" s="4">
        <f>'Eingabeliste Speed &amp; SR Freesty'!P75</f>
        <v>0</v>
      </c>
      <c r="AA75" s="45">
        <f t="shared" si="12"/>
        <v>5</v>
      </c>
      <c r="AB75" s="4">
        <f t="shared" si="13"/>
        <v>0</v>
      </c>
      <c r="AC75" s="4">
        <f t="shared" si="14"/>
        <v>0</v>
      </c>
      <c r="AD75" s="4" t="str">
        <f t="shared" si="15"/>
        <v/>
      </c>
      <c r="AE75" s="4">
        <f t="shared" si="16"/>
        <v>0</v>
      </c>
      <c r="AF75" s="4" t="str">
        <f t="shared" si="17"/>
        <v/>
      </c>
      <c r="AG75" s="4">
        <f t="shared" si="18"/>
        <v>0</v>
      </c>
      <c r="AH75" s="4" t="str">
        <f t="shared" si="19"/>
        <v/>
      </c>
      <c r="AI75" s="4">
        <f t="shared" si="20"/>
        <v>0</v>
      </c>
      <c r="AJ75" s="4">
        <f t="shared" si="21"/>
        <v>0</v>
      </c>
      <c r="AK75" s="4">
        <f t="shared" si="22"/>
        <v>0</v>
      </c>
      <c r="AL75" s="4">
        <f t="shared" si="23"/>
        <v>0</v>
      </c>
      <c r="AM75" s="4">
        <f>'Eingabeliste Speed &amp; SR Freesty'!R75</f>
        <v>0</v>
      </c>
      <c r="AN75" s="4">
        <f>'Eingabeliste Speed &amp; SR Freesty'!S75</f>
        <v>0</v>
      </c>
      <c r="AO75" s="4">
        <f>'Eingabeliste Speed &amp; SR Freesty'!T75</f>
        <v>0</v>
      </c>
      <c r="AP75" s="4">
        <f>'Eingabeliste Speed &amp; SR Freesty'!U75</f>
        <v>0</v>
      </c>
      <c r="AQ75" s="4">
        <f>'Eingabeliste Speed &amp; SR Freesty'!V75</f>
        <v>0</v>
      </c>
      <c r="AR75" s="45">
        <f t="shared" si="24"/>
        <v>5</v>
      </c>
      <c r="AS75" s="4">
        <f t="shared" si="25"/>
        <v>0</v>
      </c>
      <c r="AT75" s="4">
        <f t="shared" si="26"/>
        <v>0</v>
      </c>
      <c r="AU75" s="4" t="str">
        <f t="shared" si="27"/>
        <v/>
      </c>
      <c r="AV75" s="4">
        <f t="shared" si="28"/>
        <v>0</v>
      </c>
      <c r="AW75" s="4" t="str">
        <f t="shared" si="29"/>
        <v/>
      </c>
      <c r="AX75" s="4">
        <f t="shared" si="30"/>
        <v>0</v>
      </c>
      <c r="AY75" s="4" t="str">
        <f t="shared" si="31"/>
        <v/>
      </c>
      <c r="AZ75" s="4">
        <f t="shared" si="32"/>
        <v>0</v>
      </c>
      <c r="BA75" s="4">
        <f t="shared" si="33"/>
        <v>0</v>
      </c>
      <c r="BB75" s="4">
        <f t="shared" si="34"/>
        <v>0</v>
      </c>
      <c r="BC75" s="4">
        <f t="shared" si="35"/>
        <v>0</v>
      </c>
      <c r="BD75" s="4">
        <f>'Eingabeliste Speed &amp; SR Freesty'!X75</f>
        <v>0</v>
      </c>
      <c r="BE75" s="4">
        <f>'Eingabeliste Speed &amp; SR Freesty'!Y75</f>
        <v>0</v>
      </c>
      <c r="BF75" s="4">
        <f>'Eingabeliste Speed &amp; SR Freesty'!Z75</f>
        <v>0</v>
      </c>
      <c r="BG75" s="4">
        <f>'Eingabeliste Speed &amp; SR Freesty'!AA75</f>
        <v>0</v>
      </c>
      <c r="BH75" s="4">
        <f>'Eingabeliste Speed &amp; SR Freesty'!AB75</f>
        <v>0</v>
      </c>
      <c r="BI75" s="45">
        <f t="shared" si="36"/>
        <v>5</v>
      </c>
      <c r="BJ75" s="4">
        <f t="shared" si="37"/>
        <v>0</v>
      </c>
      <c r="BK75" s="4">
        <f t="shared" si="38"/>
        <v>0</v>
      </c>
      <c r="BL75" s="4" t="str">
        <f t="shared" si="39"/>
        <v/>
      </c>
      <c r="BM75" s="4">
        <f t="shared" si="40"/>
        <v>0</v>
      </c>
      <c r="BN75" s="4" t="str">
        <f t="shared" si="41"/>
        <v/>
      </c>
      <c r="BO75" s="4">
        <f t="shared" si="42"/>
        <v>0</v>
      </c>
      <c r="BP75" s="4" t="str">
        <f t="shared" si="43"/>
        <v/>
      </c>
      <c r="BQ75" s="4">
        <f t="shared" si="44"/>
        <v>0</v>
      </c>
      <c r="BR75" s="4">
        <f t="shared" si="45"/>
        <v>0</v>
      </c>
      <c r="BS75" s="4">
        <f t="shared" si="46"/>
        <v>0</v>
      </c>
      <c r="BT75" s="4">
        <f t="shared" si="47"/>
        <v>0</v>
      </c>
    </row>
    <row r="76" spans="1:72" ht="15.75" customHeight="1" x14ac:dyDescent="0.25">
      <c r="A76" s="276">
        <f>'Eingabeliste Speed &amp; SR Freesty'!A76</f>
        <v>72</v>
      </c>
      <c r="B76" s="276">
        <f>'Eingabeliste Speed &amp; SR Freesty'!B76</f>
        <v>0</v>
      </c>
      <c r="C76" s="277">
        <f>'Eingabeliste Speed &amp; SR Freesty'!C76</f>
        <v>0</v>
      </c>
      <c r="D76" s="277">
        <f>'Eingabeliste Speed &amp; SR Freesty'!D76</f>
        <v>0</v>
      </c>
      <c r="E76" s="4">
        <f>'Eingabeliste Speed &amp; SR Freesty'!F76</f>
        <v>0</v>
      </c>
      <c r="F76" s="4">
        <f>'Eingabeliste Speed &amp; SR Freesty'!G76</f>
        <v>0</v>
      </c>
      <c r="G76" s="4">
        <f>'Eingabeliste Speed &amp; SR Freesty'!H76</f>
        <v>0</v>
      </c>
      <c r="H76" s="4">
        <f>'Eingabeliste Speed &amp; SR Freesty'!I76</f>
        <v>0</v>
      </c>
      <c r="I76" s="4">
        <f>'Eingabeliste Speed &amp; SR Freesty'!J76</f>
        <v>0</v>
      </c>
      <c r="J76" s="45">
        <f t="shared" si="0"/>
        <v>5</v>
      </c>
      <c r="K76" s="4">
        <f t="shared" si="1"/>
        <v>0</v>
      </c>
      <c r="L76" s="4">
        <f t="shared" si="2"/>
        <v>0</v>
      </c>
      <c r="M76" s="4" t="str">
        <f t="shared" si="3"/>
        <v/>
      </c>
      <c r="N76" s="4">
        <f t="shared" si="4"/>
        <v>0</v>
      </c>
      <c r="O76" s="4" t="str">
        <f t="shared" si="5"/>
        <v/>
      </c>
      <c r="P76" s="4">
        <f t="shared" si="6"/>
        <v>0</v>
      </c>
      <c r="Q76" s="4" t="str">
        <f t="shared" si="7"/>
        <v/>
      </c>
      <c r="R76" s="4">
        <f t="shared" si="8"/>
        <v>0</v>
      </c>
      <c r="S76" s="4">
        <f t="shared" si="9"/>
        <v>0</v>
      </c>
      <c r="T76" s="4">
        <f t="shared" si="10"/>
        <v>0</v>
      </c>
      <c r="U76" s="4">
        <f t="shared" si="11"/>
        <v>0</v>
      </c>
      <c r="V76" s="4">
        <f>'Eingabeliste Speed &amp; SR Freesty'!L76</f>
        <v>0</v>
      </c>
      <c r="W76" s="4">
        <f>'Eingabeliste Speed &amp; SR Freesty'!M76</f>
        <v>0</v>
      </c>
      <c r="X76" s="4">
        <f>'Eingabeliste Speed &amp; SR Freesty'!N76</f>
        <v>0</v>
      </c>
      <c r="Y76" s="4">
        <f>'Eingabeliste Speed &amp; SR Freesty'!O76</f>
        <v>0</v>
      </c>
      <c r="Z76" s="4">
        <f>'Eingabeliste Speed &amp; SR Freesty'!P76</f>
        <v>0</v>
      </c>
      <c r="AA76" s="45">
        <f t="shared" si="12"/>
        <v>5</v>
      </c>
      <c r="AB76" s="4">
        <f t="shared" si="13"/>
        <v>0</v>
      </c>
      <c r="AC76" s="4">
        <f t="shared" si="14"/>
        <v>0</v>
      </c>
      <c r="AD76" s="4" t="str">
        <f t="shared" si="15"/>
        <v/>
      </c>
      <c r="AE76" s="4">
        <f t="shared" si="16"/>
        <v>0</v>
      </c>
      <c r="AF76" s="4" t="str">
        <f t="shared" si="17"/>
        <v/>
      </c>
      <c r="AG76" s="4">
        <f t="shared" si="18"/>
        <v>0</v>
      </c>
      <c r="AH76" s="4" t="str">
        <f t="shared" si="19"/>
        <v/>
      </c>
      <c r="AI76" s="4">
        <f t="shared" si="20"/>
        <v>0</v>
      </c>
      <c r="AJ76" s="4">
        <f t="shared" si="21"/>
        <v>0</v>
      </c>
      <c r="AK76" s="4">
        <f t="shared" si="22"/>
        <v>0</v>
      </c>
      <c r="AL76" s="4">
        <f t="shared" si="23"/>
        <v>0</v>
      </c>
      <c r="AM76" s="4">
        <f>'Eingabeliste Speed &amp; SR Freesty'!R76</f>
        <v>0</v>
      </c>
      <c r="AN76" s="4">
        <f>'Eingabeliste Speed &amp; SR Freesty'!S76</f>
        <v>0</v>
      </c>
      <c r="AO76" s="4">
        <f>'Eingabeliste Speed &amp; SR Freesty'!T76</f>
        <v>0</v>
      </c>
      <c r="AP76" s="4">
        <f>'Eingabeliste Speed &amp; SR Freesty'!U76</f>
        <v>0</v>
      </c>
      <c r="AQ76" s="4">
        <f>'Eingabeliste Speed &amp; SR Freesty'!V76</f>
        <v>0</v>
      </c>
      <c r="AR76" s="45">
        <f t="shared" si="24"/>
        <v>5</v>
      </c>
      <c r="AS76" s="4">
        <f t="shared" si="25"/>
        <v>0</v>
      </c>
      <c r="AT76" s="4">
        <f t="shared" si="26"/>
        <v>0</v>
      </c>
      <c r="AU76" s="4" t="str">
        <f t="shared" si="27"/>
        <v/>
      </c>
      <c r="AV76" s="4">
        <f t="shared" si="28"/>
        <v>0</v>
      </c>
      <c r="AW76" s="4" t="str">
        <f t="shared" si="29"/>
        <v/>
      </c>
      <c r="AX76" s="4">
        <f t="shared" si="30"/>
        <v>0</v>
      </c>
      <c r="AY76" s="4" t="str">
        <f t="shared" si="31"/>
        <v/>
      </c>
      <c r="AZ76" s="4">
        <f t="shared" si="32"/>
        <v>0</v>
      </c>
      <c r="BA76" s="4">
        <f t="shared" si="33"/>
        <v>0</v>
      </c>
      <c r="BB76" s="4">
        <f t="shared" si="34"/>
        <v>0</v>
      </c>
      <c r="BC76" s="4">
        <f t="shared" si="35"/>
        <v>0</v>
      </c>
      <c r="BD76" s="4">
        <f>'Eingabeliste Speed &amp; SR Freesty'!X76</f>
        <v>0</v>
      </c>
      <c r="BE76" s="4">
        <f>'Eingabeliste Speed &amp; SR Freesty'!Y76</f>
        <v>0</v>
      </c>
      <c r="BF76" s="4">
        <f>'Eingabeliste Speed &amp; SR Freesty'!Z76</f>
        <v>0</v>
      </c>
      <c r="BG76" s="4">
        <f>'Eingabeliste Speed &amp; SR Freesty'!AA76</f>
        <v>0</v>
      </c>
      <c r="BH76" s="4">
        <f>'Eingabeliste Speed &amp; SR Freesty'!AB76</f>
        <v>0</v>
      </c>
      <c r="BI76" s="45">
        <f t="shared" si="36"/>
        <v>5</v>
      </c>
      <c r="BJ76" s="4">
        <f t="shared" si="37"/>
        <v>0</v>
      </c>
      <c r="BK76" s="4">
        <f t="shared" si="38"/>
        <v>0</v>
      </c>
      <c r="BL76" s="4" t="str">
        <f t="shared" si="39"/>
        <v/>
      </c>
      <c r="BM76" s="4">
        <f t="shared" si="40"/>
        <v>0</v>
      </c>
      <c r="BN76" s="4" t="str">
        <f t="shared" si="41"/>
        <v/>
      </c>
      <c r="BO76" s="4">
        <f t="shared" si="42"/>
        <v>0</v>
      </c>
      <c r="BP76" s="4" t="str">
        <f t="shared" si="43"/>
        <v/>
      </c>
      <c r="BQ76" s="4">
        <f t="shared" si="44"/>
        <v>0</v>
      </c>
      <c r="BR76" s="4">
        <f t="shared" si="45"/>
        <v>0</v>
      </c>
      <c r="BS76" s="4">
        <f t="shared" si="46"/>
        <v>0</v>
      </c>
      <c r="BT76" s="4">
        <f t="shared" si="47"/>
        <v>0</v>
      </c>
    </row>
    <row r="77" spans="1:72" ht="15.75" customHeight="1" x14ac:dyDescent="0.25">
      <c r="A77" s="276">
        <f>'Eingabeliste Speed &amp; SR Freesty'!A77</f>
        <v>73</v>
      </c>
      <c r="B77" s="276">
        <f>'Eingabeliste Speed &amp; SR Freesty'!B77</f>
        <v>0</v>
      </c>
      <c r="C77" s="277">
        <f>'Eingabeliste Speed &amp; SR Freesty'!C77</f>
        <v>0</v>
      </c>
      <c r="D77" s="277">
        <f>'Eingabeliste Speed &amp; SR Freesty'!D77</f>
        <v>0</v>
      </c>
      <c r="E77" s="4">
        <f>'Eingabeliste Speed &amp; SR Freesty'!F77</f>
        <v>0</v>
      </c>
      <c r="F77" s="4">
        <f>'Eingabeliste Speed &amp; SR Freesty'!G77</f>
        <v>0</v>
      </c>
      <c r="G77" s="4">
        <f>'Eingabeliste Speed &amp; SR Freesty'!H77</f>
        <v>0</v>
      </c>
      <c r="H77" s="4">
        <f>'Eingabeliste Speed &amp; SR Freesty'!I77</f>
        <v>0</v>
      </c>
      <c r="I77" s="4">
        <f>'Eingabeliste Speed &amp; SR Freesty'!J77</f>
        <v>0</v>
      </c>
      <c r="J77" s="45">
        <f t="shared" si="0"/>
        <v>5</v>
      </c>
      <c r="K77" s="4">
        <f t="shared" si="1"/>
        <v>0</v>
      </c>
      <c r="L77" s="4">
        <f t="shared" si="2"/>
        <v>0</v>
      </c>
      <c r="M77" s="4" t="str">
        <f t="shared" si="3"/>
        <v/>
      </c>
      <c r="N77" s="4">
        <f t="shared" si="4"/>
        <v>0</v>
      </c>
      <c r="O77" s="4" t="str">
        <f t="shared" si="5"/>
        <v/>
      </c>
      <c r="P77" s="4">
        <f t="shared" si="6"/>
        <v>0</v>
      </c>
      <c r="Q77" s="4" t="str">
        <f t="shared" si="7"/>
        <v/>
      </c>
      <c r="R77" s="4">
        <f t="shared" si="8"/>
        <v>0</v>
      </c>
      <c r="S77" s="4">
        <f t="shared" si="9"/>
        <v>0</v>
      </c>
      <c r="T77" s="4">
        <f t="shared" si="10"/>
        <v>0</v>
      </c>
      <c r="U77" s="4">
        <f t="shared" si="11"/>
        <v>0</v>
      </c>
      <c r="V77" s="4">
        <f>'Eingabeliste Speed &amp; SR Freesty'!L77</f>
        <v>0</v>
      </c>
      <c r="W77" s="4">
        <f>'Eingabeliste Speed &amp; SR Freesty'!M77</f>
        <v>0</v>
      </c>
      <c r="X77" s="4">
        <f>'Eingabeliste Speed &amp; SR Freesty'!N77</f>
        <v>0</v>
      </c>
      <c r="Y77" s="4">
        <f>'Eingabeliste Speed &amp; SR Freesty'!O77</f>
        <v>0</v>
      </c>
      <c r="Z77" s="4">
        <f>'Eingabeliste Speed &amp; SR Freesty'!P77</f>
        <v>0</v>
      </c>
      <c r="AA77" s="45">
        <f t="shared" si="12"/>
        <v>5</v>
      </c>
      <c r="AB77" s="4">
        <f t="shared" si="13"/>
        <v>0</v>
      </c>
      <c r="AC77" s="4">
        <f t="shared" si="14"/>
        <v>0</v>
      </c>
      <c r="AD77" s="4" t="str">
        <f t="shared" si="15"/>
        <v/>
      </c>
      <c r="AE77" s="4">
        <f t="shared" si="16"/>
        <v>0</v>
      </c>
      <c r="AF77" s="4" t="str">
        <f t="shared" si="17"/>
        <v/>
      </c>
      <c r="AG77" s="4">
        <f t="shared" si="18"/>
        <v>0</v>
      </c>
      <c r="AH77" s="4" t="str">
        <f t="shared" si="19"/>
        <v/>
      </c>
      <c r="AI77" s="4">
        <f t="shared" si="20"/>
        <v>0</v>
      </c>
      <c r="AJ77" s="4">
        <f t="shared" si="21"/>
        <v>0</v>
      </c>
      <c r="AK77" s="4">
        <f t="shared" si="22"/>
        <v>0</v>
      </c>
      <c r="AL77" s="4">
        <f t="shared" si="23"/>
        <v>0</v>
      </c>
      <c r="AM77" s="4">
        <f>'Eingabeliste Speed &amp; SR Freesty'!R77</f>
        <v>0</v>
      </c>
      <c r="AN77" s="4">
        <f>'Eingabeliste Speed &amp; SR Freesty'!S77</f>
        <v>0</v>
      </c>
      <c r="AO77" s="4">
        <f>'Eingabeliste Speed &amp; SR Freesty'!T77</f>
        <v>0</v>
      </c>
      <c r="AP77" s="4">
        <f>'Eingabeliste Speed &amp; SR Freesty'!U77</f>
        <v>0</v>
      </c>
      <c r="AQ77" s="4">
        <f>'Eingabeliste Speed &amp; SR Freesty'!V77</f>
        <v>0</v>
      </c>
      <c r="AR77" s="45">
        <f t="shared" si="24"/>
        <v>5</v>
      </c>
      <c r="AS77" s="4">
        <f t="shared" si="25"/>
        <v>0</v>
      </c>
      <c r="AT77" s="4">
        <f t="shared" si="26"/>
        <v>0</v>
      </c>
      <c r="AU77" s="4" t="str">
        <f t="shared" si="27"/>
        <v/>
      </c>
      <c r="AV77" s="4">
        <f t="shared" si="28"/>
        <v>0</v>
      </c>
      <c r="AW77" s="4" t="str">
        <f t="shared" si="29"/>
        <v/>
      </c>
      <c r="AX77" s="4">
        <f t="shared" si="30"/>
        <v>0</v>
      </c>
      <c r="AY77" s="4" t="str">
        <f t="shared" si="31"/>
        <v/>
      </c>
      <c r="AZ77" s="4">
        <f t="shared" si="32"/>
        <v>0</v>
      </c>
      <c r="BA77" s="4">
        <f t="shared" si="33"/>
        <v>0</v>
      </c>
      <c r="BB77" s="4">
        <f t="shared" si="34"/>
        <v>0</v>
      </c>
      <c r="BC77" s="4">
        <f t="shared" si="35"/>
        <v>0</v>
      </c>
      <c r="BD77" s="4">
        <f>'Eingabeliste Speed &amp; SR Freesty'!X77</f>
        <v>0</v>
      </c>
      <c r="BE77" s="4">
        <f>'Eingabeliste Speed &amp; SR Freesty'!Y77</f>
        <v>0</v>
      </c>
      <c r="BF77" s="4">
        <f>'Eingabeliste Speed &amp; SR Freesty'!Z77</f>
        <v>0</v>
      </c>
      <c r="BG77" s="4">
        <f>'Eingabeliste Speed &amp; SR Freesty'!AA77</f>
        <v>0</v>
      </c>
      <c r="BH77" s="4">
        <f>'Eingabeliste Speed &amp; SR Freesty'!AB77</f>
        <v>0</v>
      </c>
      <c r="BI77" s="45">
        <f t="shared" si="36"/>
        <v>5</v>
      </c>
      <c r="BJ77" s="4">
        <f t="shared" si="37"/>
        <v>0</v>
      </c>
      <c r="BK77" s="4">
        <f t="shared" si="38"/>
        <v>0</v>
      </c>
      <c r="BL77" s="4" t="str">
        <f t="shared" si="39"/>
        <v/>
      </c>
      <c r="BM77" s="4">
        <f t="shared" si="40"/>
        <v>0</v>
      </c>
      <c r="BN77" s="4" t="str">
        <f t="shared" si="41"/>
        <v/>
      </c>
      <c r="BO77" s="4">
        <f t="shared" si="42"/>
        <v>0</v>
      </c>
      <c r="BP77" s="4" t="str">
        <f t="shared" si="43"/>
        <v/>
      </c>
      <c r="BQ77" s="4">
        <f t="shared" si="44"/>
        <v>0</v>
      </c>
      <c r="BR77" s="4">
        <f t="shared" si="45"/>
        <v>0</v>
      </c>
      <c r="BS77" s="4">
        <f t="shared" si="46"/>
        <v>0</v>
      </c>
      <c r="BT77" s="4">
        <f t="shared" si="47"/>
        <v>0</v>
      </c>
    </row>
    <row r="78" spans="1:72" ht="15.75" customHeight="1" x14ac:dyDescent="0.25">
      <c r="A78" s="276">
        <f>'Eingabeliste Speed &amp; SR Freesty'!A78</f>
        <v>74</v>
      </c>
      <c r="B78" s="276">
        <f>'Eingabeliste Speed &amp; SR Freesty'!B78</f>
        <v>0</v>
      </c>
      <c r="C78" s="277">
        <f>'Eingabeliste Speed &amp; SR Freesty'!C78</f>
        <v>0</v>
      </c>
      <c r="D78" s="277">
        <f>'Eingabeliste Speed &amp; SR Freesty'!D78</f>
        <v>0</v>
      </c>
      <c r="E78" s="4">
        <f>'Eingabeliste Speed &amp; SR Freesty'!F78</f>
        <v>0</v>
      </c>
      <c r="F78" s="4">
        <f>'Eingabeliste Speed &amp; SR Freesty'!G78</f>
        <v>0</v>
      </c>
      <c r="G78" s="4">
        <f>'Eingabeliste Speed &amp; SR Freesty'!H78</f>
        <v>0</v>
      </c>
      <c r="H78" s="4">
        <f>'Eingabeliste Speed &amp; SR Freesty'!I78</f>
        <v>0</v>
      </c>
      <c r="I78" s="4">
        <f>'Eingabeliste Speed &amp; SR Freesty'!J78</f>
        <v>0</v>
      </c>
      <c r="J78" s="45">
        <f t="shared" si="0"/>
        <v>5</v>
      </c>
      <c r="K78" s="4">
        <f t="shared" si="1"/>
        <v>0</v>
      </c>
      <c r="L78" s="4">
        <f t="shared" si="2"/>
        <v>0</v>
      </c>
      <c r="M78" s="4" t="str">
        <f t="shared" si="3"/>
        <v/>
      </c>
      <c r="N78" s="4">
        <f t="shared" si="4"/>
        <v>0</v>
      </c>
      <c r="O78" s="4" t="str">
        <f t="shared" si="5"/>
        <v/>
      </c>
      <c r="P78" s="4">
        <f t="shared" si="6"/>
        <v>0</v>
      </c>
      <c r="Q78" s="4" t="str">
        <f t="shared" si="7"/>
        <v/>
      </c>
      <c r="R78" s="4">
        <f t="shared" si="8"/>
        <v>0</v>
      </c>
      <c r="S78" s="4">
        <f t="shared" si="9"/>
        <v>0</v>
      </c>
      <c r="T78" s="4">
        <f t="shared" si="10"/>
        <v>0</v>
      </c>
      <c r="U78" s="4">
        <f t="shared" si="11"/>
        <v>0</v>
      </c>
      <c r="V78" s="4">
        <f>'Eingabeliste Speed &amp; SR Freesty'!L78</f>
        <v>0</v>
      </c>
      <c r="W78" s="4">
        <f>'Eingabeliste Speed &amp; SR Freesty'!M78</f>
        <v>0</v>
      </c>
      <c r="X78" s="4">
        <f>'Eingabeliste Speed &amp; SR Freesty'!N78</f>
        <v>0</v>
      </c>
      <c r="Y78" s="4">
        <f>'Eingabeliste Speed &amp; SR Freesty'!O78</f>
        <v>0</v>
      </c>
      <c r="Z78" s="4">
        <f>'Eingabeliste Speed &amp; SR Freesty'!P78</f>
        <v>0</v>
      </c>
      <c r="AA78" s="45">
        <f t="shared" si="12"/>
        <v>5</v>
      </c>
      <c r="AB78" s="4">
        <f t="shared" si="13"/>
        <v>0</v>
      </c>
      <c r="AC78" s="4">
        <f t="shared" si="14"/>
        <v>0</v>
      </c>
      <c r="AD78" s="4" t="str">
        <f t="shared" si="15"/>
        <v/>
      </c>
      <c r="AE78" s="4">
        <f t="shared" si="16"/>
        <v>0</v>
      </c>
      <c r="AF78" s="4" t="str">
        <f t="shared" si="17"/>
        <v/>
      </c>
      <c r="AG78" s="4">
        <f t="shared" si="18"/>
        <v>0</v>
      </c>
      <c r="AH78" s="4" t="str">
        <f t="shared" si="19"/>
        <v/>
      </c>
      <c r="AI78" s="4">
        <f t="shared" si="20"/>
        <v>0</v>
      </c>
      <c r="AJ78" s="4">
        <f t="shared" si="21"/>
        <v>0</v>
      </c>
      <c r="AK78" s="4">
        <f t="shared" si="22"/>
        <v>0</v>
      </c>
      <c r="AL78" s="4">
        <f t="shared" si="23"/>
        <v>0</v>
      </c>
      <c r="AM78" s="4">
        <f>'Eingabeliste Speed &amp; SR Freesty'!R78</f>
        <v>0</v>
      </c>
      <c r="AN78" s="4">
        <f>'Eingabeliste Speed &amp; SR Freesty'!S78</f>
        <v>0</v>
      </c>
      <c r="AO78" s="4">
        <f>'Eingabeliste Speed &amp; SR Freesty'!T78</f>
        <v>0</v>
      </c>
      <c r="AP78" s="4">
        <f>'Eingabeliste Speed &amp; SR Freesty'!U78</f>
        <v>0</v>
      </c>
      <c r="AQ78" s="4">
        <f>'Eingabeliste Speed &amp; SR Freesty'!V78</f>
        <v>0</v>
      </c>
      <c r="AR78" s="45">
        <f t="shared" si="24"/>
        <v>5</v>
      </c>
      <c r="AS78" s="4">
        <f t="shared" si="25"/>
        <v>0</v>
      </c>
      <c r="AT78" s="4">
        <f t="shared" si="26"/>
        <v>0</v>
      </c>
      <c r="AU78" s="4" t="str">
        <f t="shared" si="27"/>
        <v/>
      </c>
      <c r="AV78" s="4">
        <f t="shared" si="28"/>
        <v>0</v>
      </c>
      <c r="AW78" s="4" t="str">
        <f t="shared" si="29"/>
        <v/>
      </c>
      <c r="AX78" s="4">
        <f t="shared" si="30"/>
        <v>0</v>
      </c>
      <c r="AY78" s="4" t="str">
        <f t="shared" si="31"/>
        <v/>
      </c>
      <c r="AZ78" s="4">
        <f t="shared" si="32"/>
        <v>0</v>
      </c>
      <c r="BA78" s="4">
        <f t="shared" si="33"/>
        <v>0</v>
      </c>
      <c r="BB78" s="4">
        <f t="shared" si="34"/>
        <v>0</v>
      </c>
      <c r="BC78" s="4">
        <f t="shared" si="35"/>
        <v>0</v>
      </c>
      <c r="BD78" s="4">
        <f>'Eingabeliste Speed &amp; SR Freesty'!X78</f>
        <v>0</v>
      </c>
      <c r="BE78" s="4">
        <f>'Eingabeliste Speed &amp; SR Freesty'!Y78</f>
        <v>0</v>
      </c>
      <c r="BF78" s="4">
        <f>'Eingabeliste Speed &amp; SR Freesty'!Z78</f>
        <v>0</v>
      </c>
      <c r="BG78" s="4">
        <f>'Eingabeliste Speed &amp; SR Freesty'!AA78</f>
        <v>0</v>
      </c>
      <c r="BH78" s="4">
        <f>'Eingabeliste Speed &amp; SR Freesty'!AB78</f>
        <v>0</v>
      </c>
      <c r="BI78" s="45">
        <f t="shared" si="36"/>
        <v>5</v>
      </c>
      <c r="BJ78" s="4">
        <f t="shared" si="37"/>
        <v>0</v>
      </c>
      <c r="BK78" s="4">
        <f t="shared" si="38"/>
        <v>0</v>
      </c>
      <c r="BL78" s="4" t="str">
        <f t="shared" si="39"/>
        <v/>
      </c>
      <c r="BM78" s="4">
        <f t="shared" si="40"/>
        <v>0</v>
      </c>
      <c r="BN78" s="4" t="str">
        <f t="shared" si="41"/>
        <v/>
      </c>
      <c r="BO78" s="4">
        <f t="shared" si="42"/>
        <v>0</v>
      </c>
      <c r="BP78" s="4" t="str">
        <f t="shared" si="43"/>
        <v/>
      </c>
      <c r="BQ78" s="4">
        <f t="shared" si="44"/>
        <v>0</v>
      </c>
      <c r="BR78" s="4">
        <f t="shared" si="45"/>
        <v>0</v>
      </c>
      <c r="BS78" s="4">
        <f t="shared" si="46"/>
        <v>0</v>
      </c>
      <c r="BT78" s="4">
        <f t="shared" si="47"/>
        <v>0</v>
      </c>
    </row>
    <row r="79" spans="1:72" ht="15.75" customHeight="1" x14ac:dyDescent="0.25">
      <c r="A79" s="276">
        <f>'Eingabeliste Speed &amp; SR Freesty'!A79</f>
        <v>75</v>
      </c>
      <c r="B79" s="276">
        <f>'Eingabeliste Speed &amp; SR Freesty'!B79</f>
        <v>0</v>
      </c>
      <c r="C79" s="277">
        <f>'Eingabeliste Speed &amp; SR Freesty'!C79</f>
        <v>0</v>
      </c>
      <c r="D79" s="277">
        <f>'Eingabeliste Speed &amp; SR Freesty'!D79</f>
        <v>0</v>
      </c>
      <c r="E79" s="4">
        <f>'Eingabeliste Speed &amp; SR Freesty'!F79</f>
        <v>0</v>
      </c>
      <c r="F79" s="4">
        <f>'Eingabeliste Speed &amp; SR Freesty'!G79</f>
        <v>0</v>
      </c>
      <c r="G79" s="4">
        <f>'Eingabeliste Speed &amp; SR Freesty'!H79</f>
        <v>0</v>
      </c>
      <c r="H79" s="4">
        <f>'Eingabeliste Speed &amp; SR Freesty'!I79</f>
        <v>0</v>
      </c>
      <c r="I79" s="4">
        <f>'Eingabeliste Speed &amp; SR Freesty'!J79</f>
        <v>0</v>
      </c>
      <c r="J79" s="45">
        <f t="shared" si="0"/>
        <v>5</v>
      </c>
      <c r="K79" s="4">
        <f t="shared" si="1"/>
        <v>0</v>
      </c>
      <c r="L79" s="4">
        <f t="shared" si="2"/>
        <v>0</v>
      </c>
      <c r="M79" s="4" t="str">
        <f t="shared" si="3"/>
        <v/>
      </c>
      <c r="N79" s="4">
        <f t="shared" si="4"/>
        <v>0</v>
      </c>
      <c r="O79" s="4" t="str">
        <f t="shared" si="5"/>
        <v/>
      </c>
      <c r="P79" s="4">
        <f t="shared" si="6"/>
        <v>0</v>
      </c>
      <c r="Q79" s="4" t="str">
        <f t="shared" si="7"/>
        <v/>
      </c>
      <c r="R79" s="4">
        <f t="shared" si="8"/>
        <v>0</v>
      </c>
      <c r="S79" s="4">
        <f t="shared" si="9"/>
        <v>0</v>
      </c>
      <c r="T79" s="4">
        <f t="shared" si="10"/>
        <v>0</v>
      </c>
      <c r="U79" s="4">
        <f t="shared" si="11"/>
        <v>0</v>
      </c>
      <c r="V79" s="4">
        <f>'Eingabeliste Speed &amp; SR Freesty'!L79</f>
        <v>0</v>
      </c>
      <c r="W79" s="4">
        <f>'Eingabeliste Speed &amp; SR Freesty'!M79</f>
        <v>0</v>
      </c>
      <c r="X79" s="4">
        <f>'Eingabeliste Speed &amp; SR Freesty'!N79</f>
        <v>0</v>
      </c>
      <c r="Y79" s="4">
        <f>'Eingabeliste Speed &amp; SR Freesty'!O79</f>
        <v>0</v>
      </c>
      <c r="Z79" s="4">
        <f>'Eingabeliste Speed &amp; SR Freesty'!P79</f>
        <v>0</v>
      </c>
      <c r="AA79" s="45">
        <f t="shared" si="12"/>
        <v>5</v>
      </c>
      <c r="AB79" s="4">
        <f t="shared" si="13"/>
        <v>0</v>
      </c>
      <c r="AC79" s="4">
        <f t="shared" si="14"/>
        <v>0</v>
      </c>
      <c r="AD79" s="4" t="str">
        <f t="shared" si="15"/>
        <v/>
      </c>
      <c r="AE79" s="4">
        <f t="shared" si="16"/>
        <v>0</v>
      </c>
      <c r="AF79" s="4" t="str">
        <f t="shared" si="17"/>
        <v/>
      </c>
      <c r="AG79" s="4">
        <f t="shared" si="18"/>
        <v>0</v>
      </c>
      <c r="AH79" s="4" t="str">
        <f t="shared" si="19"/>
        <v/>
      </c>
      <c r="AI79" s="4">
        <f t="shared" si="20"/>
        <v>0</v>
      </c>
      <c r="AJ79" s="4">
        <f t="shared" si="21"/>
        <v>0</v>
      </c>
      <c r="AK79" s="4">
        <f t="shared" si="22"/>
        <v>0</v>
      </c>
      <c r="AL79" s="4">
        <f t="shared" si="23"/>
        <v>0</v>
      </c>
      <c r="AM79" s="4">
        <f>'Eingabeliste Speed &amp; SR Freesty'!R79</f>
        <v>0</v>
      </c>
      <c r="AN79" s="4">
        <f>'Eingabeliste Speed &amp; SR Freesty'!S79</f>
        <v>0</v>
      </c>
      <c r="AO79" s="4">
        <f>'Eingabeliste Speed &amp; SR Freesty'!T79</f>
        <v>0</v>
      </c>
      <c r="AP79" s="4">
        <f>'Eingabeliste Speed &amp; SR Freesty'!U79</f>
        <v>0</v>
      </c>
      <c r="AQ79" s="4">
        <f>'Eingabeliste Speed &amp; SR Freesty'!V79</f>
        <v>0</v>
      </c>
      <c r="AR79" s="45">
        <f t="shared" si="24"/>
        <v>5</v>
      </c>
      <c r="AS79" s="4">
        <f t="shared" si="25"/>
        <v>0</v>
      </c>
      <c r="AT79" s="4">
        <f t="shared" si="26"/>
        <v>0</v>
      </c>
      <c r="AU79" s="4" t="str">
        <f t="shared" si="27"/>
        <v/>
      </c>
      <c r="AV79" s="4">
        <f t="shared" si="28"/>
        <v>0</v>
      </c>
      <c r="AW79" s="4" t="str">
        <f t="shared" si="29"/>
        <v/>
      </c>
      <c r="AX79" s="4">
        <f t="shared" si="30"/>
        <v>0</v>
      </c>
      <c r="AY79" s="4" t="str">
        <f t="shared" si="31"/>
        <v/>
      </c>
      <c r="AZ79" s="4">
        <f t="shared" si="32"/>
        <v>0</v>
      </c>
      <c r="BA79" s="4">
        <f t="shared" si="33"/>
        <v>0</v>
      </c>
      <c r="BB79" s="4">
        <f t="shared" si="34"/>
        <v>0</v>
      </c>
      <c r="BC79" s="4">
        <f t="shared" si="35"/>
        <v>0</v>
      </c>
      <c r="BD79" s="4">
        <f>'Eingabeliste Speed &amp; SR Freesty'!X79</f>
        <v>0</v>
      </c>
      <c r="BE79" s="4">
        <f>'Eingabeliste Speed &amp; SR Freesty'!Y79</f>
        <v>0</v>
      </c>
      <c r="BF79" s="4">
        <f>'Eingabeliste Speed &amp; SR Freesty'!Z79</f>
        <v>0</v>
      </c>
      <c r="BG79" s="4">
        <f>'Eingabeliste Speed &amp; SR Freesty'!AA79</f>
        <v>0</v>
      </c>
      <c r="BH79" s="4">
        <f>'Eingabeliste Speed &amp; SR Freesty'!AB79</f>
        <v>0</v>
      </c>
      <c r="BI79" s="45">
        <f t="shared" si="36"/>
        <v>5</v>
      </c>
      <c r="BJ79" s="4">
        <f t="shared" si="37"/>
        <v>0</v>
      </c>
      <c r="BK79" s="4">
        <f t="shared" si="38"/>
        <v>0</v>
      </c>
      <c r="BL79" s="4" t="str">
        <f t="shared" si="39"/>
        <v/>
      </c>
      <c r="BM79" s="4">
        <f t="shared" si="40"/>
        <v>0</v>
      </c>
      <c r="BN79" s="4" t="str">
        <f t="shared" si="41"/>
        <v/>
      </c>
      <c r="BO79" s="4">
        <f t="shared" si="42"/>
        <v>0</v>
      </c>
      <c r="BP79" s="4" t="str">
        <f t="shared" si="43"/>
        <v/>
      </c>
      <c r="BQ79" s="4">
        <f t="shared" si="44"/>
        <v>0</v>
      </c>
      <c r="BR79" s="4">
        <f t="shared" si="45"/>
        <v>0</v>
      </c>
      <c r="BS79" s="4">
        <f t="shared" si="46"/>
        <v>0</v>
      </c>
      <c r="BT79" s="4">
        <f t="shared" si="47"/>
        <v>0</v>
      </c>
    </row>
    <row r="80" spans="1:72" ht="15.75" customHeight="1" x14ac:dyDescent="0.25">
      <c r="A80" s="276">
        <f>'Eingabeliste Speed &amp; SR Freesty'!A80</f>
        <v>76</v>
      </c>
      <c r="B80" s="276">
        <f>'Eingabeliste Speed &amp; SR Freesty'!B80</f>
        <v>0</v>
      </c>
      <c r="C80" s="277">
        <f>'Eingabeliste Speed &amp; SR Freesty'!C80</f>
        <v>0</v>
      </c>
      <c r="D80" s="277">
        <f>'Eingabeliste Speed &amp; SR Freesty'!D80</f>
        <v>0</v>
      </c>
      <c r="E80" s="4">
        <f>'Eingabeliste Speed &amp; SR Freesty'!F80</f>
        <v>0</v>
      </c>
      <c r="F80" s="4">
        <f>'Eingabeliste Speed &amp; SR Freesty'!G80</f>
        <v>0</v>
      </c>
      <c r="G80" s="4">
        <f>'Eingabeliste Speed &amp; SR Freesty'!H80</f>
        <v>0</v>
      </c>
      <c r="H80" s="4">
        <f>'Eingabeliste Speed &amp; SR Freesty'!I80</f>
        <v>0</v>
      </c>
      <c r="I80" s="4">
        <f>'Eingabeliste Speed &amp; SR Freesty'!J80</f>
        <v>0</v>
      </c>
      <c r="J80" s="45">
        <f t="shared" si="0"/>
        <v>5</v>
      </c>
      <c r="K80" s="4">
        <f t="shared" si="1"/>
        <v>0</v>
      </c>
      <c r="L80" s="4">
        <f t="shared" si="2"/>
        <v>0</v>
      </c>
      <c r="M80" s="4" t="str">
        <f t="shared" si="3"/>
        <v/>
      </c>
      <c r="N80" s="4">
        <f t="shared" si="4"/>
        <v>0</v>
      </c>
      <c r="O80" s="4" t="str">
        <f t="shared" si="5"/>
        <v/>
      </c>
      <c r="P80" s="4">
        <f t="shared" si="6"/>
        <v>0</v>
      </c>
      <c r="Q80" s="4" t="str">
        <f t="shared" si="7"/>
        <v/>
      </c>
      <c r="R80" s="4">
        <f t="shared" si="8"/>
        <v>0</v>
      </c>
      <c r="S80" s="4">
        <f t="shared" si="9"/>
        <v>0</v>
      </c>
      <c r="T80" s="4">
        <f t="shared" si="10"/>
        <v>0</v>
      </c>
      <c r="U80" s="4">
        <f t="shared" si="11"/>
        <v>0</v>
      </c>
      <c r="V80" s="4">
        <f>'Eingabeliste Speed &amp; SR Freesty'!L80</f>
        <v>0</v>
      </c>
      <c r="W80" s="4">
        <f>'Eingabeliste Speed &amp; SR Freesty'!M80</f>
        <v>0</v>
      </c>
      <c r="X80" s="4">
        <f>'Eingabeliste Speed &amp; SR Freesty'!N80</f>
        <v>0</v>
      </c>
      <c r="Y80" s="4">
        <f>'Eingabeliste Speed &amp; SR Freesty'!O80</f>
        <v>0</v>
      </c>
      <c r="Z80" s="4">
        <f>'Eingabeliste Speed &amp; SR Freesty'!P80</f>
        <v>0</v>
      </c>
      <c r="AA80" s="45">
        <f t="shared" si="12"/>
        <v>5</v>
      </c>
      <c r="AB80" s="4">
        <f t="shared" si="13"/>
        <v>0</v>
      </c>
      <c r="AC80" s="4">
        <f t="shared" si="14"/>
        <v>0</v>
      </c>
      <c r="AD80" s="4" t="str">
        <f t="shared" si="15"/>
        <v/>
      </c>
      <c r="AE80" s="4">
        <f t="shared" si="16"/>
        <v>0</v>
      </c>
      <c r="AF80" s="4" t="str">
        <f t="shared" si="17"/>
        <v/>
      </c>
      <c r="AG80" s="4">
        <f t="shared" si="18"/>
        <v>0</v>
      </c>
      <c r="AH80" s="4" t="str">
        <f t="shared" si="19"/>
        <v/>
      </c>
      <c r="AI80" s="4">
        <f t="shared" si="20"/>
        <v>0</v>
      </c>
      <c r="AJ80" s="4">
        <f t="shared" si="21"/>
        <v>0</v>
      </c>
      <c r="AK80" s="4">
        <f t="shared" si="22"/>
        <v>0</v>
      </c>
      <c r="AL80" s="4">
        <f t="shared" si="23"/>
        <v>0</v>
      </c>
      <c r="AM80" s="4">
        <f>'Eingabeliste Speed &amp; SR Freesty'!R80</f>
        <v>0</v>
      </c>
      <c r="AN80" s="4">
        <f>'Eingabeliste Speed &amp; SR Freesty'!S80</f>
        <v>0</v>
      </c>
      <c r="AO80" s="4">
        <f>'Eingabeliste Speed &amp; SR Freesty'!T80</f>
        <v>0</v>
      </c>
      <c r="AP80" s="4">
        <f>'Eingabeliste Speed &amp; SR Freesty'!U80</f>
        <v>0</v>
      </c>
      <c r="AQ80" s="4">
        <f>'Eingabeliste Speed &amp; SR Freesty'!V80</f>
        <v>0</v>
      </c>
      <c r="AR80" s="45">
        <f t="shared" si="24"/>
        <v>5</v>
      </c>
      <c r="AS80" s="4">
        <f t="shared" si="25"/>
        <v>0</v>
      </c>
      <c r="AT80" s="4">
        <f t="shared" si="26"/>
        <v>0</v>
      </c>
      <c r="AU80" s="4" t="str">
        <f t="shared" si="27"/>
        <v/>
      </c>
      <c r="AV80" s="4">
        <f t="shared" si="28"/>
        <v>0</v>
      </c>
      <c r="AW80" s="4" t="str">
        <f t="shared" si="29"/>
        <v/>
      </c>
      <c r="AX80" s="4">
        <f t="shared" si="30"/>
        <v>0</v>
      </c>
      <c r="AY80" s="4" t="str">
        <f t="shared" si="31"/>
        <v/>
      </c>
      <c r="AZ80" s="4">
        <f t="shared" si="32"/>
        <v>0</v>
      </c>
      <c r="BA80" s="4">
        <f t="shared" si="33"/>
        <v>0</v>
      </c>
      <c r="BB80" s="4">
        <f t="shared" si="34"/>
        <v>0</v>
      </c>
      <c r="BC80" s="4">
        <f t="shared" si="35"/>
        <v>0</v>
      </c>
      <c r="BD80" s="4">
        <f>'Eingabeliste Speed &amp; SR Freesty'!X80</f>
        <v>0</v>
      </c>
      <c r="BE80" s="4">
        <f>'Eingabeliste Speed &amp; SR Freesty'!Y80</f>
        <v>0</v>
      </c>
      <c r="BF80" s="4">
        <f>'Eingabeliste Speed &amp; SR Freesty'!Z80</f>
        <v>0</v>
      </c>
      <c r="BG80" s="4">
        <f>'Eingabeliste Speed &amp; SR Freesty'!AA80</f>
        <v>0</v>
      </c>
      <c r="BH80" s="4">
        <f>'Eingabeliste Speed &amp; SR Freesty'!AB80</f>
        <v>0</v>
      </c>
      <c r="BI80" s="45">
        <f t="shared" si="36"/>
        <v>5</v>
      </c>
      <c r="BJ80" s="4">
        <f t="shared" si="37"/>
        <v>0</v>
      </c>
      <c r="BK80" s="4">
        <f t="shared" si="38"/>
        <v>0</v>
      </c>
      <c r="BL80" s="4" t="str">
        <f t="shared" si="39"/>
        <v/>
      </c>
      <c r="BM80" s="4">
        <f t="shared" si="40"/>
        <v>0</v>
      </c>
      <c r="BN80" s="4" t="str">
        <f t="shared" si="41"/>
        <v/>
      </c>
      <c r="BO80" s="4">
        <f t="shared" si="42"/>
        <v>0</v>
      </c>
      <c r="BP80" s="4" t="str">
        <f t="shared" si="43"/>
        <v/>
      </c>
      <c r="BQ80" s="4">
        <f t="shared" si="44"/>
        <v>0</v>
      </c>
      <c r="BR80" s="4">
        <f t="shared" si="45"/>
        <v>0</v>
      </c>
      <c r="BS80" s="4">
        <f t="shared" si="46"/>
        <v>0</v>
      </c>
      <c r="BT80" s="4">
        <f t="shared" si="47"/>
        <v>0</v>
      </c>
    </row>
    <row r="81" spans="1:72" ht="15.75" customHeight="1" x14ac:dyDescent="0.25">
      <c r="A81" s="276">
        <f>'Eingabeliste Speed &amp; SR Freesty'!A81</f>
        <v>77</v>
      </c>
      <c r="B81" s="276">
        <f>'Eingabeliste Speed &amp; SR Freesty'!B81</f>
        <v>0</v>
      </c>
      <c r="C81" s="277">
        <f>'Eingabeliste Speed &amp; SR Freesty'!C81</f>
        <v>0</v>
      </c>
      <c r="D81" s="277">
        <f>'Eingabeliste Speed &amp; SR Freesty'!D81</f>
        <v>0</v>
      </c>
      <c r="E81" s="4">
        <f>'Eingabeliste Speed &amp; SR Freesty'!F81</f>
        <v>0</v>
      </c>
      <c r="F81" s="4">
        <f>'Eingabeliste Speed &amp; SR Freesty'!G81</f>
        <v>0</v>
      </c>
      <c r="G81" s="4">
        <f>'Eingabeliste Speed &amp; SR Freesty'!H81</f>
        <v>0</v>
      </c>
      <c r="H81" s="4">
        <f>'Eingabeliste Speed &amp; SR Freesty'!I81</f>
        <v>0</v>
      </c>
      <c r="I81" s="4">
        <f>'Eingabeliste Speed &amp; SR Freesty'!J81</f>
        <v>0</v>
      </c>
      <c r="J81" s="45">
        <f t="shared" si="0"/>
        <v>5</v>
      </c>
      <c r="K81" s="4">
        <f t="shared" si="1"/>
        <v>0</v>
      </c>
      <c r="L81" s="4">
        <f t="shared" si="2"/>
        <v>0</v>
      </c>
      <c r="M81" s="4" t="str">
        <f t="shared" si="3"/>
        <v/>
      </c>
      <c r="N81" s="4">
        <f t="shared" si="4"/>
        <v>0</v>
      </c>
      <c r="O81" s="4" t="str">
        <f t="shared" si="5"/>
        <v/>
      </c>
      <c r="P81" s="4">
        <f t="shared" si="6"/>
        <v>0</v>
      </c>
      <c r="Q81" s="4" t="str">
        <f t="shared" si="7"/>
        <v/>
      </c>
      <c r="R81" s="4">
        <f t="shared" si="8"/>
        <v>0</v>
      </c>
      <c r="S81" s="4">
        <f t="shared" si="9"/>
        <v>0</v>
      </c>
      <c r="T81" s="4">
        <f t="shared" si="10"/>
        <v>0</v>
      </c>
      <c r="U81" s="4">
        <f t="shared" si="11"/>
        <v>0</v>
      </c>
      <c r="V81" s="4">
        <f>'Eingabeliste Speed &amp; SR Freesty'!L81</f>
        <v>0</v>
      </c>
      <c r="W81" s="4">
        <f>'Eingabeliste Speed &amp; SR Freesty'!M81</f>
        <v>0</v>
      </c>
      <c r="X81" s="4">
        <f>'Eingabeliste Speed &amp; SR Freesty'!N81</f>
        <v>0</v>
      </c>
      <c r="Y81" s="4">
        <f>'Eingabeliste Speed &amp; SR Freesty'!O81</f>
        <v>0</v>
      </c>
      <c r="Z81" s="4">
        <f>'Eingabeliste Speed &amp; SR Freesty'!P81</f>
        <v>0</v>
      </c>
      <c r="AA81" s="45">
        <f t="shared" si="12"/>
        <v>5</v>
      </c>
      <c r="AB81" s="4">
        <f t="shared" si="13"/>
        <v>0</v>
      </c>
      <c r="AC81" s="4">
        <f t="shared" si="14"/>
        <v>0</v>
      </c>
      <c r="AD81" s="4" t="str">
        <f t="shared" si="15"/>
        <v/>
      </c>
      <c r="AE81" s="4">
        <f t="shared" si="16"/>
        <v>0</v>
      </c>
      <c r="AF81" s="4" t="str">
        <f t="shared" si="17"/>
        <v/>
      </c>
      <c r="AG81" s="4">
        <f t="shared" si="18"/>
        <v>0</v>
      </c>
      <c r="AH81" s="4" t="str">
        <f t="shared" si="19"/>
        <v/>
      </c>
      <c r="AI81" s="4">
        <f t="shared" si="20"/>
        <v>0</v>
      </c>
      <c r="AJ81" s="4">
        <f t="shared" si="21"/>
        <v>0</v>
      </c>
      <c r="AK81" s="4">
        <f t="shared" si="22"/>
        <v>0</v>
      </c>
      <c r="AL81" s="4">
        <f t="shared" si="23"/>
        <v>0</v>
      </c>
      <c r="AM81" s="4">
        <f>'Eingabeliste Speed &amp; SR Freesty'!R81</f>
        <v>0</v>
      </c>
      <c r="AN81" s="4">
        <f>'Eingabeliste Speed &amp; SR Freesty'!S81</f>
        <v>0</v>
      </c>
      <c r="AO81" s="4">
        <f>'Eingabeliste Speed &amp; SR Freesty'!T81</f>
        <v>0</v>
      </c>
      <c r="AP81" s="4">
        <f>'Eingabeliste Speed &amp; SR Freesty'!U81</f>
        <v>0</v>
      </c>
      <c r="AQ81" s="4">
        <f>'Eingabeliste Speed &amp; SR Freesty'!V81</f>
        <v>0</v>
      </c>
      <c r="AR81" s="45">
        <f t="shared" si="24"/>
        <v>5</v>
      </c>
      <c r="AS81" s="4">
        <f t="shared" si="25"/>
        <v>0</v>
      </c>
      <c r="AT81" s="4">
        <f t="shared" si="26"/>
        <v>0</v>
      </c>
      <c r="AU81" s="4" t="str">
        <f t="shared" si="27"/>
        <v/>
      </c>
      <c r="AV81" s="4">
        <f t="shared" si="28"/>
        <v>0</v>
      </c>
      <c r="AW81" s="4" t="str">
        <f t="shared" si="29"/>
        <v/>
      </c>
      <c r="AX81" s="4">
        <f t="shared" si="30"/>
        <v>0</v>
      </c>
      <c r="AY81" s="4" t="str">
        <f t="shared" si="31"/>
        <v/>
      </c>
      <c r="AZ81" s="4">
        <f t="shared" si="32"/>
        <v>0</v>
      </c>
      <c r="BA81" s="4">
        <f t="shared" si="33"/>
        <v>0</v>
      </c>
      <c r="BB81" s="4">
        <f t="shared" si="34"/>
        <v>0</v>
      </c>
      <c r="BC81" s="4">
        <f t="shared" si="35"/>
        <v>0</v>
      </c>
      <c r="BD81" s="4">
        <f>'Eingabeliste Speed &amp; SR Freesty'!X81</f>
        <v>0</v>
      </c>
      <c r="BE81" s="4">
        <f>'Eingabeliste Speed &amp; SR Freesty'!Y81</f>
        <v>0</v>
      </c>
      <c r="BF81" s="4">
        <f>'Eingabeliste Speed &amp; SR Freesty'!Z81</f>
        <v>0</v>
      </c>
      <c r="BG81" s="4">
        <f>'Eingabeliste Speed &amp; SR Freesty'!AA81</f>
        <v>0</v>
      </c>
      <c r="BH81" s="4">
        <f>'Eingabeliste Speed &amp; SR Freesty'!AB81</f>
        <v>0</v>
      </c>
      <c r="BI81" s="45">
        <f t="shared" si="36"/>
        <v>5</v>
      </c>
      <c r="BJ81" s="4">
        <f t="shared" si="37"/>
        <v>0</v>
      </c>
      <c r="BK81" s="4">
        <f t="shared" si="38"/>
        <v>0</v>
      </c>
      <c r="BL81" s="4" t="str">
        <f t="shared" si="39"/>
        <v/>
      </c>
      <c r="BM81" s="4">
        <f t="shared" si="40"/>
        <v>0</v>
      </c>
      <c r="BN81" s="4" t="str">
        <f t="shared" si="41"/>
        <v/>
      </c>
      <c r="BO81" s="4">
        <f t="shared" si="42"/>
        <v>0</v>
      </c>
      <c r="BP81" s="4" t="str">
        <f t="shared" si="43"/>
        <v/>
      </c>
      <c r="BQ81" s="4">
        <f t="shared" si="44"/>
        <v>0</v>
      </c>
      <c r="BR81" s="4">
        <f t="shared" si="45"/>
        <v>0</v>
      </c>
      <c r="BS81" s="4">
        <f t="shared" si="46"/>
        <v>0</v>
      </c>
      <c r="BT81" s="4">
        <f t="shared" si="47"/>
        <v>0</v>
      </c>
    </row>
    <row r="82" spans="1:72" ht="15.75" customHeight="1" x14ac:dyDescent="0.25">
      <c r="A82" s="276">
        <f>'Eingabeliste Speed &amp; SR Freesty'!A82</f>
        <v>78</v>
      </c>
      <c r="B82" s="276">
        <f>'Eingabeliste Speed &amp; SR Freesty'!B82</f>
        <v>0</v>
      </c>
      <c r="C82" s="277">
        <f>'Eingabeliste Speed &amp; SR Freesty'!C82</f>
        <v>0</v>
      </c>
      <c r="D82" s="277">
        <f>'Eingabeliste Speed &amp; SR Freesty'!D82</f>
        <v>0</v>
      </c>
      <c r="E82" s="4">
        <f>'Eingabeliste Speed &amp; SR Freesty'!F82</f>
        <v>0</v>
      </c>
      <c r="F82" s="4">
        <f>'Eingabeliste Speed &amp; SR Freesty'!G82</f>
        <v>0</v>
      </c>
      <c r="G82" s="4">
        <f>'Eingabeliste Speed &amp; SR Freesty'!H82</f>
        <v>0</v>
      </c>
      <c r="H82" s="4">
        <f>'Eingabeliste Speed &amp; SR Freesty'!I82</f>
        <v>0</v>
      </c>
      <c r="I82" s="4">
        <f>'Eingabeliste Speed &amp; SR Freesty'!J82</f>
        <v>0</v>
      </c>
      <c r="J82" s="45">
        <f t="shared" si="0"/>
        <v>5</v>
      </c>
      <c r="K82" s="4">
        <f t="shared" si="1"/>
        <v>0</v>
      </c>
      <c r="L82" s="4">
        <f t="shared" si="2"/>
        <v>0</v>
      </c>
      <c r="M82" s="4" t="str">
        <f t="shared" si="3"/>
        <v/>
      </c>
      <c r="N82" s="4">
        <f t="shared" si="4"/>
        <v>0</v>
      </c>
      <c r="O82" s="4" t="str">
        <f t="shared" si="5"/>
        <v/>
      </c>
      <c r="P82" s="4">
        <f t="shared" si="6"/>
        <v>0</v>
      </c>
      <c r="Q82" s="4" t="str">
        <f t="shared" si="7"/>
        <v/>
      </c>
      <c r="R82" s="4">
        <f t="shared" si="8"/>
        <v>0</v>
      </c>
      <c r="S82" s="4">
        <f t="shared" si="9"/>
        <v>0</v>
      </c>
      <c r="T82" s="4">
        <f t="shared" si="10"/>
        <v>0</v>
      </c>
      <c r="U82" s="4">
        <f t="shared" si="11"/>
        <v>0</v>
      </c>
      <c r="V82" s="4">
        <f>'Eingabeliste Speed &amp; SR Freesty'!L82</f>
        <v>0</v>
      </c>
      <c r="W82" s="4">
        <f>'Eingabeliste Speed &amp; SR Freesty'!M82</f>
        <v>0</v>
      </c>
      <c r="X82" s="4">
        <f>'Eingabeliste Speed &amp; SR Freesty'!N82</f>
        <v>0</v>
      </c>
      <c r="Y82" s="4">
        <f>'Eingabeliste Speed &amp; SR Freesty'!O82</f>
        <v>0</v>
      </c>
      <c r="Z82" s="4">
        <f>'Eingabeliste Speed &amp; SR Freesty'!P82</f>
        <v>0</v>
      </c>
      <c r="AA82" s="45">
        <f t="shared" si="12"/>
        <v>5</v>
      </c>
      <c r="AB82" s="4">
        <f t="shared" si="13"/>
        <v>0</v>
      </c>
      <c r="AC82" s="4">
        <f t="shared" si="14"/>
        <v>0</v>
      </c>
      <c r="AD82" s="4" t="str">
        <f t="shared" si="15"/>
        <v/>
      </c>
      <c r="AE82" s="4">
        <f t="shared" si="16"/>
        <v>0</v>
      </c>
      <c r="AF82" s="4" t="str">
        <f t="shared" si="17"/>
        <v/>
      </c>
      <c r="AG82" s="4">
        <f t="shared" si="18"/>
        <v>0</v>
      </c>
      <c r="AH82" s="4" t="str">
        <f t="shared" si="19"/>
        <v/>
      </c>
      <c r="AI82" s="4">
        <f t="shared" si="20"/>
        <v>0</v>
      </c>
      <c r="AJ82" s="4">
        <f t="shared" si="21"/>
        <v>0</v>
      </c>
      <c r="AK82" s="4">
        <f t="shared" si="22"/>
        <v>0</v>
      </c>
      <c r="AL82" s="4">
        <f t="shared" si="23"/>
        <v>0</v>
      </c>
      <c r="AM82" s="4">
        <f>'Eingabeliste Speed &amp; SR Freesty'!R82</f>
        <v>0</v>
      </c>
      <c r="AN82" s="4">
        <f>'Eingabeliste Speed &amp; SR Freesty'!S82</f>
        <v>0</v>
      </c>
      <c r="AO82" s="4">
        <f>'Eingabeliste Speed &amp; SR Freesty'!T82</f>
        <v>0</v>
      </c>
      <c r="AP82" s="4">
        <f>'Eingabeliste Speed &amp; SR Freesty'!U82</f>
        <v>0</v>
      </c>
      <c r="AQ82" s="4">
        <f>'Eingabeliste Speed &amp; SR Freesty'!V82</f>
        <v>0</v>
      </c>
      <c r="AR82" s="45">
        <f t="shared" si="24"/>
        <v>5</v>
      </c>
      <c r="AS82" s="4">
        <f t="shared" si="25"/>
        <v>0</v>
      </c>
      <c r="AT82" s="4">
        <f t="shared" si="26"/>
        <v>0</v>
      </c>
      <c r="AU82" s="4" t="str">
        <f t="shared" si="27"/>
        <v/>
      </c>
      <c r="AV82" s="4">
        <f t="shared" si="28"/>
        <v>0</v>
      </c>
      <c r="AW82" s="4" t="str">
        <f t="shared" si="29"/>
        <v/>
      </c>
      <c r="AX82" s="4">
        <f t="shared" si="30"/>
        <v>0</v>
      </c>
      <c r="AY82" s="4" t="str">
        <f t="shared" si="31"/>
        <v/>
      </c>
      <c r="AZ82" s="4">
        <f t="shared" si="32"/>
        <v>0</v>
      </c>
      <c r="BA82" s="4">
        <f t="shared" si="33"/>
        <v>0</v>
      </c>
      <c r="BB82" s="4">
        <f t="shared" si="34"/>
        <v>0</v>
      </c>
      <c r="BC82" s="4">
        <f t="shared" si="35"/>
        <v>0</v>
      </c>
      <c r="BD82" s="4">
        <f>'Eingabeliste Speed &amp; SR Freesty'!X82</f>
        <v>0</v>
      </c>
      <c r="BE82" s="4">
        <f>'Eingabeliste Speed &amp; SR Freesty'!Y82</f>
        <v>0</v>
      </c>
      <c r="BF82" s="4">
        <f>'Eingabeliste Speed &amp; SR Freesty'!Z82</f>
        <v>0</v>
      </c>
      <c r="BG82" s="4">
        <f>'Eingabeliste Speed &amp; SR Freesty'!AA82</f>
        <v>0</v>
      </c>
      <c r="BH82" s="4">
        <f>'Eingabeliste Speed &amp; SR Freesty'!AB82</f>
        <v>0</v>
      </c>
      <c r="BI82" s="45">
        <f t="shared" si="36"/>
        <v>5</v>
      </c>
      <c r="BJ82" s="4">
        <f t="shared" si="37"/>
        <v>0</v>
      </c>
      <c r="BK82" s="4">
        <f t="shared" si="38"/>
        <v>0</v>
      </c>
      <c r="BL82" s="4" t="str">
        <f t="shared" si="39"/>
        <v/>
      </c>
      <c r="BM82" s="4">
        <f t="shared" si="40"/>
        <v>0</v>
      </c>
      <c r="BN82" s="4" t="str">
        <f t="shared" si="41"/>
        <v/>
      </c>
      <c r="BO82" s="4">
        <f t="shared" si="42"/>
        <v>0</v>
      </c>
      <c r="BP82" s="4" t="str">
        <f t="shared" si="43"/>
        <v/>
      </c>
      <c r="BQ82" s="4">
        <f t="shared" si="44"/>
        <v>0</v>
      </c>
      <c r="BR82" s="4">
        <f t="shared" si="45"/>
        <v>0</v>
      </c>
      <c r="BS82" s="4">
        <f t="shared" si="46"/>
        <v>0</v>
      </c>
      <c r="BT82" s="4">
        <f t="shared" si="47"/>
        <v>0</v>
      </c>
    </row>
    <row r="83" spans="1:72" ht="15.75" customHeight="1" x14ac:dyDescent="0.25">
      <c r="A83" s="276">
        <f>'Eingabeliste Speed &amp; SR Freesty'!A83</f>
        <v>79</v>
      </c>
      <c r="B83" s="276">
        <f>'Eingabeliste Speed &amp; SR Freesty'!B83</f>
        <v>0</v>
      </c>
      <c r="C83" s="277">
        <f>'Eingabeliste Speed &amp; SR Freesty'!C83</f>
        <v>0</v>
      </c>
      <c r="D83" s="277">
        <f>'Eingabeliste Speed &amp; SR Freesty'!D83</f>
        <v>0</v>
      </c>
      <c r="E83" s="4">
        <f>'Eingabeliste Speed &amp; SR Freesty'!F83</f>
        <v>0</v>
      </c>
      <c r="F83" s="4">
        <f>'Eingabeliste Speed &amp; SR Freesty'!G83</f>
        <v>0</v>
      </c>
      <c r="G83" s="4">
        <f>'Eingabeliste Speed &amp; SR Freesty'!H83</f>
        <v>0</v>
      </c>
      <c r="H83" s="4">
        <f>'Eingabeliste Speed &amp; SR Freesty'!I83</f>
        <v>0</v>
      </c>
      <c r="I83" s="4">
        <f>'Eingabeliste Speed &amp; SR Freesty'!J83</f>
        <v>0</v>
      </c>
      <c r="J83" s="45">
        <f t="shared" si="0"/>
        <v>5</v>
      </c>
      <c r="K83" s="4">
        <f t="shared" si="1"/>
        <v>0</v>
      </c>
      <c r="L83" s="4">
        <f t="shared" si="2"/>
        <v>0</v>
      </c>
      <c r="M83" s="4" t="str">
        <f t="shared" si="3"/>
        <v/>
      </c>
      <c r="N83" s="4">
        <f t="shared" si="4"/>
        <v>0</v>
      </c>
      <c r="O83" s="4" t="str">
        <f t="shared" si="5"/>
        <v/>
      </c>
      <c r="P83" s="4">
        <f t="shared" si="6"/>
        <v>0</v>
      </c>
      <c r="Q83" s="4" t="str">
        <f t="shared" si="7"/>
        <v/>
      </c>
      <c r="R83" s="4">
        <f t="shared" si="8"/>
        <v>0</v>
      </c>
      <c r="S83" s="4">
        <f t="shared" si="9"/>
        <v>0</v>
      </c>
      <c r="T83" s="4">
        <f t="shared" si="10"/>
        <v>0</v>
      </c>
      <c r="U83" s="4">
        <f t="shared" si="11"/>
        <v>0</v>
      </c>
      <c r="V83" s="4">
        <f>'Eingabeliste Speed &amp; SR Freesty'!L83</f>
        <v>0</v>
      </c>
      <c r="W83" s="4">
        <f>'Eingabeliste Speed &amp; SR Freesty'!M83</f>
        <v>0</v>
      </c>
      <c r="X83" s="4">
        <f>'Eingabeliste Speed &amp; SR Freesty'!N83</f>
        <v>0</v>
      </c>
      <c r="Y83" s="4">
        <f>'Eingabeliste Speed &amp; SR Freesty'!O83</f>
        <v>0</v>
      </c>
      <c r="Z83" s="4">
        <f>'Eingabeliste Speed &amp; SR Freesty'!P83</f>
        <v>0</v>
      </c>
      <c r="AA83" s="45">
        <f t="shared" si="12"/>
        <v>5</v>
      </c>
      <c r="AB83" s="4">
        <f t="shared" si="13"/>
        <v>0</v>
      </c>
      <c r="AC83" s="4">
        <f t="shared" si="14"/>
        <v>0</v>
      </c>
      <c r="AD83" s="4" t="str">
        <f t="shared" si="15"/>
        <v/>
      </c>
      <c r="AE83" s="4">
        <f t="shared" si="16"/>
        <v>0</v>
      </c>
      <c r="AF83" s="4" t="str">
        <f t="shared" si="17"/>
        <v/>
      </c>
      <c r="AG83" s="4">
        <f t="shared" si="18"/>
        <v>0</v>
      </c>
      <c r="AH83" s="4" t="str">
        <f t="shared" si="19"/>
        <v/>
      </c>
      <c r="AI83" s="4">
        <f t="shared" si="20"/>
        <v>0</v>
      </c>
      <c r="AJ83" s="4">
        <f t="shared" si="21"/>
        <v>0</v>
      </c>
      <c r="AK83" s="4">
        <f t="shared" si="22"/>
        <v>0</v>
      </c>
      <c r="AL83" s="4">
        <f t="shared" si="23"/>
        <v>0</v>
      </c>
      <c r="AM83" s="4">
        <f>'Eingabeliste Speed &amp; SR Freesty'!R83</f>
        <v>0</v>
      </c>
      <c r="AN83" s="4">
        <f>'Eingabeliste Speed &amp; SR Freesty'!S83</f>
        <v>0</v>
      </c>
      <c r="AO83" s="4">
        <f>'Eingabeliste Speed &amp; SR Freesty'!T83</f>
        <v>0</v>
      </c>
      <c r="AP83" s="4">
        <f>'Eingabeliste Speed &amp; SR Freesty'!U83</f>
        <v>0</v>
      </c>
      <c r="AQ83" s="4">
        <f>'Eingabeliste Speed &amp; SR Freesty'!V83</f>
        <v>0</v>
      </c>
      <c r="AR83" s="45">
        <f t="shared" si="24"/>
        <v>5</v>
      </c>
      <c r="AS83" s="4">
        <f t="shared" si="25"/>
        <v>0</v>
      </c>
      <c r="AT83" s="4">
        <f t="shared" si="26"/>
        <v>0</v>
      </c>
      <c r="AU83" s="4" t="str">
        <f t="shared" si="27"/>
        <v/>
      </c>
      <c r="AV83" s="4">
        <f t="shared" si="28"/>
        <v>0</v>
      </c>
      <c r="AW83" s="4" t="str">
        <f t="shared" si="29"/>
        <v/>
      </c>
      <c r="AX83" s="4">
        <f t="shared" si="30"/>
        <v>0</v>
      </c>
      <c r="AY83" s="4" t="str">
        <f t="shared" si="31"/>
        <v/>
      </c>
      <c r="AZ83" s="4">
        <f t="shared" si="32"/>
        <v>0</v>
      </c>
      <c r="BA83" s="4">
        <f t="shared" si="33"/>
        <v>0</v>
      </c>
      <c r="BB83" s="4">
        <f t="shared" si="34"/>
        <v>0</v>
      </c>
      <c r="BC83" s="4">
        <f t="shared" si="35"/>
        <v>0</v>
      </c>
      <c r="BD83" s="4">
        <f>'Eingabeliste Speed &amp; SR Freesty'!X83</f>
        <v>0</v>
      </c>
      <c r="BE83" s="4">
        <f>'Eingabeliste Speed &amp; SR Freesty'!Y83</f>
        <v>0</v>
      </c>
      <c r="BF83" s="4">
        <f>'Eingabeliste Speed &amp; SR Freesty'!Z83</f>
        <v>0</v>
      </c>
      <c r="BG83" s="4">
        <f>'Eingabeliste Speed &amp; SR Freesty'!AA83</f>
        <v>0</v>
      </c>
      <c r="BH83" s="4">
        <f>'Eingabeliste Speed &amp; SR Freesty'!AB83</f>
        <v>0</v>
      </c>
      <c r="BI83" s="45">
        <f t="shared" si="36"/>
        <v>5</v>
      </c>
      <c r="BJ83" s="4">
        <f t="shared" si="37"/>
        <v>0</v>
      </c>
      <c r="BK83" s="4">
        <f t="shared" si="38"/>
        <v>0</v>
      </c>
      <c r="BL83" s="4" t="str">
        <f t="shared" si="39"/>
        <v/>
      </c>
      <c r="BM83" s="4">
        <f t="shared" si="40"/>
        <v>0</v>
      </c>
      <c r="BN83" s="4" t="str">
        <f t="shared" si="41"/>
        <v/>
      </c>
      <c r="BO83" s="4">
        <f t="shared" si="42"/>
        <v>0</v>
      </c>
      <c r="BP83" s="4" t="str">
        <f t="shared" si="43"/>
        <v/>
      </c>
      <c r="BQ83" s="4">
        <f t="shared" si="44"/>
        <v>0</v>
      </c>
      <c r="BR83" s="4">
        <f t="shared" si="45"/>
        <v>0</v>
      </c>
      <c r="BS83" s="4">
        <f t="shared" si="46"/>
        <v>0</v>
      </c>
      <c r="BT83" s="4">
        <f t="shared" si="47"/>
        <v>0</v>
      </c>
    </row>
    <row r="84" spans="1:72" ht="15.75" customHeight="1" x14ac:dyDescent="0.25">
      <c r="A84" s="276">
        <f>'Eingabeliste Speed &amp; SR Freesty'!A84</f>
        <v>80</v>
      </c>
      <c r="B84" s="276">
        <f>'Eingabeliste Speed &amp; SR Freesty'!B84</f>
        <v>0</v>
      </c>
      <c r="C84" s="277">
        <f>'Eingabeliste Speed &amp; SR Freesty'!C84</f>
        <v>0</v>
      </c>
      <c r="D84" s="277">
        <f>'Eingabeliste Speed &amp; SR Freesty'!D84</f>
        <v>0</v>
      </c>
      <c r="E84" s="4">
        <f>'Eingabeliste Speed &amp; SR Freesty'!F84</f>
        <v>0</v>
      </c>
      <c r="F84" s="4">
        <f>'Eingabeliste Speed &amp; SR Freesty'!G84</f>
        <v>0</v>
      </c>
      <c r="G84" s="4">
        <f>'Eingabeliste Speed &amp; SR Freesty'!H84</f>
        <v>0</v>
      </c>
      <c r="H84" s="4">
        <f>'Eingabeliste Speed &amp; SR Freesty'!I84</f>
        <v>0</v>
      </c>
      <c r="I84" s="4">
        <f>'Eingabeliste Speed &amp; SR Freesty'!J84</f>
        <v>0</v>
      </c>
      <c r="J84" s="45">
        <f t="shared" si="0"/>
        <v>5</v>
      </c>
      <c r="K84" s="4">
        <f t="shared" si="1"/>
        <v>0</v>
      </c>
      <c r="L84" s="4">
        <f t="shared" si="2"/>
        <v>0</v>
      </c>
      <c r="M84" s="4" t="str">
        <f t="shared" si="3"/>
        <v/>
      </c>
      <c r="N84" s="4">
        <f t="shared" si="4"/>
        <v>0</v>
      </c>
      <c r="O84" s="4" t="str">
        <f t="shared" si="5"/>
        <v/>
      </c>
      <c r="P84" s="4">
        <f t="shared" si="6"/>
        <v>0</v>
      </c>
      <c r="Q84" s="4" t="str">
        <f t="shared" si="7"/>
        <v/>
      </c>
      <c r="R84" s="4">
        <f t="shared" si="8"/>
        <v>0</v>
      </c>
      <c r="S84" s="4">
        <f t="shared" si="9"/>
        <v>0</v>
      </c>
      <c r="T84" s="4">
        <f t="shared" si="10"/>
        <v>0</v>
      </c>
      <c r="U84" s="4">
        <f t="shared" si="11"/>
        <v>0</v>
      </c>
      <c r="V84" s="4">
        <f>'Eingabeliste Speed &amp; SR Freesty'!L84</f>
        <v>0</v>
      </c>
      <c r="W84" s="4">
        <f>'Eingabeliste Speed &amp; SR Freesty'!M84</f>
        <v>0</v>
      </c>
      <c r="X84" s="4">
        <f>'Eingabeliste Speed &amp; SR Freesty'!N84</f>
        <v>0</v>
      </c>
      <c r="Y84" s="4">
        <f>'Eingabeliste Speed &amp; SR Freesty'!O84</f>
        <v>0</v>
      </c>
      <c r="Z84" s="4">
        <f>'Eingabeliste Speed &amp; SR Freesty'!P84</f>
        <v>0</v>
      </c>
      <c r="AA84" s="45">
        <f t="shared" si="12"/>
        <v>5</v>
      </c>
      <c r="AB84" s="4">
        <f t="shared" si="13"/>
        <v>0</v>
      </c>
      <c r="AC84" s="4">
        <f t="shared" si="14"/>
        <v>0</v>
      </c>
      <c r="AD84" s="4" t="str">
        <f t="shared" si="15"/>
        <v/>
      </c>
      <c r="AE84" s="4">
        <f t="shared" si="16"/>
        <v>0</v>
      </c>
      <c r="AF84" s="4" t="str">
        <f t="shared" si="17"/>
        <v/>
      </c>
      <c r="AG84" s="4">
        <f t="shared" si="18"/>
        <v>0</v>
      </c>
      <c r="AH84" s="4" t="str">
        <f t="shared" si="19"/>
        <v/>
      </c>
      <c r="AI84" s="4">
        <f t="shared" si="20"/>
        <v>0</v>
      </c>
      <c r="AJ84" s="4">
        <f t="shared" si="21"/>
        <v>0</v>
      </c>
      <c r="AK84" s="4">
        <f t="shared" si="22"/>
        <v>0</v>
      </c>
      <c r="AL84" s="4">
        <f t="shared" si="23"/>
        <v>0</v>
      </c>
      <c r="AM84" s="4">
        <f>'Eingabeliste Speed &amp; SR Freesty'!R84</f>
        <v>0</v>
      </c>
      <c r="AN84" s="4">
        <f>'Eingabeliste Speed &amp; SR Freesty'!S84</f>
        <v>0</v>
      </c>
      <c r="AO84" s="4">
        <f>'Eingabeliste Speed &amp; SR Freesty'!T84</f>
        <v>0</v>
      </c>
      <c r="AP84" s="4">
        <f>'Eingabeliste Speed &amp; SR Freesty'!U84</f>
        <v>0</v>
      </c>
      <c r="AQ84" s="4">
        <f>'Eingabeliste Speed &amp; SR Freesty'!V84</f>
        <v>0</v>
      </c>
      <c r="AR84" s="45">
        <f t="shared" si="24"/>
        <v>5</v>
      </c>
      <c r="AS84" s="4">
        <f t="shared" si="25"/>
        <v>0</v>
      </c>
      <c r="AT84" s="4">
        <f t="shared" si="26"/>
        <v>0</v>
      </c>
      <c r="AU84" s="4" t="str">
        <f t="shared" si="27"/>
        <v/>
      </c>
      <c r="AV84" s="4">
        <f t="shared" si="28"/>
        <v>0</v>
      </c>
      <c r="AW84" s="4" t="str">
        <f t="shared" si="29"/>
        <v/>
      </c>
      <c r="AX84" s="4">
        <f t="shared" si="30"/>
        <v>0</v>
      </c>
      <c r="AY84" s="4" t="str">
        <f t="shared" si="31"/>
        <v/>
      </c>
      <c r="AZ84" s="4">
        <f t="shared" si="32"/>
        <v>0</v>
      </c>
      <c r="BA84" s="4">
        <f t="shared" si="33"/>
        <v>0</v>
      </c>
      <c r="BB84" s="4">
        <f t="shared" si="34"/>
        <v>0</v>
      </c>
      <c r="BC84" s="4">
        <f t="shared" si="35"/>
        <v>0</v>
      </c>
      <c r="BD84" s="4">
        <f>'Eingabeliste Speed &amp; SR Freesty'!X84</f>
        <v>0</v>
      </c>
      <c r="BE84" s="4">
        <f>'Eingabeliste Speed &amp; SR Freesty'!Y84</f>
        <v>0</v>
      </c>
      <c r="BF84" s="4">
        <f>'Eingabeliste Speed &amp; SR Freesty'!Z84</f>
        <v>0</v>
      </c>
      <c r="BG84" s="4">
        <f>'Eingabeliste Speed &amp; SR Freesty'!AA84</f>
        <v>0</v>
      </c>
      <c r="BH84" s="4">
        <f>'Eingabeliste Speed &amp; SR Freesty'!AB84</f>
        <v>0</v>
      </c>
      <c r="BI84" s="45">
        <f t="shared" si="36"/>
        <v>5</v>
      </c>
      <c r="BJ84" s="4">
        <f t="shared" si="37"/>
        <v>0</v>
      </c>
      <c r="BK84" s="4">
        <f t="shared" si="38"/>
        <v>0</v>
      </c>
      <c r="BL84" s="4" t="str">
        <f t="shared" si="39"/>
        <v/>
      </c>
      <c r="BM84" s="4">
        <f t="shared" si="40"/>
        <v>0</v>
      </c>
      <c r="BN84" s="4" t="str">
        <f t="shared" si="41"/>
        <v/>
      </c>
      <c r="BO84" s="4">
        <f t="shared" si="42"/>
        <v>0</v>
      </c>
      <c r="BP84" s="4" t="str">
        <f t="shared" si="43"/>
        <v/>
      </c>
      <c r="BQ84" s="4">
        <f t="shared" si="44"/>
        <v>0</v>
      </c>
      <c r="BR84" s="4">
        <f t="shared" si="45"/>
        <v>0</v>
      </c>
      <c r="BS84" s="4">
        <f t="shared" si="46"/>
        <v>0</v>
      </c>
      <c r="BT84" s="4">
        <f t="shared" si="47"/>
        <v>0</v>
      </c>
    </row>
    <row r="85" spans="1:72" ht="15.75" customHeight="1" x14ac:dyDescent="0.25">
      <c r="A85" s="276">
        <f>'Eingabeliste Speed &amp; SR Freesty'!A85</f>
        <v>81</v>
      </c>
      <c r="B85" s="276">
        <f>'Eingabeliste Speed &amp; SR Freesty'!B85</f>
        <v>0</v>
      </c>
      <c r="C85" s="277">
        <f>'Eingabeliste Speed &amp; SR Freesty'!C85</f>
        <v>0</v>
      </c>
      <c r="D85" s="277">
        <f>'Eingabeliste Speed &amp; SR Freesty'!D85</f>
        <v>0</v>
      </c>
      <c r="E85" s="4">
        <f>'Eingabeliste Speed &amp; SR Freesty'!F85</f>
        <v>0</v>
      </c>
      <c r="F85" s="4">
        <f>'Eingabeliste Speed &amp; SR Freesty'!G85</f>
        <v>0</v>
      </c>
      <c r="G85" s="4">
        <f>'Eingabeliste Speed &amp; SR Freesty'!H85</f>
        <v>0</v>
      </c>
      <c r="H85" s="4">
        <f>'Eingabeliste Speed &amp; SR Freesty'!I85</f>
        <v>0</v>
      </c>
      <c r="I85" s="4">
        <f>'Eingabeliste Speed &amp; SR Freesty'!J85</f>
        <v>0</v>
      </c>
      <c r="J85" s="45">
        <f t="shared" si="0"/>
        <v>5</v>
      </c>
      <c r="K85" s="4">
        <f t="shared" si="1"/>
        <v>0</v>
      </c>
      <c r="L85" s="4">
        <f t="shared" si="2"/>
        <v>0</v>
      </c>
      <c r="M85" s="4" t="str">
        <f t="shared" si="3"/>
        <v/>
      </c>
      <c r="N85" s="4">
        <f t="shared" si="4"/>
        <v>0</v>
      </c>
      <c r="O85" s="4" t="str">
        <f t="shared" si="5"/>
        <v/>
      </c>
      <c r="P85" s="4">
        <f t="shared" si="6"/>
        <v>0</v>
      </c>
      <c r="Q85" s="4" t="str">
        <f t="shared" si="7"/>
        <v/>
      </c>
      <c r="R85" s="4">
        <f t="shared" si="8"/>
        <v>0</v>
      </c>
      <c r="S85" s="4">
        <f t="shared" si="9"/>
        <v>0</v>
      </c>
      <c r="T85" s="4">
        <f t="shared" si="10"/>
        <v>0</v>
      </c>
      <c r="U85" s="4">
        <f t="shared" si="11"/>
        <v>0</v>
      </c>
      <c r="V85" s="4">
        <f>'Eingabeliste Speed &amp; SR Freesty'!L85</f>
        <v>0</v>
      </c>
      <c r="W85" s="4">
        <f>'Eingabeliste Speed &amp; SR Freesty'!M85</f>
        <v>0</v>
      </c>
      <c r="X85" s="4">
        <f>'Eingabeliste Speed &amp; SR Freesty'!N85</f>
        <v>0</v>
      </c>
      <c r="Y85" s="4">
        <f>'Eingabeliste Speed &amp; SR Freesty'!O85</f>
        <v>0</v>
      </c>
      <c r="Z85" s="4">
        <f>'Eingabeliste Speed &amp; SR Freesty'!P85</f>
        <v>0</v>
      </c>
      <c r="AA85" s="45">
        <f t="shared" si="12"/>
        <v>5</v>
      </c>
      <c r="AB85" s="4">
        <f t="shared" si="13"/>
        <v>0</v>
      </c>
      <c r="AC85" s="4">
        <f t="shared" si="14"/>
        <v>0</v>
      </c>
      <c r="AD85" s="4" t="str">
        <f t="shared" si="15"/>
        <v/>
      </c>
      <c r="AE85" s="4">
        <f t="shared" si="16"/>
        <v>0</v>
      </c>
      <c r="AF85" s="4" t="str">
        <f t="shared" si="17"/>
        <v/>
      </c>
      <c r="AG85" s="4">
        <f t="shared" si="18"/>
        <v>0</v>
      </c>
      <c r="AH85" s="4" t="str">
        <f t="shared" si="19"/>
        <v/>
      </c>
      <c r="AI85" s="4">
        <f t="shared" si="20"/>
        <v>0</v>
      </c>
      <c r="AJ85" s="4">
        <f t="shared" si="21"/>
        <v>0</v>
      </c>
      <c r="AK85" s="4">
        <f t="shared" si="22"/>
        <v>0</v>
      </c>
      <c r="AL85" s="4">
        <f t="shared" si="23"/>
        <v>0</v>
      </c>
      <c r="AM85" s="4">
        <f>'Eingabeliste Speed &amp; SR Freesty'!R85</f>
        <v>0</v>
      </c>
      <c r="AN85" s="4">
        <f>'Eingabeliste Speed &amp; SR Freesty'!S85</f>
        <v>0</v>
      </c>
      <c r="AO85" s="4">
        <f>'Eingabeliste Speed &amp; SR Freesty'!T85</f>
        <v>0</v>
      </c>
      <c r="AP85" s="4">
        <f>'Eingabeliste Speed &amp; SR Freesty'!U85</f>
        <v>0</v>
      </c>
      <c r="AQ85" s="4">
        <f>'Eingabeliste Speed &amp; SR Freesty'!V85</f>
        <v>0</v>
      </c>
      <c r="AR85" s="45">
        <f t="shared" si="24"/>
        <v>5</v>
      </c>
      <c r="AS85" s="4">
        <f t="shared" si="25"/>
        <v>0</v>
      </c>
      <c r="AT85" s="4">
        <f t="shared" si="26"/>
        <v>0</v>
      </c>
      <c r="AU85" s="4" t="str">
        <f t="shared" si="27"/>
        <v/>
      </c>
      <c r="AV85" s="4">
        <f t="shared" si="28"/>
        <v>0</v>
      </c>
      <c r="AW85" s="4" t="str">
        <f t="shared" si="29"/>
        <v/>
      </c>
      <c r="AX85" s="4">
        <f t="shared" si="30"/>
        <v>0</v>
      </c>
      <c r="AY85" s="4" t="str">
        <f t="shared" si="31"/>
        <v/>
      </c>
      <c r="AZ85" s="4">
        <f t="shared" si="32"/>
        <v>0</v>
      </c>
      <c r="BA85" s="4">
        <f t="shared" si="33"/>
        <v>0</v>
      </c>
      <c r="BB85" s="4">
        <f t="shared" si="34"/>
        <v>0</v>
      </c>
      <c r="BC85" s="4">
        <f t="shared" si="35"/>
        <v>0</v>
      </c>
      <c r="BD85" s="4">
        <f>'Eingabeliste Speed &amp; SR Freesty'!X85</f>
        <v>0</v>
      </c>
      <c r="BE85" s="4">
        <f>'Eingabeliste Speed &amp; SR Freesty'!Y85</f>
        <v>0</v>
      </c>
      <c r="BF85" s="4">
        <f>'Eingabeliste Speed &amp; SR Freesty'!Z85</f>
        <v>0</v>
      </c>
      <c r="BG85" s="4">
        <f>'Eingabeliste Speed &amp; SR Freesty'!AA85</f>
        <v>0</v>
      </c>
      <c r="BH85" s="4">
        <f>'Eingabeliste Speed &amp; SR Freesty'!AB85</f>
        <v>0</v>
      </c>
      <c r="BI85" s="45">
        <f t="shared" si="36"/>
        <v>5</v>
      </c>
      <c r="BJ85" s="4">
        <f t="shared" si="37"/>
        <v>0</v>
      </c>
      <c r="BK85" s="4">
        <f t="shared" si="38"/>
        <v>0</v>
      </c>
      <c r="BL85" s="4" t="str">
        <f t="shared" si="39"/>
        <v/>
      </c>
      <c r="BM85" s="4">
        <f t="shared" si="40"/>
        <v>0</v>
      </c>
      <c r="BN85" s="4" t="str">
        <f t="shared" si="41"/>
        <v/>
      </c>
      <c r="BO85" s="4">
        <f t="shared" si="42"/>
        <v>0</v>
      </c>
      <c r="BP85" s="4" t="str">
        <f t="shared" si="43"/>
        <v/>
      </c>
      <c r="BQ85" s="4">
        <f t="shared" si="44"/>
        <v>0</v>
      </c>
      <c r="BR85" s="4">
        <f t="shared" si="45"/>
        <v>0</v>
      </c>
      <c r="BS85" s="4">
        <f t="shared" si="46"/>
        <v>0</v>
      </c>
      <c r="BT85" s="4">
        <f t="shared" si="47"/>
        <v>0</v>
      </c>
    </row>
    <row r="86" spans="1:72" ht="15.75" customHeight="1" x14ac:dyDescent="0.25">
      <c r="A86" s="276">
        <f>'Eingabeliste Speed &amp; SR Freesty'!A86</f>
        <v>82</v>
      </c>
      <c r="B86" s="276">
        <f>'Eingabeliste Speed &amp; SR Freesty'!B86</f>
        <v>0</v>
      </c>
      <c r="C86" s="277">
        <f>'Eingabeliste Speed &amp; SR Freesty'!C86</f>
        <v>0</v>
      </c>
      <c r="D86" s="277">
        <f>'Eingabeliste Speed &amp; SR Freesty'!D86</f>
        <v>0</v>
      </c>
      <c r="E86" s="4">
        <f>'Eingabeliste Speed &amp; SR Freesty'!F86</f>
        <v>0</v>
      </c>
      <c r="F86" s="4">
        <f>'Eingabeliste Speed &amp; SR Freesty'!G86</f>
        <v>0</v>
      </c>
      <c r="G86" s="4">
        <f>'Eingabeliste Speed &amp; SR Freesty'!H86</f>
        <v>0</v>
      </c>
      <c r="H86" s="4">
        <f>'Eingabeliste Speed &amp; SR Freesty'!I86</f>
        <v>0</v>
      </c>
      <c r="I86" s="4">
        <f>'Eingabeliste Speed &amp; SR Freesty'!J86</f>
        <v>0</v>
      </c>
      <c r="J86" s="45">
        <f t="shared" si="0"/>
        <v>5</v>
      </c>
      <c r="K86" s="4">
        <f t="shared" si="1"/>
        <v>0</v>
      </c>
      <c r="L86" s="4">
        <f t="shared" si="2"/>
        <v>0</v>
      </c>
      <c r="M86" s="4" t="str">
        <f t="shared" si="3"/>
        <v/>
      </c>
      <c r="N86" s="4">
        <f t="shared" si="4"/>
        <v>0</v>
      </c>
      <c r="O86" s="4" t="str">
        <f t="shared" si="5"/>
        <v/>
      </c>
      <c r="P86" s="4">
        <f t="shared" si="6"/>
        <v>0</v>
      </c>
      <c r="Q86" s="4" t="str">
        <f t="shared" si="7"/>
        <v/>
      </c>
      <c r="R86" s="4">
        <f t="shared" si="8"/>
        <v>0</v>
      </c>
      <c r="S86" s="4">
        <f t="shared" si="9"/>
        <v>0</v>
      </c>
      <c r="T86" s="4">
        <f t="shared" si="10"/>
        <v>0</v>
      </c>
      <c r="U86" s="4">
        <f t="shared" si="11"/>
        <v>0</v>
      </c>
      <c r="V86" s="4">
        <f>'Eingabeliste Speed &amp; SR Freesty'!L86</f>
        <v>0</v>
      </c>
      <c r="W86" s="4">
        <f>'Eingabeliste Speed &amp; SR Freesty'!M86</f>
        <v>0</v>
      </c>
      <c r="X86" s="4">
        <f>'Eingabeliste Speed &amp; SR Freesty'!N86</f>
        <v>0</v>
      </c>
      <c r="Y86" s="4">
        <f>'Eingabeliste Speed &amp; SR Freesty'!O86</f>
        <v>0</v>
      </c>
      <c r="Z86" s="4">
        <f>'Eingabeliste Speed &amp; SR Freesty'!P86</f>
        <v>0</v>
      </c>
      <c r="AA86" s="45">
        <f t="shared" si="12"/>
        <v>5</v>
      </c>
      <c r="AB86" s="4">
        <f t="shared" si="13"/>
        <v>0</v>
      </c>
      <c r="AC86" s="4">
        <f t="shared" si="14"/>
        <v>0</v>
      </c>
      <c r="AD86" s="4" t="str">
        <f t="shared" si="15"/>
        <v/>
      </c>
      <c r="AE86" s="4">
        <f t="shared" si="16"/>
        <v>0</v>
      </c>
      <c r="AF86" s="4" t="str">
        <f t="shared" si="17"/>
        <v/>
      </c>
      <c r="AG86" s="4">
        <f t="shared" si="18"/>
        <v>0</v>
      </c>
      <c r="AH86" s="4" t="str">
        <f t="shared" si="19"/>
        <v/>
      </c>
      <c r="AI86" s="4">
        <f t="shared" si="20"/>
        <v>0</v>
      </c>
      <c r="AJ86" s="4">
        <f t="shared" si="21"/>
        <v>0</v>
      </c>
      <c r="AK86" s="4">
        <f t="shared" si="22"/>
        <v>0</v>
      </c>
      <c r="AL86" s="4">
        <f t="shared" si="23"/>
        <v>0</v>
      </c>
      <c r="AM86" s="4">
        <f>'Eingabeliste Speed &amp; SR Freesty'!R86</f>
        <v>0</v>
      </c>
      <c r="AN86" s="4">
        <f>'Eingabeliste Speed &amp; SR Freesty'!S86</f>
        <v>0</v>
      </c>
      <c r="AO86" s="4">
        <f>'Eingabeliste Speed &amp; SR Freesty'!T86</f>
        <v>0</v>
      </c>
      <c r="AP86" s="4">
        <f>'Eingabeliste Speed &amp; SR Freesty'!U86</f>
        <v>0</v>
      </c>
      <c r="AQ86" s="4">
        <f>'Eingabeliste Speed &amp; SR Freesty'!V86</f>
        <v>0</v>
      </c>
      <c r="AR86" s="45">
        <f t="shared" si="24"/>
        <v>5</v>
      </c>
      <c r="AS86" s="4">
        <f t="shared" si="25"/>
        <v>0</v>
      </c>
      <c r="AT86" s="4">
        <f t="shared" si="26"/>
        <v>0</v>
      </c>
      <c r="AU86" s="4" t="str">
        <f t="shared" si="27"/>
        <v/>
      </c>
      <c r="AV86" s="4">
        <f t="shared" si="28"/>
        <v>0</v>
      </c>
      <c r="AW86" s="4" t="str">
        <f t="shared" si="29"/>
        <v/>
      </c>
      <c r="AX86" s="4">
        <f t="shared" si="30"/>
        <v>0</v>
      </c>
      <c r="AY86" s="4" t="str">
        <f t="shared" si="31"/>
        <v/>
      </c>
      <c r="AZ86" s="4">
        <f t="shared" si="32"/>
        <v>0</v>
      </c>
      <c r="BA86" s="4">
        <f t="shared" si="33"/>
        <v>0</v>
      </c>
      <c r="BB86" s="4">
        <f t="shared" si="34"/>
        <v>0</v>
      </c>
      <c r="BC86" s="4">
        <f t="shared" si="35"/>
        <v>0</v>
      </c>
      <c r="BD86" s="4">
        <f>'Eingabeliste Speed &amp; SR Freesty'!X86</f>
        <v>0</v>
      </c>
      <c r="BE86" s="4">
        <f>'Eingabeliste Speed &amp; SR Freesty'!Y86</f>
        <v>0</v>
      </c>
      <c r="BF86" s="4">
        <f>'Eingabeliste Speed &amp; SR Freesty'!Z86</f>
        <v>0</v>
      </c>
      <c r="BG86" s="4">
        <f>'Eingabeliste Speed &amp; SR Freesty'!AA86</f>
        <v>0</v>
      </c>
      <c r="BH86" s="4">
        <f>'Eingabeliste Speed &amp; SR Freesty'!AB86</f>
        <v>0</v>
      </c>
      <c r="BI86" s="45">
        <f t="shared" si="36"/>
        <v>5</v>
      </c>
      <c r="BJ86" s="4">
        <f t="shared" si="37"/>
        <v>0</v>
      </c>
      <c r="BK86" s="4">
        <f t="shared" si="38"/>
        <v>0</v>
      </c>
      <c r="BL86" s="4" t="str">
        <f t="shared" si="39"/>
        <v/>
      </c>
      <c r="BM86" s="4">
        <f t="shared" si="40"/>
        <v>0</v>
      </c>
      <c r="BN86" s="4" t="str">
        <f t="shared" si="41"/>
        <v/>
      </c>
      <c r="BO86" s="4">
        <f t="shared" si="42"/>
        <v>0</v>
      </c>
      <c r="BP86" s="4" t="str">
        <f t="shared" si="43"/>
        <v/>
      </c>
      <c r="BQ86" s="4">
        <f t="shared" si="44"/>
        <v>0</v>
      </c>
      <c r="BR86" s="4">
        <f t="shared" si="45"/>
        <v>0</v>
      </c>
      <c r="BS86" s="4">
        <f t="shared" si="46"/>
        <v>0</v>
      </c>
      <c r="BT86" s="4">
        <f t="shared" si="47"/>
        <v>0</v>
      </c>
    </row>
    <row r="87" spans="1:72" ht="15.75" customHeight="1" x14ac:dyDescent="0.25">
      <c r="A87" s="276">
        <f>'Eingabeliste Speed &amp; SR Freesty'!A87</f>
        <v>83</v>
      </c>
      <c r="B87" s="276">
        <f>'Eingabeliste Speed &amp; SR Freesty'!B87</f>
        <v>0</v>
      </c>
      <c r="C87" s="277">
        <f>'Eingabeliste Speed &amp; SR Freesty'!C87</f>
        <v>0</v>
      </c>
      <c r="D87" s="277">
        <f>'Eingabeliste Speed &amp; SR Freesty'!D87</f>
        <v>0</v>
      </c>
      <c r="E87" s="4">
        <f>'Eingabeliste Speed &amp; SR Freesty'!F87</f>
        <v>0</v>
      </c>
      <c r="F87" s="4">
        <f>'Eingabeliste Speed &amp; SR Freesty'!G87</f>
        <v>0</v>
      </c>
      <c r="G87" s="4">
        <f>'Eingabeliste Speed &amp; SR Freesty'!H87</f>
        <v>0</v>
      </c>
      <c r="H87" s="4">
        <f>'Eingabeliste Speed &amp; SR Freesty'!I87</f>
        <v>0</v>
      </c>
      <c r="I87" s="4">
        <f>'Eingabeliste Speed &amp; SR Freesty'!J87</f>
        <v>0</v>
      </c>
      <c r="J87" s="45">
        <f t="shared" si="0"/>
        <v>5</v>
      </c>
      <c r="K87" s="4">
        <f t="shared" si="1"/>
        <v>0</v>
      </c>
      <c r="L87" s="4">
        <f t="shared" si="2"/>
        <v>0</v>
      </c>
      <c r="M87" s="4" t="str">
        <f t="shared" si="3"/>
        <v/>
      </c>
      <c r="N87" s="4">
        <f t="shared" si="4"/>
        <v>0</v>
      </c>
      <c r="O87" s="4" t="str">
        <f t="shared" si="5"/>
        <v/>
      </c>
      <c r="P87" s="4">
        <f t="shared" si="6"/>
        <v>0</v>
      </c>
      <c r="Q87" s="4" t="str">
        <f t="shared" si="7"/>
        <v/>
      </c>
      <c r="R87" s="4">
        <f t="shared" si="8"/>
        <v>0</v>
      </c>
      <c r="S87" s="4">
        <f t="shared" si="9"/>
        <v>0</v>
      </c>
      <c r="T87" s="4">
        <f t="shared" si="10"/>
        <v>0</v>
      </c>
      <c r="U87" s="4">
        <f t="shared" si="11"/>
        <v>0</v>
      </c>
      <c r="V87" s="4">
        <f>'Eingabeliste Speed &amp; SR Freesty'!L87</f>
        <v>0</v>
      </c>
      <c r="W87" s="4">
        <f>'Eingabeliste Speed &amp; SR Freesty'!M87</f>
        <v>0</v>
      </c>
      <c r="X87" s="4">
        <f>'Eingabeliste Speed &amp; SR Freesty'!N87</f>
        <v>0</v>
      </c>
      <c r="Y87" s="4">
        <f>'Eingabeliste Speed &amp; SR Freesty'!O87</f>
        <v>0</v>
      </c>
      <c r="Z87" s="4">
        <f>'Eingabeliste Speed &amp; SR Freesty'!P87</f>
        <v>0</v>
      </c>
      <c r="AA87" s="45">
        <f t="shared" si="12"/>
        <v>5</v>
      </c>
      <c r="AB87" s="4">
        <f t="shared" si="13"/>
        <v>0</v>
      </c>
      <c r="AC87" s="4">
        <f t="shared" si="14"/>
        <v>0</v>
      </c>
      <c r="AD87" s="4" t="str">
        <f t="shared" si="15"/>
        <v/>
      </c>
      <c r="AE87" s="4">
        <f t="shared" si="16"/>
        <v>0</v>
      </c>
      <c r="AF87" s="4" t="str">
        <f t="shared" si="17"/>
        <v/>
      </c>
      <c r="AG87" s="4">
        <f t="shared" si="18"/>
        <v>0</v>
      </c>
      <c r="AH87" s="4" t="str">
        <f t="shared" si="19"/>
        <v/>
      </c>
      <c r="AI87" s="4">
        <f t="shared" si="20"/>
        <v>0</v>
      </c>
      <c r="AJ87" s="4">
        <f t="shared" si="21"/>
        <v>0</v>
      </c>
      <c r="AK87" s="4">
        <f t="shared" si="22"/>
        <v>0</v>
      </c>
      <c r="AL87" s="4">
        <f t="shared" si="23"/>
        <v>0</v>
      </c>
      <c r="AM87" s="4">
        <f>'Eingabeliste Speed &amp; SR Freesty'!R87</f>
        <v>0</v>
      </c>
      <c r="AN87" s="4">
        <f>'Eingabeliste Speed &amp; SR Freesty'!S87</f>
        <v>0</v>
      </c>
      <c r="AO87" s="4">
        <f>'Eingabeliste Speed &amp; SR Freesty'!T87</f>
        <v>0</v>
      </c>
      <c r="AP87" s="4">
        <f>'Eingabeliste Speed &amp; SR Freesty'!U87</f>
        <v>0</v>
      </c>
      <c r="AQ87" s="4">
        <f>'Eingabeliste Speed &amp; SR Freesty'!V87</f>
        <v>0</v>
      </c>
      <c r="AR87" s="45">
        <f t="shared" si="24"/>
        <v>5</v>
      </c>
      <c r="AS87" s="4">
        <f t="shared" si="25"/>
        <v>0</v>
      </c>
      <c r="AT87" s="4">
        <f t="shared" si="26"/>
        <v>0</v>
      </c>
      <c r="AU87" s="4" t="str">
        <f t="shared" si="27"/>
        <v/>
      </c>
      <c r="AV87" s="4">
        <f t="shared" si="28"/>
        <v>0</v>
      </c>
      <c r="AW87" s="4" t="str">
        <f t="shared" si="29"/>
        <v/>
      </c>
      <c r="AX87" s="4">
        <f t="shared" si="30"/>
        <v>0</v>
      </c>
      <c r="AY87" s="4" t="str">
        <f t="shared" si="31"/>
        <v/>
      </c>
      <c r="AZ87" s="4">
        <f t="shared" si="32"/>
        <v>0</v>
      </c>
      <c r="BA87" s="4">
        <f t="shared" si="33"/>
        <v>0</v>
      </c>
      <c r="BB87" s="4">
        <f t="shared" si="34"/>
        <v>0</v>
      </c>
      <c r="BC87" s="4">
        <f t="shared" si="35"/>
        <v>0</v>
      </c>
      <c r="BD87" s="4">
        <f>'Eingabeliste Speed &amp; SR Freesty'!X87</f>
        <v>0</v>
      </c>
      <c r="BE87" s="4">
        <f>'Eingabeliste Speed &amp; SR Freesty'!Y87</f>
        <v>0</v>
      </c>
      <c r="BF87" s="4">
        <f>'Eingabeliste Speed &amp; SR Freesty'!Z87</f>
        <v>0</v>
      </c>
      <c r="BG87" s="4">
        <f>'Eingabeliste Speed &amp; SR Freesty'!AA87</f>
        <v>0</v>
      </c>
      <c r="BH87" s="4">
        <f>'Eingabeliste Speed &amp; SR Freesty'!AB87</f>
        <v>0</v>
      </c>
      <c r="BI87" s="45">
        <f t="shared" si="36"/>
        <v>5</v>
      </c>
      <c r="BJ87" s="4">
        <f t="shared" si="37"/>
        <v>0</v>
      </c>
      <c r="BK87" s="4">
        <f t="shared" si="38"/>
        <v>0</v>
      </c>
      <c r="BL87" s="4" t="str">
        <f t="shared" si="39"/>
        <v/>
      </c>
      <c r="BM87" s="4">
        <f t="shared" si="40"/>
        <v>0</v>
      </c>
      <c r="BN87" s="4" t="str">
        <f t="shared" si="41"/>
        <v/>
      </c>
      <c r="BO87" s="4">
        <f t="shared" si="42"/>
        <v>0</v>
      </c>
      <c r="BP87" s="4" t="str">
        <f t="shared" si="43"/>
        <v/>
      </c>
      <c r="BQ87" s="4">
        <f t="shared" si="44"/>
        <v>0</v>
      </c>
      <c r="BR87" s="4">
        <f t="shared" si="45"/>
        <v>0</v>
      </c>
      <c r="BS87" s="4">
        <f t="shared" si="46"/>
        <v>0</v>
      </c>
      <c r="BT87" s="4">
        <f t="shared" si="47"/>
        <v>0</v>
      </c>
    </row>
    <row r="88" spans="1:72" ht="15.75" customHeight="1" x14ac:dyDescent="0.25">
      <c r="A88" s="276">
        <f>'Eingabeliste Speed &amp; SR Freesty'!A88</f>
        <v>84</v>
      </c>
      <c r="B88" s="276">
        <f>'Eingabeliste Speed &amp; SR Freesty'!B88</f>
        <v>0</v>
      </c>
      <c r="C88" s="277">
        <f>'Eingabeliste Speed &amp; SR Freesty'!C88</f>
        <v>0</v>
      </c>
      <c r="D88" s="277">
        <f>'Eingabeliste Speed &amp; SR Freesty'!D88</f>
        <v>0</v>
      </c>
      <c r="E88" s="4">
        <f>'Eingabeliste Speed &amp; SR Freesty'!F88</f>
        <v>0</v>
      </c>
      <c r="F88" s="4">
        <f>'Eingabeliste Speed &amp; SR Freesty'!G88</f>
        <v>0</v>
      </c>
      <c r="G88" s="4">
        <f>'Eingabeliste Speed &amp; SR Freesty'!H88</f>
        <v>0</v>
      </c>
      <c r="H88" s="4">
        <f>'Eingabeliste Speed &amp; SR Freesty'!I88</f>
        <v>0</v>
      </c>
      <c r="I88" s="4">
        <f>'Eingabeliste Speed &amp; SR Freesty'!J88</f>
        <v>0</v>
      </c>
      <c r="J88" s="45">
        <f t="shared" si="0"/>
        <v>5</v>
      </c>
      <c r="K88" s="4">
        <f t="shared" si="1"/>
        <v>0</v>
      </c>
      <c r="L88" s="4">
        <f t="shared" si="2"/>
        <v>0</v>
      </c>
      <c r="M88" s="4" t="str">
        <f t="shared" si="3"/>
        <v/>
      </c>
      <c r="N88" s="4">
        <f t="shared" si="4"/>
        <v>0</v>
      </c>
      <c r="O88" s="4" t="str">
        <f t="shared" si="5"/>
        <v/>
      </c>
      <c r="P88" s="4">
        <f t="shared" si="6"/>
        <v>0</v>
      </c>
      <c r="Q88" s="4" t="str">
        <f t="shared" si="7"/>
        <v/>
      </c>
      <c r="R88" s="4">
        <f t="shared" si="8"/>
        <v>0</v>
      </c>
      <c r="S88" s="4">
        <f t="shared" si="9"/>
        <v>0</v>
      </c>
      <c r="T88" s="4">
        <f t="shared" si="10"/>
        <v>0</v>
      </c>
      <c r="U88" s="4">
        <f t="shared" si="11"/>
        <v>0</v>
      </c>
      <c r="V88" s="4">
        <f>'Eingabeliste Speed &amp; SR Freesty'!L88</f>
        <v>0</v>
      </c>
      <c r="W88" s="4">
        <f>'Eingabeliste Speed &amp; SR Freesty'!M88</f>
        <v>0</v>
      </c>
      <c r="X88" s="4">
        <f>'Eingabeliste Speed &amp; SR Freesty'!N88</f>
        <v>0</v>
      </c>
      <c r="Y88" s="4">
        <f>'Eingabeliste Speed &amp; SR Freesty'!O88</f>
        <v>0</v>
      </c>
      <c r="Z88" s="4">
        <f>'Eingabeliste Speed &amp; SR Freesty'!P88</f>
        <v>0</v>
      </c>
      <c r="AA88" s="45">
        <f t="shared" si="12"/>
        <v>5</v>
      </c>
      <c r="AB88" s="4">
        <f t="shared" si="13"/>
        <v>0</v>
      </c>
      <c r="AC88" s="4">
        <f t="shared" si="14"/>
        <v>0</v>
      </c>
      <c r="AD88" s="4" t="str">
        <f t="shared" si="15"/>
        <v/>
      </c>
      <c r="AE88" s="4">
        <f t="shared" si="16"/>
        <v>0</v>
      </c>
      <c r="AF88" s="4" t="str">
        <f t="shared" si="17"/>
        <v/>
      </c>
      <c r="AG88" s="4">
        <f t="shared" si="18"/>
        <v>0</v>
      </c>
      <c r="AH88" s="4" t="str">
        <f t="shared" si="19"/>
        <v/>
      </c>
      <c r="AI88" s="4">
        <f t="shared" si="20"/>
        <v>0</v>
      </c>
      <c r="AJ88" s="4">
        <f t="shared" si="21"/>
        <v>0</v>
      </c>
      <c r="AK88" s="4">
        <f t="shared" si="22"/>
        <v>0</v>
      </c>
      <c r="AL88" s="4">
        <f t="shared" si="23"/>
        <v>0</v>
      </c>
      <c r="AM88" s="4">
        <f>'Eingabeliste Speed &amp; SR Freesty'!R88</f>
        <v>0</v>
      </c>
      <c r="AN88" s="4">
        <f>'Eingabeliste Speed &amp; SR Freesty'!S88</f>
        <v>0</v>
      </c>
      <c r="AO88" s="4">
        <f>'Eingabeliste Speed &amp; SR Freesty'!T88</f>
        <v>0</v>
      </c>
      <c r="AP88" s="4">
        <f>'Eingabeliste Speed &amp; SR Freesty'!U88</f>
        <v>0</v>
      </c>
      <c r="AQ88" s="4">
        <f>'Eingabeliste Speed &amp; SR Freesty'!V88</f>
        <v>0</v>
      </c>
      <c r="AR88" s="45">
        <f t="shared" si="24"/>
        <v>5</v>
      </c>
      <c r="AS88" s="4">
        <f t="shared" si="25"/>
        <v>0</v>
      </c>
      <c r="AT88" s="4">
        <f t="shared" si="26"/>
        <v>0</v>
      </c>
      <c r="AU88" s="4" t="str">
        <f t="shared" si="27"/>
        <v/>
      </c>
      <c r="AV88" s="4">
        <f t="shared" si="28"/>
        <v>0</v>
      </c>
      <c r="AW88" s="4" t="str">
        <f t="shared" si="29"/>
        <v/>
      </c>
      <c r="AX88" s="4">
        <f t="shared" si="30"/>
        <v>0</v>
      </c>
      <c r="AY88" s="4" t="str">
        <f t="shared" si="31"/>
        <v/>
      </c>
      <c r="AZ88" s="4">
        <f t="shared" si="32"/>
        <v>0</v>
      </c>
      <c r="BA88" s="4">
        <f t="shared" si="33"/>
        <v>0</v>
      </c>
      <c r="BB88" s="4">
        <f t="shared" si="34"/>
        <v>0</v>
      </c>
      <c r="BC88" s="4">
        <f t="shared" si="35"/>
        <v>0</v>
      </c>
      <c r="BD88" s="4">
        <f>'Eingabeliste Speed &amp; SR Freesty'!X88</f>
        <v>0</v>
      </c>
      <c r="BE88" s="4">
        <f>'Eingabeliste Speed &amp; SR Freesty'!Y88</f>
        <v>0</v>
      </c>
      <c r="BF88" s="4">
        <f>'Eingabeliste Speed &amp; SR Freesty'!Z88</f>
        <v>0</v>
      </c>
      <c r="BG88" s="4">
        <f>'Eingabeliste Speed &amp; SR Freesty'!AA88</f>
        <v>0</v>
      </c>
      <c r="BH88" s="4">
        <f>'Eingabeliste Speed &amp; SR Freesty'!AB88</f>
        <v>0</v>
      </c>
      <c r="BI88" s="45">
        <f t="shared" si="36"/>
        <v>5</v>
      </c>
      <c r="BJ88" s="4">
        <f t="shared" si="37"/>
        <v>0</v>
      </c>
      <c r="BK88" s="4">
        <f t="shared" si="38"/>
        <v>0</v>
      </c>
      <c r="BL88" s="4" t="str">
        <f t="shared" si="39"/>
        <v/>
      </c>
      <c r="BM88" s="4">
        <f t="shared" si="40"/>
        <v>0</v>
      </c>
      <c r="BN88" s="4" t="str">
        <f t="shared" si="41"/>
        <v/>
      </c>
      <c r="BO88" s="4">
        <f t="shared" si="42"/>
        <v>0</v>
      </c>
      <c r="BP88" s="4" t="str">
        <f t="shared" si="43"/>
        <v/>
      </c>
      <c r="BQ88" s="4">
        <f t="shared" si="44"/>
        <v>0</v>
      </c>
      <c r="BR88" s="4">
        <f t="shared" si="45"/>
        <v>0</v>
      </c>
      <c r="BS88" s="4">
        <f t="shared" si="46"/>
        <v>0</v>
      </c>
      <c r="BT88" s="4">
        <f t="shared" si="47"/>
        <v>0</v>
      </c>
    </row>
    <row r="89" spans="1:72" ht="15.75" customHeight="1" x14ac:dyDescent="0.25">
      <c r="A89" s="276">
        <f>'Eingabeliste Speed &amp; SR Freesty'!A89</f>
        <v>85</v>
      </c>
      <c r="B89" s="276">
        <f>'Eingabeliste Speed &amp; SR Freesty'!B89</f>
        <v>0</v>
      </c>
      <c r="C89" s="277">
        <f>'Eingabeliste Speed &amp; SR Freesty'!C89</f>
        <v>0</v>
      </c>
      <c r="D89" s="277">
        <f>'Eingabeliste Speed &amp; SR Freesty'!D89</f>
        <v>0</v>
      </c>
      <c r="E89" s="4">
        <f>'Eingabeliste Speed &amp; SR Freesty'!F89</f>
        <v>0</v>
      </c>
      <c r="F89" s="4">
        <f>'Eingabeliste Speed &amp; SR Freesty'!G89</f>
        <v>0</v>
      </c>
      <c r="G89" s="4">
        <f>'Eingabeliste Speed &amp; SR Freesty'!H89</f>
        <v>0</v>
      </c>
      <c r="H89" s="4">
        <f>'Eingabeliste Speed &amp; SR Freesty'!I89</f>
        <v>0</v>
      </c>
      <c r="I89" s="4">
        <f>'Eingabeliste Speed &amp; SR Freesty'!J89</f>
        <v>0</v>
      </c>
      <c r="J89" s="45">
        <f t="shared" si="0"/>
        <v>5</v>
      </c>
      <c r="K89" s="4">
        <f t="shared" si="1"/>
        <v>0</v>
      </c>
      <c r="L89" s="4">
        <f t="shared" si="2"/>
        <v>0</v>
      </c>
      <c r="M89" s="4" t="str">
        <f t="shared" si="3"/>
        <v/>
      </c>
      <c r="N89" s="4">
        <f t="shared" si="4"/>
        <v>0</v>
      </c>
      <c r="O89" s="4" t="str">
        <f t="shared" si="5"/>
        <v/>
      </c>
      <c r="P89" s="4">
        <f t="shared" si="6"/>
        <v>0</v>
      </c>
      <c r="Q89" s="4" t="str">
        <f t="shared" si="7"/>
        <v/>
      </c>
      <c r="R89" s="4">
        <f t="shared" si="8"/>
        <v>0</v>
      </c>
      <c r="S89" s="4">
        <f t="shared" si="9"/>
        <v>0</v>
      </c>
      <c r="T89" s="4">
        <f t="shared" si="10"/>
        <v>0</v>
      </c>
      <c r="U89" s="4">
        <f t="shared" si="11"/>
        <v>0</v>
      </c>
      <c r="V89" s="4">
        <f>'Eingabeliste Speed &amp; SR Freesty'!L89</f>
        <v>0</v>
      </c>
      <c r="W89" s="4">
        <f>'Eingabeliste Speed &amp; SR Freesty'!M89</f>
        <v>0</v>
      </c>
      <c r="X89" s="4">
        <f>'Eingabeliste Speed &amp; SR Freesty'!N89</f>
        <v>0</v>
      </c>
      <c r="Y89" s="4">
        <f>'Eingabeliste Speed &amp; SR Freesty'!O89</f>
        <v>0</v>
      </c>
      <c r="Z89" s="4">
        <f>'Eingabeliste Speed &amp; SR Freesty'!P89</f>
        <v>0</v>
      </c>
      <c r="AA89" s="45">
        <f t="shared" si="12"/>
        <v>5</v>
      </c>
      <c r="AB89" s="4">
        <f t="shared" si="13"/>
        <v>0</v>
      </c>
      <c r="AC89" s="4">
        <f t="shared" si="14"/>
        <v>0</v>
      </c>
      <c r="AD89" s="4" t="str">
        <f t="shared" si="15"/>
        <v/>
      </c>
      <c r="AE89" s="4">
        <f t="shared" si="16"/>
        <v>0</v>
      </c>
      <c r="AF89" s="4" t="str">
        <f t="shared" si="17"/>
        <v/>
      </c>
      <c r="AG89" s="4">
        <f t="shared" si="18"/>
        <v>0</v>
      </c>
      <c r="AH89" s="4" t="str">
        <f t="shared" si="19"/>
        <v/>
      </c>
      <c r="AI89" s="4">
        <f t="shared" si="20"/>
        <v>0</v>
      </c>
      <c r="AJ89" s="4">
        <f t="shared" si="21"/>
        <v>0</v>
      </c>
      <c r="AK89" s="4">
        <f t="shared" si="22"/>
        <v>0</v>
      </c>
      <c r="AL89" s="4">
        <f t="shared" si="23"/>
        <v>0</v>
      </c>
      <c r="AM89" s="4">
        <f>'Eingabeliste Speed &amp; SR Freesty'!R89</f>
        <v>0</v>
      </c>
      <c r="AN89" s="4">
        <f>'Eingabeliste Speed &amp; SR Freesty'!S89</f>
        <v>0</v>
      </c>
      <c r="AO89" s="4">
        <f>'Eingabeliste Speed &amp; SR Freesty'!T89</f>
        <v>0</v>
      </c>
      <c r="AP89" s="4">
        <f>'Eingabeliste Speed &amp; SR Freesty'!U89</f>
        <v>0</v>
      </c>
      <c r="AQ89" s="4">
        <f>'Eingabeliste Speed &amp; SR Freesty'!V89</f>
        <v>0</v>
      </c>
      <c r="AR89" s="45">
        <f t="shared" si="24"/>
        <v>5</v>
      </c>
      <c r="AS89" s="4">
        <f t="shared" si="25"/>
        <v>0</v>
      </c>
      <c r="AT89" s="4">
        <f t="shared" si="26"/>
        <v>0</v>
      </c>
      <c r="AU89" s="4" t="str">
        <f t="shared" si="27"/>
        <v/>
      </c>
      <c r="AV89" s="4">
        <f t="shared" si="28"/>
        <v>0</v>
      </c>
      <c r="AW89" s="4" t="str">
        <f t="shared" si="29"/>
        <v/>
      </c>
      <c r="AX89" s="4">
        <f t="shared" si="30"/>
        <v>0</v>
      </c>
      <c r="AY89" s="4" t="str">
        <f t="shared" si="31"/>
        <v/>
      </c>
      <c r="AZ89" s="4">
        <f t="shared" si="32"/>
        <v>0</v>
      </c>
      <c r="BA89" s="4">
        <f t="shared" si="33"/>
        <v>0</v>
      </c>
      <c r="BB89" s="4">
        <f t="shared" si="34"/>
        <v>0</v>
      </c>
      <c r="BC89" s="4">
        <f t="shared" si="35"/>
        <v>0</v>
      </c>
      <c r="BD89" s="4">
        <f>'Eingabeliste Speed &amp; SR Freesty'!X89</f>
        <v>0</v>
      </c>
      <c r="BE89" s="4">
        <f>'Eingabeliste Speed &amp; SR Freesty'!Y89</f>
        <v>0</v>
      </c>
      <c r="BF89" s="4">
        <f>'Eingabeliste Speed &amp; SR Freesty'!Z89</f>
        <v>0</v>
      </c>
      <c r="BG89" s="4">
        <f>'Eingabeliste Speed &amp; SR Freesty'!AA89</f>
        <v>0</v>
      </c>
      <c r="BH89" s="4">
        <f>'Eingabeliste Speed &amp; SR Freesty'!AB89</f>
        <v>0</v>
      </c>
      <c r="BI89" s="45">
        <f t="shared" si="36"/>
        <v>5</v>
      </c>
      <c r="BJ89" s="4">
        <f t="shared" si="37"/>
        <v>0</v>
      </c>
      <c r="BK89" s="4">
        <f t="shared" si="38"/>
        <v>0</v>
      </c>
      <c r="BL89" s="4" t="str">
        <f t="shared" si="39"/>
        <v/>
      </c>
      <c r="BM89" s="4">
        <f t="shared" si="40"/>
        <v>0</v>
      </c>
      <c r="BN89" s="4" t="str">
        <f t="shared" si="41"/>
        <v/>
      </c>
      <c r="BO89" s="4">
        <f t="shared" si="42"/>
        <v>0</v>
      </c>
      <c r="BP89" s="4" t="str">
        <f t="shared" si="43"/>
        <v/>
      </c>
      <c r="BQ89" s="4">
        <f t="shared" si="44"/>
        <v>0</v>
      </c>
      <c r="BR89" s="4">
        <f t="shared" si="45"/>
        <v>0</v>
      </c>
      <c r="BS89" s="4">
        <f t="shared" si="46"/>
        <v>0</v>
      </c>
      <c r="BT89" s="4">
        <f t="shared" si="47"/>
        <v>0</v>
      </c>
    </row>
    <row r="90" spans="1:72" ht="15.75" customHeight="1" x14ac:dyDescent="0.25">
      <c r="A90" s="276">
        <f>'Eingabeliste Speed &amp; SR Freesty'!A90</f>
        <v>86</v>
      </c>
      <c r="B90" s="276">
        <f>'Eingabeliste Speed &amp; SR Freesty'!B90</f>
        <v>0</v>
      </c>
      <c r="C90" s="277">
        <f>'Eingabeliste Speed &amp; SR Freesty'!C90</f>
        <v>0</v>
      </c>
      <c r="D90" s="277">
        <f>'Eingabeliste Speed &amp; SR Freesty'!D90</f>
        <v>0</v>
      </c>
      <c r="E90" s="4">
        <f>'Eingabeliste Speed &amp; SR Freesty'!F90</f>
        <v>0</v>
      </c>
      <c r="F90" s="4">
        <f>'Eingabeliste Speed &amp; SR Freesty'!G90</f>
        <v>0</v>
      </c>
      <c r="G90" s="4">
        <f>'Eingabeliste Speed &amp; SR Freesty'!H90</f>
        <v>0</v>
      </c>
      <c r="H90" s="4">
        <f>'Eingabeliste Speed &amp; SR Freesty'!I90</f>
        <v>0</v>
      </c>
      <c r="I90" s="4">
        <f>'Eingabeliste Speed &amp; SR Freesty'!J90</f>
        <v>0</v>
      </c>
      <c r="J90" s="45">
        <f t="shared" si="0"/>
        <v>5</v>
      </c>
      <c r="K90" s="4">
        <f t="shared" si="1"/>
        <v>0</v>
      </c>
      <c r="L90" s="4">
        <f t="shared" si="2"/>
        <v>0</v>
      </c>
      <c r="M90" s="4" t="str">
        <f t="shared" si="3"/>
        <v/>
      </c>
      <c r="N90" s="4">
        <f t="shared" si="4"/>
        <v>0</v>
      </c>
      <c r="O90" s="4" t="str">
        <f t="shared" si="5"/>
        <v/>
      </c>
      <c r="P90" s="4">
        <f t="shared" si="6"/>
        <v>0</v>
      </c>
      <c r="Q90" s="4" t="str">
        <f t="shared" si="7"/>
        <v/>
      </c>
      <c r="R90" s="4">
        <f t="shared" si="8"/>
        <v>0</v>
      </c>
      <c r="S90" s="4">
        <f t="shared" si="9"/>
        <v>0</v>
      </c>
      <c r="T90" s="4">
        <f t="shared" si="10"/>
        <v>0</v>
      </c>
      <c r="U90" s="4">
        <f t="shared" si="11"/>
        <v>0</v>
      </c>
      <c r="V90" s="4">
        <f>'Eingabeliste Speed &amp; SR Freesty'!L90</f>
        <v>0</v>
      </c>
      <c r="W90" s="4">
        <f>'Eingabeliste Speed &amp; SR Freesty'!M90</f>
        <v>0</v>
      </c>
      <c r="X90" s="4">
        <f>'Eingabeliste Speed &amp; SR Freesty'!N90</f>
        <v>0</v>
      </c>
      <c r="Y90" s="4">
        <f>'Eingabeliste Speed &amp; SR Freesty'!O90</f>
        <v>0</v>
      </c>
      <c r="Z90" s="4">
        <f>'Eingabeliste Speed &amp; SR Freesty'!P90</f>
        <v>0</v>
      </c>
      <c r="AA90" s="45">
        <f t="shared" si="12"/>
        <v>5</v>
      </c>
      <c r="AB90" s="4">
        <f t="shared" si="13"/>
        <v>0</v>
      </c>
      <c r="AC90" s="4">
        <f t="shared" si="14"/>
        <v>0</v>
      </c>
      <c r="AD90" s="4" t="str">
        <f t="shared" si="15"/>
        <v/>
      </c>
      <c r="AE90" s="4">
        <f t="shared" si="16"/>
        <v>0</v>
      </c>
      <c r="AF90" s="4" t="str">
        <f t="shared" si="17"/>
        <v/>
      </c>
      <c r="AG90" s="4">
        <f t="shared" si="18"/>
        <v>0</v>
      </c>
      <c r="AH90" s="4" t="str">
        <f t="shared" si="19"/>
        <v/>
      </c>
      <c r="AI90" s="4">
        <f t="shared" si="20"/>
        <v>0</v>
      </c>
      <c r="AJ90" s="4">
        <f t="shared" si="21"/>
        <v>0</v>
      </c>
      <c r="AK90" s="4">
        <f t="shared" si="22"/>
        <v>0</v>
      </c>
      <c r="AL90" s="4">
        <f t="shared" si="23"/>
        <v>0</v>
      </c>
      <c r="AM90" s="4">
        <f>'Eingabeliste Speed &amp; SR Freesty'!R90</f>
        <v>0</v>
      </c>
      <c r="AN90" s="4">
        <f>'Eingabeliste Speed &amp; SR Freesty'!S90</f>
        <v>0</v>
      </c>
      <c r="AO90" s="4">
        <f>'Eingabeliste Speed &amp; SR Freesty'!T90</f>
        <v>0</v>
      </c>
      <c r="AP90" s="4">
        <f>'Eingabeliste Speed &amp; SR Freesty'!U90</f>
        <v>0</v>
      </c>
      <c r="AQ90" s="4">
        <f>'Eingabeliste Speed &amp; SR Freesty'!V90</f>
        <v>0</v>
      </c>
      <c r="AR90" s="45">
        <f t="shared" si="24"/>
        <v>5</v>
      </c>
      <c r="AS90" s="4">
        <f t="shared" si="25"/>
        <v>0</v>
      </c>
      <c r="AT90" s="4">
        <f t="shared" si="26"/>
        <v>0</v>
      </c>
      <c r="AU90" s="4" t="str">
        <f t="shared" si="27"/>
        <v/>
      </c>
      <c r="AV90" s="4">
        <f t="shared" si="28"/>
        <v>0</v>
      </c>
      <c r="AW90" s="4" t="str">
        <f t="shared" si="29"/>
        <v/>
      </c>
      <c r="AX90" s="4">
        <f t="shared" si="30"/>
        <v>0</v>
      </c>
      <c r="AY90" s="4" t="str">
        <f t="shared" si="31"/>
        <v/>
      </c>
      <c r="AZ90" s="4">
        <f t="shared" si="32"/>
        <v>0</v>
      </c>
      <c r="BA90" s="4">
        <f t="shared" si="33"/>
        <v>0</v>
      </c>
      <c r="BB90" s="4">
        <f t="shared" si="34"/>
        <v>0</v>
      </c>
      <c r="BC90" s="4">
        <f t="shared" si="35"/>
        <v>0</v>
      </c>
      <c r="BD90" s="4">
        <f>'Eingabeliste Speed &amp; SR Freesty'!X90</f>
        <v>0</v>
      </c>
      <c r="BE90" s="4">
        <f>'Eingabeliste Speed &amp; SR Freesty'!Y90</f>
        <v>0</v>
      </c>
      <c r="BF90" s="4">
        <f>'Eingabeliste Speed &amp; SR Freesty'!Z90</f>
        <v>0</v>
      </c>
      <c r="BG90" s="4">
        <f>'Eingabeliste Speed &amp; SR Freesty'!AA90</f>
        <v>0</v>
      </c>
      <c r="BH90" s="4">
        <f>'Eingabeliste Speed &amp; SR Freesty'!AB90</f>
        <v>0</v>
      </c>
      <c r="BI90" s="45">
        <f t="shared" si="36"/>
        <v>5</v>
      </c>
      <c r="BJ90" s="4">
        <f t="shared" si="37"/>
        <v>0</v>
      </c>
      <c r="BK90" s="4">
        <f t="shared" si="38"/>
        <v>0</v>
      </c>
      <c r="BL90" s="4" t="str">
        <f t="shared" si="39"/>
        <v/>
      </c>
      <c r="BM90" s="4">
        <f t="shared" si="40"/>
        <v>0</v>
      </c>
      <c r="BN90" s="4" t="str">
        <f t="shared" si="41"/>
        <v/>
      </c>
      <c r="BO90" s="4">
        <f t="shared" si="42"/>
        <v>0</v>
      </c>
      <c r="BP90" s="4" t="str">
        <f t="shared" si="43"/>
        <v/>
      </c>
      <c r="BQ90" s="4">
        <f t="shared" si="44"/>
        <v>0</v>
      </c>
      <c r="BR90" s="4">
        <f t="shared" si="45"/>
        <v>0</v>
      </c>
      <c r="BS90" s="4">
        <f t="shared" si="46"/>
        <v>0</v>
      </c>
      <c r="BT90" s="4">
        <f t="shared" si="47"/>
        <v>0</v>
      </c>
    </row>
    <row r="91" spans="1:72" ht="15.75" customHeight="1" x14ac:dyDescent="0.25">
      <c r="A91" s="276">
        <f>'Eingabeliste Speed &amp; SR Freesty'!A91</f>
        <v>87</v>
      </c>
      <c r="B91" s="276">
        <f>'Eingabeliste Speed &amp; SR Freesty'!B91</f>
        <v>0</v>
      </c>
      <c r="C91" s="277">
        <f>'Eingabeliste Speed &amp; SR Freesty'!C91</f>
        <v>0</v>
      </c>
      <c r="D91" s="277">
        <f>'Eingabeliste Speed &amp; SR Freesty'!D91</f>
        <v>0</v>
      </c>
      <c r="E91" s="4">
        <f>'Eingabeliste Speed &amp; SR Freesty'!F91</f>
        <v>0</v>
      </c>
      <c r="F91" s="4">
        <f>'Eingabeliste Speed &amp; SR Freesty'!G91</f>
        <v>0</v>
      </c>
      <c r="G91" s="4">
        <f>'Eingabeliste Speed &amp; SR Freesty'!H91</f>
        <v>0</v>
      </c>
      <c r="H91" s="4">
        <f>'Eingabeliste Speed &amp; SR Freesty'!I91</f>
        <v>0</v>
      </c>
      <c r="I91" s="4">
        <f>'Eingabeliste Speed &amp; SR Freesty'!J91</f>
        <v>0</v>
      </c>
      <c r="J91" s="45">
        <f t="shared" si="0"/>
        <v>5</v>
      </c>
      <c r="K91" s="4">
        <f t="shared" si="1"/>
        <v>0</v>
      </c>
      <c r="L91" s="4">
        <f t="shared" si="2"/>
        <v>0</v>
      </c>
      <c r="M91" s="4" t="str">
        <f t="shared" si="3"/>
        <v/>
      </c>
      <c r="N91" s="4">
        <f t="shared" si="4"/>
        <v>0</v>
      </c>
      <c r="O91" s="4" t="str">
        <f t="shared" si="5"/>
        <v/>
      </c>
      <c r="P91" s="4">
        <f t="shared" si="6"/>
        <v>0</v>
      </c>
      <c r="Q91" s="4" t="str">
        <f t="shared" si="7"/>
        <v/>
      </c>
      <c r="R91" s="4">
        <f t="shared" si="8"/>
        <v>0</v>
      </c>
      <c r="S91" s="4">
        <f t="shared" si="9"/>
        <v>0</v>
      </c>
      <c r="T91" s="4">
        <f t="shared" si="10"/>
        <v>0</v>
      </c>
      <c r="U91" s="4">
        <f t="shared" si="11"/>
        <v>0</v>
      </c>
      <c r="V91" s="4">
        <f>'Eingabeliste Speed &amp; SR Freesty'!L91</f>
        <v>0</v>
      </c>
      <c r="W91" s="4">
        <f>'Eingabeliste Speed &amp; SR Freesty'!M91</f>
        <v>0</v>
      </c>
      <c r="X91" s="4">
        <f>'Eingabeliste Speed &amp; SR Freesty'!N91</f>
        <v>0</v>
      </c>
      <c r="Y91" s="4">
        <f>'Eingabeliste Speed &amp; SR Freesty'!O91</f>
        <v>0</v>
      </c>
      <c r="Z91" s="4">
        <f>'Eingabeliste Speed &amp; SR Freesty'!P91</f>
        <v>0</v>
      </c>
      <c r="AA91" s="45">
        <f t="shared" si="12"/>
        <v>5</v>
      </c>
      <c r="AB91" s="4">
        <f t="shared" si="13"/>
        <v>0</v>
      </c>
      <c r="AC91" s="4">
        <f t="shared" si="14"/>
        <v>0</v>
      </c>
      <c r="AD91" s="4" t="str">
        <f t="shared" si="15"/>
        <v/>
      </c>
      <c r="AE91" s="4">
        <f t="shared" si="16"/>
        <v>0</v>
      </c>
      <c r="AF91" s="4" t="str">
        <f t="shared" si="17"/>
        <v/>
      </c>
      <c r="AG91" s="4">
        <f t="shared" si="18"/>
        <v>0</v>
      </c>
      <c r="AH91" s="4" t="str">
        <f t="shared" si="19"/>
        <v/>
      </c>
      <c r="AI91" s="4">
        <f t="shared" si="20"/>
        <v>0</v>
      </c>
      <c r="AJ91" s="4">
        <f t="shared" si="21"/>
        <v>0</v>
      </c>
      <c r="AK91" s="4">
        <f t="shared" si="22"/>
        <v>0</v>
      </c>
      <c r="AL91" s="4">
        <f t="shared" si="23"/>
        <v>0</v>
      </c>
      <c r="AM91" s="4">
        <f>'Eingabeliste Speed &amp; SR Freesty'!R91</f>
        <v>0</v>
      </c>
      <c r="AN91" s="4">
        <f>'Eingabeliste Speed &amp; SR Freesty'!S91</f>
        <v>0</v>
      </c>
      <c r="AO91" s="4">
        <f>'Eingabeliste Speed &amp; SR Freesty'!T91</f>
        <v>0</v>
      </c>
      <c r="AP91" s="4">
        <f>'Eingabeliste Speed &amp; SR Freesty'!U91</f>
        <v>0</v>
      </c>
      <c r="AQ91" s="4">
        <f>'Eingabeliste Speed &amp; SR Freesty'!V91</f>
        <v>0</v>
      </c>
      <c r="AR91" s="45">
        <f t="shared" si="24"/>
        <v>5</v>
      </c>
      <c r="AS91" s="4">
        <f t="shared" si="25"/>
        <v>0</v>
      </c>
      <c r="AT91" s="4">
        <f t="shared" si="26"/>
        <v>0</v>
      </c>
      <c r="AU91" s="4" t="str">
        <f t="shared" si="27"/>
        <v/>
      </c>
      <c r="AV91" s="4">
        <f t="shared" si="28"/>
        <v>0</v>
      </c>
      <c r="AW91" s="4" t="str">
        <f t="shared" si="29"/>
        <v/>
      </c>
      <c r="AX91" s="4">
        <f t="shared" si="30"/>
        <v>0</v>
      </c>
      <c r="AY91" s="4" t="str">
        <f t="shared" si="31"/>
        <v/>
      </c>
      <c r="AZ91" s="4">
        <f t="shared" si="32"/>
        <v>0</v>
      </c>
      <c r="BA91" s="4">
        <f t="shared" si="33"/>
        <v>0</v>
      </c>
      <c r="BB91" s="4">
        <f t="shared" si="34"/>
        <v>0</v>
      </c>
      <c r="BC91" s="4">
        <f t="shared" si="35"/>
        <v>0</v>
      </c>
      <c r="BD91" s="4">
        <f>'Eingabeliste Speed &amp; SR Freesty'!X91</f>
        <v>0</v>
      </c>
      <c r="BE91" s="4">
        <f>'Eingabeliste Speed &amp; SR Freesty'!Y91</f>
        <v>0</v>
      </c>
      <c r="BF91" s="4">
        <f>'Eingabeliste Speed &amp; SR Freesty'!Z91</f>
        <v>0</v>
      </c>
      <c r="BG91" s="4">
        <f>'Eingabeliste Speed &amp; SR Freesty'!AA91</f>
        <v>0</v>
      </c>
      <c r="BH91" s="4">
        <f>'Eingabeliste Speed &amp; SR Freesty'!AB91</f>
        <v>0</v>
      </c>
      <c r="BI91" s="45">
        <f t="shared" si="36"/>
        <v>5</v>
      </c>
      <c r="BJ91" s="4">
        <f t="shared" si="37"/>
        <v>0</v>
      </c>
      <c r="BK91" s="4">
        <f t="shared" si="38"/>
        <v>0</v>
      </c>
      <c r="BL91" s="4" t="str">
        <f t="shared" si="39"/>
        <v/>
      </c>
      <c r="BM91" s="4">
        <f t="shared" si="40"/>
        <v>0</v>
      </c>
      <c r="BN91" s="4" t="str">
        <f t="shared" si="41"/>
        <v/>
      </c>
      <c r="BO91" s="4">
        <f t="shared" si="42"/>
        <v>0</v>
      </c>
      <c r="BP91" s="4" t="str">
        <f t="shared" si="43"/>
        <v/>
      </c>
      <c r="BQ91" s="4">
        <f t="shared" si="44"/>
        <v>0</v>
      </c>
      <c r="BR91" s="4">
        <f t="shared" si="45"/>
        <v>0</v>
      </c>
      <c r="BS91" s="4">
        <f t="shared" si="46"/>
        <v>0</v>
      </c>
      <c r="BT91" s="4">
        <f t="shared" si="47"/>
        <v>0</v>
      </c>
    </row>
    <row r="92" spans="1:72" ht="15.75" customHeight="1" x14ac:dyDescent="0.25">
      <c r="A92" s="276">
        <f>'Eingabeliste Speed &amp; SR Freesty'!A92</f>
        <v>88</v>
      </c>
      <c r="B92" s="276">
        <f>'Eingabeliste Speed &amp; SR Freesty'!B92</f>
        <v>0</v>
      </c>
      <c r="C92" s="277">
        <f>'Eingabeliste Speed &amp; SR Freesty'!C92</f>
        <v>0</v>
      </c>
      <c r="D92" s="277">
        <f>'Eingabeliste Speed &amp; SR Freesty'!D92</f>
        <v>0</v>
      </c>
      <c r="E92" s="4">
        <f>'Eingabeliste Speed &amp; SR Freesty'!F92</f>
        <v>0</v>
      </c>
      <c r="F92" s="4">
        <f>'Eingabeliste Speed &amp; SR Freesty'!G92</f>
        <v>0</v>
      </c>
      <c r="G92" s="4">
        <f>'Eingabeliste Speed &amp; SR Freesty'!H92</f>
        <v>0</v>
      </c>
      <c r="H92" s="4">
        <f>'Eingabeliste Speed &amp; SR Freesty'!I92</f>
        <v>0</v>
      </c>
      <c r="I92" s="4">
        <f>'Eingabeliste Speed &amp; SR Freesty'!J92</f>
        <v>0</v>
      </c>
      <c r="J92" s="45">
        <f t="shared" si="0"/>
        <v>5</v>
      </c>
      <c r="K92" s="4">
        <f t="shared" si="1"/>
        <v>0</v>
      </c>
      <c r="L92" s="4">
        <f t="shared" si="2"/>
        <v>0</v>
      </c>
      <c r="M92" s="4" t="str">
        <f t="shared" si="3"/>
        <v/>
      </c>
      <c r="N92" s="4">
        <f t="shared" si="4"/>
        <v>0</v>
      </c>
      <c r="O92" s="4" t="str">
        <f t="shared" si="5"/>
        <v/>
      </c>
      <c r="P92" s="4">
        <f t="shared" si="6"/>
        <v>0</v>
      </c>
      <c r="Q92" s="4" t="str">
        <f t="shared" si="7"/>
        <v/>
      </c>
      <c r="R92" s="4">
        <f t="shared" si="8"/>
        <v>0</v>
      </c>
      <c r="S92" s="4">
        <f t="shared" si="9"/>
        <v>0</v>
      </c>
      <c r="T92" s="4">
        <f t="shared" si="10"/>
        <v>0</v>
      </c>
      <c r="U92" s="4">
        <f t="shared" si="11"/>
        <v>0</v>
      </c>
      <c r="V92" s="4">
        <f>'Eingabeliste Speed &amp; SR Freesty'!L92</f>
        <v>0</v>
      </c>
      <c r="W92" s="4">
        <f>'Eingabeliste Speed &amp; SR Freesty'!M92</f>
        <v>0</v>
      </c>
      <c r="X92" s="4">
        <f>'Eingabeliste Speed &amp; SR Freesty'!N92</f>
        <v>0</v>
      </c>
      <c r="Y92" s="4">
        <f>'Eingabeliste Speed &amp; SR Freesty'!O92</f>
        <v>0</v>
      </c>
      <c r="Z92" s="4">
        <f>'Eingabeliste Speed &amp; SR Freesty'!P92</f>
        <v>0</v>
      </c>
      <c r="AA92" s="45">
        <f t="shared" si="12"/>
        <v>5</v>
      </c>
      <c r="AB92" s="4">
        <f t="shared" si="13"/>
        <v>0</v>
      </c>
      <c r="AC92" s="4">
        <f t="shared" si="14"/>
        <v>0</v>
      </c>
      <c r="AD92" s="4" t="str">
        <f t="shared" si="15"/>
        <v/>
      </c>
      <c r="AE92" s="4">
        <f t="shared" si="16"/>
        <v>0</v>
      </c>
      <c r="AF92" s="4" t="str">
        <f t="shared" si="17"/>
        <v/>
      </c>
      <c r="AG92" s="4">
        <f t="shared" si="18"/>
        <v>0</v>
      </c>
      <c r="AH92" s="4" t="str">
        <f t="shared" si="19"/>
        <v/>
      </c>
      <c r="AI92" s="4">
        <f t="shared" si="20"/>
        <v>0</v>
      </c>
      <c r="AJ92" s="4">
        <f t="shared" si="21"/>
        <v>0</v>
      </c>
      <c r="AK92" s="4">
        <f t="shared" si="22"/>
        <v>0</v>
      </c>
      <c r="AL92" s="4">
        <f t="shared" si="23"/>
        <v>0</v>
      </c>
      <c r="AM92" s="4">
        <f>'Eingabeliste Speed &amp; SR Freesty'!R92</f>
        <v>0</v>
      </c>
      <c r="AN92" s="4">
        <f>'Eingabeliste Speed &amp; SR Freesty'!S92</f>
        <v>0</v>
      </c>
      <c r="AO92" s="4">
        <f>'Eingabeliste Speed &amp; SR Freesty'!T92</f>
        <v>0</v>
      </c>
      <c r="AP92" s="4">
        <f>'Eingabeliste Speed &amp; SR Freesty'!U92</f>
        <v>0</v>
      </c>
      <c r="AQ92" s="4">
        <f>'Eingabeliste Speed &amp; SR Freesty'!V92</f>
        <v>0</v>
      </c>
      <c r="AR92" s="45">
        <f t="shared" si="24"/>
        <v>5</v>
      </c>
      <c r="AS92" s="4">
        <f t="shared" si="25"/>
        <v>0</v>
      </c>
      <c r="AT92" s="4">
        <f t="shared" si="26"/>
        <v>0</v>
      </c>
      <c r="AU92" s="4" t="str">
        <f t="shared" si="27"/>
        <v/>
      </c>
      <c r="AV92" s="4">
        <f t="shared" si="28"/>
        <v>0</v>
      </c>
      <c r="AW92" s="4" t="str">
        <f t="shared" si="29"/>
        <v/>
      </c>
      <c r="AX92" s="4">
        <f t="shared" si="30"/>
        <v>0</v>
      </c>
      <c r="AY92" s="4" t="str">
        <f t="shared" si="31"/>
        <v/>
      </c>
      <c r="AZ92" s="4">
        <f t="shared" si="32"/>
        <v>0</v>
      </c>
      <c r="BA92" s="4">
        <f t="shared" si="33"/>
        <v>0</v>
      </c>
      <c r="BB92" s="4">
        <f t="shared" si="34"/>
        <v>0</v>
      </c>
      <c r="BC92" s="4">
        <f t="shared" si="35"/>
        <v>0</v>
      </c>
      <c r="BD92" s="4">
        <f>'Eingabeliste Speed &amp; SR Freesty'!X92</f>
        <v>0</v>
      </c>
      <c r="BE92" s="4">
        <f>'Eingabeliste Speed &amp; SR Freesty'!Y92</f>
        <v>0</v>
      </c>
      <c r="BF92" s="4">
        <f>'Eingabeliste Speed &amp; SR Freesty'!Z92</f>
        <v>0</v>
      </c>
      <c r="BG92" s="4">
        <f>'Eingabeliste Speed &amp; SR Freesty'!AA92</f>
        <v>0</v>
      </c>
      <c r="BH92" s="4">
        <f>'Eingabeliste Speed &amp; SR Freesty'!AB92</f>
        <v>0</v>
      </c>
      <c r="BI92" s="45">
        <f t="shared" si="36"/>
        <v>5</v>
      </c>
      <c r="BJ92" s="4">
        <f t="shared" si="37"/>
        <v>0</v>
      </c>
      <c r="BK92" s="4">
        <f t="shared" si="38"/>
        <v>0</v>
      </c>
      <c r="BL92" s="4" t="str">
        <f t="shared" si="39"/>
        <v/>
      </c>
      <c r="BM92" s="4">
        <f t="shared" si="40"/>
        <v>0</v>
      </c>
      <c r="BN92" s="4" t="str">
        <f t="shared" si="41"/>
        <v/>
      </c>
      <c r="BO92" s="4">
        <f t="shared" si="42"/>
        <v>0</v>
      </c>
      <c r="BP92" s="4" t="str">
        <f t="shared" si="43"/>
        <v/>
      </c>
      <c r="BQ92" s="4">
        <f t="shared" si="44"/>
        <v>0</v>
      </c>
      <c r="BR92" s="4">
        <f t="shared" si="45"/>
        <v>0</v>
      </c>
      <c r="BS92" s="4">
        <f t="shared" si="46"/>
        <v>0</v>
      </c>
      <c r="BT92" s="4">
        <f t="shared" si="47"/>
        <v>0</v>
      </c>
    </row>
    <row r="93" spans="1:72" ht="15.75" customHeight="1" x14ac:dyDescent="0.25">
      <c r="A93" s="276">
        <f>'Eingabeliste Speed &amp; SR Freesty'!A93</f>
        <v>89</v>
      </c>
      <c r="B93" s="276">
        <f>'Eingabeliste Speed &amp; SR Freesty'!B93</f>
        <v>0</v>
      </c>
      <c r="C93" s="277">
        <f>'Eingabeliste Speed &amp; SR Freesty'!C93</f>
        <v>0</v>
      </c>
      <c r="D93" s="277">
        <f>'Eingabeliste Speed &amp; SR Freesty'!D93</f>
        <v>0</v>
      </c>
      <c r="E93" s="4">
        <f>'Eingabeliste Speed &amp; SR Freesty'!F93</f>
        <v>0</v>
      </c>
      <c r="F93" s="4">
        <f>'Eingabeliste Speed &amp; SR Freesty'!G93</f>
        <v>0</v>
      </c>
      <c r="G93" s="4">
        <f>'Eingabeliste Speed &amp; SR Freesty'!H93</f>
        <v>0</v>
      </c>
      <c r="H93" s="4">
        <f>'Eingabeliste Speed &amp; SR Freesty'!I93</f>
        <v>0</v>
      </c>
      <c r="I93" s="4">
        <f>'Eingabeliste Speed &amp; SR Freesty'!J93</f>
        <v>0</v>
      </c>
      <c r="J93" s="45">
        <f t="shared" si="0"/>
        <v>5</v>
      </c>
      <c r="K93" s="4">
        <f t="shared" si="1"/>
        <v>0</v>
      </c>
      <c r="L93" s="4">
        <f t="shared" si="2"/>
        <v>0</v>
      </c>
      <c r="M93" s="4" t="str">
        <f t="shared" si="3"/>
        <v/>
      </c>
      <c r="N93" s="4">
        <f t="shared" si="4"/>
        <v>0</v>
      </c>
      <c r="O93" s="4" t="str">
        <f t="shared" si="5"/>
        <v/>
      </c>
      <c r="P93" s="4">
        <f t="shared" si="6"/>
        <v>0</v>
      </c>
      <c r="Q93" s="4" t="str">
        <f t="shared" si="7"/>
        <v/>
      </c>
      <c r="R93" s="4">
        <f t="shared" si="8"/>
        <v>0</v>
      </c>
      <c r="S93" s="4">
        <f t="shared" si="9"/>
        <v>0</v>
      </c>
      <c r="T93" s="4">
        <f t="shared" si="10"/>
        <v>0</v>
      </c>
      <c r="U93" s="4">
        <f t="shared" si="11"/>
        <v>0</v>
      </c>
      <c r="V93" s="4">
        <f>'Eingabeliste Speed &amp; SR Freesty'!L93</f>
        <v>0</v>
      </c>
      <c r="W93" s="4">
        <f>'Eingabeliste Speed &amp; SR Freesty'!M93</f>
        <v>0</v>
      </c>
      <c r="X93" s="4">
        <f>'Eingabeliste Speed &amp; SR Freesty'!N93</f>
        <v>0</v>
      </c>
      <c r="Y93" s="4">
        <f>'Eingabeliste Speed &amp; SR Freesty'!O93</f>
        <v>0</v>
      </c>
      <c r="Z93" s="4">
        <f>'Eingabeliste Speed &amp; SR Freesty'!P93</f>
        <v>0</v>
      </c>
      <c r="AA93" s="45">
        <f t="shared" si="12"/>
        <v>5</v>
      </c>
      <c r="AB93" s="4">
        <f t="shared" si="13"/>
        <v>0</v>
      </c>
      <c r="AC93" s="4">
        <f t="shared" si="14"/>
        <v>0</v>
      </c>
      <c r="AD93" s="4" t="str">
        <f t="shared" si="15"/>
        <v/>
      </c>
      <c r="AE93" s="4">
        <f t="shared" si="16"/>
        <v>0</v>
      </c>
      <c r="AF93" s="4" t="str">
        <f t="shared" si="17"/>
        <v/>
      </c>
      <c r="AG93" s="4">
        <f t="shared" si="18"/>
        <v>0</v>
      </c>
      <c r="AH93" s="4" t="str">
        <f t="shared" si="19"/>
        <v/>
      </c>
      <c r="AI93" s="4">
        <f t="shared" si="20"/>
        <v>0</v>
      </c>
      <c r="AJ93" s="4">
        <f t="shared" si="21"/>
        <v>0</v>
      </c>
      <c r="AK93" s="4">
        <f t="shared" si="22"/>
        <v>0</v>
      </c>
      <c r="AL93" s="4">
        <f t="shared" si="23"/>
        <v>0</v>
      </c>
      <c r="AM93" s="4">
        <f>'Eingabeliste Speed &amp; SR Freesty'!R93</f>
        <v>0</v>
      </c>
      <c r="AN93" s="4">
        <f>'Eingabeliste Speed &amp; SR Freesty'!S93</f>
        <v>0</v>
      </c>
      <c r="AO93" s="4">
        <f>'Eingabeliste Speed &amp; SR Freesty'!T93</f>
        <v>0</v>
      </c>
      <c r="AP93" s="4">
        <f>'Eingabeliste Speed &amp; SR Freesty'!U93</f>
        <v>0</v>
      </c>
      <c r="AQ93" s="4">
        <f>'Eingabeliste Speed &amp; SR Freesty'!V93</f>
        <v>0</v>
      </c>
      <c r="AR93" s="45">
        <f t="shared" si="24"/>
        <v>5</v>
      </c>
      <c r="AS93" s="4">
        <f t="shared" si="25"/>
        <v>0</v>
      </c>
      <c r="AT93" s="4">
        <f t="shared" si="26"/>
        <v>0</v>
      </c>
      <c r="AU93" s="4" t="str">
        <f t="shared" si="27"/>
        <v/>
      </c>
      <c r="AV93" s="4">
        <f t="shared" si="28"/>
        <v>0</v>
      </c>
      <c r="AW93" s="4" t="str">
        <f t="shared" si="29"/>
        <v/>
      </c>
      <c r="AX93" s="4">
        <f t="shared" si="30"/>
        <v>0</v>
      </c>
      <c r="AY93" s="4" t="str">
        <f t="shared" si="31"/>
        <v/>
      </c>
      <c r="AZ93" s="4">
        <f t="shared" si="32"/>
        <v>0</v>
      </c>
      <c r="BA93" s="4">
        <f t="shared" si="33"/>
        <v>0</v>
      </c>
      <c r="BB93" s="4">
        <f t="shared" si="34"/>
        <v>0</v>
      </c>
      <c r="BC93" s="4">
        <f t="shared" si="35"/>
        <v>0</v>
      </c>
      <c r="BD93" s="4">
        <f>'Eingabeliste Speed &amp; SR Freesty'!X93</f>
        <v>0</v>
      </c>
      <c r="BE93" s="4">
        <f>'Eingabeliste Speed &amp; SR Freesty'!Y93</f>
        <v>0</v>
      </c>
      <c r="BF93" s="4">
        <f>'Eingabeliste Speed &amp; SR Freesty'!Z93</f>
        <v>0</v>
      </c>
      <c r="BG93" s="4">
        <f>'Eingabeliste Speed &amp; SR Freesty'!AA93</f>
        <v>0</v>
      </c>
      <c r="BH93" s="4">
        <f>'Eingabeliste Speed &amp; SR Freesty'!AB93</f>
        <v>0</v>
      </c>
      <c r="BI93" s="45">
        <f t="shared" si="36"/>
        <v>5</v>
      </c>
      <c r="BJ93" s="4">
        <f t="shared" si="37"/>
        <v>0</v>
      </c>
      <c r="BK93" s="4">
        <f t="shared" si="38"/>
        <v>0</v>
      </c>
      <c r="BL93" s="4" t="str">
        <f t="shared" si="39"/>
        <v/>
      </c>
      <c r="BM93" s="4">
        <f t="shared" si="40"/>
        <v>0</v>
      </c>
      <c r="BN93" s="4" t="str">
        <f t="shared" si="41"/>
        <v/>
      </c>
      <c r="BO93" s="4">
        <f t="shared" si="42"/>
        <v>0</v>
      </c>
      <c r="BP93" s="4" t="str">
        <f t="shared" si="43"/>
        <v/>
      </c>
      <c r="BQ93" s="4">
        <f t="shared" si="44"/>
        <v>0</v>
      </c>
      <c r="BR93" s="4">
        <f t="shared" si="45"/>
        <v>0</v>
      </c>
      <c r="BS93" s="4">
        <f t="shared" si="46"/>
        <v>0</v>
      </c>
      <c r="BT93" s="4">
        <f t="shared" si="47"/>
        <v>0</v>
      </c>
    </row>
    <row r="94" spans="1:72" ht="15.75" customHeight="1" x14ac:dyDescent="0.25">
      <c r="A94" s="276">
        <f>'Eingabeliste Speed &amp; SR Freesty'!A94</f>
        <v>90</v>
      </c>
      <c r="B94" s="276">
        <f>'Eingabeliste Speed &amp; SR Freesty'!B94</f>
        <v>0</v>
      </c>
      <c r="C94" s="277">
        <f>'Eingabeliste Speed &amp; SR Freesty'!C94</f>
        <v>0</v>
      </c>
      <c r="D94" s="277">
        <f>'Eingabeliste Speed &amp; SR Freesty'!D94</f>
        <v>0</v>
      </c>
      <c r="E94" s="4">
        <f>'Eingabeliste Speed &amp; SR Freesty'!F94</f>
        <v>0</v>
      </c>
      <c r="F94" s="4">
        <f>'Eingabeliste Speed &amp; SR Freesty'!G94</f>
        <v>0</v>
      </c>
      <c r="G94" s="4">
        <f>'Eingabeliste Speed &amp; SR Freesty'!H94</f>
        <v>0</v>
      </c>
      <c r="H94" s="4">
        <f>'Eingabeliste Speed &amp; SR Freesty'!I94</f>
        <v>0</v>
      </c>
      <c r="I94" s="4">
        <f>'Eingabeliste Speed &amp; SR Freesty'!J94</f>
        <v>0</v>
      </c>
      <c r="J94" s="45">
        <f t="shared" si="0"/>
        <v>5</v>
      </c>
      <c r="K94" s="4">
        <f t="shared" si="1"/>
        <v>0</v>
      </c>
      <c r="L94" s="4">
        <f t="shared" si="2"/>
        <v>0</v>
      </c>
      <c r="M94" s="4" t="str">
        <f t="shared" si="3"/>
        <v/>
      </c>
      <c r="N94" s="4">
        <f t="shared" si="4"/>
        <v>0</v>
      </c>
      <c r="O94" s="4" t="str">
        <f t="shared" si="5"/>
        <v/>
      </c>
      <c r="P94" s="4">
        <f t="shared" si="6"/>
        <v>0</v>
      </c>
      <c r="Q94" s="4" t="str">
        <f t="shared" si="7"/>
        <v/>
      </c>
      <c r="R94" s="4">
        <f t="shared" si="8"/>
        <v>0</v>
      </c>
      <c r="S94" s="4">
        <f t="shared" si="9"/>
        <v>0</v>
      </c>
      <c r="T94" s="4">
        <f t="shared" si="10"/>
        <v>0</v>
      </c>
      <c r="U94" s="4">
        <f t="shared" si="11"/>
        <v>0</v>
      </c>
      <c r="V94" s="4">
        <f>'Eingabeliste Speed &amp; SR Freesty'!L94</f>
        <v>0</v>
      </c>
      <c r="W94" s="4">
        <f>'Eingabeliste Speed &amp; SR Freesty'!M94</f>
        <v>0</v>
      </c>
      <c r="X94" s="4">
        <f>'Eingabeliste Speed &amp; SR Freesty'!N94</f>
        <v>0</v>
      </c>
      <c r="Y94" s="4">
        <f>'Eingabeliste Speed &amp; SR Freesty'!O94</f>
        <v>0</v>
      </c>
      <c r="Z94" s="4">
        <f>'Eingabeliste Speed &amp; SR Freesty'!P94</f>
        <v>0</v>
      </c>
      <c r="AA94" s="45">
        <f t="shared" si="12"/>
        <v>5</v>
      </c>
      <c r="AB94" s="4">
        <f t="shared" si="13"/>
        <v>0</v>
      </c>
      <c r="AC94" s="4">
        <f t="shared" si="14"/>
        <v>0</v>
      </c>
      <c r="AD94" s="4" t="str">
        <f t="shared" si="15"/>
        <v/>
      </c>
      <c r="AE94" s="4">
        <f t="shared" si="16"/>
        <v>0</v>
      </c>
      <c r="AF94" s="4" t="str">
        <f t="shared" si="17"/>
        <v/>
      </c>
      <c r="AG94" s="4">
        <f t="shared" si="18"/>
        <v>0</v>
      </c>
      <c r="AH94" s="4" t="str">
        <f t="shared" si="19"/>
        <v/>
      </c>
      <c r="AI94" s="4">
        <f t="shared" si="20"/>
        <v>0</v>
      </c>
      <c r="AJ94" s="4">
        <f t="shared" si="21"/>
        <v>0</v>
      </c>
      <c r="AK94" s="4">
        <f t="shared" si="22"/>
        <v>0</v>
      </c>
      <c r="AL94" s="4">
        <f t="shared" si="23"/>
        <v>0</v>
      </c>
      <c r="AM94" s="4">
        <f>'Eingabeliste Speed &amp; SR Freesty'!R94</f>
        <v>0</v>
      </c>
      <c r="AN94" s="4">
        <f>'Eingabeliste Speed &amp; SR Freesty'!S94</f>
        <v>0</v>
      </c>
      <c r="AO94" s="4">
        <f>'Eingabeliste Speed &amp; SR Freesty'!T94</f>
        <v>0</v>
      </c>
      <c r="AP94" s="4">
        <f>'Eingabeliste Speed &amp; SR Freesty'!U94</f>
        <v>0</v>
      </c>
      <c r="AQ94" s="4">
        <f>'Eingabeliste Speed &amp; SR Freesty'!V94</f>
        <v>0</v>
      </c>
      <c r="AR94" s="45">
        <f t="shared" si="24"/>
        <v>5</v>
      </c>
      <c r="AS94" s="4">
        <f t="shared" si="25"/>
        <v>0</v>
      </c>
      <c r="AT94" s="4">
        <f t="shared" si="26"/>
        <v>0</v>
      </c>
      <c r="AU94" s="4" t="str">
        <f t="shared" si="27"/>
        <v/>
      </c>
      <c r="AV94" s="4">
        <f t="shared" si="28"/>
        <v>0</v>
      </c>
      <c r="AW94" s="4" t="str">
        <f t="shared" si="29"/>
        <v/>
      </c>
      <c r="AX94" s="4">
        <f t="shared" si="30"/>
        <v>0</v>
      </c>
      <c r="AY94" s="4" t="str">
        <f t="shared" si="31"/>
        <v/>
      </c>
      <c r="AZ94" s="4">
        <f t="shared" si="32"/>
        <v>0</v>
      </c>
      <c r="BA94" s="4">
        <f t="shared" si="33"/>
        <v>0</v>
      </c>
      <c r="BB94" s="4">
        <f t="shared" si="34"/>
        <v>0</v>
      </c>
      <c r="BC94" s="4">
        <f t="shared" si="35"/>
        <v>0</v>
      </c>
      <c r="BD94" s="4">
        <f>'Eingabeliste Speed &amp; SR Freesty'!X94</f>
        <v>0</v>
      </c>
      <c r="BE94" s="4">
        <f>'Eingabeliste Speed &amp; SR Freesty'!Y94</f>
        <v>0</v>
      </c>
      <c r="BF94" s="4">
        <f>'Eingabeliste Speed &amp; SR Freesty'!Z94</f>
        <v>0</v>
      </c>
      <c r="BG94" s="4">
        <f>'Eingabeliste Speed &amp; SR Freesty'!AA94</f>
        <v>0</v>
      </c>
      <c r="BH94" s="4">
        <f>'Eingabeliste Speed &amp; SR Freesty'!AB94</f>
        <v>0</v>
      </c>
      <c r="BI94" s="45">
        <f t="shared" si="36"/>
        <v>5</v>
      </c>
      <c r="BJ94" s="4">
        <f t="shared" si="37"/>
        <v>0</v>
      </c>
      <c r="BK94" s="4">
        <f t="shared" si="38"/>
        <v>0</v>
      </c>
      <c r="BL94" s="4" t="str">
        <f t="shared" si="39"/>
        <v/>
      </c>
      <c r="BM94" s="4">
        <f t="shared" si="40"/>
        <v>0</v>
      </c>
      <c r="BN94" s="4" t="str">
        <f t="shared" si="41"/>
        <v/>
      </c>
      <c r="BO94" s="4">
        <f t="shared" si="42"/>
        <v>0</v>
      </c>
      <c r="BP94" s="4" t="str">
        <f t="shared" si="43"/>
        <v/>
      </c>
      <c r="BQ94" s="4">
        <f t="shared" si="44"/>
        <v>0</v>
      </c>
      <c r="BR94" s="4">
        <f t="shared" si="45"/>
        <v>0</v>
      </c>
      <c r="BS94" s="4">
        <f t="shared" si="46"/>
        <v>0</v>
      </c>
      <c r="BT94" s="4">
        <f t="shared" si="47"/>
        <v>0</v>
      </c>
    </row>
    <row r="95" spans="1:72" ht="15.75" customHeight="1" x14ac:dyDescent="0.25">
      <c r="A95" s="276">
        <f>'Eingabeliste Speed &amp; SR Freesty'!A95</f>
        <v>91</v>
      </c>
      <c r="B95" s="276">
        <f>'Eingabeliste Speed &amp; SR Freesty'!B95</f>
        <v>0</v>
      </c>
      <c r="C95" s="277">
        <f>'Eingabeliste Speed &amp; SR Freesty'!C95</f>
        <v>0</v>
      </c>
      <c r="D95" s="277">
        <f>'Eingabeliste Speed &amp; SR Freesty'!D95</f>
        <v>0</v>
      </c>
      <c r="E95" s="4">
        <f>'Eingabeliste Speed &amp; SR Freesty'!F95</f>
        <v>0</v>
      </c>
      <c r="F95" s="4">
        <f>'Eingabeliste Speed &amp; SR Freesty'!G95</f>
        <v>0</v>
      </c>
      <c r="G95" s="4">
        <f>'Eingabeliste Speed &amp; SR Freesty'!H95</f>
        <v>0</v>
      </c>
      <c r="H95" s="4">
        <f>'Eingabeliste Speed &amp; SR Freesty'!I95</f>
        <v>0</v>
      </c>
      <c r="I95" s="4">
        <f>'Eingabeliste Speed &amp; SR Freesty'!J95</f>
        <v>0</v>
      </c>
      <c r="J95" s="45">
        <f t="shared" si="0"/>
        <v>5</v>
      </c>
      <c r="K95" s="4">
        <f t="shared" si="1"/>
        <v>0</v>
      </c>
      <c r="L95" s="4">
        <f t="shared" si="2"/>
        <v>0</v>
      </c>
      <c r="M95" s="4" t="str">
        <f t="shared" si="3"/>
        <v/>
      </c>
      <c r="N95" s="4">
        <f t="shared" si="4"/>
        <v>0</v>
      </c>
      <c r="O95" s="4" t="str">
        <f t="shared" si="5"/>
        <v/>
      </c>
      <c r="P95" s="4">
        <f t="shared" si="6"/>
        <v>0</v>
      </c>
      <c r="Q95" s="4" t="str">
        <f t="shared" si="7"/>
        <v/>
      </c>
      <c r="R95" s="4">
        <f t="shared" si="8"/>
        <v>0</v>
      </c>
      <c r="S95" s="4">
        <f t="shared" si="9"/>
        <v>0</v>
      </c>
      <c r="T95" s="4">
        <f t="shared" si="10"/>
        <v>0</v>
      </c>
      <c r="U95" s="4">
        <f t="shared" si="11"/>
        <v>0</v>
      </c>
      <c r="V95" s="4">
        <f>'Eingabeliste Speed &amp; SR Freesty'!L95</f>
        <v>0</v>
      </c>
      <c r="W95" s="4">
        <f>'Eingabeliste Speed &amp; SR Freesty'!M95</f>
        <v>0</v>
      </c>
      <c r="X95" s="4">
        <f>'Eingabeliste Speed &amp; SR Freesty'!N95</f>
        <v>0</v>
      </c>
      <c r="Y95" s="4">
        <f>'Eingabeliste Speed &amp; SR Freesty'!O95</f>
        <v>0</v>
      </c>
      <c r="Z95" s="4">
        <f>'Eingabeliste Speed &amp; SR Freesty'!P95</f>
        <v>0</v>
      </c>
      <c r="AA95" s="45">
        <f t="shared" si="12"/>
        <v>5</v>
      </c>
      <c r="AB95" s="4">
        <f t="shared" si="13"/>
        <v>0</v>
      </c>
      <c r="AC95" s="4">
        <f t="shared" si="14"/>
        <v>0</v>
      </c>
      <c r="AD95" s="4" t="str">
        <f t="shared" si="15"/>
        <v/>
      </c>
      <c r="AE95" s="4">
        <f t="shared" si="16"/>
        <v>0</v>
      </c>
      <c r="AF95" s="4" t="str">
        <f t="shared" si="17"/>
        <v/>
      </c>
      <c r="AG95" s="4">
        <f t="shared" si="18"/>
        <v>0</v>
      </c>
      <c r="AH95" s="4" t="str">
        <f t="shared" si="19"/>
        <v/>
      </c>
      <c r="AI95" s="4">
        <f t="shared" si="20"/>
        <v>0</v>
      </c>
      <c r="AJ95" s="4">
        <f t="shared" si="21"/>
        <v>0</v>
      </c>
      <c r="AK95" s="4">
        <f t="shared" si="22"/>
        <v>0</v>
      </c>
      <c r="AL95" s="4">
        <f t="shared" si="23"/>
        <v>0</v>
      </c>
      <c r="AM95" s="4">
        <f>'Eingabeliste Speed &amp; SR Freesty'!R95</f>
        <v>0</v>
      </c>
      <c r="AN95" s="4">
        <f>'Eingabeliste Speed &amp; SR Freesty'!S95</f>
        <v>0</v>
      </c>
      <c r="AO95" s="4">
        <f>'Eingabeliste Speed &amp; SR Freesty'!T95</f>
        <v>0</v>
      </c>
      <c r="AP95" s="4">
        <f>'Eingabeliste Speed &amp; SR Freesty'!U95</f>
        <v>0</v>
      </c>
      <c r="AQ95" s="4">
        <f>'Eingabeliste Speed &amp; SR Freesty'!V95</f>
        <v>0</v>
      </c>
      <c r="AR95" s="45">
        <f t="shared" si="24"/>
        <v>5</v>
      </c>
      <c r="AS95" s="4">
        <f t="shared" si="25"/>
        <v>0</v>
      </c>
      <c r="AT95" s="4">
        <f t="shared" si="26"/>
        <v>0</v>
      </c>
      <c r="AU95" s="4" t="str">
        <f t="shared" si="27"/>
        <v/>
      </c>
      <c r="AV95" s="4">
        <f t="shared" si="28"/>
        <v>0</v>
      </c>
      <c r="AW95" s="4" t="str">
        <f t="shared" si="29"/>
        <v/>
      </c>
      <c r="AX95" s="4">
        <f t="shared" si="30"/>
        <v>0</v>
      </c>
      <c r="AY95" s="4" t="str">
        <f t="shared" si="31"/>
        <v/>
      </c>
      <c r="AZ95" s="4">
        <f t="shared" si="32"/>
        <v>0</v>
      </c>
      <c r="BA95" s="4">
        <f t="shared" si="33"/>
        <v>0</v>
      </c>
      <c r="BB95" s="4">
        <f t="shared" si="34"/>
        <v>0</v>
      </c>
      <c r="BC95" s="4">
        <f t="shared" si="35"/>
        <v>0</v>
      </c>
      <c r="BD95" s="4">
        <f>'Eingabeliste Speed &amp; SR Freesty'!X95</f>
        <v>0</v>
      </c>
      <c r="BE95" s="4">
        <f>'Eingabeliste Speed &amp; SR Freesty'!Y95</f>
        <v>0</v>
      </c>
      <c r="BF95" s="4">
        <f>'Eingabeliste Speed &amp; SR Freesty'!Z95</f>
        <v>0</v>
      </c>
      <c r="BG95" s="4">
        <f>'Eingabeliste Speed &amp; SR Freesty'!AA95</f>
        <v>0</v>
      </c>
      <c r="BH95" s="4">
        <f>'Eingabeliste Speed &amp; SR Freesty'!AB95</f>
        <v>0</v>
      </c>
      <c r="BI95" s="45">
        <f t="shared" si="36"/>
        <v>5</v>
      </c>
      <c r="BJ95" s="4">
        <f t="shared" si="37"/>
        <v>0</v>
      </c>
      <c r="BK95" s="4">
        <f t="shared" si="38"/>
        <v>0</v>
      </c>
      <c r="BL95" s="4" t="str">
        <f t="shared" si="39"/>
        <v/>
      </c>
      <c r="BM95" s="4">
        <f t="shared" si="40"/>
        <v>0</v>
      </c>
      <c r="BN95" s="4" t="str">
        <f t="shared" si="41"/>
        <v/>
      </c>
      <c r="BO95" s="4">
        <f t="shared" si="42"/>
        <v>0</v>
      </c>
      <c r="BP95" s="4" t="str">
        <f t="shared" si="43"/>
        <v/>
      </c>
      <c r="BQ95" s="4">
        <f t="shared" si="44"/>
        <v>0</v>
      </c>
      <c r="BR95" s="4">
        <f t="shared" si="45"/>
        <v>0</v>
      </c>
      <c r="BS95" s="4">
        <f t="shared" si="46"/>
        <v>0</v>
      </c>
      <c r="BT95" s="4">
        <f t="shared" si="47"/>
        <v>0</v>
      </c>
    </row>
    <row r="96" spans="1:72" ht="15.75" customHeight="1" x14ac:dyDescent="0.25">
      <c r="A96" s="276">
        <f>'Eingabeliste Speed &amp; SR Freesty'!A96</f>
        <v>92</v>
      </c>
      <c r="B96" s="276">
        <f>'Eingabeliste Speed &amp; SR Freesty'!B96</f>
        <v>0</v>
      </c>
      <c r="C96" s="277">
        <f>'Eingabeliste Speed &amp; SR Freesty'!C96</f>
        <v>0</v>
      </c>
      <c r="D96" s="277">
        <f>'Eingabeliste Speed &amp; SR Freesty'!D96</f>
        <v>0</v>
      </c>
      <c r="E96" s="4">
        <f>'Eingabeliste Speed &amp; SR Freesty'!F96</f>
        <v>0</v>
      </c>
      <c r="F96" s="4">
        <f>'Eingabeliste Speed &amp; SR Freesty'!G96</f>
        <v>0</v>
      </c>
      <c r="G96" s="4">
        <f>'Eingabeliste Speed &amp; SR Freesty'!H96</f>
        <v>0</v>
      </c>
      <c r="H96" s="4">
        <f>'Eingabeliste Speed &amp; SR Freesty'!I96</f>
        <v>0</v>
      </c>
      <c r="I96" s="4">
        <f>'Eingabeliste Speed &amp; SR Freesty'!J96</f>
        <v>0</v>
      </c>
      <c r="J96" s="45">
        <f t="shared" si="0"/>
        <v>5</v>
      </c>
      <c r="K96" s="4">
        <f t="shared" si="1"/>
        <v>0</v>
      </c>
      <c r="L96" s="4">
        <f t="shared" si="2"/>
        <v>0</v>
      </c>
      <c r="M96" s="4" t="str">
        <f t="shared" si="3"/>
        <v/>
      </c>
      <c r="N96" s="4">
        <f t="shared" si="4"/>
        <v>0</v>
      </c>
      <c r="O96" s="4" t="str">
        <f t="shared" si="5"/>
        <v/>
      </c>
      <c r="P96" s="4">
        <f t="shared" si="6"/>
        <v>0</v>
      </c>
      <c r="Q96" s="4" t="str">
        <f t="shared" si="7"/>
        <v/>
      </c>
      <c r="R96" s="4">
        <f t="shared" si="8"/>
        <v>0</v>
      </c>
      <c r="S96" s="4">
        <f t="shared" si="9"/>
        <v>0</v>
      </c>
      <c r="T96" s="4">
        <f t="shared" si="10"/>
        <v>0</v>
      </c>
      <c r="U96" s="4">
        <f t="shared" si="11"/>
        <v>0</v>
      </c>
      <c r="V96" s="4">
        <f>'Eingabeliste Speed &amp; SR Freesty'!L96</f>
        <v>0</v>
      </c>
      <c r="W96" s="4">
        <f>'Eingabeliste Speed &amp; SR Freesty'!M96</f>
        <v>0</v>
      </c>
      <c r="X96" s="4">
        <f>'Eingabeliste Speed &amp; SR Freesty'!N96</f>
        <v>0</v>
      </c>
      <c r="Y96" s="4">
        <f>'Eingabeliste Speed &amp; SR Freesty'!O96</f>
        <v>0</v>
      </c>
      <c r="Z96" s="4">
        <f>'Eingabeliste Speed &amp; SR Freesty'!P96</f>
        <v>0</v>
      </c>
      <c r="AA96" s="45">
        <f t="shared" si="12"/>
        <v>5</v>
      </c>
      <c r="AB96" s="4">
        <f t="shared" si="13"/>
        <v>0</v>
      </c>
      <c r="AC96" s="4">
        <f t="shared" si="14"/>
        <v>0</v>
      </c>
      <c r="AD96" s="4" t="str">
        <f t="shared" si="15"/>
        <v/>
      </c>
      <c r="AE96" s="4">
        <f t="shared" si="16"/>
        <v>0</v>
      </c>
      <c r="AF96" s="4" t="str">
        <f t="shared" si="17"/>
        <v/>
      </c>
      <c r="AG96" s="4">
        <f t="shared" si="18"/>
        <v>0</v>
      </c>
      <c r="AH96" s="4" t="str">
        <f t="shared" si="19"/>
        <v/>
      </c>
      <c r="AI96" s="4">
        <f t="shared" si="20"/>
        <v>0</v>
      </c>
      <c r="AJ96" s="4">
        <f t="shared" si="21"/>
        <v>0</v>
      </c>
      <c r="AK96" s="4">
        <f t="shared" si="22"/>
        <v>0</v>
      </c>
      <c r="AL96" s="4">
        <f t="shared" si="23"/>
        <v>0</v>
      </c>
      <c r="AM96" s="4">
        <f>'Eingabeliste Speed &amp; SR Freesty'!R96</f>
        <v>0</v>
      </c>
      <c r="AN96" s="4">
        <f>'Eingabeliste Speed &amp; SR Freesty'!S96</f>
        <v>0</v>
      </c>
      <c r="AO96" s="4">
        <f>'Eingabeliste Speed &amp; SR Freesty'!T96</f>
        <v>0</v>
      </c>
      <c r="AP96" s="4">
        <f>'Eingabeliste Speed &amp; SR Freesty'!U96</f>
        <v>0</v>
      </c>
      <c r="AQ96" s="4">
        <f>'Eingabeliste Speed &amp; SR Freesty'!V96</f>
        <v>0</v>
      </c>
      <c r="AR96" s="45">
        <f t="shared" si="24"/>
        <v>5</v>
      </c>
      <c r="AS96" s="4">
        <f t="shared" si="25"/>
        <v>0</v>
      </c>
      <c r="AT96" s="4">
        <f t="shared" si="26"/>
        <v>0</v>
      </c>
      <c r="AU96" s="4" t="str">
        <f t="shared" si="27"/>
        <v/>
      </c>
      <c r="AV96" s="4">
        <f t="shared" si="28"/>
        <v>0</v>
      </c>
      <c r="AW96" s="4" t="str">
        <f t="shared" si="29"/>
        <v/>
      </c>
      <c r="AX96" s="4">
        <f t="shared" si="30"/>
        <v>0</v>
      </c>
      <c r="AY96" s="4" t="str">
        <f t="shared" si="31"/>
        <v/>
      </c>
      <c r="AZ96" s="4">
        <f t="shared" si="32"/>
        <v>0</v>
      </c>
      <c r="BA96" s="4">
        <f t="shared" si="33"/>
        <v>0</v>
      </c>
      <c r="BB96" s="4">
        <f t="shared" si="34"/>
        <v>0</v>
      </c>
      <c r="BC96" s="4">
        <f t="shared" si="35"/>
        <v>0</v>
      </c>
      <c r="BD96" s="4">
        <f>'Eingabeliste Speed &amp; SR Freesty'!X96</f>
        <v>0</v>
      </c>
      <c r="BE96" s="4">
        <f>'Eingabeliste Speed &amp; SR Freesty'!Y96</f>
        <v>0</v>
      </c>
      <c r="BF96" s="4">
        <f>'Eingabeliste Speed &amp; SR Freesty'!Z96</f>
        <v>0</v>
      </c>
      <c r="BG96" s="4">
        <f>'Eingabeliste Speed &amp; SR Freesty'!AA96</f>
        <v>0</v>
      </c>
      <c r="BH96" s="4">
        <f>'Eingabeliste Speed &amp; SR Freesty'!AB96</f>
        <v>0</v>
      </c>
      <c r="BI96" s="45">
        <f t="shared" si="36"/>
        <v>5</v>
      </c>
      <c r="BJ96" s="4">
        <f t="shared" si="37"/>
        <v>0</v>
      </c>
      <c r="BK96" s="4">
        <f t="shared" si="38"/>
        <v>0</v>
      </c>
      <c r="BL96" s="4" t="str">
        <f t="shared" si="39"/>
        <v/>
      </c>
      <c r="BM96" s="4">
        <f t="shared" si="40"/>
        <v>0</v>
      </c>
      <c r="BN96" s="4" t="str">
        <f t="shared" si="41"/>
        <v/>
      </c>
      <c r="BO96" s="4">
        <f t="shared" si="42"/>
        <v>0</v>
      </c>
      <c r="BP96" s="4" t="str">
        <f t="shared" si="43"/>
        <v/>
      </c>
      <c r="BQ96" s="4">
        <f t="shared" si="44"/>
        <v>0</v>
      </c>
      <c r="BR96" s="4">
        <f t="shared" si="45"/>
        <v>0</v>
      </c>
      <c r="BS96" s="4">
        <f t="shared" si="46"/>
        <v>0</v>
      </c>
      <c r="BT96" s="4">
        <f t="shared" si="47"/>
        <v>0</v>
      </c>
    </row>
    <row r="97" spans="1:72" ht="15.75" customHeight="1" x14ac:dyDescent="0.25">
      <c r="A97" s="276">
        <f>'Eingabeliste Speed &amp; SR Freesty'!A97</f>
        <v>93</v>
      </c>
      <c r="B97" s="276">
        <f>'Eingabeliste Speed &amp; SR Freesty'!B97</f>
        <v>0</v>
      </c>
      <c r="C97" s="277">
        <f>'Eingabeliste Speed &amp; SR Freesty'!C97</f>
        <v>0</v>
      </c>
      <c r="D97" s="277">
        <f>'Eingabeliste Speed &amp; SR Freesty'!D97</f>
        <v>0</v>
      </c>
      <c r="E97" s="4">
        <f>'Eingabeliste Speed &amp; SR Freesty'!F97</f>
        <v>0</v>
      </c>
      <c r="F97" s="4">
        <f>'Eingabeliste Speed &amp; SR Freesty'!G97</f>
        <v>0</v>
      </c>
      <c r="G97" s="4">
        <f>'Eingabeliste Speed &amp; SR Freesty'!H97</f>
        <v>0</v>
      </c>
      <c r="H97" s="4">
        <f>'Eingabeliste Speed &amp; SR Freesty'!I97</f>
        <v>0</v>
      </c>
      <c r="I97" s="4">
        <f>'Eingabeliste Speed &amp; SR Freesty'!J97</f>
        <v>0</v>
      </c>
      <c r="J97" s="45">
        <f t="shared" si="0"/>
        <v>5</v>
      </c>
      <c r="K97" s="4">
        <f t="shared" si="1"/>
        <v>0</v>
      </c>
      <c r="L97" s="4">
        <f t="shared" si="2"/>
        <v>0</v>
      </c>
      <c r="M97" s="4" t="str">
        <f t="shared" si="3"/>
        <v/>
      </c>
      <c r="N97" s="4">
        <f t="shared" si="4"/>
        <v>0</v>
      </c>
      <c r="O97" s="4" t="str">
        <f t="shared" si="5"/>
        <v/>
      </c>
      <c r="P97" s="4">
        <f t="shared" si="6"/>
        <v>0</v>
      </c>
      <c r="Q97" s="4" t="str">
        <f t="shared" si="7"/>
        <v/>
      </c>
      <c r="R97" s="4">
        <f t="shared" si="8"/>
        <v>0</v>
      </c>
      <c r="S97" s="4">
        <f t="shared" si="9"/>
        <v>0</v>
      </c>
      <c r="T97" s="4">
        <f t="shared" si="10"/>
        <v>0</v>
      </c>
      <c r="U97" s="4">
        <f t="shared" si="11"/>
        <v>0</v>
      </c>
      <c r="V97" s="4">
        <f>'Eingabeliste Speed &amp; SR Freesty'!L97</f>
        <v>0</v>
      </c>
      <c r="W97" s="4">
        <f>'Eingabeliste Speed &amp; SR Freesty'!M97</f>
        <v>0</v>
      </c>
      <c r="X97" s="4">
        <f>'Eingabeliste Speed &amp; SR Freesty'!N97</f>
        <v>0</v>
      </c>
      <c r="Y97" s="4">
        <f>'Eingabeliste Speed &amp; SR Freesty'!O97</f>
        <v>0</v>
      </c>
      <c r="Z97" s="4">
        <f>'Eingabeliste Speed &amp; SR Freesty'!P97</f>
        <v>0</v>
      </c>
      <c r="AA97" s="45">
        <f t="shared" si="12"/>
        <v>5</v>
      </c>
      <c r="AB97" s="4">
        <f t="shared" si="13"/>
        <v>0</v>
      </c>
      <c r="AC97" s="4">
        <f t="shared" si="14"/>
        <v>0</v>
      </c>
      <c r="AD97" s="4" t="str">
        <f t="shared" si="15"/>
        <v/>
      </c>
      <c r="AE97" s="4">
        <f t="shared" si="16"/>
        <v>0</v>
      </c>
      <c r="AF97" s="4" t="str">
        <f t="shared" si="17"/>
        <v/>
      </c>
      <c r="AG97" s="4">
        <f t="shared" si="18"/>
        <v>0</v>
      </c>
      <c r="AH97" s="4" t="str">
        <f t="shared" si="19"/>
        <v/>
      </c>
      <c r="AI97" s="4">
        <f t="shared" si="20"/>
        <v>0</v>
      </c>
      <c r="AJ97" s="4">
        <f t="shared" si="21"/>
        <v>0</v>
      </c>
      <c r="AK97" s="4">
        <f t="shared" si="22"/>
        <v>0</v>
      </c>
      <c r="AL97" s="4">
        <f t="shared" si="23"/>
        <v>0</v>
      </c>
      <c r="AM97" s="4">
        <f>'Eingabeliste Speed &amp; SR Freesty'!R97</f>
        <v>0</v>
      </c>
      <c r="AN97" s="4">
        <f>'Eingabeliste Speed &amp; SR Freesty'!S97</f>
        <v>0</v>
      </c>
      <c r="AO97" s="4">
        <f>'Eingabeliste Speed &amp; SR Freesty'!T97</f>
        <v>0</v>
      </c>
      <c r="AP97" s="4">
        <f>'Eingabeliste Speed &amp; SR Freesty'!U97</f>
        <v>0</v>
      </c>
      <c r="AQ97" s="4">
        <f>'Eingabeliste Speed &amp; SR Freesty'!V97</f>
        <v>0</v>
      </c>
      <c r="AR97" s="45">
        <f t="shared" si="24"/>
        <v>5</v>
      </c>
      <c r="AS97" s="4">
        <f t="shared" si="25"/>
        <v>0</v>
      </c>
      <c r="AT97" s="4">
        <f t="shared" si="26"/>
        <v>0</v>
      </c>
      <c r="AU97" s="4" t="str">
        <f t="shared" si="27"/>
        <v/>
      </c>
      <c r="AV97" s="4">
        <f t="shared" si="28"/>
        <v>0</v>
      </c>
      <c r="AW97" s="4" t="str">
        <f t="shared" si="29"/>
        <v/>
      </c>
      <c r="AX97" s="4">
        <f t="shared" si="30"/>
        <v>0</v>
      </c>
      <c r="AY97" s="4" t="str">
        <f t="shared" si="31"/>
        <v/>
      </c>
      <c r="AZ97" s="4">
        <f t="shared" si="32"/>
        <v>0</v>
      </c>
      <c r="BA97" s="4">
        <f t="shared" si="33"/>
        <v>0</v>
      </c>
      <c r="BB97" s="4">
        <f t="shared" si="34"/>
        <v>0</v>
      </c>
      <c r="BC97" s="4">
        <f t="shared" si="35"/>
        <v>0</v>
      </c>
      <c r="BD97" s="4">
        <f>'Eingabeliste Speed &amp; SR Freesty'!X97</f>
        <v>0</v>
      </c>
      <c r="BE97" s="4">
        <f>'Eingabeliste Speed &amp; SR Freesty'!Y97</f>
        <v>0</v>
      </c>
      <c r="BF97" s="4">
        <f>'Eingabeliste Speed &amp; SR Freesty'!Z97</f>
        <v>0</v>
      </c>
      <c r="BG97" s="4">
        <f>'Eingabeliste Speed &amp; SR Freesty'!AA97</f>
        <v>0</v>
      </c>
      <c r="BH97" s="4">
        <f>'Eingabeliste Speed &amp; SR Freesty'!AB97</f>
        <v>0</v>
      </c>
      <c r="BI97" s="45">
        <f t="shared" si="36"/>
        <v>5</v>
      </c>
      <c r="BJ97" s="4">
        <f t="shared" si="37"/>
        <v>0</v>
      </c>
      <c r="BK97" s="4">
        <f t="shared" si="38"/>
        <v>0</v>
      </c>
      <c r="BL97" s="4" t="str">
        <f t="shared" si="39"/>
        <v/>
      </c>
      <c r="BM97" s="4">
        <f t="shared" si="40"/>
        <v>0</v>
      </c>
      <c r="BN97" s="4" t="str">
        <f t="shared" si="41"/>
        <v/>
      </c>
      <c r="BO97" s="4">
        <f t="shared" si="42"/>
        <v>0</v>
      </c>
      <c r="BP97" s="4" t="str">
        <f t="shared" si="43"/>
        <v/>
      </c>
      <c r="BQ97" s="4">
        <f t="shared" si="44"/>
        <v>0</v>
      </c>
      <c r="BR97" s="4">
        <f t="shared" si="45"/>
        <v>0</v>
      </c>
      <c r="BS97" s="4">
        <f t="shared" si="46"/>
        <v>0</v>
      </c>
      <c r="BT97" s="4">
        <f t="shared" si="47"/>
        <v>0</v>
      </c>
    </row>
    <row r="98" spans="1:72" ht="15.75" customHeight="1" x14ac:dyDescent="0.25">
      <c r="A98" s="276">
        <f>'Eingabeliste Speed &amp; SR Freesty'!A98</f>
        <v>94</v>
      </c>
      <c r="B98" s="276">
        <f>'Eingabeliste Speed &amp; SR Freesty'!B98</f>
        <v>0</v>
      </c>
      <c r="C98" s="277">
        <f>'Eingabeliste Speed &amp; SR Freesty'!C98</f>
        <v>0</v>
      </c>
      <c r="D98" s="277">
        <f>'Eingabeliste Speed &amp; SR Freesty'!D98</f>
        <v>0</v>
      </c>
      <c r="E98" s="4">
        <f>'Eingabeliste Speed &amp; SR Freesty'!F98</f>
        <v>0</v>
      </c>
      <c r="F98" s="4">
        <f>'Eingabeliste Speed &amp; SR Freesty'!G98</f>
        <v>0</v>
      </c>
      <c r="G98" s="4">
        <f>'Eingabeliste Speed &amp; SR Freesty'!H98</f>
        <v>0</v>
      </c>
      <c r="H98" s="4">
        <f>'Eingabeliste Speed &amp; SR Freesty'!I98</f>
        <v>0</v>
      </c>
      <c r="I98" s="4">
        <f>'Eingabeliste Speed &amp; SR Freesty'!J98</f>
        <v>0</v>
      </c>
      <c r="J98" s="45">
        <f t="shared" si="0"/>
        <v>5</v>
      </c>
      <c r="K98" s="4">
        <f t="shared" si="1"/>
        <v>0</v>
      </c>
      <c r="L98" s="4">
        <f t="shared" si="2"/>
        <v>0</v>
      </c>
      <c r="M98" s="4" t="str">
        <f t="shared" si="3"/>
        <v/>
      </c>
      <c r="N98" s="4">
        <f t="shared" si="4"/>
        <v>0</v>
      </c>
      <c r="O98" s="4" t="str">
        <f t="shared" si="5"/>
        <v/>
      </c>
      <c r="P98" s="4">
        <f t="shared" si="6"/>
        <v>0</v>
      </c>
      <c r="Q98" s="4" t="str">
        <f t="shared" si="7"/>
        <v/>
      </c>
      <c r="R98" s="4">
        <f t="shared" si="8"/>
        <v>0</v>
      </c>
      <c r="S98" s="4">
        <f t="shared" si="9"/>
        <v>0</v>
      </c>
      <c r="T98" s="4">
        <f t="shared" si="10"/>
        <v>0</v>
      </c>
      <c r="U98" s="4">
        <f t="shared" si="11"/>
        <v>0</v>
      </c>
      <c r="V98" s="4">
        <f>'Eingabeliste Speed &amp; SR Freesty'!L98</f>
        <v>0</v>
      </c>
      <c r="W98" s="4">
        <f>'Eingabeliste Speed &amp; SR Freesty'!M98</f>
        <v>0</v>
      </c>
      <c r="X98" s="4">
        <f>'Eingabeliste Speed &amp; SR Freesty'!N98</f>
        <v>0</v>
      </c>
      <c r="Y98" s="4">
        <f>'Eingabeliste Speed &amp; SR Freesty'!O98</f>
        <v>0</v>
      </c>
      <c r="Z98" s="4">
        <f>'Eingabeliste Speed &amp; SR Freesty'!P98</f>
        <v>0</v>
      </c>
      <c r="AA98" s="45">
        <f t="shared" si="12"/>
        <v>5</v>
      </c>
      <c r="AB98" s="4">
        <f t="shared" si="13"/>
        <v>0</v>
      </c>
      <c r="AC98" s="4">
        <f t="shared" si="14"/>
        <v>0</v>
      </c>
      <c r="AD98" s="4" t="str">
        <f t="shared" si="15"/>
        <v/>
      </c>
      <c r="AE98" s="4">
        <f t="shared" si="16"/>
        <v>0</v>
      </c>
      <c r="AF98" s="4" t="str">
        <f t="shared" si="17"/>
        <v/>
      </c>
      <c r="AG98" s="4">
        <f t="shared" si="18"/>
        <v>0</v>
      </c>
      <c r="AH98" s="4" t="str">
        <f t="shared" si="19"/>
        <v/>
      </c>
      <c r="AI98" s="4">
        <f t="shared" si="20"/>
        <v>0</v>
      </c>
      <c r="AJ98" s="4">
        <f t="shared" si="21"/>
        <v>0</v>
      </c>
      <c r="AK98" s="4">
        <f t="shared" si="22"/>
        <v>0</v>
      </c>
      <c r="AL98" s="4">
        <f t="shared" si="23"/>
        <v>0</v>
      </c>
      <c r="AM98" s="4">
        <f>'Eingabeliste Speed &amp; SR Freesty'!R98</f>
        <v>0</v>
      </c>
      <c r="AN98" s="4">
        <f>'Eingabeliste Speed &amp; SR Freesty'!S98</f>
        <v>0</v>
      </c>
      <c r="AO98" s="4">
        <f>'Eingabeliste Speed &amp; SR Freesty'!T98</f>
        <v>0</v>
      </c>
      <c r="AP98" s="4">
        <f>'Eingabeliste Speed &amp; SR Freesty'!U98</f>
        <v>0</v>
      </c>
      <c r="AQ98" s="4">
        <f>'Eingabeliste Speed &amp; SR Freesty'!V98</f>
        <v>0</v>
      </c>
      <c r="AR98" s="45">
        <f t="shared" si="24"/>
        <v>5</v>
      </c>
      <c r="AS98" s="4">
        <f t="shared" si="25"/>
        <v>0</v>
      </c>
      <c r="AT98" s="4">
        <f t="shared" si="26"/>
        <v>0</v>
      </c>
      <c r="AU98" s="4" t="str">
        <f t="shared" si="27"/>
        <v/>
      </c>
      <c r="AV98" s="4">
        <f t="shared" si="28"/>
        <v>0</v>
      </c>
      <c r="AW98" s="4" t="str">
        <f t="shared" si="29"/>
        <v/>
      </c>
      <c r="AX98" s="4">
        <f t="shared" si="30"/>
        <v>0</v>
      </c>
      <c r="AY98" s="4" t="str">
        <f t="shared" si="31"/>
        <v/>
      </c>
      <c r="AZ98" s="4">
        <f t="shared" si="32"/>
        <v>0</v>
      </c>
      <c r="BA98" s="4">
        <f t="shared" si="33"/>
        <v>0</v>
      </c>
      <c r="BB98" s="4">
        <f t="shared" si="34"/>
        <v>0</v>
      </c>
      <c r="BC98" s="4">
        <f t="shared" si="35"/>
        <v>0</v>
      </c>
      <c r="BD98" s="4">
        <f>'Eingabeliste Speed &amp; SR Freesty'!X98</f>
        <v>0</v>
      </c>
      <c r="BE98" s="4">
        <f>'Eingabeliste Speed &amp; SR Freesty'!Y98</f>
        <v>0</v>
      </c>
      <c r="BF98" s="4">
        <f>'Eingabeliste Speed &amp; SR Freesty'!Z98</f>
        <v>0</v>
      </c>
      <c r="BG98" s="4">
        <f>'Eingabeliste Speed &amp; SR Freesty'!AA98</f>
        <v>0</v>
      </c>
      <c r="BH98" s="4">
        <f>'Eingabeliste Speed &amp; SR Freesty'!AB98</f>
        <v>0</v>
      </c>
      <c r="BI98" s="45">
        <f t="shared" si="36"/>
        <v>5</v>
      </c>
      <c r="BJ98" s="4">
        <f t="shared" si="37"/>
        <v>0</v>
      </c>
      <c r="BK98" s="4">
        <f t="shared" si="38"/>
        <v>0</v>
      </c>
      <c r="BL98" s="4" t="str">
        <f t="shared" si="39"/>
        <v/>
      </c>
      <c r="BM98" s="4">
        <f t="shared" si="40"/>
        <v>0</v>
      </c>
      <c r="BN98" s="4" t="str">
        <f t="shared" si="41"/>
        <v/>
      </c>
      <c r="BO98" s="4">
        <f t="shared" si="42"/>
        <v>0</v>
      </c>
      <c r="BP98" s="4" t="str">
        <f t="shared" si="43"/>
        <v/>
      </c>
      <c r="BQ98" s="4">
        <f t="shared" si="44"/>
        <v>0</v>
      </c>
      <c r="BR98" s="4">
        <f t="shared" si="45"/>
        <v>0</v>
      </c>
      <c r="BS98" s="4">
        <f t="shared" si="46"/>
        <v>0</v>
      </c>
      <c r="BT98" s="4">
        <f t="shared" si="47"/>
        <v>0</v>
      </c>
    </row>
    <row r="99" spans="1:72" ht="15.75" customHeight="1" x14ac:dyDescent="0.25">
      <c r="A99" s="276">
        <f>'Eingabeliste Speed &amp; SR Freesty'!A99</f>
        <v>95</v>
      </c>
      <c r="B99" s="276">
        <f>'Eingabeliste Speed &amp; SR Freesty'!B99</f>
        <v>0</v>
      </c>
      <c r="C99" s="277">
        <f>'Eingabeliste Speed &amp; SR Freesty'!C99</f>
        <v>0</v>
      </c>
      <c r="D99" s="277">
        <f>'Eingabeliste Speed &amp; SR Freesty'!D99</f>
        <v>0</v>
      </c>
      <c r="E99" s="4">
        <f>'Eingabeliste Speed &amp; SR Freesty'!F99</f>
        <v>0</v>
      </c>
      <c r="F99" s="4">
        <f>'Eingabeliste Speed &amp; SR Freesty'!G99</f>
        <v>0</v>
      </c>
      <c r="G99" s="4">
        <f>'Eingabeliste Speed &amp; SR Freesty'!H99</f>
        <v>0</v>
      </c>
      <c r="H99" s="4">
        <f>'Eingabeliste Speed &amp; SR Freesty'!I99</f>
        <v>0</v>
      </c>
      <c r="I99" s="4">
        <f>'Eingabeliste Speed &amp; SR Freesty'!J99</f>
        <v>0</v>
      </c>
      <c r="J99" s="45">
        <f t="shared" si="0"/>
        <v>5</v>
      </c>
      <c r="K99" s="4">
        <f t="shared" si="1"/>
        <v>0</v>
      </c>
      <c r="L99" s="4">
        <f t="shared" si="2"/>
        <v>0</v>
      </c>
      <c r="M99" s="4" t="str">
        <f t="shared" si="3"/>
        <v/>
      </c>
      <c r="N99" s="4">
        <f t="shared" si="4"/>
        <v>0</v>
      </c>
      <c r="O99" s="4" t="str">
        <f t="shared" si="5"/>
        <v/>
      </c>
      <c r="P99" s="4">
        <f t="shared" si="6"/>
        <v>0</v>
      </c>
      <c r="Q99" s="4" t="str">
        <f t="shared" si="7"/>
        <v/>
      </c>
      <c r="R99" s="4">
        <f t="shared" si="8"/>
        <v>0</v>
      </c>
      <c r="S99" s="4">
        <f t="shared" si="9"/>
        <v>0</v>
      </c>
      <c r="T99" s="4">
        <f t="shared" si="10"/>
        <v>0</v>
      </c>
      <c r="U99" s="4">
        <f t="shared" si="11"/>
        <v>0</v>
      </c>
      <c r="V99" s="4">
        <f>'Eingabeliste Speed &amp; SR Freesty'!L99</f>
        <v>0</v>
      </c>
      <c r="W99" s="4">
        <f>'Eingabeliste Speed &amp; SR Freesty'!M99</f>
        <v>0</v>
      </c>
      <c r="X99" s="4">
        <f>'Eingabeliste Speed &amp; SR Freesty'!N99</f>
        <v>0</v>
      </c>
      <c r="Y99" s="4">
        <f>'Eingabeliste Speed &amp; SR Freesty'!O99</f>
        <v>0</v>
      </c>
      <c r="Z99" s="4">
        <f>'Eingabeliste Speed &amp; SR Freesty'!P99</f>
        <v>0</v>
      </c>
      <c r="AA99" s="45">
        <f t="shared" si="12"/>
        <v>5</v>
      </c>
      <c r="AB99" s="4">
        <f t="shared" si="13"/>
        <v>0</v>
      </c>
      <c r="AC99" s="4">
        <f t="shared" si="14"/>
        <v>0</v>
      </c>
      <c r="AD99" s="4" t="str">
        <f t="shared" si="15"/>
        <v/>
      </c>
      <c r="AE99" s="4">
        <f t="shared" si="16"/>
        <v>0</v>
      </c>
      <c r="AF99" s="4" t="str">
        <f t="shared" si="17"/>
        <v/>
      </c>
      <c r="AG99" s="4">
        <f t="shared" si="18"/>
        <v>0</v>
      </c>
      <c r="AH99" s="4" t="str">
        <f t="shared" si="19"/>
        <v/>
      </c>
      <c r="AI99" s="4">
        <f t="shared" si="20"/>
        <v>0</v>
      </c>
      <c r="AJ99" s="4">
        <f t="shared" si="21"/>
        <v>0</v>
      </c>
      <c r="AK99" s="4">
        <f t="shared" si="22"/>
        <v>0</v>
      </c>
      <c r="AL99" s="4">
        <f t="shared" si="23"/>
        <v>0</v>
      </c>
      <c r="AM99" s="4">
        <f>'Eingabeliste Speed &amp; SR Freesty'!R99</f>
        <v>0</v>
      </c>
      <c r="AN99" s="4">
        <f>'Eingabeliste Speed &amp; SR Freesty'!S99</f>
        <v>0</v>
      </c>
      <c r="AO99" s="4">
        <f>'Eingabeliste Speed &amp; SR Freesty'!T99</f>
        <v>0</v>
      </c>
      <c r="AP99" s="4">
        <f>'Eingabeliste Speed &amp; SR Freesty'!U99</f>
        <v>0</v>
      </c>
      <c r="AQ99" s="4">
        <f>'Eingabeliste Speed &amp; SR Freesty'!V99</f>
        <v>0</v>
      </c>
      <c r="AR99" s="45">
        <f t="shared" si="24"/>
        <v>5</v>
      </c>
      <c r="AS99" s="4">
        <f t="shared" si="25"/>
        <v>0</v>
      </c>
      <c r="AT99" s="4">
        <f t="shared" si="26"/>
        <v>0</v>
      </c>
      <c r="AU99" s="4" t="str">
        <f t="shared" si="27"/>
        <v/>
      </c>
      <c r="AV99" s="4">
        <f t="shared" si="28"/>
        <v>0</v>
      </c>
      <c r="AW99" s="4" t="str">
        <f t="shared" si="29"/>
        <v/>
      </c>
      <c r="AX99" s="4">
        <f t="shared" si="30"/>
        <v>0</v>
      </c>
      <c r="AY99" s="4" t="str">
        <f t="shared" si="31"/>
        <v/>
      </c>
      <c r="AZ99" s="4">
        <f t="shared" si="32"/>
        <v>0</v>
      </c>
      <c r="BA99" s="4">
        <f t="shared" si="33"/>
        <v>0</v>
      </c>
      <c r="BB99" s="4">
        <f t="shared" si="34"/>
        <v>0</v>
      </c>
      <c r="BC99" s="4">
        <f t="shared" si="35"/>
        <v>0</v>
      </c>
      <c r="BD99" s="4">
        <f>'Eingabeliste Speed &amp; SR Freesty'!X99</f>
        <v>0</v>
      </c>
      <c r="BE99" s="4">
        <f>'Eingabeliste Speed &amp; SR Freesty'!Y99</f>
        <v>0</v>
      </c>
      <c r="BF99" s="4">
        <f>'Eingabeliste Speed &amp; SR Freesty'!Z99</f>
        <v>0</v>
      </c>
      <c r="BG99" s="4">
        <f>'Eingabeliste Speed &amp; SR Freesty'!AA99</f>
        <v>0</v>
      </c>
      <c r="BH99" s="4">
        <f>'Eingabeliste Speed &amp; SR Freesty'!AB99</f>
        <v>0</v>
      </c>
      <c r="BI99" s="45">
        <f t="shared" si="36"/>
        <v>5</v>
      </c>
      <c r="BJ99" s="4">
        <f t="shared" si="37"/>
        <v>0</v>
      </c>
      <c r="BK99" s="4">
        <f t="shared" si="38"/>
        <v>0</v>
      </c>
      <c r="BL99" s="4" t="str">
        <f t="shared" si="39"/>
        <v/>
      </c>
      <c r="BM99" s="4">
        <f t="shared" si="40"/>
        <v>0</v>
      </c>
      <c r="BN99" s="4" t="str">
        <f t="shared" si="41"/>
        <v/>
      </c>
      <c r="BO99" s="4">
        <f t="shared" si="42"/>
        <v>0</v>
      </c>
      <c r="BP99" s="4" t="str">
        <f t="shared" si="43"/>
        <v/>
      </c>
      <c r="BQ99" s="4">
        <f t="shared" si="44"/>
        <v>0</v>
      </c>
      <c r="BR99" s="4">
        <f t="shared" si="45"/>
        <v>0</v>
      </c>
      <c r="BS99" s="4">
        <f t="shared" si="46"/>
        <v>0</v>
      </c>
      <c r="BT99" s="4">
        <f t="shared" si="47"/>
        <v>0</v>
      </c>
    </row>
    <row r="100" spans="1:72" ht="15.75" customHeight="1" x14ac:dyDescent="0.25"/>
    <row r="101" spans="1:72" ht="15.75" customHeight="1" x14ac:dyDescent="0.25"/>
    <row r="102" spans="1:72" ht="15.75" customHeight="1" x14ac:dyDescent="0.25"/>
    <row r="103" spans="1:72" ht="15.75" customHeight="1" x14ac:dyDescent="0.25"/>
    <row r="104" spans="1:72" ht="15.75" customHeight="1" x14ac:dyDescent="0.25"/>
    <row r="105" spans="1:72" ht="15.75" customHeight="1" x14ac:dyDescent="0.25"/>
    <row r="106" spans="1:72" ht="15.75" customHeight="1" x14ac:dyDescent="0.25"/>
    <row r="107" spans="1:72" ht="15.75" customHeight="1" x14ac:dyDescent="0.25"/>
    <row r="108" spans="1:72" ht="15.75" customHeight="1" x14ac:dyDescent="0.25"/>
    <row r="109" spans="1:72" ht="15.75" customHeight="1" x14ac:dyDescent="0.25"/>
    <row r="110" spans="1:72" ht="15.75" customHeight="1" x14ac:dyDescent="0.25"/>
    <row r="111" spans="1:72" ht="15.75" customHeight="1" x14ac:dyDescent="0.25"/>
    <row r="112" spans="1:7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sheetData>
  <sheetProtection sheet="1" objects="1" scenarios="1"/>
  <mergeCells count="15">
    <mergeCell ref="AR1:BC2"/>
    <mergeCell ref="BD1:BH3"/>
    <mergeCell ref="BI1:BT2"/>
    <mergeCell ref="AT3:AY3"/>
    <mergeCell ref="BK3:BP3"/>
    <mergeCell ref="V1:Z3"/>
    <mergeCell ref="AA1:AL2"/>
    <mergeCell ref="AM1:AQ3"/>
    <mergeCell ref="A2:C2"/>
    <mergeCell ref="AC3:AH3"/>
    <mergeCell ref="J1:T2"/>
    <mergeCell ref="L3:Q3"/>
    <mergeCell ref="A1:D1"/>
    <mergeCell ref="E1:I3"/>
    <mergeCell ref="U1:U3"/>
  </mergeCells>
  <pageMargins left="0.7" right="0.7" top="0.78740157499999996" bottom="0.78740157499999996"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MV978"/>
  <sheetViews>
    <sheetView workbookViewId="0">
      <pane ySplit="4" topLeftCell="A5" activePane="bottomLeft" state="frozen"/>
      <selection pane="bottomLeft" activeCell="C5" sqref="C5"/>
    </sheetView>
  </sheetViews>
  <sheetFormatPr baseColWidth="10" defaultColWidth="14.44140625" defaultRowHeight="15" customHeight="1" x14ac:dyDescent="0.25"/>
  <cols>
    <col min="1" max="1" width="7.5546875" style="5" customWidth="1"/>
    <col min="2" max="2" width="12.109375" style="5" customWidth="1"/>
    <col min="3" max="3" width="95.5546875" customWidth="1"/>
    <col min="4" max="4" width="29.5546875" customWidth="1"/>
    <col min="5" max="360" width="14.44140625" style="43"/>
  </cols>
  <sheetData>
    <row r="1" spans="1:360" ht="15.75" customHeight="1" x14ac:dyDescent="0.35">
      <c r="A1" s="433" t="s">
        <v>27</v>
      </c>
      <c r="B1" s="430"/>
      <c r="C1" s="430"/>
      <c r="D1" s="432"/>
      <c r="E1" s="443" t="s">
        <v>28</v>
      </c>
      <c r="F1" s="444"/>
      <c r="G1" s="444"/>
      <c r="H1" s="444"/>
      <c r="I1" s="444"/>
      <c r="J1" s="443" t="s">
        <v>48</v>
      </c>
      <c r="K1" s="444"/>
      <c r="L1" s="444"/>
      <c r="M1" s="444"/>
      <c r="N1" s="444"/>
      <c r="O1" s="444"/>
      <c r="P1" s="444"/>
      <c r="Q1" s="444"/>
      <c r="R1" s="444"/>
      <c r="S1" s="444"/>
      <c r="T1" s="444"/>
      <c r="U1" s="445"/>
      <c r="V1" s="443" t="s">
        <v>49</v>
      </c>
      <c r="W1" s="444"/>
      <c r="X1" s="444"/>
      <c r="Y1" s="444"/>
      <c r="Z1" s="444"/>
      <c r="AA1" s="443" t="s">
        <v>50</v>
      </c>
      <c r="AB1" s="444"/>
      <c r="AC1" s="444"/>
      <c r="AD1" s="444"/>
      <c r="AE1" s="444"/>
      <c r="AF1" s="444"/>
      <c r="AG1" s="444"/>
      <c r="AH1" s="444"/>
      <c r="AI1" s="444"/>
      <c r="AJ1" s="444"/>
      <c r="AK1" s="444"/>
      <c r="AL1" s="445"/>
      <c r="AM1" s="443" t="s">
        <v>51</v>
      </c>
      <c r="AN1" s="444"/>
      <c r="AO1" s="444"/>
      <c r="AP1" s="444"/>
      <c r="AQ1" s="444"/>
      <c r="AR1" s="443" t="s">
        <v>52</v>
      </c>
      <c r="AS1" s="444"/>
      <c r="AT1" s="444"/>
      <c r="AU1" s="444"/>
      <c r="AV1" s="444"/>
      <c r="AW1" s="444"/>
      <c r="AX1" s="444"/>
      <c r="AY1" s="444"/>
      <c r="AZ1" s="444"/>
      <c r="BA1" s="444"/>
      <c r="BB1" s="444"/>
      <c r="BC1" s="445"/>
      <c r="BD1" s="443" t="s">
        <v>53</v>
      </c>
      <c r="BE1" s="444"/>
      <c r="BF1" s="444"/>
      <c r="BG1" s="444"/>
      <c r="BH1" s="444"/>
      <c r="BI1" s="443" t="s">
        <v>54</v>
      </c>
      <c r="BJ1" s="444"/>
      <c r="BK1" s="444"/>
      <c r="BL1" s="444"/>
      <c r="BM1" s="444"/>
      <c r="BN1" s="444"/>
      <c r="BO1" s="444"/>
      <c r="BP1" s="444"/>
      <c r="BQ1" s="444"/>
      <c r="BR1" s="444"/>
      <c r="BS1" s="444"/>
      <c r="BT1" s="445"/>
      <c r="BU1" s="443" t="s">
        <v>19</v>
      </c>
      <c r="BV1" s="444"/>
      <c r="BW1" s="444"/>
      <c r="BX1" s="444"/>
      <c r="BY1" s="444"/>
      <c r="BZ1" s="443" t="s">
        <v>55</v>
      </c>
      <c r="CA1" s="444"/>
      <c r="CB1" s="444"/>
      <c r="CC1" s="444"/>
      <c r="CD1" s="444"/>
      <c r="CE1" s="443" t="s">
        <v>56</v>
      </c>
      <c r="CF1" s="444"/>
      <c r="CG1" s="444"/>
      <c r="CH1" s="444"/>
      <c r="CI1" s="444"/>
      <c r="CJ1" s="444"/>
      <c r="CK1" s="444"/>
      <c r="CL1" s="444"/>
      <c r="CM1" s="444"/>
      <c r="CN1" s="444"/>
      <c r="CO1" s="444"/>
      <c r="CP1" s="445"/>
      <c r="CQ1" s="443" t="s">
        <v>57</v>
      </c>
      <c r="CR1" s="444"/>
      <c r="CS1" s="444"/>
      <c r="CT1" s="444"/>
      <c r="CU1" s="444"/>
      <c r="CV1" s="443" t="s">
        <v>58</v>
      </c>
      <c r="CW1" s="444"/>
      <c r="CX1" s="444"/>
      <c r="CY1" s="444"/>
      <c r="CZ1" s="444"/>
      <c r="DA1" s="443" t="s">
        <v>59</v>
      </c>
      <c r="DB1" s="444"/>
      <c r="DC1" s="444"/>
      <c r="DD1" s="444"/>
      <c r="DE1" s="444"/>
      <c r="DF1" s="444"/>
      <c r="DG1" s="444"/>
      <c r="DH1" s="444"/>
      <c r="DI1" s="444"/>
      <c r="DJ1" s="444"/>
      <c r="DK1" s="444"/>
      <c r="DL1" s="445"/>
      <c r="DM1" s="443" t="s">
        <v>60</v>
      </c>
      <c r="DN1" s="444"/>
      <c r="DO1" s="444"/>
      <c r="DP1" s="444"/>
      <c r="DQ1" s="444"/>
      <c r="DR1" s="443" t="s">
        <v>61</v>
      </c>
      <c r="DS1" s="444"/>
      <c r="DT1" s="444"/>
      <c r="DU1" s="444"/>
      <c r="DV1" s="444"/>
      <c r="DW1" s="443" t="s">
        <v>62</v>
      </c>
      <c r="DX1" s="444"/>
      <c r="DY1" s="444"/>
      <c r="DZ1" s="444"/>
      <c r="EA1" s="444"/>
      <c r="EB1" s="444"/>
      <c r="EC1" s="444"/>
      <c r="ED1" s="444"/>
      <c r="EE1" s="444"/>
      <c r="EF1" s="444"/>
      <c r="EG1" s="444"/>
      <c r="EH1" s="445"/>
      <c r="EI1" s="443" t="s">
        <v>22</v>
      </c>
      <c r="EJ1" s="444"/>
      <c r="EK1" s="444"/>
      <c r="EL1" s="444"/>
      <c r="EM1" s="444"/>
      <c r="EN1" s="443" t="s">
        <v>63</v>
      </c>
      <c r="EO1" s="444"/>
      <c r="EP1" s="444"/>
      <c r="EQ1" s="444"/>
      <c r="ER1" s="444"/>
      <c r="ES1" s="443" t="s">
        <v>64</v>
      </c>
      <c r="ET1" s="444"/>
      <c r="EU1" s="444"/>
      <c r="EV1" s="444"/>
      <c r="EW1" s="444"/>
      <c r="EX1" s="444"/>
      <c r="EY1" s="444"/>
      <c r="EZ1" s="444"/>
      <c r="FA1" s="444"/>
      <c r="FB1" s="444"/>
      <c r="FC1" s="444"/>
      <c r="FD1" s="445"/>
      <c r="FE1" s="37"/>
      <c r="FF1" s="37"/>
      <c r="FG1" s="37"/>
      <c r="FH1" s="37"/>
      <c r="FI1" s="37" t="s">
        <v>65</v>
      </c>
      <c r="FJ1" s="37"/>
      <c r="FK1" s="37"/>
      <c r="FL1" s="37"/>
      <c r="FM1" s="37"/>
      <c r="FN1" s="37"/>
      <c r="FO1" s="37"/>
      <c r="FP1" s="37"/>
      <c r="FQ1" s="37"/>
      <c r="FR1" s="37"/>
      <c r="FS1" s="443" t="s">
        <v>66</v>
      </c>
      <c r="FT1" s="444"/>
      <c r="FU1" s="444"/>
      <c r="FV1" s="444"/>
      <c r="FW1" s="444"/>
      <c r="FX1" s="444"/>
      <c r="FY1" s="444"/>
      <c r="FZ1" s="445"/>
      <c r="GA1" s="443" t="s">
        <v>28</v>
      </c>
      <c r="GB1" s="444"/>
      <c r="GC1" s="444"/>
      <c r="GD1" s="444"/>
      <c r="GE1" s="444"/>
      <c r="GF1" s="443" t="s">
        <v>48</v>
      </c>
      <c r="GG1" s="444"/>
      <c r="GH1" s="444"/>
      <c r="GI1" s="444"/>
      <c r="GJ1" s="444"/>
      <c r="GK1" s="444"/>
      <c r="GL1" s="444"/>
      <c r="GM1" s="444"/>
      <c r="GN1" s="444"/>
      <c r="GO1" s="444"/>
      <c r="GP1" s="444"/>
      <c r="GQ1" s="445"/>
      <c r="GR1" s="443" t="s">
        <v>49</v>
      </c>
      <c r="GS1" s="444"/>
      <c r="GT1" s="444"/>
      <c r="GU1" s="444"/>
      <c r="GV1" s="444"/>
      <c r="GW1" s="443" t="s">
        <v>50</v>
      </c>
      <c r="GX1" s="444"/>
      <c r="GY1" s="444"/>
      <c r="GZ1" s="444"/>
      <c r="HA1" s="444"/>
      <c r="HB1" s="444"/>
      <c r="HC1" s="444"/>
      <c r="HD1" s="444"/>
      <c r="HE1" s="444"/>
      <c r="HF1" s="444"/>
      <c r="HG1" s="444"/>
      <c r="HH1" s="445"/>
      <c r="HI1" s="443" t="s">
        <v>51</v>
      </c>
      <c r="HJ1" s="444"/>
      <c r="HK1" s="444"/>
      <c r="HL1" s="444"/>
      <c r="HM1" s="444"/>
      <c r="HN1" s="443" t="s">
        <v>52</v>
      </c>
      <c r="HO1" s="444"/>
      <c r="HP1" s="444"/>
      <c r="HQ1" s="444"/>
      <c r="HR1" s="444"/>
      <c r="HS1" s="444"/>
      <c r="HT1" s="444"/>
      <c r="HU1" s="444"/>
      <c r="HV1" s="444"/>
      <c r="HW1" s="444"/>
      <c r="HX1" s="444"/>
      <c r="HY1" s="445"/>
      <c r="HZ1" s="443" t="s">
        <v>53</v>
      </c>
      <c r="IA1" s="444"/>
      <c r="IB1" s="444"/>
      <c r="IC1" s="444"/>
      <c r="ID1" s="444"/>
      <c r="IE1" s="443" t="s">
        <v>54</v>
      </c>
      <c r="IF1" s="444"/>
      <c r="IG1" s="444"/>
      <c r="IH1" s="444"/>
      <c r="II1" s="444"/>
      <c r="IJ1" s="444"/>
      <c r="IK1" s="444"/>
      <c r="IL1" s="444"/>
      <c r="IM1" s="444"/>
      <c r="IN1" s="444"/>
      <c r="IO1" s="444"/>
      <c r="IP1" s="445"/>
      <c r="IQ1" s="443" t="s">
        <v>19</v>
      </c>
      <c r="IR1" s="444"/>
      <c r="IS1" s="444"/>
      <c r="IT1" s="444"/>
      <c r="IU1" s="444"/>
      <c r="IV1" s="443" t="s">
        <v>55</v>
      </c>
      <c r="IW1" s="444"/>
      <c r="IX1" s="444"/>
      <c r="IY1" s="444"/>
      <c r="IZ1" s="444"/>
      <c r="JA1" s="443" t="s">
        <v>56</v>
      </c>
      <c r="JB1" s="444"/>
      <c r="JC1" s="444"/>
      <c r="JD1" s="444"/>
      <c r="JE1" s="444"/>
      <c r="JF1" s="444"/>
      <c r="JG1" s="444"/>
      <c r="JH1" s="444"/>
      <c r="JI1" s="444"/>
      <c r="JJ1" s="444"/>
      <c r="JK1" s="444"/>
      <c r="JL1" s="445"/>
      <c r="JM1" s="443" t="s">
        <v>57</v>
      </c>
      <c r="JN1" s="444"/>
      <c r="JO1" s="444"/>
      <c r="JP1" s="444"/>
      <c r="JQ1" s="444"/>
      <c r="JR1" s="443" t="s">
        <v>58</v>
      </c>
      <c r="JS1" s="444"/>
      <c r="JT1" s="444"/>
      <c r="JU1" s="444"/>
      <c r="JV1" s="444"/>
      <c r="JW1" s="443" t="s">
        <v>59</v>
      </c>
      <c r="JX1" s="444"/>
      <c r="JY1" s="444"/>
      <c r="JZ1" s="444"/>
      <c r="KA1" s="444"/>
      <c r="KB1" s="444"/>
      <c r="KC1" s="444"/>
      <c r="KD1" s="444"/>
      <c r="KE1" s="444"/>
      <c r="KF1" s="444"/>
      <c r="KG1" s="444"/>
      <c r="KH1" s="445"/>
      <c r="KI1" s="443" t="s">
        <v>60</v>
      </c>
      <c r="KJ1" s="444"/>
      <c r="KK1" s="444"/>
      <c r="KL1" s="444"/>
      <c r="KM1" s="444"/>
      <c r="KN1" s="443" t="s">
        <v>61</v>
      </c>
      <c r="KO1" s="444"/>
      <c r="KP1" s="444"/>
      <c r="KQ1" s="444"/>
      <c r="KR1" s="444"/>
      <c r="KS1" s="443" t="s">
        <v>62</v>
      </c>
      <c r="KT1" s="444"/>
      <c r="KU1" s="444"/>
      <c r="KV1" s="444"/>
      <c r="KW1" s="444"/>
      <c r="KX1" s="444"/>
      <c r="KY1" s="444"/>
      <c r="KZ1" s="444"/>
      <c r="LA1" s="444"/>
      <c r="LB1" s="444"/>
      <c r="LC1" s="444"/>
      <c r="LD1" s="445"/>
      <c r="LE1" s="443" t="s">
        <v>22</v>
      </c>
      <c r="LF1" s="444"/>
      <c r="LG1" s="444"/>
      <c r="LH1" s="444"/>
      <c r="LI1" s="444"/>
      <c r="LJ1" s="443" t="s">
        <v>63</v>
      </c>
      <c r="LK1" s="444"/>
      <c r="LL1" s="444"/>
      <c r="LM1" s="444"/>
      <c r="LN1" s="444"/>
      <c r="LO1" s="443" t="s">
        <v>64</v>
      </c>
      <c r="LP1" s="444"/>
      <c r="LQ1" s="444"/>
      <c r="LR1" s="444"/>
      <c r="LS1" s="444"/>
      <c r="LT1" s="444"/>
      <c r="LU1" s="444"/>
      <c r="LV1" s="444"/>
      <c r="LW1" s="444"/>
      <c r="LX1" s="444"/>
      <c r="LY1" s="444"/>
      <c r="LZ1" s="445"/>
      <c r="MA1" s="37"/>
      <c r="MB1" s="37"/>
      <c r="MC1" s="37"/>
      <c r="MD1" s="37"/>
      <c r="ME1" s="37" t="s">
        <v>65</v>
      </c>
      <c r="MF1" s="37"/>
      <c r="MG1" s="37"/>
      <c r="MH1" s="37"/>
      <c r="MI1" s="37"/>
      <c r="MJ1" s="37"/>
      <c r="MK1" s="37"/>
      <c r="ML1" s="37"/>
      <c r="MM1" s="37"/>
      <c r="MN1" s="37"/>
      <c r="MO1" s="443" t="s">
        <v>66</v>
      </c>
      <c r="MP1" s="444"/>
      <c r="MQ1" s="444"/>
      <c r="MR1" s="444"/>
      <c r="MS1" s="444"/>
      <c r="MT1" s="444"/>
      <c r="MU1" s="444"/>
      <c r="MV1" s="445"/>
    </row>
    <row r="2" spans="1:360" ht="15.75" customHeight="1" x14ac:dyDescent="0.35">
      <c r="A2" s="433"/>
      <c r="B2" s="430"/>
      <c r="C2" s="430"/>
      <c r="D2" s="6"/>
      <c r="E2" s="444"/>
      <c r="F2" s="444"/>
      <c r="G2" s="444"/>
      <c r="H2" s="444"/>
      <c r="I2" s="444"/>
      <c r="J2" s="444"/>
      <c r="K2" s="444"/>
      <c r="L2" s="444"/>
      <c r="M2" s="444"/>
      <c r="N2" s="444"/>
      <c r="O2" s="444"/>
      <c r="P2" s="444"/>
      <c r="Q2" s="444"/>
      <c r="R2" s="444"/>
      <c r="S2" s="444"/>
      <c r="T2" s="444"/>
      <c r="U2" s="445"/>
      <c r="V2" s="444"/>
      <c r="W2" s="444"/>
      <c r="X2" s="444"/>
      <c r="Y2" s="444"/>
      <c r="Z2" s="444"/>
      <c r="AA2" s="444"/>
      <c r="AB2" s="444"/>
      <c r="AC2" s="444"/>
      <c r="AD2" s="444"/>
      <c r="AE2" s="444"/>
      <c r="AF2" s="444"/>
      <c r="AG2" s="444"/>
      <c r="AH2" s="444"/>
      <c r="AI2" s="444"/>
      <c r="AJ2" s="444"/>
      <c r="AK2" s="444"/>
      <c r="AL2" s="445"/>
      <c r="AM2" s="444"/>
      <c r="AN2" s="444"/>
      <c r="AO2" s="444"/>
      <c r="AP2" s="444"/>
      <c r="AQ2" s="444"/>
      <c r="AR2" s="444"/>
      <c r="AS2" s="444"/>
      <c r="AT2" s="444"/>
      <c r="AU2" s="444"/>
      <c r="AV2" s="444"/>
      <c r="AW2" s="444"/>
      <c r="AX2" s="444"/>
      <c r="AY2" s="444"/>
      <c r="AZ2" s="444"/>
      <c r="BA2" s="444"/>
      <c r="BB2" s="444"/>
      <c r="BC2" s="445"/>
      <c r="BD2" s="444"/>
      <c r="BE2" s="444"/>
      <c r="BF2" s="444"/>
      <c r="BG2" s="444"/>
      <c r="BH2" s="444"/>
      <c r="BI2" s="444"/>
      <c r="BJ2" s="444"/>
      <c r="BK2" s="444"/>
      <c r="BL2" s="444"/>
      <c r="BM2" s="444"/>
      <c r="BN2" s="444"/>
      <c r="BO2" s="444"/>
      <c r="BP2" s="444"/>
      <c r="BQ2" s="444"/>
      <c r="BR2" s="444"/>
      <c r="BS2" s="444"/>
      <c r="BT2" s="445"/>
      <c r="BU2" s="444"/>
      <c r="BV2" s="444"/>
      <c r="BW2" s="444"/>
      <c r="BX2" s="444"/>
      <c r="BY2" s="444"/>
      <c r="BZ2" s="444"/>
      <c r="CA2" s="444"/>
      <c r="CB2" s="444"/>
      <c r="CC2" s="444"/>
      <c r="CD2" s="444"/>
      <c r="CE2" s="444"/>
      <c r="CF2" s="444"/>
      <c r="CG2" s="444"/>
      <c r="CH2" s="444"/>
      <c r="CI2" s="444"/>
      <c r="CJ2" s="444"/>
      <c r="CK2" s="444"/>
      <c r="CL2" s="444"/>
      <c r="CM2" s="444"/>
      <c r="CN2" s="444"/>
      <c r="CO2" s="444"/>
      <c r="CP2" s="445"/>
      <c r="CQ2" s="444"/>
      <c r="CR2" s="444"/>
      <c r="CS2" s="444"/>
      <c r="CT2" s="444"/>
      <c r="CU2" s="444"/>
      <c r="CV2" s="444"/>
      <c r="CW2" s="444"/>
      <c r="CX2" s="444"/>
      <c r="CY2" s="444"/>
      <c r="CZ2" s="444"/>
      <c r="DA2" s="444"/>
      <c r="DB2" s="444"/>
      <c r="DC2" s="444"/>
      <c r="DD2" s="444"/>
      <c r="DE2" s="444"/>
      <c r="DF2" s="444"/>
      <c r="DG2" s="444"/>
      <c r="DH2" s="444"/>
      <c r="DI2" s="444"/>
      <c r="DJ2" s="444"/>
      <c r="DK2" s="444"/>
      <c r="DL2" s="445"/>
      <c r="DM2" s="444"/>
      <c r="DN2" s="444"/>
      <c r="DO2" s="444"/>
      <c r="DP2" s="444"/>
      <c r="DQ2" s="444"/>
      <c r="DR2" s="444"/>
      <c r="DS2" s="444"/>
      <c r="DT2" s="444"/>
      <c r="DU2" s="444"/>
      <c r="DV2" s="444"/>
      <c r="DW2" s="444"/>
      <c r="DX2" s="444"/>
      <c r="DY2" s="444"/>
      <c r="DZ2" s="444"/>
      <c r="EA2" s="444"/>
      <c r="EB2" s="444"/>
      <c r="EC2" s="444"/>
      <c r="ED2" s="444"/>
      <c r="EE2" s="444"/>
      <c r="EF2" s="444"/>
      <c r="EG2" s="444"/>
      <c r="EH2" s="445"/>
      <c r="EI2" s="444"/>
      <c r="EJ2" s="444"/>
      <c r="EK2" s="444"/>
      <c r="EL2" s="444"/>
      <c r="EM2" s="444"/>
      <c r="EN2" s="444"/>
      <c r="EO2" s="444"/>
      <c r="EP2" s="444"/>
      <c r="EQ2" s="444"/>
      <c r="ER2" s="444"/>
      <c r="ES2" s="444"/>
      <c r="ET2" s="444"/>
      <c r="EU2" s="444"/>
      <c r="EV2" s="444"/>
      <c r="EW2" s="444"/>
      <c r="EX2" s="444"/>
      <c r="EY2" s="444"/>
      <c r="EZ2" s="444"/>
      <c r="FA2" s="444"/>
      <c r="FB2" s="444"/>
      <c r="FC2" s="444"/>
      <c r="FD2" s="445"/>
      <c r="FE2" s="37"/>
      <c r="FF2" s="37"/>
      <c r="FG2" s="37"/>
      <c r="FH2" s="37"/>
      <c r="FI2" s="37"/>
      <c r="FJ2" s="37"/>
      <c r="FK2" s="37"/>
      <c r="FL2" s="37"/>
      <c r="FM2" s="37"/>
      <c r="FN2" s="37"/>
      <c r="FO2" s="37"/>
      <c r="FP2" s="37"/>
      <c r="FQ2" s="37"/>
      <c r="FR2" s="37"/>
      <c r="FS2" s="444"/>
      <c r="FT2" s="444"/>
      <c r="FU2" s="444"/>
      <c r="FV2" s="444"/>
      <c r="FW2" s="444"/>
      <c r="FX2" s="444"/>
      <c r="FY2" s="444"/>
      <c r="FZ2" s="445"/>
      <c r="GA2" s="444"/>
      <c r="GB2" s="444"/>
      <c r="GC2" s="444"/>
      <c r="GD2" s="444"/>
      <c r="GE2" s="444"/>
      <c r="GF2" s="444"/>
      <c r="GG2" s="444"/>
      <c r="GH2" s="444"/>
      <c r="GI2" s="444"/>
      <c r="GJ2" s="444"/>
      <c r="GK2" s="444"/>
      <c r="GL2" s="444"/>
      <c r="GM2" s="444"/>
      <c r="GN2" s="444"/>
      <c r="GO2" s="444"/>
      <c r="GP2" s="444"/>
      <c r="GQ2" s="445"/>
      <c r="GR2" s="444"/>
      <c r="GS2" s="444"/>
      <c r="GT2" s="444"/>
      <c r="GU2" s="444"/>
      <c r="GV2" s="444"/>
      <c r="GW2" s="444"/>
      <c r="GX2" s="444"/>
      <c r="GY2" s="444"/>
      <c r="GZ2" s="444"/>
      <c r="HA2" s="444"/>
      <c r="HB2" s="444"/>
      <c r="HC2" s="444"/>
      <c r="HD2" s="444"/>
      <c r="HE2" s="444"/>
      <c r="HF2" s="444"/>
      <c r="HG2" s="444"/>
      <c r="HH2" s="445"/>
      <c r="HI2" s="444"/>
      <c r="HJ2" s="444"/>
      <c r="HK2" s="444"/>
      <c r="HL2" s="444"/>
      <c r="HM2" s="444"/>
      <c r="HN2" s="444"/>
      <c r="HO2" s="444"/>
      <c r="HP2" s="444"/>
      <c r="HQ2" s="444"/>
      <c r="HR2" s="444"/>
      <c r="HS2" s="444"/>
      <c r="HT2" s="444"/>
      <c r="HU2" s="444"/>
      <c r="HV2" s="444"/>
      <c r="HW2" s="444"/>
      <c r="HX2" s="444"/>
      <c r="HY2" s="445"/>
      <c r="HZ2" s="444"/>
      <c r="IA2" s="444"/>
      <c r="IB2" s="444"/>
      <c r="IC2" s="444"/>
      <c r="ID2" s="444"/>
      <c r="IE2" s="444"/>
      <c r="IF2" s="444"/>
      <c r="IG2" s="444"/>
      <c r="IH2" s="444"/>
      <c r="II2" s="444"/>
      <c r="IJ2" s="444"/>
      <c r="IK2" s="444"/>
      <c r="IL2" s="444"/>
      <c r="IM2" s="444"/>
      <c r="IN2" s="444"/>
      <c r="IO2" s="444"/>
      <c r="IP2" s="445"/>
      <c r="IQ2" s="444"/>
      <c r="IR2" s="444"/>
      <c r="IS2" s="444"/>
      <c r="IT2" s="444"/>
      <c r="IU2" s="444"/>
      <c r="IV2" s="444"/>
      <c r="IW2" s="444"/>
      <c r="IX2" s="444"/>
      <c r="IY2" s="444"/>
      <c r="IZ2" s="444"/>
      <c r="JA2" s="444"/>
      <c r="JB2" s="444"/>
      <c r="JC2" s="444"/>
      <c r="JD2" s="444"/>
      <c r="JE2" s="444"/>
      <c r="JF2" s="444"/>
      <c r="JG2" s="444"/>
      <c r="JH2" s="444"/>
      <c r="JI2" s="444"/>
      <c r="JJ2" s="444"/>
      <c r="JK2" s="444"/>
      <c r="JL2" s="445"/>
      <c r="JM2" s="444"/>
      <c r="JN2" s="444"/>
      <c r="JO2" s="444"/>
      <c r="JP2" s="444"/>
      <c r="JQ2" s="444"/>
      <c r="JR2" s="444"/>
      <c r="JS2" s="444"/>
      <c r="JT2" s="444"/>
      <c r="JU2" s="444"/>
      <c r="JV2" s="444"/>
      <c r="JW2" s="444"/>
      <c r="JX2" s="444"/>
      <c r="JY2" s="444"/>
      <c r="JZ2" s="444"/>
      <c r="KA2" s="444"/>
      <c r="KB2" s="444"/>
      <c r="KC2" s="444"/>
      <c r="KD2" s="444"/>
      <c r="KE2" s="444"/>
      <c r="KF2" s="444"/>
      <c r="KG2" s="444"/>
      <c r="KH2" s="445"/>
      <c r="KI2" s="444"/>
      <c r="KJ2" s="444"/>
      <c r="KK2" s="444"/>
      <c r="KL2" s="444"/>
      <c r="KM2" s="444"/>
      <c r="KN2" s="444"/>
      <c r="KO2" s="444"/>
      <c r="KP2" s="444"/>
      <c r="KQ2" s="444"/>
      <c r="KR2" s="444"/>
      <c r="KS2" s="444"/>
      <c r="KT2" s="444"/>
      <c r="KU2" s="444"/>
      <c r="KV2" s="444"/>
      <c r="KW2" s="444"/>
      <c r="KX2" s="444"/>
      <c r="KY2" s="444"/>
      <c r="KZ2" s="444"/>
      <c r="LA2" s="444"/>
      <c r="LB2" s="444"/>
      <c r="LC2" s="444"/>
      <c r="LD2" s="445"/>
      <c r="LE2" s="444"/>
      <c r="LF2" s="444"/>
      <c r="LG2" s="444"/>
      <c r="LH2" s="444"/>
      <c r="LI2" s="444"/>
      <c r="LJ2" s="444"/>
      <c r="LK2" s="444"/>
      <c r="LL2" s="444"/>
      <c r="LM2" s="444"/>
      <c r="LN2" s="444"/>
      <c r="LO2" s="444"/>
      <c r="LP2" s="444"/>
      <c r="LQ2" s="444"/>
      <c r="LR2" s="444"/>
      <c r="LS2" s="444"/>
      <c r="LT2" s="444"/>
      <c r="LU2" s="444"/>
      <c r="LV2" s="444"/>
      <c r="LW2" s="444"/>
      <c r="LX2" s="444"/>
      <c r="LY2" s="444"/>
      <c r="LZ2" s="445"/>
      <c r="MA2" s="37"/>
      <c r="MB2" s="37"/>
      <c r="MC2" s="37"/>
      <c r="MD2" s="37"/>
      <c r="ME2" s="37"/>
      <c r="MF2" s="37"/>
      <c r="MG2" s="37"/>
      <c r="MH2" s="37"/>
      <c r="MI2" s="37"/>
      <c r="MJ2" s="37"/>
      <c r="MK2" s="37"/>
      <c r="ML2" s="37"/>
      <c r="MM2" s="37"/>
      <c r="MN2" s="37"/>
      <c r="MO2" s="444"/>
      <c r="MP2" s="444"/>
      <c r="MQ2" s="444"/>
      <c r="MR2" s="444"/>
      <c r="MS2" s="444"/>
      <c r="MT2" s="444"/>
      <c r="MU2" s="444"/>
      <c r="MV2" s="445"/>
    </row>
    <row r="3" spans="1:360" ht="15.75" customHeight="1" x14ac:dyDescent="0.25">
      <c r="A3" s="252" t="s">
        <v>214</v>
      </c>
      <c r="B3" s="252" t="s">
        <v>12</v>
      </c>
      <c r="C3" s="8" t="s">
        <v>3</v>
      </c>
      <c r="D3" s="9" t="s">
        <v>2</v>
      </c>
      <c r="E3" s="442"/>
      <c r="F3" s="442"/>
      <c r="G3" s="442"/>
      <c r="H3" s="442"/>
      <c r="I3" s="442"/>
      <c r="J3" s="44" t="s">
        <v>43</v>
      </c>
      <c r="K3" s="38">
        <v>2</v>
      </c>
      <c r="L3" s="441">
        <v>3</v>
      </c>
      <c r="M3" s="442"/>
      <c r="N3" s="442"/>
      <c r="O3" s="442"/>
      <c r="P3" s="442"/>
      <c r="Q3" s="442"/>
      <c r="R3" s="38"/>
      <c r="S3" s="38">
        <v>4</v>
      </c>
      <c r="T3" s="38">
        <v>5</v>
      </c>
      <c r="U3" s="39" t="s">
        <v>25</v>
      </c>
      <c r="V3" s="442"/>
      <c r="W3" s="442"/>
      <c r="X3" s="442"/>
      <c r="Y3" s="442"/>
      <c r="Z3" s="442"/>
      <c r="AA3" s="44" t="s">
        <v>43</v>
      </c>
      <c r="AB3" s="38">
        <v>2</v>
      </c>
      <c r="AC3" s="441">
        <v>3</v>
      </c>
      <c r="AD3" s="442"/>
      <c r="AE3" s="442"/>
      <c r="AF3" s="442"/>
      <c r="AG3" s="442"/>
      <c r="AH3" s="442"/>
      <c r="AI3" s="38"/>
      <c r="AJ3" s="38">
        <v>4</v>
      </c>
      <c r="AK3" s="38">
        <v>5</v>
      </c>
      <c r="AL3" s="39" t="s">
        <v>25</v>
      </c>
      <c r="AM3" s="442"/>
      <c r="AN3" s="442"/>
      <c r="AO3" s="442"/>
      <c r="AP3" s="442"/>
      <c r="AQ3" s="442"/>
      <c r="AR3" s="44" t="s">
        <v>43</v>
      </c>
      <c r="AS3" s="38">
        <v>2</v>
      </c>
      <c r="AT3" s="441">
        <v>3</v>
      </c>
      <c r="AU3" s="442"/>
      <c r="AV3" s="442"/>
      <c r="AW3" s="442"/>
      <c r="AX3" s="442"/>
      <c r="AY3" s="442"/>
      <c r="AZ3" s="38"/>
      <c r="BA3" s="38">
        <v>4</v>
      </c>
      <c r="BB3" s="38">
        <v>5</v>
      </c>
      <c r="BC3" s="39" t="s">
        <v>25</v>
      </c>
      <c r="BD3" s="442"/>
      <c r="BE3" s="442"/>
      <c r="BF3" s="442"/>
      <c r="BG3" s="442"/>
      <c r="BH3" s="442"/>
      <c r="BI3" s="44" t="s">
        <v>43</v>
      </c>
      <c r="BJ3" s="38">
        <v>2</v>
      </c>
      <c r="BK3" s="441">
        <v>3</v>
      </c>
      <c r="BL3" s="442"/>
      <c r="BM3" s="442"/>
      <c r="BN3" s="442"/>
      <c r="BO3" s="442"/>
      <c r="BP3" s="442"/>
      <c r="BQ3" s="38"/>
      <c r="BR3" s="38">
        <v>4</v>
      </c>
      <c r="BS3" s="38">
        <v>5</v>
      </c>
      <c r="BT3" s="39" t="s">
        <v>25</v>
      </c>
      <c r="BU3" s="442"/>
      <c r="BV3" s="442"/>
      <c r="BW3" s="442"/>
      <c r="BX3" s="442"/>
      <c r="BY3" s="442"/>
      <c r="BZ3" s="442"/>
      <c r="CA3" s="442"/>
      <c r="CB3" s="442"/>
      <c r="CC3" s="442"/>
      <c r="CD3" s="442"/>
      <c r="CE3" s="44" t="s">
        <v>43</v>
      </c>
      <c r="CF3" s="38">
        <v>2</v>
      </c>
      <c r="CG3" s="441">
        <v>3</v>
      </c>
      <c r="CH3" s="442"/>
      <c r="CI3" s="442"/>
      <c r="CJ3" s="442"/>
      <c r="CK3" s="442"/>
      <c r="CL3" s="442"/>
      <c r="CM3" s="38"/>
      <c r="CN3" s="38">
        <v>4</v>
      </c>
      <c r="CO3" s="38">
        <v>5</v>
      </c>
      <c r="CP3" s="39" t="s">
        <v>25</v>
      </c>
      <c r="CQ3" s="442"/>
      <c r="CR3" s="442"/>
      <c r="CS3" s="442"/>
      <c r="CT3" s="442"/>
      <c r="CU3" s="442"/>
      <c r="CV3" s="442"/>
      <c r="CW3" s="442"/>
      <c r="CX3" s="442"/>
      <c r="CY3" s="442"/>
      <c r="CZ3" s="442"/>
      <c r="DA3" s="44" t="s">
        <v>43</v>
      </c>
      <c r="DB3" s="38">
        <v>2</v>
      </c>
      <c r="DC3" s="441">
        <v>3</v>
      </c>
      <c r="DD3" s="442"/>
      <c r="DE3" s="442"/>
      <c r="DF3" s="442"/>
      <c r="DG3" s="442"/>
      <c r="DH3" s="442"/>
      <c r="DI3" s="38"/>
      <c r="DJ3" s="38">
        <v>4</v>
      </c>
      <c r="DK3" s="38">
        <v>5</v>
      </c>
      <c r="DL3" s="39" t="s">
        <v>25</v>
      </c>
      <c r="DM3" s="442"/>
      <c r="DN3" s="442"/>
      <c r="DO3" s="442"/>
      <c r="DP3" s="442"/>
      <c r="DQ3" s="442"/>
      <c r="DR3" s="442"/>
      <c r="DS3" s="442"/>
      <c r="DT3" s="442"/>
      <c r="DU3" s="442"/>
      <c r="DV3" s="442"/>
      <c r="DW3" s="44" t="s">
        <v>43</v>
      </c>
      <c r="DX3" s="38">
        <v>2</v>
      </c>
      <c r="DY3" s="441">
        <v>3</v>
      </c>
      <c r="DZ3" s="442"/>
      <c r="EA3" s="442"/>
      <c r="EB3" s="442"/>
      <c r="EC3" s="442"/>
      <c r="ED3" s="442"/>
      <c r="EE3" s="38"/>
      <c r="EF3" s="38">
        <v>4</v>
      </c>
      <c r="EG3" s="38">
        <v>5</v>
      </c>
      <c r="EH3" s="39" t="s">
        <v>25</v>
      </c>
      <c r="EI3" s="442"/>
      <c r="EJ3" s="442"/>
      <c r="EK3" s="442"/>
      <c r="EL3" s="442"/>
      <c r="EM3" s="442"/>
      <c r="EN3" s="442"/>
      <c r="EO3" s="442"/>
      <c r="EP3" s="442"/>
      <c r="EQ3" s="442"/>
      <c r="ER3" s="442"/>
      <c r="ES3" s="44" t="s">
        <v>43</v>
      </c>
      <c r="ET3" s="38">
        <v>2</v>
      </c>
      <c r="EU3" s="441">
        <v>3</v>
      </c>
      <c r="EV3" s="442"/>
      <c r="EW3" s="442"/>
      <c r="EX3" s="442"/>
      <c r="EY3" s="442"/>
      <c r="EZ3" s="442"/>
      <c r="FA3" s="38"/>
      <c r="FB3" s="38">
        <v>4</v>
      </c>
      <c r="FC3" s="38">
        <v>5</v>
      </c>
      <c r="FD3" s="39" t="s">
        <v>25</v>
      </c>
      <c r="FE3" s="104" t="s">
        <v>67</v>
      </c>
      <c r="FF3" s="105" t="s">
        <v>68</v>
      </c>
      <c r="FG3" s="105" t="s">
        <v>69</v>
      </c>
      <c r="FH3" s="105" t="s">
        <v>30</v>
      </c>
      <c r="FI3" s="441" t="s">
        <v>70</v>
      </c>
      <c r="FJ3" s="442"/>
      <c r="FK3" s="442"/>
      <c r="FL3" s="442"/>
      <c r="FM3" s="442"/>
      <c r="FN3" s="441" t="s">
        <v>71</v>
      </c>
      <c r="FO3" s="442"/>
      <c r="FP3" s="442"/>
      <c r="FQ3" s="442"/>
      <c r="FR3" s="442"/>
      <c r="FS3" s="44" t="s">
        <v>43</v>
      </c>
      <c r="FT3" s="38">
        <v>4</v>
      </c>
      <c r="FU3" s="38">
        <v>6</v>
      </c>
      <c r="FV3" s="38" t="s">
        <v>72</v>
      </c>
      <c r="FW3" s="38">
        <v>8</v>
      </c>
      <c r="FX3" s="38">
        <v>10</v>
      </c>
      <c r="FY3" s="38" t="s">
        <v>25</v>
      </c>
      <c r="FZ3" s="40" t="s">
        <v>30</v>
      </c>
      <c r="GA3" s="442"/>
      <c r="GB3" s="442"/>
      <c r="GC3" s="442"/>
      <c r="GD3" s="442"/>
      <c r="GE3" s="442"/>
      <c r="GF3" s="44" t="s">
        <v>43</v>
      </c>
      <c r="GG3" s="38">
        <v>2</v>
      </c>
      <c r="GH3" s="441">
        <v>3</v>
      </c>
      <c r="GI3" s="442"/>
      <c r="GJ3" s="442"/>
      <c r="GK3" s="442"/>
      <c r="GL3" s="442"/>
      <c r="GM3" s="442"/>
      <c r="GN3" s="38"/>
      <c r="GO3" s="38">
        <v>4</v>
      </c>
      <c r="GP3" s="38">
        <v>5</v>
      </c>
      <c r="GQ3" s="39" t="s">
        <v>25</v>
      </c>
      <c r="GR3" s="442"/>
      <c r="GS3" s="442"/>
      <c r="GT3" s="442"/>
      <c r="GU3" s="442"/>
      <c r="GV3" s="442"/>
      <c r="GW3" s="44" t="s">
        <v>43</v>
      </c>
      <c r="GX3" s="38">
        <v>2</v>
      </c>
      <c r="GY3" s="441">
        <v>3</v>
      </c>
      <c r="GZ3" s="442"/>
      <c r="HA3" s="442"/>
      <c r="HB3" s="442"/>
      <c r="HC3" s="442"/>
      <c r="HD3" s="442"/>
      <c r="HE3" s="38"/>
      <c r="HF3" s="38">
        <v>4</v>
      </c>
      <c r="HG3" s="38">
        <v>5</v>
      </c>
      <c r="HH3" s="39" t="s">
        <v>25</v>
      </c>
      <c r="HI3" s="442"/>
      <c r="HJ3" s="442"/>
      <c r="HK3" s="442"/>
      <c r="HL3" s="442"/>
      <c r="HM3" s="442"/>
      <c r="HN3" s="44" t="s">
        <v>43</v>
      </c>
      <c r="HO3" s="38">
        <v>2</v>
      </c>
      <c r="HP3" s="441">
        <v>3</v>
      </c>
      <c r="HQ3" s="442"/>
      <c r="HR3" s="442"/>
      <c r="HS3" s="442"/>
      <c r="HT3" s="442"/>
      <c r="HU3" s="442"/>
      <c r="HV3" s="38"/>
      <c r="HW3" s="38">
        <v>4</v>
      </c>
      <c r="HX3" s="38">
        <v>5</v>
      </c>
      <c r="HY3" s="39" t="s">
        <v>25</v>
      </c>
      <c r="HZ3" s="442"/>
      <c r="IA3" s="442"/>
      <c r="IB3" s="442"/>
      <c r="IC3" s="442"/>
      <c r="ID3" s="442"/>
      <c r="IE3" s="44" t="s">
        <v>43</v>
      </c>
      <c r="IF3" s="38">
        <v>2</v>
      </c>
      <c r="IG3" s="441">
        <v>3</v>
      </c>
      <c r="IH3" s="442"/>
      <c r="II3" s="442"/>
      <c r="IJ3" s="442"/>
      <c r="IK3" s="442"/>
      <c r="IL3" s="442"/>
      <c r="IM3" s="38"/>
      <c r="IN3" s="38">
        <v>4</v>
      </c>
      <c r="IO3" s="38">
        <v>5</v>
      </c>
      <c r="IP3" s="39" t="s">
        <v>25</v>
      </c>
      <c r="IQ3" s="442"/>
      <c r="IR3" s="442"/>
      <c r="IS3" s="442"/>
      <c r="IT3" s="442"/>
      <c r="IU3" s="442"/>
      <c r="IV3" s="442"/>
      <c r="IW3" s="442"/>
      <c r="IX3" s="442"/>
      <c r="IY3" s="442"/>
      <c r="IZ3" s="442"/>
      <c r="JA3" s="44" t="s">
        <v>43</v>
      </c>
      <c r="JB3" s="38">
        <v>2</v>
      </c>
      <c r="JC3" s="441">
        <v>3</v>
      </c>
      <c r="JD3" s="442"/>
      <c r="JE3" s="442"/>
      <c r="JF3" s="442"/>
      <c r="JG3" s="442"/>
      <c r="JH3" s="442"/>
      <c r="JI3" s="38"/>
      <c r="JJ3" s="38">
        <v>4</v>
      </c>
      <c r="JK3" s="38">
        <v>5</v>
      </c>
      <c r="JL3" s="39" t="s">
        <v>25</v>
      </c>
      <c r="JM3" s="442"/>
      <c r="JN3" s="442"/>
      <c r="JO3" s="442"/>
      <c r="JP3" s="442"/>
      <c r="JQ3" s="442"/>
      <c r="JR3" s="442"/>
      <c r="JS3" s="442"/>
      <c r="JT3" s="442"/>
      <c r="JU3" s="442"/>
      <c r="JV3" s="442"/>
      <c r="JW3" s="44" t="s">
        <v>43</v>
      </c>
      <c r="JX3" s="38">
        <v>2</v>
      </c>
      <c r="JY3" s="441">
        <v>3</v>
      </c>
      <c r="JZ3" s="442"/>
      <c r="KA3" s="442"/>
      <c r="KB3" s="442"/>
      <c r="KC3" s="442"/>
      <c r="KD3" s="442"/>
      <c r="KE3" s="38"/>
      <c r="KF3" s="38">
        <v>4</v>
      </c>
      <c r="KG3" s="38">
        <v>5</v>
      </c>
      <c r="KH3" s="39" t="s">
        <v>25</v>
      </c>
      <c r="KI3" s="442"/>
      <c r="KJ3" s="442"/>
      <c r="KK3" s="442"/>
      <c r="KL3" s="442"/>
      <c r="KM3" s="442"/>
      <c r="KN3" s="442"/>
      <c r="KO3" s="442"/>
      <c r="KP3" s="442"/>
      <c r="KQ3" s="442"/>
      <c r="KR3" s="442"/>
      <c r="KS3" s="44" t="s">
        <v>43</v>
      </c>
      <c r="KT3" s="38">
        <v>2</v>
      </c>
      <c r="KU3" s="441">
        <v>3</v>
      </c>
      <c r="KV3" s="442"/>
      <c r="KW3" s="442"/>
      <c r="KX3" s="442"/>
      <c r="KY3" s="442"/>
      <c r="KZ3" s="442"/>
      <c r="LA3" s="38"/>
      <c r="LB3" s="38">
        <v>4</v>
      </c>
      <c r="LC3" s="38">
        <v>5</v>
      </c>
      <c r="LD3" s="39" t="s">
        <v>25</v>
      </c>
      <c r="LE3" s="442"/>
      <c r="LF3" s="442"/>
      <c r="LG3" s="442"/>
      <c r="LH3" s="442"/>
      <c r="LI3" s="442"/>
      <c r="LJ3" s="442"/>
      <c r="LK3" s="442"/>
      <c r="LL3" s="442"/>
      <c r="LM3" s="442"/>
      <c r="LN3" s="442"/>
      <c r="LO3" s="44" t="s">
        <v>43</v>
      </c>
      <c r="LP3" s="38">
        <v>2</v>
      </c>
      <c r="LQ3" s="441">
        <v>3</v>
      </c>
      <c r="LR3" s="442"/>
      <c r="LS3" s="442"/>
      <c r="LT3" s="442"/>
      <c r="LU3" s="442"/>
      <c r="LV3" s="442"/>
      <c r="LW3" s="38"/>
      <c r="LX3" s="38">
        <v>4</v>
      </c>
      <c r="LY3" s="38">
        <v>5</v>
      </c>
      <c r="LZ3" s="39" t="s">
        <v>25</v>
      </c>
      <c r="MA3" s="104" t="s">
        <v>67</v>
      </c>
      <c r="MB3" s="105" t="s">
        <v>68</v>
      </c>
      <c r="MC3" s="105" t="s">
        <v>69</v>
      </c>
      <c r="MD3" s="105" t="s">
        <v>30</v>
      </c>
      <c r="ME3" s="441" t="s">
        <v>70</v>
      </c>
      <c r="MF3" s="442"/>
      <c r="MG3" s="442"/>
      <c r="MH3" s="442"/>
      <c r="MI3" s="442"/>
      <c r="MJ3" s="441" t="s">
        <v>71</v>
      </c>
      <c r="MK3" s="442"/>
      <c r="ML3" s="442"/>
      <c r="MM3" s="442"/>
      <c r="MN3" s="442"/>
      <c r="MO3" s="44" t="s">
        <v>43</v>
      </c>
      <c r="MP3" s="38">
        <v>4</v>
      </c>
      <c r="MQ3" s="38">
        <v>6</v>
      </c>
      <c r="MR3" s="38" t="s">
        <v>72</v>
      </c>
      <c r="MS3" s="38">
        <v>8</v>
      </c>
      <c r="MT3" s="38">
        <v>10</v>
      </c>
      <c r="MU3" s="38" t="s">
        <v>25</v>
      </c>
      <c r="MV3" s="46" t="s">
        <v>30</v>
      </c>
    </row>
    <row r="4" spans="1:360" ht="15.75" customHeight="1" x14ac:dyDescent="0.25">
      <c r="A4" s="251"/>
      <c r="B4" s="251"/>
      <c r="C4" s="11"/>
      <c r="D4" s="47"/>
      <c r="E4" s="37">
        <v>1</v>
      </c>
      <c r="F4" s="37">
        <v>2</v>
      </c>
      <c r="G4" s="37">
        <v>3</v>
      </c>
      <c r="H4" s="37">
        <v>4</v>
      </c>
      <c r="I4" s="37">
        <v>5</v>
      </c>
      <c r="J4" s="37"/>
      <c r="K4" s="41"/>
      <c r="L4" s="41"/>
      <c r="M4" s="41"/>
      <c r="N4" s="41"/>
      <c r="O4" s="41"/>
      <c r="P4" s="41"/>
      <c r="Q4" s="41"/>
      <c r="R4" s="41"/>
      <c r="S4" s="41"/>
      <c r="T4" s="41"/>
      <c r="U4" s="41"/>
      <c r="V4" s="37">
        <v>1</v>
      </c>
      <c r="W4" s="37">
        <v>2</v>
      </c>
      <c r="X4" s="37">
        <v>3</v>
      </c>
      <c r="Y4" s="37">
        <v>4</v>
      </c>
      <c r="Z4" s="37">
        <v>5</v>
      </c>
      <c r="AA4" s="37"/>
      <c r="AB4" s="41"/>
      <c r="AC4" s="41"/>
      <c r="AD4" s="41"/>
      <c r="AE4" s="41"/>
      <c r="AF4" s="41"/>
      <c r="AG4" s="41"/>
      <c r="AH4" s="41"/>
      <c r="AI4" s="41"/>
      <c r="AJ4" s="41"/>
      <c r="AK4" s="41"/>
      <c r="AL4" s="41"/>
      <c r="AM4" s="37">
        <v>1</v>
      </c>
      <c r="AN4" s="37">
        <v>2</v>
      </c>
      <c r="AO4" s="37">
        <v>3</v>
      </c>
      <c r="AP4" s="37">
        <v>4</v>
      </c>
      <c r="AQ4" s="37">
        <v>5</v>
      </c>
      <c r="AR4" s="37"/>
      <c r="AS4" s="41"/>
      <c r="AT4" s="41"/>
      <c r="AU4" s="41"/>
      <c r="AV4" s="41"/>
      <c r="AW4" s="41"/>
      <c r="AX4" s="41"/>
      <c r="AY4" s="41"/>
      <c r="AZ4" s="41"/>
      <c r="BA4" s="41"/>
      <c r="BB4" s="41"/>
      <c r="BC4" s="41"/>
      <c r="BD4" s="37">
        <v>1</v>
      </c>
      <c r="BE4" s="37">
        <v>2</v>
      </c>
      <c r="BF4" s="37">
        <v>3</v>
      </c>
      <c r="BG4" s="37">
        <v>4</v>
      </c>
      <c r="BH4" s="37">
        <v>5</v>
      </c>
      <c r="BI4" s="37"/>
      <c r="BJ4" s="41"/>
      <c r="BK4" s="41"/>
      <c r="BL4" s="41"/>
      <c r="BM4" s="41"/>
      <c r="BN4" s="41"/>
      <c r="BO4" s="41"/>
      <c r="BP4" s="41"/>
      <c r="BQ4" s="41"/>
      <c r="BR4" s="41"/>
      <c r="BS4" s="41"/>
      <c r="BT4" s="41"/>
      <c r="BU4" s="37">
        <v>1</v>
      </c>
      <c r="BV4" s="37">
        <v>2</v>
      </c>
      <c r="BW4" s="37">
        <v>3</v>
      </c>
      <c r="BX4" s="37">
        <v>4</v>
      </c>
      <c r="BY4" s="37">
        <v>5</v>
      </c>
      <c r="BZ4" s="37">
        <v>1</v>
      </c>
      <c r="CA4" s="37">
        <v>2</v>
      </c>
      <c r="CB4" s="37">
        <v>3</v>
      </c>
      <c r="CC4" s="37">
        <v>4</v>
      </c>
      <c r="CD4" s="37">
        <v>5</v>
      </c>
      <c r="CE4" s="37"/>
      <c r="CF4" s="41"/>
      <c r="CG4" s="41"/>
      <c r="CH4" s="41"/>
      <c r="CI4" s="41"/>
      <c r="CJ4" s="41"/>
      <c r="CK4" s="41"/>
      <c r="CL4" s="41"/>
      <c r="CM4" s="41"/>
      <c r="CN4" s="41"/>
      <c r="CO4" s="41"/>
      <c r="CP4" s="41"/>
      <c r="CQ4" s="37">
        <v>1</v>
      </c>
      <c r="CR4" s="37">
        <v>2</v>
      </c>
      <c r="CS4" s="37">
        <v>3</v>
      </c>
      <c r="CT4" s="37">
        <v>4</v>
      </c>
      <c r="CU4" s="37">
        <v>5</v>
      </c>
      <c r="CV4" s="37">
        <v>1</v>
      </c>
      <c r="CW4" s="37">
        <v>2</v>
      </c>
      <c r="CX4" s="37">
        <v>3</v>
      </c>
      <c r="CY4" s="37">
        <v>4</v>
      </c>
      <c r="CZ4" s="37">
        <v>5</v>
      </c>
      <c r="DA4" s="37"/>
      <c r="DB4" s="41"/>
      <c r="DC4" s="41"/>
      <c r="DD4" s="41"/>
      <c r="DE4" s="41"/>
      <c r="DF4" s="41"/>
      <c r="DG4" s="41"/>
      <c r="DH4" s="41"/>
      <c r="DI4" s="41"/>
      <c r="DJ4" s="41"/>
      <c r="DK4" s="41"/>
      <c r="DL4" s="41"/>
      <c r="DM4" s="37">
        <v>1</v>
      </c>
      <c r="DN4" s="37">
        <v>2</v>
      </c>
      <c r="DO4" s="37">
        <v>3</v>
      </c>
      <c r="DP4" s="37">
        <v>4</v>
      </c>
      <c r="DQ4" s="37">
        <v>5</v>
      </c>
      <c r="DR4" s="37">
        <v>1</v>
      </c>
      <c r="DS4" s="37">
        <v>2</v>
      </c>
      <c r="DT4" s="37">
        <v>3</v>
      </c>
      <c r="DU4" s="37">
        <v>4</v>
      </c>
      <c r="DV4" s="37">
        <v>5</v>
      </c>
      <c r="DW4" s="37"/>
      <c r="DX4" s="41"/>
      <c r="DY4" s="41"/>
      <c r="DZ4" s="41"/>
      <c r="EA4" s="41"/>
      <c r="EB4" s="41"/>
      <c r="EC4" s="41"/>
      <c r="ED4" s="41"/>
      <c r="EE4" s="41"/>
      <c r="EF4" s="41"/>
      <c r="EG4" s="41"/>
      <c r="EH4" s="41"/>
      <c r="EI4" s="37">
        <v>1</v>
      </c>
      <c r="EJ4" s="37">
        <v>2</v>
      </c>
      <c r="EK4" s="37">
        <v>3</v>
      </c>
      <c r="EL4" s="37">
        <v>4</v>
      </c>
      <c r="EM4" s="37">
        <v>5</v>
      </c>
      <c r="EN4" s="37">
        <v>1</v>
      </c>
      <c r="EO4" s="37">
        <v>2</v>
      </c>
      <c r="EP4" s="37">
        <v>3</v>
      </c>
      <c r="EQ4" s="37">
        <v>4</v>
      </c>
      <c r="ER4" s="37">
        <v>5</v>
      </c>
      <c r="ES4" s="37"/>
      <c r="ET4" s="41"/>
      <c r="EU4" s="41"/>
      <c r="EV4" s="41"/>
      <c r="EW4" s="41"/>
      <c r="EX4" s="41"/>
      <c r="EY4" s="41"/>
      <c r="EZ4" s="41"/>
      <c r="FA4" s="41"/>
      <c r="FB4" s="41"/>
      <c r="FC4" s="41"/>
      <c r="FD4" s="41"/>
      <c r="FE4" s="41"/>
      <c r="FF4" s="41"/>
      <c r="FG4" s="41"/>
      <c r="FH4" s="41"/>
      <c r="FI4" s="37">
        <v>1</v>
      </c>
      <c r="FJ4" s="37">
        <v>2</v>
      </c>
      <c r="FK4" s="37">
        <v>3</v>
      </c>
      <c r="FL4" s="37">
        <v>4</v>
      </c>
      <c r="FM4" s="37">
        <v>5</v>
      </c>
      <c r="FN4" s="37">
        <v>1</v>
      </c>
      <c r="FO4" s="37">
        <v>2</v>
      </c>
      <c r="FP4" s="37">
        <v>3</v>
      </c>
      <c r="FQ4" s="37">
        <v>4</v>
      </c>
      <c r="FR4" s="37">
        <v>5</v>
      </c>
      <c r="FS4" s="37"/>
      <c r="FT4" s="41"/>
      <c r="FU4" s="41"/>
      <c r="FV4" s="41"/>
      <c r="FW4" s="41"/>
      <c r="FX4" s="41"/>
      <c r="FY4" s="41"/>
      <c r="FZ4" s="41"/>
      <c r="GA4" s="37">
        <v>1</v>
      </c>
      <c r="GB4" s="37">
        <v>2</v>
      </c>
      <c r="GC4" s="37">
        <v>3</v>
      </c>
      <c r="GD4" s="37">
        <v>4</v>
      </c>
      <c r="GE4" s="37">
        <v>5</v>
      </c>
      <c r="GF4" s="37"/>
      <c r="GG4" s="41"/>
      <c r="GH4" s="41"/>
      <c r="GI4" s="41"/>
      <c r="GJ4" s="41"/>
      <c r="GK4" s="41"/>
      <c r="GL4" s="41"/>
      <c r="GM4" s="41"/>
      <c r="GN4" s="41"/>
      <c r="GO4" s="41"/>
      <c r="GP4" s="41"/>
      <c r="GQ4" s="41"/>
      <c r="GR4" s="37">
        <v>1</v>
      </c>
      <c r="GS4" s="37">
        <v>2</v>
      </c>
      <c r="GT4" s="37">
        <v>3</v>
      </c>
      <c r="GU4" s="37">
        <v>4</v>
      </c>
      <c r="GV4" s="37">
        <v>5</v>
      </c>
      <c r="GW4" s="37"/>
      <c r="GX4" s="41"/>
      <c r="GY4" s="41"/>
      <c r="GZ4" s="41"/>
      <c r="HA4" s="41"/>
      <c r="HB4" s="41"/>
      <c r="HC4" s="41"/>
      <c r="HD4" s="41"/>
      <c r="HE4" s="41"/>
      <c r="HF4" s="41"/>
      <c r="HG4" s="41"/>
      <c r="HH4" s="41"/>
      <c r="HI4" s="37">
        <v>1</v>
      </c>
      <c r="HJ4" s="37">
        <v>2</v>
      </c>
      <c r="HK4" s="37">
        <v>3</v>
      </c>
      <c r="HL4" s="37">
        <v>4</v>
      </c>
      <c r="HM4" s="37">
        <v>5</v>
      </c>
      <c r="HN4" s="37"/>
      <c r="HO4" s="41"/>
      <c r="HP4" s="41"/>
      <c r="HQ4" s="41"/>
      <c r="HR4" s="41"/>
      <c r="HS4" s="41"/>
      <c r="HT4" s="41"/>
      <c r="HU4" s="41"/>
      <c r="HV4" s="41"/>
      <c r="HW4" s="41"/>
      <c r="HX4" s="41"/>
      <c r="HY4" s="41"/>
      <c r="HZ4" s="37">
        <v>1</v>
      </c>
      <c r="IA4" s="37">
        <v>2</v>
      </c>
      <c r="IB4" s="37">
        <v>3</v>
      </c>
      <c r="IC4" s="37">
        <v>4</v>
      </c>
      <c r="ID4" s="37">
        <v>5</v>
      </c>
      <c r="IE4" s="37"/>
      <c r="IF4" s="41"/>
      <c r="IG4" s="41"/>
      <c r="IH4" s="41"/>
      <c r="II4" s="41"/>
      <c r="IJ4" s="41"/>
      <c r="IK4" s="41"/>
      <c r="IL4" s="41"/>
      <c r="IM4" s="41"/>
      <c r="IN4" s="41"/>
      <c r="IO4" s="41"/>
      <c r="IP4" s="41"/>
      <c r="IQ4" s="37">
        <v>1</v>
      </c>
      <c r="IR4" s="37">
        <v>2</v>
      </c>
      <c r="IS4" s="37">
        <v>3</v>
      </c>
      <c r="IT4" s="37">
        <v>4</v>
      </c>
      <c r="IU4" s="37">
        <v>5</v>
      </c>
      <c r="IV4" s="37">
        <v>1</v>
      </c>
      <c r="IW4" s="37">
        <v>2</v>
      </c>
      <c r="IX4" s="37">
        <v>3</v>
      </c>
      <c r="IY4" s="37">
        <v>4</v>
      </c>
      <c r="IZ4" s="37">
        <v>5</v>
      </c>
      <c r="JA4" s="37"/>
      <c r="JB4" s="41"/>
      <c r="JC4" s="41"/>
      <c r="JD4" s="41"/>
      <c r="JE4" s="41"/>
      <c r="JF4" s="41"/>
      <c r="JG4" s="41"/>
      <c r="JH4" s="41"/>
      <c r="JI4" s="41"/>
      <c r="JJ4" s="41"/>
      <c r="JK4" s="41"/>
      <c r="JL4" s="41"/>
      <c r="JM4" s="37">
        <v>1</v>
      </c>
      <c r="JN4" s="37">
        <v>2</v>
      </c>
      <c r="JO4" s="37">
        <v>3</v>
      </c>
      <c r="JP4" s="37">
        <v>4</v>
      </c>
      <c r="JQ4" s="37">
        <v>5</v>
      </c>
      <c r="JR4" s="37">
        <v>1</v>
      </c>
      <c r="JS4" s="37">
        <v>2</v>
      </c>
      <c r="JT4" s="37">
        <v>3</v>
      </c>
      <c r="JU4" s="37">
        <v>4</v>
      </c>
      <c r="JV4" s="37">
        <v>5</v>
      </c>
      <c r="JW4" s="37"/>
      <c r="JX4" s="41"/>
      <c r="JY4" s="41"/>
      <c r="JZ4" s="41"/>
      <c r="KA4" s="41"/>
      <c r="KB4" s="41"/>
      <c r="KC4" s="41"/>
      <c r="KD4" s="41"/>
      <c r="KE4" s="41"/>
      <c r="KF4" s="41"/>
      <c r="KG4" s="41"/>
      <c r="KH4" s="41"/>
      <c r="KI4" s="37">
        <v>1</v>
      </c>
      <c r="KJ4" s="37">
        <v>2</v>
      </c>
      <c r="KK4" s="37">
        <v>3</v>
      </c>
      <c r="KL4" s="37">
        <v>4</v>
      </c>
      <c r="KM4" s="37">
        <v>5</v>
      </c>
      <c r="KN4" s="37">
        <v>1</v>
      </c>
      <c r="KO4" s="37">
        <v>2</v>
      </c>
      <c r="KP4" s="37">
        <v>3</v>
      </c>
      <c r="KQ4" s="37">
        <v>4</v>
      </c>
      <c r="KR4" s="37">
        <v>5</v>
      </c>
      <c r="KS4" s="37"/>
      <c r="KT4" s="41"/>
      <c r="KU4" s="41"/>
      <c r="KV4" s="41"/>
      <c r="KW4" s="41"/>
      <c r="KX4" s="41"/>
      <c r="KY4" s="41"/>
      <c r="KZ4" s="41"/>
      <c r="LA4" s="41"/>
      <c r="LB4" s="41"/>
      <c r="LC4" s="41"/>
      <c r="LD4" s="41"/>
      <c r="LE4" s="37">
        <v>1</v>
      </c>
      <c r="LF4" s="37">
        <v>2</v>
      </c>
      <c r="LG4" s="37">
        <v>3</v>
      </c>
      <c r="LH4" s="37">
        <v>4</v>
      </c>
      <c r="LI4" s="37">
        <v>5</v>
      </c>
      <c r="LJ4" s="37">
        <v>1</v>
      </c>
      <c r="LK4" s="37">
        <v>2</v>
      </c>
      <c r="LL4" s="37">
        <v>3</v>
      </c>
      <c r="LM4" s="37">
        <v>4</v>
      </c>
      <c r="LN4" s="37">
        <v>5</v>
      </c>
      <c r="LO4" s="37"/>
      <c r="LP4" s="41"/>
      <c r="LQ4" s="41"/>
      <c r="LR4" s="41"/>
      <c r="LS4" s="41"/>
      <c r="LT4" s="41"/>
      <c r="LU4" s="41"/>
      <c r="LV4" s="41"/>
      <c r="LW4" s="41"/>
      <c r="LX4" s="41"/>
      <c r="LY4" s="41"/>
      <c r="LZ4" s="41"/>
      <c r="MA4" s="41"/>
      <c r="MB4" s="41"/>
      <c r="MC4" s="41"/>
      <c r="MD4" s="41"/>
      <c r="ME4" s="37">
        <v>1</v>
      </c>
      <c r="MF4" s="37">
        <v>2</v>
      </c>
      <c r="MG4" s="37">
        <v>3</v>
      </c>
      <c r="MH4" s="37">
        <v>4</v>
      </c>
      <c r="MI4" s="37">
        <v>5</v>
      </c>
      <c r="MJ4" s="37">
        <v>1</v>
      </c>
      <c r="MK4" s="37">
        <v>2</v>
      </c>
      <c r="ML4" s="37">
        <v>3</v>
      </c>
      <c r="MM4" s="37">
        <v>4</v>
      </c>
      <c r="MN4" s="37">
        <v>5</v>
      </c>
      <c r="MO4" s="37"/>
      <c r="MP4" s="41"/>
      <c r="MQ4" s="41"/>
      <c r="MR4" s="41"/>
      <c r="MS4" s="41"/>
      <c r="MT4" s="41"/>
      <c r="MU4" s="41"/>
      <c r="MV4" s="41"/>
    </row>
    <row r="5" spans="1:360" ht="15.75" customHeight="1" x14ac:dyDescent="0.25">
      <c r="A5" s="276">
        <f>'Eingabeliste Speed &amp; SR Freesty'!A5</f>
        <v>1</v>
      </c>
      <c r="B5" s="276">
        <f>'Eingabeliste Speed &amp; SR Freesty'!B5</f>
        <v>0</v>
      </c>
      <c r="C5" s="277">
        <f>'Eingabeliste Speed &amp; SR Freesty'!C5</f>
        <v>0</v>
      </c>
      <c r="D5" s="277">
        <f>'Eingabeliste Speed &amp; SR Freesty'!D5</f>
        <v>0</v>
      </c>
      <c r="E5" s="35">
        <f>'Eingabeliste Speed &amp; SR Freesty'!AD5</f>
        <v>0</v>
      </c>
      <c r="F5" s="35">
        <f>'Eingabeliste Speed &amp; SR Freesty'!AE5</f>
        <v>0</v>
      </c>
      <c r="G5" s="35">
        <f>'Eingabeliste Speed &amp; SR Freesty'!AF5</f>
        <v>0</v>
      </c>
      <c r="H5" s="35">
        <f>'Eingabeliste Speed &amp; SR Freesty'!AG5</f>
        <v>0</v>
      </c>
      <c r="I5" s="35">
        <f>'Eingabeliste Speed &amp; SR Freesty'!AH5</f>
        <v>0</v>
      </c>
      <c r="J5" s="45">
        <f t="shared" ref="J5:J99" si="0">COUNTIF(E5:I5,"&lt;&gt;")</f>
        <v>5</v>
      </c>
      <c r="K5" s="35">
        <f t="shared" ref="K5:K99" si="1">IF(J5=2,(E5+F5)/2,0)</f>
        <v>0</v>
      </c>
      <c r="L5" s="35">
        <f t="shared" ref="L5:L99" si="2">IF(J5=L$3,MAX(N5,P5,R5),0)</f>
        <v>0</v>
      </c>
      <c r="M5" s="35" t="str">
        <f t="shared" ref="M5:M99" si="3">IF(J5=3,ABS(E5-F5),"")</f>
        <v/>
      </c>
      <c r="N5" s="35">
        <f t="shared" ref="N5:N99" si="4">IF(M5=MIN(M5,O5,Q5),(E5+F5)/2,0)</f>
        <v>0</v>
      </c>
      <c r="O5" s="35" t="str">
        <f t="shared" ref="O5:O99" si="5">IF(J5=3,ABS(F5-G5),"")</f>
        <v/>
      </c>
      <c r="P5" s="35">
        <f t="shared" ref="P5:P99" si="6">IF(O5=MIN(M5,O5,Q5),(G5+F5)/2,0)</f>
        <v>0</v>
      </c>
      <c r="Q5" s="35" t="str">
        <f t="shared" ref="Q5:Q99" si="7">IF(J5=3,ABS(E5-G5),"")</f>
        <v/>
      </c>
      <c r="R5" s="35">
        <f t="shared" ref="R5:R99" si="8">IF(Q5=MIN(M5,O5,Q5),(G5+E5)/2,0)</f>
        <v>0</v>
      </c>
      <c r="S5" s="35">
        <f t="shared" ref="S5:S99" si="9">IF(J5=4,(SUM(E5:H5)-MAX(E5:H5)-MIN(E5:H5))/2,0)</f>
        <v>0</v>
      </c>
      <c r="T5" s="35">
        <f t="shared" ref="T5:T99" si="10">IF(J5=5,(SUM(E5:I5)-MAX(E5:I5)-MIN(E5:I5))/3,0)</f>
        <v>0</v>
      </c>
      <c r="U5" s="35">
        <f t="shared" ref="U5:U99" si="11">SUM(K5,L5,S5,T5)</f>
        <v>0</v>
      </c>
      <c r="V5" s="35">
        <f>'Eingabeliste Speed &amp; SR Freesty'!AK5</f>
        <v>0</v>
      </c>
      <c r="W5" s="35">
        <f>'Eingabeliste Speed &amp; SR Freesty'!AM5</f>
        <v>0</v>
      </c>
      <c r="X5" s="35">
        <f>'Eingabeliste Speed &amp; SR Freesty'!AO5</f>
        <v>0</v>
      </c>
      <c r="Y5" s="35">
        <f>'Eingabeliste Speed &amp; SR Freesty'!AQ5</f>
        <v>0</v>
      </c>
      <c r="Z5" s="35">
        <f>'Eingabeliste Speed &amp; SR Freesty'!AS5</f>
        <v>0</v>
      </c>
      <c r="AA5" s="45">
        <f t="shared" ref="AA5:AA99" si="12">COUNTIF(V5:Z5,"&lt;&gt;")</f>
        <v>5</v>
      </c>
      <c r="AB5" s="35">
        <f t="shared" ref="AB5:AB99" si="13">IF(AA5=2,(V5+W5)/2,0)</f>
        <v>0</v>
      </c>
      <c r="AC5" s="35">
        <f t="shared" ref="AC5:AC99" si="14">IF(AA5=AC$3,SUM(AE5,AG5,AI5),0)</f>
        <v>0</v>
      </c>
      <c r="AD5" s="35" t="str">
        <f t="shared" ref="AD5:AD99" si="15">IF(AA5=3,ABS(V5-W5),"")</f>
        <v/>
      </c>
      <c r="AE5" s="35">
        <f t="shared" ref="AE5:AE99" si="16">IF(AD5=MIN(AD5,AF5,AH5),(V5+W5)/2,0)</f>
        <v>0</v>
      </c>
      <c r="AF5" s="35" t="str">
        <f t="shared" ref="AF5:AF99" si="17">IF(AA5=3,ABS(W5-X5),"")</f>
        <v/>
      </c>
      <c r="AG5" s="35">
        <f t="shared" ref="AG5:AG99" si="18">IF(AF5=MIN(AD5,AF5,AH5),(X5+W5)/2,0)</f>
        <v>0</v>
      </c>
      <c r="AH5" s="35" t="str">
        <f t="shared" ref="AH5:AH99" si="19">IF(AA5=3,ABS(V5-X5),"")</f>
        <v/>
      </c>
      <c r="AI5" s="35">
        <f t="shared" ref="AI5:AI99" si="20">IF(AH5=MIN(AD5,AF5,AH5),(X5+V5)/2,0)</f>
        <v>0</v>
      </c>
      <c r="AJ5" s="35">
        <f t="shared" ref="AJ5:AJ99" si="21">IF(AA5=4,(SUM(V5:Y5)-MAX(V5:Y5)-MIN(V5:Y5))/2,0)</f>
        <v>0</v>
      </c>
      <c r="AK5" s="35">
        <f t="shared" ref="AK5:AK99" si="22">IF(AA5=5,(SUM(V5:Z5)-MAX(V5:Z5)-MIN(V5:Z5))/3,0)</f>
        <v>0</v>
      </c>
      <c r="AL5" s="35">
        <f t="shared" ref="AL5:AL99" si="23">SUM(AB5,AC5,AJ5,AK5)</f>
        <v>0</v>
      </c>
      <c r="AM5" s="35">
        <f>'Eingabeliste Speed &amp; SR Freesty'!AV5</f>
        <v>0</v>
      </c>
      <c r="AN5" s="35">
        <f>'Eingabeliste Speed &amp; SR Freesty'!AX5</f>
        <v>0</v>
      </c>
      <c r="AO5" s="35">
        <f>'Eingabeliste Speed &amp; SR Freesty'!AZ5</f>
        <v>0</v>
      </c>
      <c r="AP5" s="35">
        <f>'Eingabeliste Speed &amp; SR Freesty'!BB5</f>
        <v>0</v>
      </c>
      <c r="AQ5" s="35">
        <f>'Eingabeliste Speed &amp; SR Freesty'!BD5</f>
        <v>0</v>
      </c>
      <c r="AR5" s="45">
        <f t="shared" ref="AR5:AR99" si="24">COUNTIF(AM5:AQ5,"&lt;&gt;")</f>
        <v>5</v>
      </c>
      <c r="AS5" s="35">
        <f t="shared" ref="AS5:AS99" si="25">IF(AR5=2,(AM5+AN5)/2,0)</f>
        <v>0</v>
      </c>
      <c r="AT5" s="35">
        <f t="shared" ref="AT5:AT99" si="26">IF(AR5=3,SUM(AV5,AX5,AZ5),0)</f>
        <v>0</v>
      </c>
      <c r="AU5" s="35" t="str">
        <f t="shared" ref="AU5:AU99" si="27">IF(AR5=3,ABS(AM5-AN5),"")</f>
        <v/>
      </c>
      <c r="AV5" s="35">
        <f t="shared" ref="AV5:AV99" si="28">IF(AU5=MIN(AU5,AW5,AY5),(AM5+AN5)/2,0)</f>
        <v>0</v>
      </c>
      <c r="AW5" s="35" t="str">
        <f t="shared" ref="AW5:AW99" si="29">IF(AR5=3,ABS(AN5-AO5),"")</f>
        <v/>
      </c>
      <c r="AX5" s="35">
        <f t="shared" ref="AX5:AX99" si="30">IF(AW5=MIN(AU5,AW5,AY5),(AO5+AN5)/2,0)</f>
        <v>0</v>
      </c>
      <c r="AY5" s="35" t="str">
        <f t="shared" ref="AY5:AY99" si="31">IF(AR5=3,ABS(AM5-AO5),"")</f>
        <v/>
      </c>
      <c r="AZ5" s="35">
        <f t="shared" ref="AZ5:AZ99" si="32">IF(AY5=MIN(AU5,AW5,AY5),(AO5+AM5)/2,0)</f>
        <v>0</v>
      </c>
      <c r="BA5" s="35">
        <f t="shared" ref="BA5:BA99" si="33">IF(AR5=4,(SUM(AM5:AP5)-MAX(AM5:AP5)-MIN(AM5:AP5))/2,0)</f>
        <v>0</v>
      </c>
      <c r="BB5" s="35">
        <f t="shared" ref="BB5:BB99" si="34">IF(AR5=5,(SUM(AM5:AQ5)-MAX(AM5:AQ5)-MIN(AM5:AQ5))/3,0)</f>
        <v>0</v>
      </c>
      <c r="BC5" s="35">
        <f t="shared" ref="BC5:BC99" si="35">SUM(AS5,AT5,BA5,BB5)</f>
        <v>0</v>
      </c>
      <c r="BD5" s="35">
        <f>'Eingabeliste Speed &amp; SR Freesty'!AW5</f>
        <v>0</v>
      </c>
      <c r="BE5" s="35">
        <f>'Eingabeliste Speed &amp; SR Freesty'!AY5</f>
        <v>0</v>
      </c>
      <c r="BF5" s="35">
        <f>'Eingabeliste Speed &amp; SR Freesty'!BA5</f>
        <v>0</v>
      </c>
      <c r="BG5" s="35">
        <f>'Eingabeliste Speed &amp; SR Freesty'!BC5</f>
        <v>0</v>
      </c>
      <c r="BH5" s="35">
        <f>'Eingabeliste Speed &amp; SR Freesty'!BE5</f>
        <v>0</v>
      </c>
      <c r="BI5" s="45">
        <f t="shared" ref="BI5:BI99" si="36">COUNTIF(BD5:BH5,"&lt;&gt;")</f>
        <v>5</v>
      </c>
      <c r="BJ5" s="35">
        <f t="shared" ref="BJ5:BJ99" si="37">IF(BI5=2,(BD5+BE5)/2,0)</f>
        <v>0</v>
      </c>
      <c r="BK5" s="35">
        <f t="shared" ref="BK5:BK99" si="38">IF(BI5=BK$3,SUM(BM5,BO5,BQ5),0)</f>
        <v>0</v>
      </c>
      <c r="BL5" s="35" t="str">
        <f t="shared" ref="BL5:BL99" si="39">IF(BI5=3,ABS(BD5-BE5),"")</f>
        <v/>
      </c>
      <c r="BM5" s="35">
        <f t="shared" ref="BM5:BM99" si="40">IF(BL5=MIN(BL5,BN5,BP5),(BD5+BE5)/2,0)</f>
        <v>0</v>
      </c>
      <c r="BN5" s="35" t="str">
        <f t="shared" ref="BN5:BN99" si="41">IF(BI5=3,ABS(BE5-BF5),"")</f>
        <v/>
      </c>
      <c r="BO5" s="35">
        <f t="shared" ref="BO5:BO99" si="42">IF(BN5=MIN(BL5,BN5,BP5),(BF5+BE5)/2,0)</f>
        <v>0</v>
      </c>
      <c r="BP5" s="35" t="str">
        <f t="shared" ref="BP5:BP99" si="43">IF(BI5=3,ABS(BD5-BF5),"")</f>
        <v/>
      </c>
      <c r="BQ5" s="35">
        <f t="shared" ref="BQ5:BQ99" si="44">IF(BP5=MIN(BL5,BN5,BP5),(BF5+BD5)/2,0)</f>
        <v>0</v>
      </c>
      <c r="BR5" s="35">
        <f t="shared" ref="BR5:BR99" si="45">IF(BI5=4,(SUM(BD5:BG5)-MAX(BD5:BG5)-MIN(BD5:BG5))/2,0)</f>
        <v>0</v>
      </c>
      <c r="BS5" s="35">
        <f t="shared" ref="BS5:BS99" si="46">IF(BI5=5,(SUM(BD5:BH5)-MAX(BD5:BH5)-MIN(BD5:BH5))/3,0)</f>
        <v>0</v>
      </c>
      <c r="BT5" s="35">
        <f t="shared" ref="BT5:BT99" si="47">SUM(BJ5,BK5,BR5,BS5)</f>
        <v>0</v>
      </c>
      <c r="BU5" s="35">
        <f>'Eingabeliste Speed &amp; SR Freesty'!BJ5</f>
        <v>0</v>
      </c>
      <c r="BV5" s="35">
        <f>'Eingabeliste Speed &amp; SR Freesty'!BO5</f>
        <v>0</v>
      </c>
      <c r="BW5" s="35">
        <f>'Eingabeliste Speed &amp; SR Freesty'!BT5</f>
        <v>0</v>
      </c>
      <c r="BX5" s="35">
        <f>'Eingabeliste Speed &amp; SR Freesty'!BY5</f>
        <v>0</v>
      </c>
      <c r="BY5" s="35">
        <f>'Eingabeliste Speed &amp; SR Freesty'!CD5</f>
        <v>0</v>
      </c>
      <c r="BZ5" s="35">
        <f t="shared" ref="BZ5:CD5" si="48">IF(BU5="",0, MIN(4,BU5))</f>
        <v>0</v>
      </c>
      <c r="CA5" s="35">
        <f t="shared" si="48"/>
        <v>0</v>
      </c>
      <c r="CB5" s="35">
        <f t="shared" si="48"/>
        <v>0</v>
      </c>
      <c r="CC5" s="35">
        <f t="shared" si="48"/>
        <v>0</v>
      </c>
      <c r="CD5" s="35">
        <f t="shared" si="48"/>
        <v>0</v>
      </c>
      <c r="CE5" s="45">
        <f t="shared" ref="CE5:CE99" si="49">COUNTIF(BU5:BY5,"&lt;&gt;")</f>
        <v>5</v>
      </c>
      <c r="CF5" s="35">
        <f t="shared" ref="CF5:CF99" si="50">IF(CE5=2,(BZ5+CA5)/2,0)</f>
        <v>0</v>
      </c>
      <c r="CG5" s="35">
        <f t="shared" ref="CG5:CG99" si="51">IF(CE5=3,MAX(CI5,CK5,CM5),0)</f>
        <v>0</v>
      </c>
      <c r="CH5" s="35" t="str">
        <f t="shared" ref="CH5:CH99" si="52">IF(CE5=3,ABS(BZ5-CA5),"")</f>
        <v/>
      </c>
      <c r="CI5" s="35">
        <f t="shared" ref="CI5:CI99" si="53">IF(CH5=MIN(CH5,CJ5,CL5),(BZ5+CA5)/2,0)</f>
        <v>0</v>
      </c>
      <c r="CJ5" s="35" t="str">
        <f t="shared" ref="CJ5:CJ99" si="54">IF(CE5=3,ABS(CA5-CB5),"")</f>
        <v/>
      </c>
      <c r="CK5" s="35">
        <f t="shared" ref="CK5:CK99" si="55">IF(CJ5=MIN(CH5,CJ5,CL5),(CA5+CB5)/2,0)</f>
        <v>0</v>
      </c>
      <c r="CL5" s="35" t="str">
        <f t="shared" ref="CL5:CL99" si="56">IF(CE5=3,ABS(BZ5-CB5),"")</f>
        <v/>
      </c>
      <c r="CM5" s="35">
        <f t="shared" ref="CM5:CM99" si="57">IF(CL5=MIN(CH5,CJ5,CL5),(BZ5+CB5)/2,0)</f>
        <v>0</v>
      </c>
      <c r="CN5" s="35">
        <f t="shared" ref="CN5:CN99" si="58">IF(CE5=4,(SUM(BZ5:CC5)-MAX(BZ5:CC5)-MIN(BZ5:CC5))/2,0)</f>
        <v>0</v>
      </c>
      <c r="CO5" s="35">
        <f t="shared" ref="CO5:CO99" si="59">IF(CE5=5,(SUM(BZ5:CD5)-MAX(BZ5:CD5)-MIN(BZ5:CD5))/3,0)</f>
        <v>0</v>
      </c>
      <c r="CP5" s="35">
        <f t="shared" ref="CP5:CP99" si="60">SUM(CF5,CG5,CN5,CO5)</f>
        <v>0</v>
      </c>
      <c r="CQ5" s="35">
        <f>'Eingabeliste Speed &amp; SR Freesty'!BK5</f>
        <v>0</v>
      </c>
      <c r="CR5" s="35">
        <f>'Eingabeliste Speed &amp; SR Freesty'!BP5</f>
        <v>0</v>
      </c>
      <c r="CS5" s="35">
        <f>'Eingabeliste Speed &amp; SR Freesty'!BU5</f>
        <v>0</v>
      </c>
      <c r="CT5" s="35">
        <f>'Eingabeliste Speed &amp; SR Freesty'!BZ5</f>
        <v>0</v>
      </c>
      <c r="CU5" s="35">
        <f>'Eingabeliste Speed &amp; SR Freesty'!CE5</f>
        <v>0</v>
      </c>
      <c r="CV5" s="35">
        <f t="shared" ref="CV5:CZ5" si="61">IF(CQ5="",0, MIN(4,CQ5))</f>
        <v>0</v>
      </c>
      <c r="CW5" s="35">
        <f t="shared" si="61"/>
        <v>0</v>
      </c>
      <c r="CX5" s="35">
        <f t="shared" si="61"/>
        <v>0</v>
      </c>
      <c r="CY5" s="35">
        <f t="shared" si="61"/>
        <v>0</v>
      </c>
      <c r="CZ5" s="35">
        <f t="shared" si="61"/>
        <v>0</v>
      </c>
      <c r="DA5" s="45">
        <f t="shared" ref="DA5:DA99" si="62">COUNTIF(CQ5:CU5,"&lt;&gt;")</f>
        <v>5</v>
      </c>
      <c r="DB5" s="35">
        <f t="shared" ref="DB5:DB99" si="63">IF(DA5=2,(CV5+CW5)/2,0)</f>
        <v>0</v>
      </c>
      <c r="DC5" s="35">
        <f t="shared" ref="DC5:DC99" si="64">IF(DA5=3,MAX(DE5,DG5,DI5),0)</f>
        <v>0</v>
      </c>
      <c r="DD5" s="35" t="str">
        <f t="shared" ref="DD5:DD99" si="65">IF(DA5=3,ABS(CV5-CW5),"")</f>
        <v/>
      </c>
      <c r="DE5" s="35">
        <f t="shared" ref="DE5:DE99" si="66">IF(DD5=MIN(DD5,DF5,DH5),(CV5+CW5)/2,0)</f>
        <v>0</v>
      </c>
      <c r="DF5" s="35" t="str">
        <f t="shared" ref="DF5:DF99" si="67">IF(DA5=3,ABS(CW5-CX5),"")</f>
        <v/>
      </c>
      <c r="DG5" s="35">
        <f t="shared" ref="DG5:DG99" si="68">IF(DF5=MIN(DD5,DF5,DH5),(CW5+CX5)/2,0)</f>
        <v>0</v>
      </c>
      <c r="DH5" s="35" t="str">
        <f t="shared" ref="DH5:DH99" si="69">IF(DA5=3,ABS(CV5-CX5),"")</f>
        <v/>
      </c>
      <c r="DI5" s="35">
        <f t="shared" ref="DI5:DI99" si="70">IF(DH5=MIN(DD5,DF5,DH5),(CV5+CX5)/2,0)</f>
        <v>0</v>
      </c>
      <c r="DJ5" s="35">
        <f t="shared" ref="DJ5:DJ99" si="71">IF(DA5=4,(SUM(CV5:CY5)-MAX(CV5:CY5)-MIN(CV5:CY5))/2,0)</f>
        <v>0</v>
      </c>
      <c r="DK5" s="35">
        <f t="shared" ref="DK5:DK99" si="72">IF(DA5=5,(SUM(CV5:CZ5)-MAX(CV5:CZ5)-MIN(CV5:CZ5))/3,0)</f>
        <v>0</v>
      </c>
      <c r="DL5" s="35">
        <f t="shared" ref="DL5:DL99" si="73">SUM(DB5,DC5,DJ5,DK5)</f>
        <v>0</v>
      </c>
      <c r="DM5" s="35">
        <f>'Eingabeliste Speed &amp; SR Freesty'!BL5</f>
        <v>0</v>
      </c>
      <c r="DN5" s="35">
        <f>'Eingabeliste Speed &amp; SR Freesty'!BQ5</f>
        <v>0</v>
      </c>
      <c r="DO5" s="35">
        <f>'Eingabeliste Speed &amp; SR Freesty'!BV5</f>
        <v>0</v>
      </c>
      <c r="DP5" s="35">
        <f>'Eingabeliste Speed &amp; SR Freesty'!CA5</f>
        <v>0</v>
      </c>
      <c r="DQ5" s="35">
        <f>'Eingabeliste Speed &amp; SR Freesty'!CF5</f>
        <v>0</v>
      </c>
      <c r="DR5" s="35">
        <f t="shared" ref="DR5:DV5" si="74">IF(DM5="",0, MIN(4,DM5))</f>
        <v>0</v>
      </c>
      <c r="DS5" s="35">
        <f t="shared" si="74"/>
        <v>0</v>
      </c>
      <c r="DT5" s="35">
        <f t="shared" si="74"/>
        <v>0</v>
      </c>
      <c r="DU5" s="35">
        <f t="shared" si="74"/>
        <v>0</v>
      </c>
      <c r="DV5" s="35">
        <f t="shared" si="74"/>
        <v>0</v>
      </c>
      <c r="DW5" s="45">
        <f t="shared" ref="DW5:DW99" si="75">COUNTIF(DM5:DQ5,"&lt;&gt;")</f>
        <v>5</v>
      </c>
      <c r="DX5" s="35">
        <f t="shared" ref="DX5:DX99" si="76">IF(DW5=2,(DR5+DS5)/2,0)</f>
        <v>0</v>
      </c>
      <c r="DY5" s="35">
        <f t="shared" ref="DY5:DY99" si="77">IF(DW5=3,MAX(EA5,EC5,EE5),0)</f>
        <v>0</v>
      </c>
      <c r="DZ5" s="35" t="str">
        <f t="shared" ref="DZ5:DZ99" si="78">IF(DW5=3,ABS(DR5-DS5),"")</f>
        <v/>
      </c>
      <c r="EA5" s="35">
        <f t="shared" ref="EA5:EA99" si="79">IF(DZ5=MIN(DZ5,EB5,ED5),(DR5+DS5)/2,0)</f>
        <v>0</v>
      </c>
      <c r="EB5" s="35" t="str">
        <f t="shared" ref="EB5:EB99" si="80">IF(DW5=3,ABS(DS5-DT5),"")</f>
        <v/>
      </c>
      <c r="EC5" s="35">
        <f t="shared" ref="EC5:EC99" si="81">IF(EB5=MIN(DZ5,EB5,ED5),(DS5+DT5)/2,0)</f>
        <v>0</v>
      </c>
      <c r="ED5" s="35" t="str">
        <f t="shared" ref="ED5:ED99" si="82">IF(DW5=3,ABS(DR5-DT5),"")</f>
        <v/>
      </c>
      <c r="EE5" s="35">
        <f t="shared" ref="EE5:EE99" si="83">IF(ED5=MIN(DZ5,EB5,ED5),(DR5+DT5)/2,0)</f>
        <v>0</v>
      </c>
      <c r="EF5" s="35">
        <f t="shared" ref="EF5:EF99" si="84">IF(DW5=4,(SUM(DR5:DU5)-MAX(DR5:DU5)-MIN(DR5:DU5))/2,0)</f>
        <v>0</v>
      </c>
      <c r="EG5" s="35">
        <f t="shared" ref="EG5:EG99" si="85">IF(DW5=5,(SUM(DR5:DV5)-MAX(DR5:DV5)-MIN(DR5:DV5))/3,0)</f>
        <v>0</v>
      </c>
      <c r="EH5" s="35">
        <f t="shared" ref="EH5:EH99" si="86">SUM(DX5,DY5,EF5,EG5)</f>
        <v>0</v>
      </c>
      <c r="EI5" s="35">
        <f>'Eingabeliste Speed &amp; SR Freesty'!BM5</f>
        <v>0</v>
      </c>
      <c r="EJ5" s="35">
        <f>'Eingabeliste Speed &amp; SR Freesty'!BQ5</f>
        <v>0</v>
      </c>
      <c r="EK5" s="35">
        <f>'Eingabeliste Speed &amp; SR Freesty'!BW5</f>
        <v>0</v>
      </c>
      <c r="EL5" s="35">
        <f>'Eingabeliste Speed &amp; SR Freesty'!CB5</f>
        <v>0</v>
      </c>
      <c r="EM5" s="35">
        <f>'Eingabeliste Speed &amp; SR Freesty'!CG5</f>
        <v>0</v>
      </c>
      <c r="EN5" s="35">
        <f t="shared" ref="EN5:ER5" si="87">IF(EI5="",0, MIN(4,EI5))</f>
        <v>0</v>
      </c>
      <c r="EO5" s="35">
        <f t="shared" si="87"/>
        <v>0</v>
      </c>
      <c r="EP5" s="35">
        <f t="shared" si="87"/>
        <v>0</v>
      </c>
      <c r="EQ5" s="35">
        <f t="shared" si="87"/>
        <v>0</v>
      </c>
      <c r="ER5" s="35">
        <f t="shared" si="87"/>
        <v>0</v>
      </c>
      <c r="ES5" s="45">
        <f t="shared" ref="ES5:ES99" si="88">COUNTIF(EI5:EM5,"&lt;&gt;")</f>
        <v>5</v>
      </c>
      <c r="ET5" s="35">
        <f t="shared" ref="ET5:ET99" si="89">IF(ES5=2,(EN5+EO5)/2,0)</f>
        <v>0</v>
      </c>
      <c r="EU5" s="35">
        <f t="shared" ref="EU5:EU99" si="90">IF(ES5=3,MAX(EW5,EY5,FA5),0)</f>
        <v>0</v>
      </c>
      <c r="EV5" s="35" t="str">
        <f t="shared" ref="EV5:EV99" si="91">IF(ES5=3,ABS(EN5-EO5),"")</f>
        <v/>
      </c>
      <c r="EW5" s="35">
        <f t="shared" ref="EW5:EW99" si="92">IF(EV5=MIN(EV5,EX5,EZ5),(EN5+EO5)/2,0)</f>
        <v>0</v>
      </c>
      <c r="EX5" s="35" t="str">
        <f t="shared" ref="EX5:EX99" si="93">IF(ES5=3,ABS(EO5-EP5),"")</f>
        <v/>
      </c>
      <c r="EY5" s="35">
        <f t="shared" ref="EY5:EY99" si="94">IF(EX5=MIN(EV5,EX5,EZ5),(EO5+EP5)/2,0)</f>
        <v>0</v>
      </c>
      <c r="EZ5" s="35" t="str">
        <f t="shared" ref="EZ5:EZ99" si="95">IF(ES5=3,ABS(EN5-EP5),"")</f>
        <v/>
      </c>
      <c r="FA5" s="35">
        <f t="shared" ref="FA5:FA99" si="96">IF(EZ5=MIN(EV5,EX5,EZ5),(EN5+EP5)/2,0)</f>
        <v>0</v>
      </c>
      <c r="FB5" s="35">
        <f t="shared" ref="FB5:FB99" si="97">IF(ES5=4,(SUM(EN5:EQ5)-MAX(EN5:EQ5)-MIN(EN5:EQ5))/2,0)</f>
        <v>0</v>
      </c>
      <c r="FC5" s="35">
        <f t="shared" ref="FC5:FC99" si="98">IF(ES5=5,(SUM(EN5:ER5)-MAX(EN5:ER5)-MIN(EN5:ER5))/3,0)</f>
        <v>0</v>
      </c>
      <c r="FD5" s="35">
        <f t="shared" ref="FD5:FD99" si="99">SUM(ET5,EU5,FB5,FC5)</f>
        <v>0</v>
      </c>
      <c r="FE5" s="35">
        <f t="shared" ref="FE5:FE99" si="100">CP5+DL5+EH5+FD5</f>
        <v>0</v>
      </c>
      <c r="FF5" s="36">
        <v>16</v>
      </c>
      <c r="FG5" s="35">
        <f t="shared" ref="FG5:FG99" si="101">FF5-FE5</f>
        <v>16</v>
      </c>
      <c r="FH5" s="35">
        <f t="shared" ref="FH5:FH99" si="102">1-FG5*0.025</f>
        <v>0.6</v>
      </c>
      <c r="FI5" s="35">
        <f>'Eingabeliste Speed &amp; SR Freesty'!AL5</f>
        <v>0</v>
      </c>
      <c r="FJ5" s="35">
        <f>'Eingabeliste Speed &amp; SR Freesty'!AN5</f>
        <v>0</v>
      </c>
      <c r="FK5" s="35">
        <f>'Eingabeliste Speed &amp; SR Freesty'!AP5</f>
        <v>0</v>
      </c>
      <c r="FL5" s="35">
        <f>'Eingabeliste Speed &amp; SR Freesty'!AR5</f>
        <v>0</v>
      </c>
      <c r="FM5" s="35">
        <f>'Eingabeliste Speed &amp; SR Freesty'!AT5</f>
        <v>0</v>
      </c>
      <c r="FN5" s="35">
        <f>'Eingabeliste Speed &amp; SR Freesty'!BN5</f>
        <v>0</v>
      </c>
      <c r="FO5" s="35">
        <f>'Eingabeliste Speed &amp; SR Freesty'!BS5</f>
        <v>0</v>
      </c>
      <c r="FP5" s="35">
        <f>'Eingabeliste Speed &amp; SR Freesty'!BX5</f>
        <v>0</v>
      </c>
      <c r="FQ5" s="35">
        <f>'Eingabeliste Speed &amp; SR Freesty'!CC5</f>
        <v>0</v>
      </c>
      <c r="FR5" s="35">
        <f>'Eingabeliste Speed &amp; SR Freesty'!CH5</f>
        <v>0</v>
      </c>
      <c r="FS5" s="45">
        <f t="shared" ref="FS5:FS99" si="103">COUNTIF(FI5:FR5,"&lt;&gt;")</f>
        <v>10</v>
      </c>
      <c r="FT5" s="35">
        <f t="shared" ref="FT5:FT99" si="104">IF(FS5=4,((FI5+FJ5+FN5+FO5)-MAX(FI5,FJ5,FN5,FO5)-MIN(FI5,FJ5,FN5,FO5))/2,0)</f>
        <v>0</v>
      </c>
      <c r="FU5" s="35">
        <f t="shared" ref="FU5:FU99" si="105">IF(FS5=6,((FI5+FJ5+FK5+FN5+FO5+FP5)-MAX(FI5,FJ5,FK5,FN5,FO5,FP5)-MIN(FI5,FJ5,FK5,FN5,FO5,FP5))/4,0)</f>
        <v>0</v>
      </c>
      <c r="FV5" s="35">
        <f t="shared" ref="FV5:FV99" si="106">IF(FS5=7,((FI5+FJ5+FK5+FN5+FO5+FP5+FL5)-MAX(FI5,FJ5,FK5,FN5,FO5,FP5,FL5)-MIN(FI5,FJ5,FK5,FN5,FO5,FP5,FL5))/5,0)</f>
        <v>0</v>
      </c>
      <c r="FW5" s="35">
        <f t="shared" ref="FW5:FW99" si="107">IF(FS5=8,((FI5+FJ5+FK5+FL5+FN5+FO5+FP5+FQ5)-MAX(FI5,FJ5,FK5,FL5,FN5,FO5,FP5,FQ5)-MIN(FI5,FJ5,FK5,FL5,FN5,FO5,FP5,FQ5))/6,0)</f>
        <v>0</v>
      </c>
      <c r="FX5" s="35">
        <f t="shared" ref="FX5:FX99" si="108">IF(FS5=10,((FI5+FJ5+FK5+FL5+FM5+FN5+FO5+FP5+FQ5+FR5)-MAX(FI5,FJ5,FK5,FL5,FM5,FN5,FO5,FP5,FQ5,FR5)-MIN(FI5,FJ5,FK5,FL5,FM5,FN5,FO5,FP5,FQ5,FR5))/8,0)</f>
        <v>0</v>
      </c>
      <c r="FY5" s="35">
        <f t="shared" ref="FY5:FY99" si="109">SUM(FT5:FX5)</f>
        <v>0</v>
      </c>
      <c r="FZ5" s="35">
        <f t="shared" ref="FZ5:FZ99" si="110">1-FY5*0.025</f>
        <v>1</v>
      </c>
      <c r="GA5" s="35">
        <f>'Eingabeliste Speed &amp; SR Freesty'!CN5</f>
        <v>0</v>
      </c>
      <c r="GB5" s="35">
        <f>'Eingabeliste Speed &amp; SR Freesty'!CO5</f>
        <v>0</v>
      </c>
      <c r="GC5" s="35">
        <f>'Eingabeliste Speed &amp; SR Freesty'!CP5</f>
        <v>0</v>
      </c>
      <c r="GD5" s="35">
        <f>'Eingabeliste Speed &amp; SR Freesty'!CQ5</f>
        <v>0</v>
      </c>
      <c r="GE5" s="35">
        <f>'Eingabeliste Speed &amp; SR Freesty'!CR5</f>
        <v>0</v>
      </c>
      <c r="GF5" s="45">
        <f t="shared" ref="GF5:GF99" si="111">COUNTIF(GA5:GE5,"&lt;&gt;")</f>
        <v>5</v>
      </c>
      <c r="GG5" s="35">
        <f t="shared" ref="GG5:GG99" si="112">IF(GF5=2,(GA5+GB5)/2,0)</f>
        <v>0</v>
      </c>
      <c r="GH5" s="35">
        <f t="shared" ref="GH5:GH99" si="113">IF(GF5=GH$3,MAX(GJ5,GL5,GN5),0)</f>
        <v>0</v>
      </c>
      <c r="GI5" s="35" t="str">
        <f t="shared" ref="GI5:GI99" si="114">IF(GF5=3,ABS(GA5-GB5),"")</f>
        <v/>
      </c>
      <c r="GJ5" s="35">
        <f t="shared" ref="GJ5:GJ99" si="115">IF(GI5=MIN(GI5,GK5,GM5),(GA5+GB5)/2,0)</f>
        <v>0</v>
      </c>
      <c r="GK5" s="35" t="str">
        <f t="shared" ref="GK5:GK99" si="116">IF(GF5=3,ABS(GB5-GC5),"")</f>
        <v/>
      </c>
      <c r="GL5" s="35">
        <f t="shared" ref="GL5:GL99" si="117">IF(GK5=MIN(GI5,GK5,GM5),(GC5+GB5)/2,0)</f>
        <v>0</v>
      </c>
      <c r="GM5" s="35" t="str">
        <f t="shared" ref="GM5:GM99" si="118">IF(GF5=3,ABS(GA5-GC5),"")</f>
        <v/>
      </c>
      <c r="GN5" s="35">
        <f t="shared" ref="GN5:GN99" si="119">IF(GM5=MIN(GI5,GK5,GM5),(GC5+GA5)/2,0)</f>
        <v>0</v>
      </c>
      <c r="GO5" s="35">
        <f t="shared" ref="GO5:GO99" si="120">IF(GF5=4,(SUM(GA5:GD5)-MAX(GA5:GD5)-MIN(GA5:GD5))/2,0)</f>
        <v>0</v>
      </c>
      <c r="GP5" s="35">
        <f t="shared" ref="GP5:GP99" si="121">IF(GF5=5,(SUM(GA5:GE5)-MAX(GA5:GE5)-MIN(GA5:GE5))/3,0)</f>
        <v>0</v>
      </c>
      <c r="GQ5" s="35">
        <f t="shared" ref="GQ5:GQ99" si="122">SUM(GG5,GH5,GO5,GP5)</f>
        <v>0</v>
      </c>
      <c r="GR5" s="35">
        <f>'Eingabeliste Speed &amp; SR Freesty'!CU5</f>
        <v>0</v>
      </c>
      <c r="GS5" s="35">
        <f>'Eingabeliste Speed &amp; SR Freesty'!CW5</f>
        <v>0</v>
      </c>
      <c r="GT5" s="35">
        <f>'Eingabeliste Speed &amp; SR Freesty'!CY5</f>
        <v>0</v>
      </c>
      <c r="GU5" s="35">
        <f>'Eingabeliste Speed &amp; SR Freesty'!DA5</f>
        <v>0</v>
      </c>
      <c r="GV5" s="35">
        <f>'Eingabeliste Speed &amp; SR Freesty'!DC5</f>
        <v>0</v>
      </c>
      <c r="GW5" s="45">
        <f t="shared" ref="GW5:GW99" si="123">COUNTIF(GR5:GV5,"&lt;&gt;")</f>
        <v>5</v>
      </c>
      <c r="GX5" s="35">
        <f t="shared" ref="GX5:GX99" si="124">IF(GW5=2,(GR5+GS5)/2,0)</f>
        <v>0</v>
      </c>
      <c r="GY5" s="35">
        <f t="shared" ref="GY5:GY99" si="125">IF(GW5=GY$3,SUM(HA5,HC5,HE5),0)</f>
        <v>0</v>
      </c>
      <c r="GZ5" s="35" t="str">
        <f t="shared" ref="GZ5:GZ99" si="126">IF(GW5=3,ABS(GR5-GS5),"")</f>
        <v/>
      </c>
      <c r="HA5" s="35">
        <f t="shared" ref="HA5:HA99" si="127">IF(GZ5=MIN(GZ5,HB5,HD5),(GR5+GS5)/2,0)</f>
        <v>0</v>
      </c>
      <c r="HB5" s="35" t="str">
        <f t="shared" ref="HB5:HB99" si="128">IF(GW5=3,ABS(GS5-GT5),"")</f>
        <v/>
      </c>
      <c r="HC5" s="35">
        <f t="shared" ref="HC5:HC99" si="129">IF(HB5=MIN(GZ5,HB5,HD5),(GT5+GS5)/2,0)</f>
        <v>0</v>
      </c>
      <c r="HD5" s="35" t="str">
        <f t="shared" ref="HD5:HD99" si="130">IF(GW5=3,ABS(GR5-GT5),"")</f>
        <v/>
      </c>
      <c r="HE5" s="35">
        <f t="shared" ref="HE5:HE99" si="131">IF(HD5=MIN(GZ5,HB5,HD5),(GT5+GR5)/2,0)</f>
        <v>0</v>
      </c>
      <c r="HF5" s="35">
        <f t="shared" ref="HF5:HF99" si="132">IF(GW5=4,(SUM(GR5:GU5)-MAX(GR5:GU5)-MIN(GR5:GU5))/2,0)</f>
        <v>0</v>
      </c>
      <c r="HG5" s="35">
        <f t="shared" ref="HG5:HG99" si="133">IF(GW5=5,(SUM(GR5:GV5)-MAX(GR5:GV5)-MIN(GR5:GV5))/3,0)</f>
        <v>0</v>
      </c>
      <c r="HH5" s="35">
        <f t="shared" ref="HH5:HH99" si="134">SUM(GX5,GY5,HF5,HG5)</f>
        <v>0</v>
      </c>
      <c r="HI5" s="35">
        <f>'Eingabeliste Speed &amp; SR Freesty'!DF5</f>
        <v>0</v>
      </c>
      <c r="HJ5" s="35">
        <f>'Eingabeliste Speed &amp; SR Freesty'!DH5</f>
        <v>0</v>
      </c>
      <c r="HK5" s="35">
        <f>'Eingabeliste Speed &amp; SR Freesty'!DJ5</f>
        <v>0</v>
      </c>
      <c r="HL5" s="35">
        <f>'Eingabeliste Speed &amp; SR Freesty'!DL5</f>
        <v>0</v>
      </c>
      <c r="HM5" s="35">
        <f>'Eingabeliste Speed &amp; SR Freesty'!DN5</f>
        <v>0</v>
      </c>
      <c r="HN5" s="45">
        <f t="shared" ref="HN5:HN99" si="135">COUNTIF(HI5:HM5,"&lt;&gt;")</f>
        <v>5</v>
      </c>
      <c r="HO5" s="35">
        <f t="shared" ref="HO5:HO99" si="136">IF(HN5=2,(HI5+HJ5)/2,0)</f>
        <v>0</v>
      </c>
      <c r="HP5" s="35">
        <f t="shared" ref="HP5:HP99" si="137">IF(HN5=3,SUM(HR5,HT5,HV5),0)</f>
        <v>0</v>
      </c>
      <c r="HQ5" s="35" t="str">
        <f t="shared" ref="HQ5:HQ99" si="138">IF(HN5=3,ABS(HI5-HJ5),"")</f>
        <v/>
      </c>
      <c r="HR5" s="35">
        <f t="shared" ref="HR5:HR99" si="139">IF(HQ5=MIN(HQ5,HS5,HU5),(HI5+HJ5)/2,0)</f>
        <v>0</v>
      </c>
      <c r="HS5" s="35" t="str">
        <f t="shared" ref="HS5:HS99" si="140">IF(HN5=3,ABS(HJ5-HK5),"")</f>
        <v/>
      </c>
      <c r="HT5" s="35">
        <f t="shared" ref="HT5:HT99" si="141">IF(HS5=MIN(HQ5,HS5,HU5),(HK5+HJ5)/2,0)</f>
        <v>0</v>
      </c>
      <c r="HU5" s="35" t="str">
        <f t="shared" ref="HU5:HU99" si="142">IF(HN5=3,ABS(HI5-HK5),"")</f>
        <v/>
      </c>
      <c r="HV5" s="35">
        <f t="shared" ref="HV5:HV99" si="143">IF(HU5=MIN(HQ5,HS5,HU5),(HK5+HI5)/2,0)</f>
        <v>0</v>
      </c>
      <c r="HW5" s="35">
        <f t="shared" ref="HW5:HW99" si="144">IF(HN5=4,(SUM(HI5:HL5)-MAX(HI5:HL5)-MIN(HI5:HL5))/2,0)</f>
        <v>0</v>
      </c>
      <c r="HX5" s="35">
        <f t="shared" ref="HX5:HX99" si="145">IF(HN5=5,(SUM(HI5:HM5)-MAX(HI5:HM5)-MIN(HI5:HM5))/3,0)</f>
        <v>0</v>
      </c>
      <c r="HY5" s="35">
        <f t="shared" ref="HY5:HY99" si="146">SUM(HO5,HP5,HW5,HX5)</f>
        <v>0</v>
      </c>
      <c r="HZ5" s="35">
        <f>'Eingabeliste Speed &amp; SR Freesty'!DG5</f>
        <v>0</v>
      </c>
      <c r="IA5" s="35">
        <f>'Eingabeliste Speed &amp; SR Freesty'!DI5</f>
        <v>0</v>
      </c>
      <c r="IB5" s="35">
        <f>'Eingabeliste Speed &amp; SR Freesty'!DK5</f>
        <v>0</v>
      </c>
      <c r="IC5" s="35">
        <f>'Eingabeliste Speed &amp; SR Freesty'!DM5</f>
        <v>0</v>
      </c>
      <c r="ID5" s="35">
        <f>'Eingabeliste Speed &amp; SR Freesty'!DO5</f>
        <v>0</v>
      </c>
      <c r="IE5" s="45">
        <f t="shared" ref="IE5:IE99" si="147">COUNTIF(HZ5:ID5,"&lt;&gt;")</f>
        <v>5</v>
      </c>
      <c r="IF5" s="35">
        <f t="shared" ref="IF5:IF99" si="148">IF(IE5=2,(HZ5+IA5)/2,0)</f>
        <v>0</v>
      </c>
      <c r="IG5" s="35">
        <f t="shared" ref="IG5:IG99" si="149">IF(IE5=IG$3,SUM(II5,IK5,IM5),0)</f>
        <v>0</v>
      </c>
      <c r="IH5" s="35" t="str">
        <f t="shared" ref="IH5:IH99" si="150">IF(IE5=3,ABS(HZ5-IA5),"")</f>
        <v/>
      </c>
      <c r="II5" s="35">
        <f t="shared" ref="II5:II99" si="151">IF(IH5=MIN(IH5,IJ5,IL5),(HZ5+IA5)/2,0)</f>
        <v>0</v>
      </c>
      <c r="IJ5" s="35" t="str">
        <f t="shared" ref="IJ5:IJ99" si="152">IF(IE5=3,ABS(IA5-IB5),"")</f>
        <v/>
      </c>
      <c r="IK5" s="35">
        <f t="shared" ref="IK5:IK99" si="153">IF(IJ5=MIN(IH5,IJ5,IL5),(IB5+IA5)/2,0)</f>
        <v>0</v>
      </c>
      <c r="IL5" s="35" t="str">
        <f t="shared" ref="IL5:IL99" si="154">IF(IE5=3,ABS(HZ5-IB5),"")</f>
        <v/>
      </c>
      <c r="IM5" s="35">
        <f t="shared" ref="IM5:IM99" si="155">IF(IL5=MIN(IH5,IJ5,IL5),(IB5+HZ5)/2,0)</f>
        <v>0</v>
      </c>
      <c r="IN5" s="35">
        <f t="shared" ref="IN5:IN99" si="156">IF(IE5=4,(SUM(HZ5:IC5)-MAX(HZ5:IC5)-MIN(HZ5:IC5))/2,0)</f>
        <v>0</v>
      </c>
      <c r="IO5" s="35">
        <f t="shared" ref="IO5:IO99" si="157">IF(IE5=5,(SUM(HZ5:ID5)-MAX(HZ5:ID5)-MIN(HZ5:ID5))/3,0)</f>
        <v>0</v>
      </c>
      <c r="IP5" s="35">
        <f t="shared" ref="IP5:IP99" si="158">SUM(IF5,IG5,IN5,IO5)</f>
        <v>0</v>
      </c>
      <c r="IQ5" s="35">
        <f>'Eingabeliste Speed &amp; SR Freesty'!DT5</f>
        <v>0</v>
      </c>
      <c r="IR5" s="35">
        <f>'Eingabeliste Speed &amp; SR Freesty'!DY5</f>
        <v>0</v>
      </c>
      <c r="IS5" s="35">
        <f>'Eingabeliste Speed &amp; SR Freesty'!ED5</f>
        <v>0</v>
      </c>
      <c r="IT5" s="35">
        <f>'Eingabeliste Speed &amp; SR Freesty'!EI5</f>
        <v>0</v>
      </c>
      <c r="IU5" s="35">
        <f>'Eingabeliste Speed &amp; SR Freesty'!EN5</f>
        <v>0</v>
      </c>
      <c r="IV5" s="35">
        <f t="shared" ref="IV5:IZ5" si="159">IF(IQ5="",0, MIN(4,IQ5))</f>
        <v>0</v>
      </c>
      <c r="IW5" s="35">
        <f t="shared" si="159"/>
        <v>0</v>
      </c>
      <c r="IX5" s="35">
        <f t="shared" si="159"/>
        <v>0</v>
      </c>
      <c r="IY5" s="35">
        <f t="shared" si="159"/>
        <v>0</v>
      </c>
      <c r="IZ5" s="35">
        <f t="shared" si="159"/>
        <v>0</v>
      </c>
      <c r="JA5" s="45">
        <f t="shared" ref="JA5:JA99" si="160">COUNTIF(IQ5:IU5,"&lt;&gt;")</f>
        <v>5</v>
      </c>
      <c r="JB5" s="35">
        <f t="shared" ref="JB5:JB99" si="161">IF(JA5=2,(IV5+IW5)/2,0)</f>
        <v>0</v>
      </c>
      <c r="JC5" s="35">
        <f t="shared" ref="JC5:JC99" si="162">IF(JA5=3,MAX(JE5,JG5,JI5),0)</f>
        <v>0</v>
      </c>
      <c r="JD5" s="35" t="str">
        <f t="shared" ref="JD5:JD99" si="163">IF(JA5=3,ABS(IV5-IW5),"")</f>
        <v/>
      </c>
      <c r="JE5" s="35">
        <f t="shared" ref="JE5:JE99" si="164">IF(JD5=MIN(JD5,JF5,JH5),(IV5+IW5)/2,0)</f>
        <v>0</v>
      </c>
      <c r="JF5" s="35" t="str">
        <f t="shared" ref="JF5:JF99" si="165">IF(JA5=3,ABS(IW5-IX5),"")</f>
        <v/>
      </c>
      <c r="JG5" s="35">
        <f t="shared" ref="JG5:JG99" si="166">IF(JF5=MIN(JD5,JF5,JH5),(IW5+IX5)/2,0)</f>
        <v>0</v>
      </c>
      <c r="JH5" s="35" t="str">
        <f t="shared" ref="JH5:JH99" si="167">IF(JA5=3,ABS(IV5-IX5),"")</f>
        <v/>
      </c>
      <c r="JI5" s="35">
        <f t="shared" ref="JI5:JI99" si="168">IF(JH5=MIN(JD5,JF5,JH5),(IV5+IX5)/2,0)</f>
        <v>0</v>
      </c>
      <c r="JJ5" s="35">
        <f t="shared" ref="JJ5:JJ99" si="169">IF(JA5=4,(SUM(IV5:IY5)-MAX(IV5:IY5)-MIN(IV5:IY5))/2,0)</f>
        <v>0</v>
      </c>
      <c r="JK5" s="35">
        <f t="shared" ref="JK5:JK99" si="170">IF(JA5=5,(SUM(IV5:IZ5)-MAX(IV5:IZ5)-MIN(IV5:IZ5))/3,0)</f>
        <v>0</v>
      </c>
      <c r="JL5" s="35">
        <f t="shared" ref="JL5:JL99" si="171">SUM(JB5,JC5,JJ5,JK5)</f>
        <v>0</v>
      </c>
      <c r="JM5" s="35">
        <f>'Eingabeliste Speed &amp; SR Freesty'!DU5</f>
        <v>0</v>
      </c>
      <c r="JN5" s="35">
        <f>'Eingabeliste Speed &amp; SR Freesty'!DZ5</f>
        <v>0</v>
      </c>
      <c r="JO5" s="35">
        <f>'Eingabeliste Speed &amp; SR Freesty'!EE5</f>
        <v>0</v>
      </c>
      <c r="JP5" s="35">
        <f>'Eingabeliste Speed &amp; SR Freesty'!EJ5</f>
        <v>0</v>
      </c>
      <c r="JQ5" s="35">
        <f>'Eingabeliste Speed &amp; SR Freesty'!EO5</f>
        <v>0</v>
      </c>
      <c r="JR5" s="35">
        <f t="shared" ref="JR5:JV5" si="172">IF(JM5="",0, MIN(4,JM5))</f>
        <v>0</v>
      </c>
      <c r="JS5" s="35">
        <f t="shared" si="172"/>
        <v>0</v>
      </c>
      <c r="JT5" s="35">
        <f t="shared" si="172"/>
        <v>0</v>
      </c>
      <c r="JU5" s="35">
        <f t="shared" si="172"/>
        <v>0</v>
      </c>
      <c r="JV5" s="35">
        <f t="shared" si="172"/>
        <v>0</v>
      </c>
      <c r="JW5" s="45">
        <f t="shared" ref="JW5:JW99" si="173">COUNTIF(JM5:JQ5,"&lt;&gt;")</f>
        <v>5</v>
      </c>
      <c r="JX5" s="35">
        <f t="shared" ref="JX5:JX99" si="174">IF(JW5=2,(JR5+JS5)/2,0)</f>
        <v>0</v>
      </c>
      <c r="JY5" s="35">
        <f t="shared" ref="JY5:JY99" si="175">IF(JW5=3,MAX(KA5,KC5,KE5),0)</f>
        <v>0</v>
      </c>
      <c r="JZ5" s="35" t="str">
        <f t="shared" ref="JZ5:JZ99" si="176">IF(JW5=3,ABS(JR5-JS5),"")</f>
        <v/>
      </c>
      <c r="KA5" s="35">
        <f t="shared" ref="KA5:KA99" si="177">IF(JZ5=MIN(JZ5,KB5,KD5),(JR5+JS5)/2,0)</f>
        <v>0</v>
      </c>
      <c r="KB5" s="35" t="str">
        <f t="shared" ref="KB5:KB99" si="178">IF(JW5=3,ABS(JS5-JT5),"")</f>
        <v/>
      </c>
      <c r="KC5" s="35">
        <f t="shared" ref="KC5:KC99" si="179">IF(KB5=MIN(JZ5,KB5,KD5),(JS5+JT5)/2,0)</f>
        <v>0</v>
      </c>
      <c r="KD5" s="35" t="str">
        <f t="shared" ref="KD5:KD99" si="180">IF(JW5=3,ABS(JR5-JT5),"")</f>
        <v/>
      </c>
      <c r="KE5" s="35">
        <f t="shared" ref="KE5:KE99" si="181">IF(KD5=MIN(JZ5,KB5,KD5),(JR5+JT5)/2,0)</f>
        <v>0</v>
      </c>
      <c r="KF5" s="35">
        <f t="shared" ref="KF5:KF99" si="182">IF(JW5=4,(SUM(JR5:JU5)-MAX(JR5:JU5)-MIN(JR5:JU5))/2,0)</f>
        <v>0</v>
      </c>
      <c r="KG5" s="35">
        <f t="shared" ref="KG5:KG99" si="183">IF(JW5=5,(SUM(JR5:JV5)-MAX(JR5:JV5)-MIN(JR5:JV5))/3,0)</f>
        <v>0</v>
      </c>
      <c r="KH5" s="35">
        <f t="shared" ref="KH5:KH99" si="184">SUM(JX5,JY5,KF5,KG5)</f>
        <v>0</v>
      </c>
      <c r="KI5" s="35">
        <f>'Eingabeliste Speed &amp; SR Freesty'!DV5</f>
        <v>0</v>
      </c>
      <c r="KJ5" s="35">
        <f>'Eingabeliste Speed &amp; SR Freesty'!EA5</f>
        <v>0</v>
      </c>
      <c r="KK5" s="35">
        <f>'Eingabeliste Speed &amp; SR Freesty'!EF5</f>
        <v>0</v>
      </c>
      <c r="KL5" s="35">
        <f>'Eingabeliste Speed &amp; SR Freesty'!EK5</f>
        <v>0</v>
      </c>
      <c r="KM5" s="35">
        <f>'Eingabeliste Speed &amp; SR Freesty'!EP5</f>
        <v>0</v>
      </c>
      <c r="KN5" s="35">
        <f t="shared" ref="KN5:KR5" si="185">IF(KI5="",0, MIN(4,KI5))</f>
        <v>0</v>
      </c>
      <c r="KO5" s="35">
        <f t="shared" si="185"/>
        <v>0</v>
      </c>
      <c r="KP5" s="35">
        <f t="shared" si="185"/>
        <v>0</v>
      </c>
      <c r="KQ5" s="35">
        <f t="shared" si="185"/>
        <v>0</v>
      </c>
      <c r="KR5" s="35">
        <f t="shared" si="185"/>
        <v>0</v>
      </c>
      <c r="KS5" s="45">
        <f t="shared" ref="KS5:KS99" si="186">COUNTIF(KI5:KM5,"&lt;&gt;")</f>
        <v>5</v>
      </c>
      <c r="KT5" s="35">
        <f t="shared" ref="KT5:KT99" si="187">IF(KS5=2,(KN5+KO5)/2,0)</f>
        <v>0</v>
      </c>
      <c r="KU5" s="35">
        <f t="shared" ref="KU5:KU99" si="188">IF(KS5=3,MAX(KW5,KY5,LA5),0)</f>
        <v>0</v>
      </c>
      <c r="KV5" s="35" t="str">
        <f t="shared" ref="KV5:KV99" si="189">IF(KS5=3,ABS(KN5-KO5),"")</f>
        <v/>
      </c>
      <c r="KW5" s="35">
        <f t="shared" ref="KW5:KW99" si="190">IF(KV5=MIN(KV5,KX5,KZ5),(KN5+KO5)/2,0)</f>
        <v>0</v>
      </c>
      <c r="KX5" s="35" t="str">
        <f t="shared" ref="KX5:KX99" si="191">IF(KS5=3,ABS(KO5-KP5),"")</f>
        <v/>
      </c>
      <c r="KY5" s="35">
        <f t="shared" ref="KY5:KY99" si="192">IF(KX5=MIN(KV5,KX5,KZ5),(KO5+KP5)/2,0)</f>
        <v>0</v>
      </c>
      <c r="KZ5" s="35" t="str">
        <f t="shared" ref="KZ5:KZ99" si="193">IF(KS5=3,ABS(KN5-KP5),"")</f>
        <v/>
      </c>
      <c r="LA5" s="35">
        <f t="shared" ref="LA5:LA99" si="194">IF(KZ5=MIN(KV5,KX5,KZ5),(KN5+KP5)/2,0)</f>
        <v>0</v>
      </c>
      <c r="LB5" s="35">
        <f t="shared" ref="LB5:LB99" si="195">IF(KS5=4,(SUM(KN5:KQ5)-MAX(KN5:KQ5)-MIN(KN5:KQ5))/2,0)</f>
        <v>0</v>
      </c>
      <c r="LC5" s="35">
        <f t="shared" ref="LC5:LC99" si="196">IF(KS5=5,(SUM(KN5:KR5)-MAX(KN5:KR5)-MIN(KN5:KR5))/3,0)</f>
        <v>0</v>
      </c>
      <c r="LD5" s="35">
        <f t="shared" ref="LD5:LD99" si="197">SUM(KT5,KU5,LB5,LC5)</f>
        <v>0</v>
      </c>
      <c r="LE5" s="35">
        <f>'Eingabeliste Speed &amp; SR Freesty'!DW5</f>
        <v>0</v>
      </c>
      <c r="LF5" s="35">
        <f>'Eingabeliste Speed &amp; SR Freesty'!EB5</f>
        <v>0</v>
      </c>
      <c r="LG5" s="35">
        <f>'Eingabeliste Speed &amp; SR Freesty'!EG5</f>
        <v>0</v>
      </c>
      <c r="LH5" s="35">
        <f>'Eingabeliste Speed &amp; SR Freesty'!EL5</f>
        <v>0</v>
      </c>
      <c r="LI5" s="35">
        <f>'Eingabeliste Speed &amp; SR Freesty'!EQ5</f>
        <v>0</v>
      </c>
      <c r="LJ5" s="35">
        <f t="shared" ref="LJ5:LN5" si="198">IF(LE5="",0, MIN(4,LE5))</f>
        <v>0</v>
      </c>
      <c r="LK5" s="35">
        <f t="shared" si="198"/>
        <v>0</v>
      </c>
      <c r="LL5" s="35">
        <f t="shared" si="198"/>
        <v>0</v>
      </c>
      <c r="LM5" s="35">
        <f t="shared" si="198"/>
        <v>0</v>
      </c>
      <c r="LN5" s="35">
        <f t="shared" si="198"/>
        <v>0</v>
      </c>
      <c r="LO5" s="45">
        <f t="shared" ref="LO5:LO99" si="199">COUNTIF(LE5:LI5,"&lt;&gt;")</f>
        <v>5</v>
      </c>
      <c r="LP5" s="35">
        <f t="shared" ref="LP5:LP99" si="200">IF(LO5=2,(LJ5+LK5)/2,0)</f>
        <v>0</v>
      </c>
      <c r="LQ5" s="35">
        <f t="shared" ref="LQ5:LQ99" si="201">IF(LO5=3,MAX(LS5,LU5,LW5),0)</f>
        <v>0</v>
      </c>
      <c r="LR5" s="35" t="str">
        <f t="shared" ref="LR5:LR99" si="202">IF(LO5=3,ABS(LJ5-LK5),"")</f>
        <v/>
      </c>
      <c r="LS5" s="35">
        <f t="shared" ref="LS5:LS99" si="203">IF(LR5=MIN(LR5,LT5,LV5),(LJ5+LK5)/2,0)</f>
        <v>0</v>
      </c>
      <c r="LT5" s="35" t="str">
        <f t="shared" ref="LT5:LT99" si="204">IF(LO5=3,ABS(LK5-LL5),"")</f>
        <v/>
      </c>
      <c r="LU5" s="35">
        <f t="shared" ref="LU5:LU99" si="205">IF(LT5=MIN(LR5,LT5,LV5),(LK5+LL5)/2,0)</f>
        <v>0</v>
      </c>
      <c r="LV5" s="35" t="str">
        <f t="shared" ref="LV5:LV99" si="206">IF(LO5=3,ABS(LJ5-LL5),"")</f>
        <v/>
      </c>
      <c r="LW5" s="35">
        <f t="shared" ref="LW5:LW99" si="207">IF(LV5=MIN(LR5,LT5,LV5),(LJ5+LL5)/2,0)</f>
        <v>0</v>
      </c>
      <c r="LX5" s="35">
        <f t="shared" ref="LX5:LX99" si="208">IF(LO5=4,(SUM(LJ5:LM5)-MAX(LJ5:LM5)-MIN(LJ5:LM5))/2,0)</f>
        <v>0</v>
      </c>
      <c r="LY5" s="35">
        <f t="shared" ref="LY5:LY99" si="209">IF(LO5=5,(SUM(LJ5:LN5)-MAX(LJ5:LN5)-MIN(LJ5:LN5))/3,0)</f>
        <v>0</v>
      </c>
      <c r="LZ5" s="35">
        <f t="shared" ref="LZ5:LZ99" si="210">SUM(LP5,LQ5,LX5,LY5)</f>
        <v>0</v>
      </c>
      <c r="MA5" s="35">
        <f t="shared" ref="MA5:MA99" si="211">JL5+KH5+LD5+LZ5</f>
        <v>0</v>
      </c>
      <c r="MB5" s="36">
        <v>16</v>
      </c>
      <c r="MC5" s="35">
        <f t="shared" ref="MC5:MC99" si="212">MB5-MA5</f>
        <v>16</v>
      </c>
      <c r="MD5" s="35">
        <f t="shared" ref="MD5:MD99" si="213">1-MC5*0.025</f>
        <v>0.6</v>
      </c>
      <c r="ME5" s="35">
        <f>'Eingabeliste Speed &amp; SR Freesty'!CV5</f>
        <v>0</v>
      </c>
      <c r="MF5" s="35">
        <f>'Eingabeliste Speed &amp; SR Freesty'!CX5</f>
        <v>0</v>
      </c>
      <c r="MG5" s="35">
        <f>'Eingabeliste Speed &amp; SR Freesty'!CZ5</f>
        <v>0</v>
      </c>
      <c r="MH5" s="35">
        <f>'Eingabeliste Speed &amp; SR Freesty'!DB5</f>
        <v>0</v>
      </c>
      <c r="MI5" s="35">
        <f>'Eingabeliste Speed &amp; SR Freesty'!DD5</f>
        <v>0</v>
      </c>
      <c r="MJ5" s="35">
        <f>'Eingabeliste Speed &amp; SR Freesty'!DX5</f>
        <v>0</v>
      </c>
      <c r="MK5" s="35">
        <f>'Eingabeliste Speed &amp; SR Freesty'!EC5</f>
        <v>0</v>
      </c>
      <c r="ML5" s="35">
        <f>'Eingabeliste Speed &amp; SR Freesty'!EH5</f>
        <v>0</v>
      </c>
      <c r="MM5" s="35">
        <f>'Eingabeliste Speed &amp; SR Freesty'!EM5</f>
        <v>0</v>
      </c>
      <c r="MN5" s="35">
        <f>'Eingabeliste Speed &amp; SR Freesty'!ER5</f>
        <v>0</v>
      </c>
      <c r="MO5" s="45">
        <f t="shared" ref="MO5:MO99" si="214">COUNTIF(ME5:MN5,"&lt;&gt;")</f>
        <v>10</v>
      </c>
      <c r="MP5" s="35">
        <f t="shared" ref="MP5:MP99" si="215">IF(MO5=4,((ME5+MF5+MJ5+MK5)-MAX(ME5,MF5,MJ5,MK5)-MIN(ME5,MF5,MJ5,MK5))/2,0)</f>
        <v>0</v>
      </c>
      <c r="MQ5" s="35">
        <f t="shared" ref="MQ5:MQ99" si="216">IF(MO5=6,((ME5+MF5+MG5+MJ5+MK5+ML5)-MAX(ME5,MF5,MG5,MJ5,MK5,ML5)-MIN(ME5,MF5,MG5,MJ5,MK5,ML5))/4,0)</f>
        <v>0</v>
      </c>
      <c r="MR5" s="35">
        <f t="shared" ref="MR5:MR99" si="217">IF(MO5=7,((ME5+MF5+MG5+MJ5+MK5+ML5+MH5)-MAX(ME5,MF5,MG5,MJ5,MK5,ML5,MH5)-MIN(ME5,MF5,MG5,MJ5,MK5,ML5,MH5))/5,0)</f>
        <v>0</v>
      </c>
      <c r="MS5" s="35">
        <f t="shared" ref="MS5:MS99" si="218">IF(MO5=8,((ME5+MF5+MG5+MH5+MJ5+MK5+ML5+MM5)-MAX(ME5,MF5,MG5,MH5,MJ5,MK5,ML5,MM5)-MIN(ME5,MF5,MG5,MH5,MJ5,MK5,ML5,MM5))/6,0)</f>
        <v>0</v>
      </c>
      <c r="MT5" s="35">
        <f t="shared" ref="MT5:MT99" si="219">IF(MO5=10,((ME5+MF5+MG5+MH5+MI5+MJ5+MK5+ML5+MM5+MN5)-MAX(ME5,MF5,MG5,MH5,MI5,MJ5,MK5,ML5,MM5,MN5)-MIN(ME5,MF5,MG5,MH5,MI5,MJ5,MK5,ML5,MM5,MN5))/8,0)</f>
        <v>0</v>
      </c>
      <c r="MU5" s="35">
        <f t="shared" ref="MU5:MU99" si="220">SUM(MP5:MT5)</f>
        <v>0</v>
      </c>
      <c r="MV5" s="35">
        <f t="shared" ref="MV5:MV99" si="221">1-MU5*0.025</f>
        <v>1</v>
      </c>
    </row>
    <row r="6" spans="1:360" ht="15.75" customHeight="1" x14ac:dyDescent="0.25">
      <c r="A6" s="276">
        <f>'Eingabeliste Speed &amp; SR Freesty'!A6</f>
        <v>2</v>
      </c>
      <c r="B6" s="276">
        <f>'Eingabeliste Speed &amp; SR Freesty'!B6</f>
        <v>0</v>
      </c>
      <c r="C6" s="277">
        <f>'Eingabeliste Speed &amp; SR Freesty'!C6</f>
        <v>0</v>
      </c>
      <c r="D6" s="277">
        <f>'Eingabeliste Speed &amp; SR Freesty'!D6</f>
        <v>0</v>
      </c>
      <c r="E6" s="35">
        <f>'Eingabeliste Speed &amp; SR Freesty'!AD6</f>
        <v>0</v>
      </c>
      <c r="F6" s="35">
        <f>'Eingabeliste Speed &amp; SR Freesty'!AE6</f>
        <v>0</v>
      </c>
      <c r="G6" s="35">
        <f>'Eingabeliste Speed &amp; SR Freesty'!AF6</f>
        <v>0</v>
      </c>
      <c r="H6" s="35">
        <f>'Eingabeliste Speed &amp; SR Freesty'!AG6</f>
        <v>0</v>
      </c>
      <c r="I6" s="35">
        <f>'Eingabeliste Speed &amp; SR Freesty'!AH6</f>
        <v>0</v>
      </c>
      <c r="J6" s="45">
        <f t="shared" si="0"/>
        <v>5</v>
      </c>
      <c r="K6" s="35">
        <f t="shared" si="1"/>
        <v>0</v>
      </c>
      <c r="L6" s="35">
        <f t="shared" si="2"/>
        <v>0</v>
      </c>
      <c r="M6" s="35" t="str">
        <f t="shared" si="3"/>
        <v/>
      </c>
      <c r="N6" s="35">
        <f t="shared" si="4"/>
        <v>0</v>
      </c>
      <c r="O6" s="35" t="str">
        <f t="shared" si="5"/>
        <v/>
      </c>
      <c r="P6" s="35">
        <f t="shared" si="6"/>
        <v>0</v>
      </c>
      <c r="Q6" s="35" t="str">
        <f t="shared" si="7"/>
        <v/>
      </c>
      <c r="R6" s="35">
        <f t="shared" si="8"/>
        <v>0</v>
      </c>
      <c r="S6" s="35">
        <f t="shared" si="9"/>
        <v>0</v>
      </c>
      <c r="T6" s="35">
        <f t="shared" si="10"/>
        <v>0</v>
      </c>
      <c r="U6" s="35">
        <f t="shared" si="11"/>
        <v>0</v>
      </c>
      <c r="V6" s="35">
        <f>'Eingabeliste Speed &amp; SR Freesty'!AK6</f>
        <v>0</v>
      </c>
      <c r="W6" s="35">
        <f>'Eingabeliste Speed &amp; SR Freesty'!AM6</f>
        <v>0</v>
      </c>
      <c r="X6" s="35">
        <f>'Eingabeliste Speed &amp; SR Freesty'!AO6</f>
        <v>0</v>
      </c>
      <c r="Y6" s="35">
        <f>'Eingabeliste Speed &amp; SR Freesty'!AQ6</f>
        <v>0</v>
      </c>
      <c r="Z6" s="35">
        <f>'Eingabeliste Speed &amp; SR Freesty'!AS6</f>
        <v>0</v>
      </c>
      <c r="AA6" s="45">
        <f t="shared" si="12"/>
        <v>5</v>
      </c>
      <c r="AB6" s="35">
        <f t="shared" si="13"/>
        <v>0</v>
      </c>
      <c r="AC6" s="35">
        <f t="shared" si="14"/>
        <v>0</v>
      </c>
      <c r="AD6" s="35" t="str">
        <f t="shared" si="15"/>
        <v/>
      </c>
      <c r="AE6" s="35">
        <f t="shared" si="16"/>
        <v>0</v>
      </c>
      <c r="AF6" s="35" t="str">
        <f t="shared" si="17"/>
        <v/>
      </c>
      <c r="AG6" s="35">
        <f t="shared" si="18"/>
        <v>0</v>
      </c>
      <c r="AH6" s="35" t="str">
        <f t="shared" si="19"/>
        <v/>
      </c>
      <c r="AI6" s="35">
        <f t="shared" si="20"/>
        <v>0</v>
      </c>
      <c r="AJ6" s="35">
        <f t="shared" si="21"/>
        <v>0</v>
      </c>
      <c r="AK6" s="35">
        <f t="shared" si="22"/>
        <v>0</v>
      </c>
      <c r="AL6" s="35">
        <f t="shared" si="23"/>
        <v>0</v>
      </c>
      <c r="AM6" s="35">
        <f>'Eingabeliste Speed &amp; SR Freesty'!AV6</f>
        <v>0</v>
      </c>
      <c r="AN6" s="35">
        <f>'Eingabeliste Speed &amp; SR Freesty'!AX6</f>
        <v>0</v>
      </c>
      <c r="AO6" s="35">
        <f>'Eingabeliste Speed &amp; SR Freesty'!AZ6</f>
        <v>0</v>
      </c>
      <c r="AP6" s="35">
        <f>'Eingabeliste Speed &amp; SR Freesty'!BB6</f>
        <v>0</v>
      </c>
      <c r="AQ6" s="35">
        <f>'Eingabeliste Speed &amp; SR Freesty'!BD6</f>
        <v>0</v>
      </c>
      <c r="AR6" s="45">
        <f t="shared" si="24"/>
        <v>5</v>
      </c>
      <c r="AS6" s="35">
        <f t="shared" si="25"/>
        <v>0</v>
      </c>
      <c r="AT6" s="35">
        <f t="shared" si="26"/>
        <v>0</v>
      </c>
      <c r="AU6" s="35" t="str">
        <f t="shared" si="27"/>
        <v/>
      </c>
      <c r="AV6" s="35">
        <f t="shared" si="28"/>
        <v>0</v>
      </c>
      <c r="AW6" s="35" t="str">
        <f t="shared" si="29"/>
        <v/>
      </c>
      <c r="AX6" s="35">
        <f t="shared" si="30"/>
        <v>0</v>
      </c>
      <c r="AY6" s="35" t="str">
        <f t="shared" si="31"/>
        <v/>
      </c>
      <c r="AZ6" s="35">
        <f t="shared" si="32"/>
        <v>0</v>
      </c>
      <c r="BA6" s="35">
        <f t="shared" si="33"/>
        <v>0</v>
      </c>
      <c r="BB6" s="35">
        <f t="shared" si="34"/>
        <v>0</v>
      </c>
      <c r="BC6" s="35">
        <f t="shared" si="35"/>
        <v>0</v>
      </c>
      <c r="BD6" s="35">
        <f>'Eingabeliste Speed &amp; SR Freesty'!AW6</f>
        <v>0</v>
      </c>
      <c r="BE6" s="35">
        <f>'Eingabeliste Speed &amp; SR Freesty'!AY6</f>
        <v>0</v>
      </c>
      <c r="BF6" s="35">
        <f>'Eingabeliste Speed &amp; SR Freesty'!BA6</f>
        <v>0</v>
      </c>
      <c r="BG6" s="35">
        <f>'Eingabeliste Speed &amp; SR Freesty'!BC6</f>
        <v>0</v>
      </c>
      <c r="BH6" s="35">
        <f>'Eingabeliste Speed &amp; SR Freesty'!BE6</f>
        <v>0</v>
      </c>
      <c r="BI6" s="45">
        <f t="shared" si="36"/>
        <v>5</v>
      </c>
      <c r="BJ6" s="35">
        <f t="shared" si="37"/>
        <v>0</v>
      </c>
      <c r="BK6" s="35">
        <f t="shared" si="38"/>
        <v>0</v>
      </c>
      <c r="BL6" s="35" t="str">
        <f t="shared" si="39"/>
        <v/>
      </c>
      <c r="BM6" s="35">
        <f t="shared" si="40"/>
        <v>0</v>
      </c>
      <c r="BN6" s="35" t="str">
        <f t="shared" si="41"/>
        <v/>
      </c>
      <c r="BO6" s="35">
        <f t="shared" si="42"/>
        <v>0</v>
      </c>
      <c r="BP6" s="35" t="str">
        <f t="shared" si="43"/>
        <v/>
      </c>
      <c r="BQ6" s="35">
        <f t="shared" si="44"/>
        <v>0</v>
      </c>
      <c r="BR6" s="35">
        <f t="shared" si="45"/>
        <v>0</v>
      </c>
      <c r="BS6" s="35">
        <f t="shared" si="46"/>
        <v>0</v>
      </c>
      <c r="BT6" s="35">
        <f t="shared" si="47"/>
        <v>0</v>
      </c>
      <c r="BU6" s="35">
        <f>'Eingabeliste Speed &amp; SR Freesty'!BJ6</f>
        <v>0</v>
      </c>
      <c r="BV6" s="35">
        <f>'Eingabeliste Speed &amp; SR Freesty'!BO6</f>
        <v>0</v>
      </c>
      <c r="BW6" s="35">
        <f>'Eingabeliste Speed &amp; SR Freesty'!BT6</f>
        <v>0</v>
      </c>
      <c r="BX6" s="35">
        <f>'Eingabeliste Speed &amp; SR Freesty'!BY6</f>
        <v>0</v>
      </c>
      <c r="BY6" s="35">
        <f>'Eingabeliste Speed &amp; SR Freesty'!CD6</f>
        <v>0</v>
      </c>
      <c r="BZ6" s="35">
        <f t="shared" ref="BZ6:CD6" si="222">IF(BU6="",0, MIN(4,BU6))</f>
        <v>0</v>
      </c>
      <c r="CA6" s="35">
        <f t="shared" si="222"/>
        <v>0</v>
      </c>
      <c r="CB6" s="35">
        <f t="shared" si="222"/>
        <v>0</v>
      </c>
      <c r="CC6" s="35">
        <f t="shared" si="222"/>
        <v>0</v>
      </c>
      <c r="CD6" s="35">
        <f t="shared" si="222"/>
        <v>0</v>
      </c>
      <c r="CE6" s="45">
        <f t="shared" si="49"/>
        <v>5</v>
      </c>
      <c r="CF6" s="35">
        <f t="shared" si="50"/>
        <v>0</v>
      </c>
      <c r="CG6" s="35">
        <f t="shared" si="51"/>
        <v>0</v>
      </c>
      <c r="CH6" s="35" t="str">
        <f t="shared" si="52"/>
        <v/>
      </c>
      <c r="CI6" s="35">
        <f t="shared" si="53"/>
        <v>0</v>
      </c>
      <c r="CJ6" s="35" t="str">
        <f t="shared" si="54"/>
        <v/>
      </c>
      <c r="CK6" s="35">
        <f t="shared" si="55"/>
        <v>0</v>
      </c>
      <c r="CL6" s="35" t="str">
        <f t="shared" si="56"/>
        <v/>
      </c>
      <c r="CM6" s="35">
        <f t="shared" si="57"/>
        <v>0</v>
      </c>
      <c r="CN6" s="35">
        <f t="shared" si="58"/>
        <v>0</v>
      </c>
      <c r="CO6" s="35">
        <f t="shared" si="59"/>
        <v>0</v>
      </c>
      <c r="CP6" s="35">
        <f t="shared" si="60"/>
        <v>0</v>
      </c>
      <c r="CQ6" s="35">
        <f>'Eingabeliste Speed &amp; SR Freesty'!BK6</f>
        <v>0</v>
      </c>
      <c r="CR6" s="35">
        <f>'Eingabeliste Speed &amp; SR Freesty'!BP6</f>
        <v>0</v>
      </c>
      <c r="CS6" s="35">
        <f>'Eingabeliste Speed &amp; SR Freesty'!BU6</f>
        <v>0</v>
      </c>
      <c r="CT6" s="35">
        <f>'Eingabeliste Speed &amp; SR Freesty'!BZ6</f>
        <v>0</v>
      </c>
      <c r="CU6" s="35">
        <f>'Eingabeliste Speed &amp; SR Freesty'!CE6</f>
        <v>0</v>
      </c>
      <c r="CV6" s="35">
        <f t="shared" ref="CV6:CZ6" si="223">IF(CQ6="",0, MIN(4,CQ6))</f>
        <v>0</v>
      </c>
      <c r="CW6" s="35">
        <f t="shared" si="223"/>
        <v>0</v>
      </c>
      <c r="CX6" s="35">
        <f t="shared" si="223"/>
        <v>0</v>
      </c>
      <c r="CY6" s="35">
        <f t="shared" si="223"/>
        <v>0</v>
      </c>
      <c r="CZ6" s="35">
        <f t="shared" si="223"/>
        <v>0</v>
      </c>
      <c r="DA6" s="45">
        <f t="shared" si="62"/>
        <v>5</v>
      </c>
      <c r="DB6" s="35">
        <f t="shared" si="63"/>
        <v>0</v>
      </c>
      <c r="DC6" s="35">
        <f t="shared" si="64"/>
        <v>0</v>
      </c>
      <c r="DD6" s="35" t="str">
        <f t="shared" si="65"/>
        <v/>
      </c>
      <c r="DE6" s="35">
        <f t="shared" si="66"/>
        <v>0</v>
      </c>
      <c r="DF6" s="35" t="str">
        <f t="shared" si="67"/>
        <v/>
      </c>
      <c r="DG6" s="35">
        <f t="shared" si="68"/>
        <v>0</v>
      </c>
      <c r="DH6" s="35" t="str">
        <f t="shared" si="69"/>
        <v/>
      </c>
      <c r="DI6" s="35">
        <f t="shared" si="70"/>
        <v>0</v>
      </c>
      <c r="DJ6" s="35">
        <f t="shared" si="71"/>
        <v>0</v>
      </c>
      <c r="DK6" s="35">
        <f t="shared" si="72"/>
        <v>0</v>
      </c>
      <c r="DL6" s="35">
        <f t="shared" si="73"/>
        <v>0</v>
      </c>
      <c r="DM6" s="35">
        <f>'Eingabeliste Speed &amp; SR Freesty'!BL6</f>
        <v>0</v>
      </c>
      <c r="DN6" s="35">
        <f>'Eingabeliste Speed &amp; SR Freesty'!BQ6</f>
        <v>0</v>
      </c>
      <c r="DO6" s="35">
        <f>'Eingabeliste Speed &amp; SR Freesty'!BV6</f>
        <v>0</v>
      </c>
      <c r="DP6" s="35">
        <f>'Eingabeliste Speed &amp; SR Freesty'!CA6</f>
        <v>0</v>
      </c>
      <c r="DQ6" s="35">
        <f>'Eingabeliste Speed &amp; SR Freesty'!CF6</f>
        <v>0</v>
      </c>
      <c r="DR6" s="35">
        <f t="shared" ref="DR6:DV6" si="224">IF(DM6="",0, MIN(4,DM6))</f>
        <v>0</v>
      </c>
      <c r="DS6" s="35">
        <f t="shared" si="224"/>
        <v>0</v>
      </c>
      <c r="DT6" s="35">
        <f t="shared" si="224"/>
        <v>0</v>
      </c>
      <c r="DU6" s="35">
        <f t="shared" si="224"/>
        <v>0</v>
      </c>
      <c r="DV6" s="35">
        <f t="shared" si="224"/>
        <v>0</v>
      </c>
      <c r="DW6" s="45">
        <f t="shared" si="75"/>
        <v>5</v>
      </c>
      <c r="DX6" s="35">
        <f t="shared" si="76"/>
        <v>0</v>
      </c>
      <c r="DY6" s="35">
        <f t="shared" si="77"/>
        <v>0</v>
      </c>
      <c r="DZ6" s="35" t="str">
        <f t="shared" si="78"/>
        <v/>
      </c>
      <c r="EA6" s="35">
        <f t="shared" si="79"/>
        <v>0</v>
      </c>
      <c r="EB6" s="35" t="str">
        <f t="shared" si="80"/>
        <v/>
      </c>
      <c r="EC6" s="35">
        <f t="shared" si="81"/>
        <v>0</v>
      </c>
      <c r="ED6" s="35" t="str">
        <f t="shared" si="82"/>
        <v/>
      </c>
      <c r="EE6" s="35">
        <f t="shared" si="83"/>
        <v>0</v>
      </c>
      <c r="EF6" s="35">
        <f t="shared" si="84"/>
        <v>0</v>
      </c>
      <c r="EG6" s="35">
        <f t="shared" si="85"/>
        <v>0</v>
      </c>
      <c r="EH6" s="35">
        <f t="shared" si="86"/>
        <v>0</v>
      </c>
      <c r="EI6" s="35">
        <f>'Eingabeliste Speed &amp; SR Freesty'!BM6</f>
        <v>0</v>
      </c>
      <c r="EJ6" s="35">
        <f>'Eingabeliste Speed &amp; SR Freesty'!BQ6</f>
        <v>0</v>
      </c>
      <c r="EK6" s="35">
        <f>'Eingabeliste Speed &amp; SR Freesty'!BW6</f>
        <v>0</v>
      </c>
      <c r="EL6" s="35">
        <f>'Eingabeliste Speed &amp; SR Freesty'!CB6</f>
        <v>0</v>
      </c>
      <c r="EM6" s="35">
        <f>'Eingabeliste Speed &amp; SR Freesty'!CG6</f>
        <v>0</v>
      </c>
      <c r="EN6" s="35">
        <f t="shared" ref="EN6:ER6" si="225">IF(EI6="",0, MIN(4,EI6))</f>
        <v>0</v>
      </c>
      <c r="EO6" s="35">
        <f t="shared" si="225"/>
        <v>0</v>
      </c>
      <c r="EP6" s="35">
        <f t="shared" si="225"/>
        <v>0</v>
      </c>
      <c r="EQ6" s="35">
        <f t="shared" si="225"/>
        <v>0</v>
      </c>
      <c r="ER6" s="35">
        <f t="shared" si="225"/>
        <v>0</v>
      </c>
      <c r="ES6" s="45">
        <f t="shared" si="88"/>
        <v>5</v>
      </c>
      <c r="ET6" s="35">
        <f t="shared" si="89"/>
        <v>0</v>
      </c>
      <c r="EU6" s="35">
        <f t="shared" si="90"/>
        <v>0</v>
      </c>
      <c r="EV6" s="35" t="str">
        <f t="shared" si="91"/>
        <v/>
      </c>
      <c r="EW6" s="35">
        <f t="shared" si="92"/>
        <v>0</v>
      </c>
      <c r="EX6" s="35" t="str">
        <f t="shared" si="93"/>
        <v/>
      </c>
      <c r="EY6" s="35">
        <f t="shared" si="94"/>
        <v>0</v>
      </c>
      <c r="EZ6" s="35" t="str">
        <f t="shared" si="95"/>
        <v/>
      </c>
      <c r="FA6" s="35">
        <f t="shared" si="96"/>
        <v>0</v>
      </c>
      <c r="FB6" s="35">
        <f t="shared" si="97"/>
        <v>0</v>
      </c>
      <c r="FC6" s="35">
        <f t="shared" si="98"/>
        <v>0</v>
      </c>
      <c r="FD6" s="35">
        <f t="shared" si="99"/>
        <v>0</v>
      </c>
      <c r="FE6" s="35">
        <f t="shared" si="100"/>
        <v>0</v>
      </c>
      <c r="FF6" s="36">
        <v>16</v>
      </c>
      <c r="FG6" s="35">
        <f t="shared" si="101"/>
        <v>16</v>
      </c>
      <c r="FH6" s="35">
        <f t="shared" si="102"/>
        <v>0.6</v>
      </c>
      <c r="FI6" s="35">
        <f>'Eingabeliste Speed &amp; SR Freesty'!AL6</f>
        <v>0</v>
      </c>
      <c r="FJ6" s="35">
        <f>'Eingabeliste Speed &amp; SR Freesty'!AN6</f>
        <v>0</v>
      </c>
      <c r="FK6" s="35">
        <f>'Eingabeliste Speed &amp; SR Freesty'!AP6</f>
        <v>0</v>
      </c>
      <c r="FL6" s="35">
        <f>'Eingabeliste Speed &amp; SR Freesty'!AR6</f>
        <v>0</v>
      </c>
      <c r="FM6" s="35">
        <f>'Eingabeliste Speed &amp; SR Freesty'!AT6</f>
        <v>0</v>
      </c>
      <c r="FN6" s="35">
        <f>'Eingabeliste Speed &amp; SR Freesty'!BN6</f>
        <v>0</v>
      </c>
      <c r="FO6" s="35">
        <f>'Eingabeliste Speed &amp; SR Freesty'!BS6</f>
        <v>0</v>
      </c>
      <c r="FP6" s="35">
        <f>'Eingabeliste Speed &amp; SR Freesty'!BX6</f>
        <v>0</v>
      </c>
      <c r="FQ6" s="35">
        <f>'Eingabeliste Speed &amp; SR Freesty'!CC6</f>
        <v>0</v>
      </c>
      <c r="FR6" s="35">
        <f>'Eingabeliste Speed &amp; SR Freesty'!CH6</f>
        <v>0</v>
      </c>
      <c r="FS6" s="45">
        <f t="shared" si="103"/>
        <v>10</v>
      </c>
      <c r="FT6" s="35">
        <f t="shared" si="104"/>
        <v>0</v>
      </c>
      <c r="FU6" s="35">
        <f t="shared" si="105"/>
        <v>0</v>
      </c>
      <c r="FV6" s="35">
        <f t="shared" si="106"/>
        <v>0</v>
      </c>
      <c r="FW6" s="35">
        <f t="shared" si="107"/>
        <v>0</v>
      </c>
      <c r="FX6" s="35">
        <f t="shared" si="108"/>
        <v>0</v>
      </c>
      <c r="FY6" s="35">
        <f t="shared" si="109"/>
        <v>0</v>
      </c>
      <c r="FZ6" s="35">
        <f t="shared" si="110"/>
        <v>1</v>
      </c>
      <c r="GA6" s="35">
        <f>'Eingabeliste Speed &amp; SR Freesty'!CN6</f>
        <v>0</v>
      </c>
      <c r="GB6" s="35">
        <f>'Eingabeliste Speed &amp; SR Freesty'!CO6</f>
        <v>0</v>
      </c>
      <c r="GC6" s="35">
        <f>'Eingabeliste Speed &amp; SR Freesty'!CP6</f>
        <v>0</v>
      </c>
      <c r="GD6" s="35">
        <f>'Eingabeliste Speed &amp; SR Freesty'!CQ6</f>
        <v>0</v>
      </c>
      <c r="GE6" s="35">
        <f>'Eingabeliste Speed &amp; SR Freesty'!CR6</f>
        <v>0</v>
      </c>
      <c r="GF6" s="45">
        <f t="shared" si="111"/>
        <v>5</v>
      </c>
      <c r="GG6" s="35">
        <f t="shared" si="112"/>
        <v>0</v>
      </c>
      <c r="GH6" s="35">
        <f t="shared" si="113"/>
        <v>0</v>
      </c>
      <c r="GI6" s="35" t="str">
        <f t="shared" si="114"/>
        <v/>
      </c>
      <c r="GJ6" s="35">
        <f t="shared" si="115"/>
        <v>0</v>
      </c>
      <c r="GK6" s="35" t="str">
        <f t="shared" si="116"/>
        <v/>
      </c>
      <c r="GL6" s="35">
        <f t="shared" si="117"/>
        <v>0</v>
      </c>
      <c r="GM6" s="35" t="str">
        <f t="shared" si="118"/>
        <v/>
      </c>
      <c r="GN6" s="35">
        <f t="shared" si="119"/>
        <v>0</v>
      </c>
      <c r="GO6" s="35">
        <f t="shared" si="120"/>
        <v>0</v>
      </c>
      <c r="GP6" s="35">
        <f t="shared" si="121"/>
        <v>0</v>
      </c>
      <c r="GQ6" s="35">
        <f t="shared" si="122"/>
        <v>0</v>
      </c>
      <c r="GR6" s="35">
        <f>'Eingabeliste Speed &amp; SR Freesty'!CU6</f>
        <v>0</v>
      </c>
      <c r="GS6" s="35">
        <f>'Eingabeliste Speed &amp; SR Freesty'!CW6</f>
        <v>0</v>
      </c>
      <c r="GT6" s="35">
        <f>'Eingabeliste Speed &amp; SR Freesty'!CY6</f>
        <v>0</v>
      </c>
      <c r="GU6" s="35">
        <f>'Eingabeliste Speed &amp; SR Freesty'!DA6</f>
        <v>0</v>
      </c>
      <c r="GV6" s="35">
        <f>'Eingabeliste Speed &amp; SR Freesty'!DC6</f>
        <v>0</v>
      </c>
      <c r="GW6" s="45">
        <f t="shared" si="123"/>
        <v>5</v>
      </c>
      <c r="GX6" s="35">
        <f t="shared" si="124"/>
        <v>0</v>
      </c>
      <c r="GY6" s="35">
        <f t="shared" si="125"/>
        <v>0</v>
      </c>
      <c r="GZ6" s="35" t="str">
        <f t="shared" si="126"/>
        <v/>
      </c>
      <c r="HA6" s="35">
        <f t="shared" si="127"/>
        <v>0</v>
      </c>
      <c r="HB6" s="35" t="str">
        <f t="shared" si="128"/>
        <v/>
      </c>
      <c r="HC6" s="35">
        <f t="shared" si="129"/>
        <v>0</v>
      </c>
      <c r="HD6" s="35" t="str">
        <f t="shared" si="130"/>
        <v/>
      </c>
      <c r="HE6" s="35">
        <f t="shared" si="131"/>
        <v>0</v>
      </c>
      <c r="HF6" s="35">
        <f t="shared" si="132"/>
        <v>0</v>
      </c>
      <c r="HG6" s="35">
        <f t="shared" si="133"/>
        <v>0</v>
      </c>
      <c r="HH6" s="35">
        <f t="shared" si="134"/>
        <v>0</v>
      </c>
      <c r="HI6" s="35">
        <f>'Eingabeliste Speed &amp; SR Freesty'!DF6</f>
        <v>0</v>
      </c>
      <c r="HJ6" s="35">
        <f>'Eingabeliste Speed &amp; SR Freesty'!DH6</f>
        <v>0</v>
      </c>
      <c r="HK6" s="35">
        <f>'Eingabeliste Speed &amp; SR Freesty'!DJ6</f>
        <v>0</v>
      </c>
      <c r="HL6" s="35">
        <f>'Eingabeliste Speed &amp; SR Freesty'!DL6</f>
        <v>0</v>
      </c>
      <c r="HM6" s="35">
        <f>'Eingabeliste Speed &amp; SR Freesty'!DN6</f>
        <v>0</v>
      </c>
      <c r="HN6" s="45">
        <f t="shared" si="135"/>
        <v>5</v>
      </c>
      <c r="HO6" s="35">
        <f t="shared" si="136"/>
        <v>0</v>
      </c>
      <c r="HP6" s="35">
        <f t="shared" si="137"/>
        <v>0</v>
      </c>
      <c r="HQ6" s="35" t="str">
        <f t="shared" si="138"/>
        <v/>
      </c>
      <c r="HR6" s="35">
        <f t="shared" si="139"/>
        <v>0</v>
      </c>
      <c r="HS6" s="35" t="str">
        <f t="shared" si="140"/>
        <v/>
      </c>
      <c r="HT6" s="35">
        <f t="shared" si="141"/>
        <v>0</v>
      </c>
      <c r="HU6" s="35" t="str">
        <f t="shared" si="142"/>
        <v/>
      </c>
      <c r="HV6" s="35">
        <f t="shared" si="143"/>
        <v>0</v>
      </c>
      <c r="HW6" s="35">
        <f t="shared" si="144"/>
        <v>0</v>
      </c>
      <c r="HX6" s="35">
        <f t="shared" si="145"/>
        <v>0</v>
      </c>
      <c r="HY6" s="35">
        <f t="shared" si="146"/>
        <v>0</v>
      </c>
      <c r="HZ6" s="35">
        <f>'Eingabeliste Speed &amp; SR Freesty'!DG6</f>
        <v>0</v>
      </c>
      <c r="IA6" s="35">
        <f>'Eingabeliste Speed &amp; SR Freesty'!DI6</f>
        <v>0</v>
      </c>
      <c r="IB6" s="35">
        <f>'Eingabeliste Speed &amp; SR Freesty'!DK6</f>
        <v>0</v>
      </c>
      <c r="IC6" s="35">
        <f>'Eingabeliste Speed &amp; SR Freesty'!DM6</f>
        <v>0</v>
      </c>
      <c r="ID6" s="35">
        <f>'Eingabeliste Speed &amp; SR Freesty'!DO6</f>
        <v>0</v>
      </c>
      <c r="IE6" s="45">
        <f t="shared" si="147"/>
        <v>5</v>
      </c>
      <c r="IF6" s="35">
        <f t="shared" si="148"/>
        <v>0</v>
      </c>
      <c r="IG6" s="35">
        <f t="shared" si="149"/>
        <v>0</v>
      </c>
      <c r="IH6" s="35" t="str">
        <f t="shared" si="150"/>
        <v/>
      </c>
      <c r="II6" s="35">
        <f t="shared" si="151"/>
        <v>0</v>
      </c>
      <c r="IJ6" s="35" t="str">
        <f t="shared" si="152"/>
        <v/>
      </c>
      <c r="IK6" s="35">
        <f t="shared" si="153"/>
        <v>0</v>
      </c>
      <c r="IL6" s="35" t="str">
        <f t="shared" si="154"/>
        <v/>
      </c>
      <c r="IM6" s="35">
        <f t="shared" si="155"/>
        <v>0</v>
      </c>
      <c r="IN6" s="35">
        <f t="shared" si="156"/>
        <v>0</v>
      </c>
      <c r="IO6" s="35">
        <f t="shared" si="157"/>
        <v>0</v>
      </c>
      <c r="IP6" s="35">
        <f t="shared" si="158"/>
        <v>0</v>
      </c>
      <c r="IQ6" s="35">
        <f>'Eingabeliste Speed &amp; SR Freesty'!DT6</f>
        <v>0</v>
      </c>
      <c r="IR6" s="35">
        <f>'Eingabeliste Speed &amp; SR Freesty'!DY6</f>
        <v>0</v>
      </c>
      <c r="IS6" s="35">
        <f>'Eingabeliste Speed &amp; SR Freesty'!ED6</f>
        <v>0</v>
      </c>
      <c r="IT6" s="35">
        <f>'Eingabeliste Speed &amp; SR Freesty'!EI6</f>
        <v>0</v>
      </c>
      <c r="IU6" s="35">
        <f>'Eingabeliste Speed &amp; SR Freesty'!EN6</f>
        <v>0</v>
      </c>
      <c r="IV6" s="35">
        <f t="shared" ref="IV6:IZ6" si="226">IF(IQ6="",0, MIN(4,IQ6))</f>
        <v>0</v>
      </c>
      <c r="IW6" s="35">
        <f t="shared" si="226"/>
        <v>0</v>
      </c>
      <c r="IX6" s="35">
        <f t="shared" si="226"/>
        <v>0</v>
      </c>
      <c r="IY6" s="35">
        <f t="shared" si="226"/>
        <v>0</v>
      </c>
      <c r="IZ6" s="35">
        <f t="shared" si="226"/>
        <v>0</v>
      </c>
      <c r="JA6" s="45">
        <f t="shared" si="160"/>
        <v>5</v>
      </c>
      <c r="JB6" s="35">
        <f t="shared" si="161"/>
        <v>0</v>
      </c>
      <c r="JC6" s="35">
        <f t="shared" si="162"/>
        <v>0</v>
      </c>
      <c r="JD6" s="35" t="str">
        <f t="shared" si="163"/>
        <v/>
      </c>
      <c r="JE6" s="35">
        <f t="shared" si="164"/>
        <v>0</v>
      </c>
      <c r="JF6" s="35" t="str">
        <f t="shared" si="165"/>
        <v/>
      </c>
      <c r="JG6" s="35">
        <f t="shared" si="166"/>
        <v>0</v>
      </c>
      <c r="JH6" s="35" t="str">
        <f t="shared" si="167"/>
        <v/>
      </c>
      <c r="JI6" s="35">
        <f t="shared" si="168"/>
        <v>0</v>
      </c>
      <c r="JJ6" s="35">
        <f t="shared" si="169"/>
        <v>0</v>
      </c>
      <c r="JK6" s="35">
        <f t="shared" si="170"/>
        <v>0</v>
      </c>
      <c r="JL6" s="35">
        <f t="shared" si="171"/>
        <v>0</v>
      </c>
      <c r="JM6" s="35">
        <f>'Eingabeliste Speed &amp; SR Freesty'!DU6</f>
        <v>0</v>
      </c>
      <c r="JN6" s="35">
        <f>'Eingabeliste Speed &amp; SR Freesty'!DZ6</f>
        <v>0</v>
      </c>
      <c r="JO6" s="35">
        <f>'Eingabeliste Speed &amp; SR Freesty'!EE6</f>
        <v>0</v>
      </c>
      <c r="JP6" s="35">
        <f>'Eingabeliste Speed &amp; SR Freesty'!EJ6</f>
        <v>0</v>
      </c>
      <c r="JQ6" s="35">
        <f>'Eingabeliste Speed &amp; SR Freesty'!EO6</f>
        <v>0</v>
      </c>
      <c r="JR6" s="35">
        <f t="shared" ref="JR6:JV6" si="227">IF(JM6="",0, MIN(4,JM6))</f>
        <v>0</v>
      </c>
      <c r="JS6" s="35">
        <f t="shared" si="227"/>
        <v>0</v>
      </c>
      <c r="JT6" s="35">
        <f t="shared" si="227"/>
        <v>0</v>
      </c>
      <c r="JU6" s="35">
        <f t="shared" si="227"/>
        <v>0</v>
      </c>
      <c r="JV6" s="35">
        <f t="shared" si="227"/>
        <v>0</v>
      </c>
      <c r="JW6" s="45">
        <f t="shared" si="173"/>
        <v>5</v>
      </c>
      <c r="JX6" s="35">
        <f t="shared" si="174"/>
        <v>0</v>
      </c>
      <c r="JY6" s="35">
        <f t="shared" si="175"/>
        <v>0</v>
      </c>
      <c r="JZ6" s="35" t="str">
        <f t="shared" si="176"/>
        <v/>
      </c>
      <c r="KA6" s="35">
        <f t="shared" si="177"/>
        <v>0</v>
      </c>
      <c r="KB6" s="35" t="str">
        <f t="shared" si="178"/>
        <v/>
      </c>
      <c r="KC6" s="35">
        <f t="shared" si="179"/>
        <v>0</v>
      </c>
      <c r="KD6" s="35" t="str">
        <f t="shared" si="180"/>
        <v/>
      </c>
      <c r="KE6" s="35">
        <f t="shared" si="181"/>
        <v>0</v>
      </c>
      <c r="KF6" s="35">
        <f t="shared" si="182"/>
        <v>0</v>
      </c>
      <c r="KG6" s="35">
        <f t="shared" si="183"/>
        <v>0</v>
      </c>
      <c r="KH6" s="35">
        <f t="shared" si="184"/>
        <v>0</v>
      </c>
      <c r="KI6" s="35">
        <f>'Eingabeliste Speed &amp; SR Freesty'!DV6</f>
        <v>0</v>
      </c>
      <c r="KJ6" s="35">
        <f>'Eingabeliste Speed &amp; SR Freesty'!EA6</f>
        <v>0</v>
      </c>
      <c r="KK6" s="35">
        <f>'Eingabeliste Speed &amp; SR Freesty'!EF6</f>
        <v>0</v>
      </c>
      <c r="KL6" s="35">
        <f>'Eingabeliste Speed &amp; SR Freesty'!EK6</f>
        <v>0</v>
      </c>
      <c r="KM6" s="35">
        <f>'Eingabeliste Speed &amp; SR Freesty'!EP6</f>
        <v>0</v>
      </c>
      <c r="KN6" s="35">
        <f t="shared" ref="KN6:KR6" si="228">IF(KI6="",0, MIN(4,KI6))</f>
        <v>0</v>
      </c>
      <c r="KO6" s="35">
        <f t="shared" si="228"/>
        <v>0</v>
      </c>
      <c r="KP6" s="35">
        <f t="shared" si="228"/>
        <v>0</v>
      </c>
      <c r="KQ6" s="35">
        <f t="shared" si="228"/>
        <v>0</v>
      </c>
      <c r="KR6" s="35">
        <f t="shared" si="228"/>
        <v>0</v>
      </c>
      <c r="KS6" s="45">
        <f t="shared" si="186"/>
        <v>5</v>
      </c>
      <c r="KT6" s="35">
        <f t="shared" si="187"/>
        <v>0</v>
      </c>
      <c r="KU6" s="35">
        <f t="shared" si="188"/>
        <v>0</v>
      </c>
      <c r="KV6" s="35" t="str">
        <f t="shared" si="189"/>
        <v/>
      </c>
      <c r="KW6" s="35">
        <f t="shared" si="190"/>
        <v>0</v>
      </c>
      <c r="KX6" s="35" t="str">
        <f t="shared" si="191"/>
        <v/>
      </c>
      <c r="KY6" s="35">
        <f t="shared" si="192"/>
        <v>0</v>
      </c>
      <c r="KZ6" s="35" t="str">
        <f t="shared" si="193"/>
        <v/>
      </c>
      <c r="LA6" s="35">
        <f t="shared" si="194"/>
        <v>0</v>
      </c>
      <c r="LB6" s="35">
        <f t="shared" si="195"/>
        <v>0</v>
      </c>
      <c r="LC6" s="35">
        <f t="shared" si="196"/>
        <v>0</v>
      </c>
      <c r="LD6" s="35">
        <f t="shared" si="197"/>
        <v>0</v>
      </c>
      <c r="LE6" s="35">
        <f>'Eingabeliste Speed &amp; SR Freesty'!DW6</f>
        <v>0</v>
      </c>
      <c r="LF6" s="35">
        <f>'Eingabeliste Speed &amp; SR Freesty'!EB6</f>
        <v>0</v>
      </c>
      <c r="LG6" s="35">
        <f>'Eingabeliste Speed &amp; SR Freesty'!EG6</f>
        <v>0</v>
      </c>
      <c r="LH6" s="35">
        <f>'Eingabeliste Speed &amp; SR Freesty'!EL6</f>
        <v>0</v>
      </c>
      <c r="LI6" s="35">
        <f>'Eingabeliste Speed &amp; SR Freesty'!EQ6</f>
        <v>0</v>
      </c>
      <c r="LJ6" s="35">
        <f t="shared" ref="LJ6:LN6" si="229">IF(LE6="",0, MIN(4,LE6))</f>
        <v>0</v>
      </c>
      <c r="LK6" s="35">
        <f t="shared" si="229"/>
        <v>0</v>
      </c>
      <c r="LL6" s="35">
        <f t="shared" si="229"/>
        <v>0</v>
      </c>
      <c r="LM6" s="35">
        <f t="shared" si="229"/>
        <v>0</v>
      </c>
      <c r="LN6" s="35">
        <f t="shared" si="229"/>
        <v>0</v>
      </c>
      <c r="LO6" s="45">
        <f t="shared" si="199"/>
        <v>5</v>
      </c>
      <c r="LP6" s="35">
        <f t="shared" si="200"/>
        <v>0</v>
      </c>
      <c r="LQ6" s="35">
        <f t="shared" si="201"/>
        <v>0</v>
      </c>
      <c r="LR6" s="35" t="str">
        <f t="shared" si="202"/>
        <v/>
      </c>
      <c r="LS6" s="35">
        <f t="shared" si="203"/>
        <v>0</v>
      </c>
      <c r="LT6" s="35" t="str">
        <f t="shared" si="204"/>
        <v/>
      </c>
      <c r="LU6" s="35">
        <f t="shared" si="205"/>
        <v>0</v>
      </c>
      <c r="LV6" s="35" t="str">
        <f t="shared" si="206"/>
        <v/>
      </c>
      <c r="LW6" s="35">
        <f t="shared" si="207"/>
        <v>0</v>
      </c>
      <c r="LX6" s="35">
        <f t="shared" si="208"/>
        <v>0</v>
      </c>
      <c r="LY6" s="35">
        <f t="shared" si="209"/>
        <v>0</v>
      </c>
      <c r="LZ6" s="35">
        <f t="shared" si="210"/>
        <v>0</v>
      </c>
      <c r="MA6" s="35">
        <f t="shared" si="211"/>
        <v>0</v>
      </c>
      <c r="MB6" s="36">
        <v>16</v>
      </c>
      <c r="MC6" s="35">
        <f t="shared" si="212"/>
        <v>16</v>
      </c>
      <c r="MD6" s="35">
        <f t="shared" si="213"/>
        <v>0.6</v>
      </c>
      <c r="ME6" s="35">
        <f>'Eingabeliste Speed &amp; SR Freesty'!CV6</f>
        <v>0</v>
      </c>
      <c r="MF6" s="35">
        <f>'Eingabeliste Speed &amp; SR Freesty'!CX6</f>
        <v>0</v>
      </c>
      <c r="MG6" s="35">
        <f>'Eingabeliste Speed &amp; SR Freesty'!CZ6</f>
        <v>0</v>
      </c>
      <c r="MH6" s="35">
        <f>'Eingabeliste Speed &amp; SR Freesty'!DB6</f>
        <v>0</v>
      </c>
      <c r="MI6" s="35">
        <f>'Eingabeliste Speed &amp; SR Freesty'!DD6</f>
        <v>0</v>
      </c>
      <c r="MJ6" s="35">
        <f>'Eingabeliste Speed &amp; SR Freesty'!DX6</f>
        <v>0</v>
      </c>
      <c r="MK6" s="35">
        <f>'Eingabeliste Speed &amp; SR Freesty'!EC6</f>
        <v>0</v>
      </c>
      <c r="ML6" s="35">
        <f>'Eingabeliste Speed &amp; SR Freesty'!EH6</f>
        <v>0</v>
      </c>
      <c r="MM6" s="35">
        <f>'Eingabeliste Speed &amp; SR Freesty'!EM6</f>
        <v>0</v>
      </c>
      <c r="MN6" s="35">
        <f>'Eingabeliste Speed &amp; SR Freesty'!ER6</f>
        <v>0</v>
      </c>
      <c r="MO6" s="45">
        <f t="shared" si="214"/>
        <v>10</v>
      </c>
      <c r="MP6" s="35">
        <f t="shared" si="215"/>
        <v>0</v>
      </c>
      <c r="MQ6" s="35">
        <f t="shared" si="216"/>
        <v>0</v>
      </c>
      <c r="MR6" s="35">
        <f t="shared" si="217"/>
        <v>0</v>
      </c>
      <c r="MS6" s="35">
        <f t="shared" si="218"/>
        <v>0</v>
      </c>
      <c r="MT6" s="35">
        <f t="shared" si="219"/>
        <v>0</v>
      </c>
      <c r="MU6" s="35">
        <f t="shared" si="220"/>
        <v>0</v>
      </c>
      <c r="MV6" s="35">
        <f t="shared" si="221"/>
        <v>1</v>
      </c>
    </row>
    <row r="7" spans="1:360" ht="15.75" customHeight="1" x14ac:dyDescent="0.25">
      <c r="A7" s="276">
        <f>'Eingabeliste Speed &amp; SR Freesty'!A7</f>
        <v>3</v>
      </c>
      <c r="B7" s="276">
        <f>'Eingabeliste Speed &amp; SR Freesty'!B7</f>
        <v>0</v>
      </c>
      <c r="C7" s="277">
        <f>'Eingabeliste Speed &amp; SR Freesty'!C7</f>
        <v>0</v>
      </c>
      <c r="D7" s="277">
        <f>'Eingabeliste Speed &amp; SR Freesty'!D7</f>
        <v>0</v>
      </c>
      <c r="E7" s="35">
        <f>'Eingabeliste Speed &amp; SR Freesty'!AD7</f>
        <v>0</v>
      </c>
      <c r="F7" s="35">
        <f>'Eingabeliste Speed &amp; SR Freesty'!AE7</f>
        <v>0</v>
      </c>
      <c r="G7" s="35">
        <f>'Eingabeliste Speed &amp; SR Freesty'!AF7</f>
        <v>0</v>
      </c>
      <c r="H7" s="35">
        <f>'Eingabeliste Speed &amp; SR Freesty'!AG7</f>
        <v>0</v>
      </c>
      <c r="I7" s="35">
        <f>'Eingabeliste Speed &amp; SR Freesty'!AH7</f>
        <v>0</v>
      </c>
      <c r="J7" s="45">
        <f t="shared" si="0"/>
        <v>5</v>
      </c>
      <c r="K7" s="35">
        <f t="shared" si="1"/>
        <v>0</v>
      </c>
      <c r="L7" s="35">
        <f t="shared" si="2"/>
        <v>0</v>
      </c>
      <c r="M7" s="35" t="str">
        <f t="shared" si="3"/>
        <v/>
      </c>
      <c r="N7" s="35">
        <f t="shared" si="4"/>
        <v>0</v>
      </c>
      <c r="O7" s="35" t="str">
        <f t="shared" si="5"/>
        <v/>
      </c>
      <c r="P7" s="35">
        <f t="shared" si="6"/>
        <v>0</v>
      </c>
      <c r="Q7" s="35" t="str">
        <f t="shared" si="7"/>
        <v/>
      </c>
      <c r="R7" s="35">
        <f t="shared" si="8"/>
        <v>0</v>
      </c>
      <c r="S7" s="35">
        <f t="shared" si="9"/>
        <v>0</v>
      </c>
      <c r="T7" s="35">
        <f t="shared" si="10"/>
        <v>0</v>
      </c>
      <c r="U7" s="35">
        <f t="shared" si="11"/>
        <v>0</v>
      </c>
      <c r="V7" s="35">
        <f>'Eingabeliste Speed &amp; SR Freesty'!AK7</f>
        <v>0</v>
      </c>
      <c r="W7" s="35">
        <f>'Eingabeliste Speed &amp; SR Freesty'!AM7</f>
        <v>0</v>
      </c>
      <c r="X7" s="35">
        <f>'Eingabeliste Speed &amp; SR Freesty'!AO7</f>
        <v>0</v>
      </c>
      <c r="Y7" s="35">
        <f>'Eingabeliste Speed &amp; SR Freesty'!AQ7</f>
        <v>0</v>
      </c>
      <c r="Z7" s="35">
        <f>'Eingabeliste Speed &amp; SR Freesty'!AS7</f>
        <v>0</v>
      </c>
      <c r="AA7" s="45">
        <f t="shared" si="12"/>
        <v>5</v>
      </c>
      <c r="AB7" s="35">
        <f t="shared" si="13"/>
        <v>0</v>
      </c>
      <c r="AC7" s="35">
        <f t="shared" si="14"/>
        <v>0</v>
      </c>
      <c r="AD7" s="35" t="str">
        <f t="shared" si="15"/>
        <v/>
      </c>
      <c r="AE7" s="35">
        <f t="shared" si="16"/>
        <v>0</v>
      </c>
      <c r="AF7" s="35" t="str">
        <f t="shared" si="17"/>
        <v/>
      </c>
      <c r="AG7" s="35">
        <f t="shared" si="18"/>
        <v>0</v>
      </c>
      <c r="AH7" s="35" t="str">
        <f t="shared" si="19"/>
        <v/>
      </c>
      <c r="AI7" s="35">
        <f t="shared" si="20"/>
        <v>0</v>
      </c>
      <c r="AJ7" s="35">
        <f t="shared" si="21"/>
        <v>0</v>
      </c>
      <c r="AK7" s="35">
        <f t="shared" si="22"/>
        <v>0</v>
      </c>
      <c r="AL7" s="35">
        <f t="shared" si="23"/>
        <v>0</v>
      </c>
      <c r="AM7" s="35">
        <f>'Eingabeliste Speed &amp; SR Freesty'!AV7</f>
        <v>0</v>
      </c>
      <c r="AN7" s="35">
        <f>'Eingabeliste Speed &amp; SR Freesty'!AX7</f>
        <v>0</v>
      </c>
      <c r="AO7" s="35">
        <f>'Eingabeliste Speed &amp; SR Freesty'!AZ7</f>
        <v>0</v>
      </c>
      <c r="AP7" s="35">
        <f>'Eingabeliste Speed &amp; SR Freesty'!BB7</f>
        <v>0</v>
      </c>
      <c r="AQ7" s="35">
        <f>'Eingabeliste Speed &amp; SR Freesty'!BD7</f>
        <v>0</v>
      </c>
      <c r="AR7" s="45">
        <f t="shared" si="24"/>
        <v>5</v>
      </c>
      <c r="AS7" s="35">
        <f t="shared" si="25"/>
        <v>0</v>
      </c>
      <c r="AT7" s="35">
        <f t="shared" si="26"/>
        <v>0</v>
      </c>
      <c r="AU7" s="35" t="str">
        <f t="shared" si="27"/>
        <v/>
      </c>
      <c r="AV7" s="35">
        <f t="shared" si="28"/>
        <v>0</v>
      </c>
      <c r="AW7" s="35" t="str">
        <f t="shared" si="29"/>
        <v/>
      </c>
      <c r="AX7" s="35">
        <f t="shared" si="30"/>
        <v>0</v>
      </c>
      <c r="AY7" s="35" t="str">
        <f t="shared" si="31"/>
        <v/>
      </c>
      <c r="AZ7" s="35">
        <f t="shared" si="32"/>
        <v>0</v>
      </c>
      <c r="BA7" s="35">
        <f t="shared" si="33"/>
        <v>0</v>
      </c>
      <c r="BB7" s="35">
        <f t="shared" si="34"/>
        <v>0</v>
      </c>
      <c r="BC7" s="35">
        <f t="shared" si="35"/>
        <v>0</v>
      </c>
      <c r="BD7" s="35">
        <f>'Eingabeliste Speed &amp; SR Freesty'!AW7</f>
        <v>0</v>
      </c>
      <c r="BE7" s="35">
        <f>'Eingabeliste Speed &amp; SR Freesty'!AY7</f>
        <v>0</v>
      </c>
      <c r="BF7" s="35">
        <f>'Eingabeliste Speed &amp; SR Freesty'!BA7</f>
        <v>0</v>
      </c>
      <c r="BG7" s="35">
        <f>'Eingabeliste Speed &amp; SR Freesty'!BC7</f>
        <v>0</v>
      </c>
      <c r="BH7" s="35">
        <f>'Eingabeliste Speed &amp; SR Freesty'!BE7</f>
        <v>0</v>
      </c>
      <c r="BI7" s="45">
        <f t="shared" si="36"/>
        <v>5</v>
      </c>
      <c r="BJ7" s="35">
        <f t="shared" si="37"/>
        <v>0</v>
      </c>
      <c r="BK7" s="35">
        <f t="shared" si="38"/>
        <v>0</v>
      </c>
      <c r="BL7" s="35" t="str">
        <f t="shared" si="39"/>
        <v/>
      </c>
      <c r="BM7" s="35">
        <f t="shared" si="40"/>
        <v>0</v>
      </c>
      <c r="BN7" s="35" t="str">
        <f t="shared" si="41"/>
        <v/>
      </c>
      <c r="BO7" s="35">
        <f t="shared" si="42"/>
        <v>0</v>
      </c>
      <c r="BP7" s="35" t="str">
        <f t="shared" si="43"/>
        <v/>
      </c>
      <c r="BQ7" s="35">
        <f t="shared" si="44"/>
        <v>0</v>
      </c>
      <c r="BR7" s="35">
        <f t="shared" si="45"/>
        <v>0</v>
      </c>
      <c r="BS7" s="35">
        <f t="shared" si="46"/>
        <v>0</v>
      </c>
      <c r="BT7" s="35">
        <f t="shared" si="47"/>
        <v>0</v>
      </c>
      <c r="BU7" s="35">
        <f>'Eingabeliste Speed &amp; SR Freesty'!BJ7</f>
        <v>0</v>
      </c>
      <c r="BV7" s="35">
        <f>'Eingabeliste Speed &amp; SR Freesty'!BO7</f>
        <v>0</v>
      </c>
      <c r="BW7" s="35">
        <f>'Eingabeliste Speed &amp; SR Freesty'!BT7</f>
        <v>0</v>
      </c>
      <c r="BX7" s="35">
        <f>'Eingabeliste Speed &amp; SR Freesty'!BY7</f>
        <v>0</v>
      </c>
      <c r="BY7" s="35">
        <f>'Eingabeliste Speed &amp; SR Freesty'!CD7</f>
        <v>0</v>
      </c>
      <c r="BZ7" s="35">
        <f t="shared" ref="BZ7:CD7" si="230">IF(BU7="",0, MIN(4,BU7))</f>
        <v>0</v>
      </c>
      <c r="CA7" s="35">
        <f t="shared" si="230"/>
        <v>0</v>
      </c>
      <c r="CB7" s="35">
        <f t="shared" si="230"/>
        <v>0</v>
      </c>
      <c r="CC7" s="35">
        <f t="shared" si="230"/>
        <v>0</v>
      </c>
      <c r="CD7" s="35">
        <f t="shared" si="230"/>
        <v>0</v>
      </c>
      <c r="CE7" s="45">
        <f t="shared" si="49"/>
        <v>5</v>
      </c>
      <c r="CF7" s="35">
        <f t="shared" si="50"/>
        <v>0</v>
      </c>
      <c r="CG7" s="35">
        <f t="shared" si="51"/>
        <v>0</v>
      </c>
      <c r="CH7" s="35" t="str">
        <f t="shared" si="52"/>
        <v/>
      </c>
      <c r="CI7" s="35">
        <f t="shared" si="53"/>
        <v>0</v>
      </c>
      <c r="CJ7" s="35" t="str">
        <f t="shared" si="54"/>
        <v/>
      </c>
      <c r="CK7" s="35">
        <f t="shared" si="55"/>
        <v>0</v>
      </c>
      <c r="CL7" s="35" t="str">
        <f t="shared" si="56"/>
        <v/>
      </c>
      <c r="CM7" s="35">
        <f t="shared" si="57"/>
        <v>0</v>
      </c>
      <c r="CN7" s="35">
        <f t="shared" si="58"/>
        <v>0</v>
      </c>
      <c r="CO7" s="35">
        <f t="shared" si="59"/>
        <v>0</v>
      </c>
      <c r="CP7" s="35">
        <f t="shared" si="60"/>
        <v>0</v>
      </c>
      <c r="CQ7" s="35">
        <f>'Eingabeliste Speed &amp; SR Freesty'!BK7</f>
        <v>0</v>
      </c>
      <c r="CR7" s="35">
        <f>'Eingabeliste Speed &amp; SR Freesty'!BP7</f>
        <v>0</v>
      </c>
      <c r="CS7" s="35">
        <f>'Eingabeliste Speed &amp; SR Freesty'!BU7</f>
        <v>0</v>
      </c>
      <c r="CT7" s="35">
        <f>'Eingabeliste Speed &amp; SR Freesty'!BZ7</f>
        <v>0</v>
      </c>
      <c r="CU7" s="35">
        <f>'Eingabeliste Speed &amp; SR Freesty'!CE7</f>
        <v>0</v>
      </c>
      <c r="CV7" s="35">
        <f t="shared" ref="CV7:CZ7" si="231">IF(CQ7="",0, MIN(4,CQ7))</f>
        <v>0</v>
      </c>
      <c r="CW7" s="35">
        <f t="shared" si="231"/>
        <v>0</v>
      </c>
      <c r="CX7" s="35">
        <f t="shared" si="231"/>
        <v>0</v>
      </c>
      <c r="CY7" s="35">
        <f t="shared" si="231"/>
        <v>0</v>
      </c>
      <c r="CZ7" s="35">
        <f t="shared" si="231"/>
        <v>0</v>
      </c>
      <c r="DA7" s="45">
        <f t="shared" si="62"/>
        <v>5</v>
      </c>
      <c r="DB7" s="35">
        <f t="shared" si="63"/>
        <v>0</v>
      </c>
      <c r="DC7" s="35">
        <f t="shared" si="64"/>
        <v>0</v>
      </c>
      <c r="DD7" s="35" t="str">
        <f t="shared" si="65"/>
        <v/>
      </c>
      <c r="DE7" s="35">
        <f t="shared" si="66"/>
        <v>0</v>
      </c>
      <c r="DF7" s="35" t="str">
        <f t="shared" si="67"/>
        <v/>
      </c>
      <c r="DG7" s="35">
        <f t="shared" si="68"/>
        <v>0</v>
      </c>
      <c r="DH7" s="35" t="str">
        <f t="shared" si="69"/>
        <v/>
      </c>
      <c r="DI7" s="35">
        <f t="shared" si="70"/>
        <v>0</v>
      </c>
      <c r="DJ7" s="35">
        <f t="shared" si="71"/>
        <v>0</v>
      </c>
      <c r="DK7" s="35">
        <f t="shared" si="72"/>
        <v>0</v>
      </c>
      <c r="DL7" s="35">
        <f t="shared" si="73"/>
        <v>0</v>
      </c>
      <c r="DM7" s="35">
        <f>'Eingabeliste Speed &amp; SR Freesty'!BL7</f>
        <v>0</v>
      </c>
      <c r="DN7" s="35">
        <f>'Eingabeliste Speed &amp; SR Freesty'!BQ7</f>
        <v>0</v>
      </c>
      <c r="DO7" s="35">
        <f>'Eingabeliste Speed &amp; SR Freesty'!BV7</f>
        <v>0</v>
      </c>
      <c r="DP7" s="35">
        <f>'Eingabeliste Speed &amp; SR Freesty'!CA7</f>
        <v>0</v>
      </c>
      <c r="DQ7" s="35">
        <f>'Eingabeliste Speed &amp; SR Freesty'!CF7</f>
        <v>0</v>
      </c>
      <c r="DR7" s="35">
        <f t="shared" ref="DR7:DV7" si="232">IF(DM7="",0, MIN(4,DM7))</f>
        <v>0</v>
      </c>
      <c r="DS7" s="35">
        <f t="shared" si="232"/>
        <v>0</v>
      </c>
      <c r="DT7" s="35">
        <f t="shared" si="232"/>
        <v>0</v>
      </c>
      <c r="DU7" s="35">
        <f t="shared" si="232"/>
        <v>0</v>
      </c>
      <c r="DV7" s="35">
        <f t="shared" si="232"/>
        <v>0</v>
      </c>
      <c r="DW7" s="45">
        <f t="shared" si="75"/>
        <v>5</v>
      </c>
      <c r="DX7" s="35">
        <f t="shared" si="76"/>
        <v>0</v>
      </c>
      <c r="DY7" s="35">
        <f t="shared" si="77"/>
        <v>0</v>
      </c>
      <c r="DZ7" s="35" t="str">
        <f t="shared" si="78"/>
        <v/>
      </c>
      <c r="EA7" s="35">
        <f t="shared" si="79"/>
        <v>0</v>
      </c>
      <c r="EB7" s="35" t="str">
        <f t="shared" si="80"/>
        <v/>
      </c>
      <c r="EC7" s="35">
        <f t="shared" si="81"/>
        <v>0</v>
      </c>
      <c r="ED7" s="35" t="str">
        <f t="shared" si="82"/>
        <v/>
      </c>
      <c r="EE7" s="35">
        <f t="shared" si="83"/>
        <v>0</v>
      </c>
      <c r="EF7" s="35">
        <f t="shared" si="84"/>
        <v>0</v>
      </c>
      <c r="EG7" s="35">
        <f t="shared" si="85"/>
        <v>0</v>
      </c>
      <c r="EH7" s="35">
        <f t="shared" si="86"/>
        <v>0</v>
      </c>
      <c r="EI7" s="35">
        <f>'Eingabeliste Speed &amp; SR Freesty'!BM7</f>
        <v>0</v>
      </c>
      <c r="EJ7" s="35">
        <f>'Eingabeliste Speed &amp; SR Freesty'!BQ7</f>
        <v>0</v>
      </c>
      <c r="EK7" s="35">
        <f>'Eingabeliste Speed &amp; SR Freesty'!BW7</f>
        <v>0</v>
      </c>
      <c r="EL7" s="35">
        <f>'Eingabeliste Speed &amp; SR Freesty'!CB7</f>
        <v>0</v>
      </c>
      <c r="EM7" s="35">
        <f>'Eingabeliste Speed &amp; SR Freesty'!CG7</f>
        <v>0</v>
      </c>
      <c r="EN7" s="35">
        <f t="shared" ref="EN7:ER7" si="233">IF(EI7="",0, MIN(4,EI7))</f>
        <v>0</v>
      </c>
      <c r="EO7" s="35">
        <f t="shared" si="233"/>
        <v>0</v>
      </c>
      <c r="EP7" s="35">
        <f t="shared" si="233"/>
        <v>0</v>
      </c>
      <c r="EQ7" s="35">
        <f t="shared" si="233"/>
        <v>0</v>
      </c>
      <c r="ER7" s="35">
        <f t="shared" si="233"/>
        <v>0</v>
      </c>
      <c r="ES7" s="45">
        <f t="shared" si="88"/>
        <v>5</v>
      </c>
      <c r="ET7" s="35">
        <f t="shared" si="89"/>
        <v>0</v>
      </c>
      <c r="EU7" s="35">
        <f t="shared" si="90"/>
        <v>0</v>
      </c>
      <c r="EV7" s="35" t="str">
        <f t="shared" si="91"/>
        <v/>
      </c>
      <c r="EW7" s="35">
        <f t="shared" si="92"/>
        <v>0</v>
      </c>
      <c r="EX7" s="35" t="str">
        <f t="shared" si="93"/>
        <v/>
      </c>
      <c r="EY7" s="35">
        <f t="shared" si="94"/>
        <v>0</v>
      </c>
      <c r="EZ7" s="35" t="str">
        <f t="shared" si="95"/>
        <v/>
      </c>
      <c r="FA7" s="35">
        <f t="shared" si="96"/>
        <v>0</v>
      </c>
      <c r="FB7" s="35">
        <f t="shared" si="97"/>
        <v>0</v>
      </c>
      <c r="FC7" s="35">
        <f t="shared" si="98"/>
        <v>0</v>
      </c>
      <c r="FD7" s="35">
        <f t="shared" si="99"/>
        <v>0</v>
      </c>
      <c r="FE7" s="35">
        <f t="shared" si="100"/>
        <v>0</v>
      </c>
      <c r="FF7" s="36">
        <v>16</v>
      </c>
      <c r="FG7" s="35">
        <f t="shared" si="101"/>
        <v>16</v>
      </c>
      <c r="FH7" s="35">
        <f t="shared" si="102"/>
        <v>0.6</v>
      </c>
      <c r="FI7" s="35">
        <f>'Eingabeliste Speed &amp; SR Freesty'!AL7</f>
        <v>0</v>
      </c>
      <c r="FJ7" s="35">
        <f>'Eingabeliste Speed &amp; SR Freesty'!AN7</f>
        <v>0</v>
      </c>
      <c r="FK7" s="35">
        <f>'Eingabeliste Speed &amp; SR Freesty'!AP7</f>
        <v>0</v>
      </c>
      <c r="FL7" s="35">
        <f>'Eingabeliste Speed &amp; SR Freesty'!AR7</f>
        <v>0</v>
      </c>
      <c r="FM7" s="35">
        <f>'Eingabeliste Speed &amp; SR Freesty'!AT7</f>
        <v>0</v>
      </c>
      <c r="FN7" s="35">
        <f>'Eingabeliste Speed &amp; SR Freesty'!BN7</f>
        <v>0</v>
      </c>
      <c r="FO7" s="35">
        <f>'Eingabeliste Speed &amp; SR Freesty'!BS7</f>
        <v>0</v>
      </c>
      <c r="FP7" s="35">
        <f>'Eingabeliste Speed &amp; SR Freesty'!BX7</f>
        <v>0</v>
      </c>
      <c r="FQ7" s="35">
        <f>'Eingabeliste Speed &amp; SR Freesty'!CC7</f>
        <v>0</v>
      </c>
      <c r="FR7" s="35">
        <f>'Eingabeliste Speed &amp; SR Freesty'!CH7</f>
        <v>0</v>
      </c>
      <c r="FS7" s="45">
        <f t="shared" si="103"/>
        <v>10</v>
      </c>
      <c r="FT7" s="35">
        <f t="shared" si="104"/>
        <v>0</v>
      </c>
      <c r="FU7" s="35">
        <f t="shared" si="105"/>
        <v>0</v>
      </c>
      <c r="FV7" s="35">
        <f t="shared" si="106"/>
        <v>0</v>
      </c>
      <c r="FW7" s="35">
        <f t="shared" si="107"/>
        <v>0</v>
      </c>
      <c r="FX7" s="35">
        <f t="shared" si="108"/>
        <v>0</v>
      </c>
      <c r="FY7" s="35">
        <f t="shared" si="109"/>
        <v>0</v>
      </c>
      <c r="FZ7" s="35">
        <f t="shared" si="110"/>
        <v>1</v>
      </c>
      <c r="GA7" s="35">
        <f>'Eingabeliste Speed &amp; SR Freesty'!CN7</f>
        <v>0</v>
      </c>
      <c r="GB7" s="35">
        <f>'Eingabeliste Speed &amp; SR Freesty'!CO7</f>
        <v>0</v>
      </c>
      <c r="GC7" s="35">
        <f>'Eingabeliste Speed &amp; SR Freesty'!CP7</f>
        <v>0</v>
      </c>
      <c r="GD7" s="35">
        <f>'Eingabeliste Speed &amp; SR Freesty'!CQ7</f>
        <v>0</v>
      </c>
      <c r="GE7" s="35">
        <f>'Eingabeliste Speed &amp; SR Freesty'!CR7</f>
        <v>0</v>
      </c>
      <c r="GF7" s="45">
        <f t="shared" si="111"/>
        <v>5</v>
      </c>
      <c r="GG7" s="35">
        <f t="shared" si="112"/>
        <v>0</v>
      </c>
      <c r="GH7" s="35">
        <f t="shared" si="113"/>
        <v>0</v>
      </c>
      <c r="GI7" s="35" t="str">
        <f t="shared" si="114"/>
        <v/>
      </c>
      <c r="GJ7" s="35">
        <f t="shared" si="115"/>
        <v>0</v>
      </c>
      <c r="GK7" s="35" t="str">
        <f t="shared" si="116"/>
        <v/>
      </c>
      <c r="GL7" s="35">
        <f t="shared" si="117"/>
        <v>0</v>
      </c>
      <c r="GM7" s="35" t="str">
        <f t="shared" si="118"/>
        <v/>
      </c>
      <c r="GN7" s="35">
        <f t="shared" si="119"/>
        <v>0</v>
      </c>
      <c r="GO7" s="35">
        <f t="shared" si="120"/>
        <v>0</v>
      </c>
      <c r="GP7" s="35">
        <f t="shared" si="121"/>
        <v>0</v>
      </c>
      <c r="GQ7" s="35">
        <f t="shared" si="122"/>
        <v>0</v>
      </c>
      <c r="GR7" s="35">
        <f>'Eingabeliste Speed &amp; SR Freesty'!CU7</f>
        <v>0</v>
      </c>
      <c r="GS7" s="35">
        <f>'Eingabeliste Speed &amp; SR Freesty'!CW7</f>
        <v>0</v>
      </c>
      <c r="GT7" s="35">
        <f>'Eingabeliste Speed &amp; SR Freesty'!CY7</f>
        <v>0</v>
      </c>
      <c r="GU7" s="35">
        <f>'Eingabeliste Speed &amp; SR Freesty'!DA7</f>
        <v>0</v>
      </c>
      <c r="GV7" s="35">
        <f>'Eingabeliste Speed &amp; SR Freesty'!DC7</f>
        <v>0</v>
      </c>
      <c r="GW7" s="45">
        <f t="shared" si="123"/>
        <v>5</v>
      </c>
      <c r="GX7" s="35">
        <f t="shared" si="124"/>
        <v>0</v>
      </c>
      <c r="GY7" s="35">
        <f t="shared" si="125"/>
        <v>0</v>
      </c>
      <c r="GZ7" s="35" t="str">
        <f t="shared" si="126"/>
        <v/>
      </c>
      <c r="HA7" s="35">
        <f t="shared" si="127"/>
        <v>0</v>
      </c>
      <c r="HB7" s="35" t="str">
        <f t="shared" si="128"/>
        <v/>
      </c>
      <c r="HC7" s="35">
        <f t="shared" si="129"/>
        <v>0</v>
      </c>
      <c r="HD7" s="35" t="str">
        <f t="shared" si="130"/>
        <v/>
      </c>
      <c r="HE7" s="35">
        <f t="shared" si="131"/>
        <v>0</v>
      </c>
      <c r="HF7" s="35">
        <f t="shared" si="132"/>
        <v>0</v>
      </c>
      <c r="HG7" s="35">
        <f t="shared" si="133"/>
        <v>0</v>
      </c>
      <c r="HH7" s="35">
        <f t="shared" si="134"/>
        <v>0</v>
      </c>
      <c r="HI7" s="35">
        <f>'Eingabeliste Speed &amp; SR Freesty'!DF7</f>
        <v>0</v>
      </c>
      <c r="HJ7" s="35">
        <f>'Eingabeliste Speed &amp; SR Freesty'!DH7</f>
        <v>0</v>
      </c>
      <c r="HK7" s="35">
        <f>'Eingabeliste Speed &amp; SR Freesty'!DJ7</f>
        <v>0</v>
      </c>
      <c r="HL7" s="35">
        <f>'Eingabeliste Speed &amp; SR Freesty'!DL7</f>
        <v>0</v>
      </c>
      <c r="HM7" s="35">
        <f>'Eingabeliste Speed &amp; SR Freesty'!DN7</f>
        <v>0</v>
      </c>
      <c r="HN7" s="45">
        <f t="shared" si="135"/>
        <v>5</v>
      </c>
      <c r="HO7" s="35">
        <f t="shared" si="136"/>
        <v>0</v>
      </c>
      <c r="HP7" s="35">
        <f t="shared" si="137"/>
        <v>0</v>
      </c>
      <c r="HQ7" s="35" t="str">
        <f t="shared" si="138"/>
        <v/>
      </c>
      <c r="HR7" s="35">
        <f t="shared" si="139"/>
        <v>0</v>
      </c>
      <c r="HS7" s="35" t="str">
        <f t="shared" si="140"/>
        <v/>
      </c>
      <c r="HT7" s="35">
        <f t="shared" si="141"/>
        <v>0</v>
      </c>
      <c r="HU7" s="35" t="str">
        <f t="shared" si="142"/>
        <v/>
      </c>
      <c r="HV7" s="35">
        <f t="shared" si="143"/>
        <v>0</v>
      </c>
      <c r="HW7" s="35">
        <f t="shared" si="144"/>
        <v>0</v>
      </c>
      <c r="HX7" s="35">
        <f t="shared" si="145"/>
        <v>0</v>
      </c>
      <c r="HY7" s="35">
        <f t="shared" si="146"/>
        <v>0</v>
      </c>
      <c r="HZ7" s="35">
        <f>'Eingabeliste Speed &amp; SR Freesty'!DG7</f>
        <v>0</v>
      </c>
      <c r="IA7" s="35">
        <f>'Eingabeliste Speed &amp; SR Freesty'!DI7</f>
        <v>0</v>
      </c>
      <c r="IB7" s="35">
        <f>'Eingabeliste Speed &amp; SR Freesty'!DK7</f>
        <v>0</v>
      </c>
      <c r="IC7" s="35">
        <f>'Eingabeliste Speed &amp; SR Freesty'!DM7</f>
        <v>0</v>
      </c>
      <c r="ID7" s="35">
        <f>'Eingabeliste Speed &amp; SR Freesty'!DO7</f>
        <v>0</v>
      </c>
      <c r="IE7" s="45">
        <f t="shared" si="147"/>
        <v>5</v>
      </c>
      <c r="IF7" s="35">
        <f t="shared" si="148"/>
        <v>0</v>
      </c>
      <c r="IG7" s="35">
        <f t="shared" si="149"/>
        <v>0</v>
      </c>
      <c r="IH7" s="35" t="str">
        <f t="shared" si="150"/>
        <v/>
      </c>
      <c r="II7" s="35">
        <f t="shared" si="151"/>
        <v>0</v>
      </c>
      <c r="IJ7" s="35" t="str">
        <f t="shared" si="152"/>
        <v/>
      </c>
      <c r="IK7" s="35">
        <f t="shared" si="153"/>
        <v>0</v>
      </c>
      <c r="IL7" s="35" t="str">
        <f t="shared" si="154"/>
        <v/>
      </c>
      <c r="IM7" s="35">
        <f t="shared" si="155"/>
        <v>0</v>
      </c>
      <c r="IN7" s="35">
        <f t="shared" si="156"/>
        <v>0</v>
      </c>
      <c r="IO7" s="35">
        <f t="shared" si="157"/>
        <v>0</v>
      </c>
      <c r="IP7" s="35">
        <f t="shared" si="158"/>
        <v>0</v>
      </c>
      <c r="IQ7" s="35">
        <f>'Eingabeliste Speed &amp; SR Freesty'!DT7</f>
        <v>0</v>
      </c>
      <c r="IR7" s="35">
        <f>'Eingabeliste Speed &amp; SR Freesty'!DY7</f>
        <v>0</v>
      </c>
      <c r="IS7" s="35">
        <f>'Eingabeliste Speed &amp; SR Freesty'!ED7</f>
        <v>0</v>
      </c>
      <c r="IT7" s="35">
        <f>'Eingabeliste Speed &amp; SR Freesty'!EI7</f>
        <v>0</v>
      </c>
      <c r="IU7" s="35">
        <f>'Eingabeliste Speed &amp; SR Freesty'!EN7</f>
        <v>0</v>
      </c>
      <c r="IV7" s="35">
        <f t="shared" ref="IV7:IZ7" si="234">IF(IQ7="",0, MIN(4,IQ7))</f>
        <v>0</v>
      </c>
      <c r="IW7" s="35">
        <f t="shared" si="234"/>
        <v>0</v>
      </c>
      <c r="IX7" s="35">
        <f t="shared" si="234"/>
        <v>0</v>
      </c>
      <c r="IY7" s="35">
        <f t="shared" si="234"/>
        <v>0</v>
      </c>
      <c r="IZ7" s="35">
        <f t="shared" si="234"/>
        <v>0</v>
      </c>
      <c r="JA7" s="45">
        <f t="shared" si="160"/>
        <v>5</v>
      </c>
      <c r="JB7" s="35">
        <f t="shared" si="161"/>
        <v>0</v>
      </c>
      <c r="JC7" s="35">
        <f t="shared" si="162"/>
        <v>0</v>
      </c>
      <c r="JD7" s="35" t="str">
        <f t="shared" si="163"/>
        <v/>
      </c>
      <c r="JE7" s="35">
        <f t="shared" si="164"/>
        <v>0</v>
      </c>
      <c r="JF7" s="35" t="str">
        <f t="shared" si="165"/>
        <v/>
      </c>
      <c r="JG7" s="35">
        <f t="shared" si="166"/>
        <v>0</v>
      </c>
      <c r="JH7" s="35" t="str">
        <f t="shared" si="167"/>
        <v/>
      </c>
      <c r="JI7" s="35">
        <f t="shared" si="168"/>
        <v>0</v>
      </c>
      <c r="JJ7" s="35">
        <f t="shared" si="169"/>
        <v>0</v>
      </c>
      <c r="JK7" s="35">
        <f t="shared" si="170"/>
        <v>0</v>
      </c>
      <c r="JL7" s="35">
        <f t="shared" si="171"/>
        <v>0</v>
      </c>
      <c r="JM7" s="35">
        <f>'Eingabeliste Speed &amp; SR Freesty'!DU7</f>
        <v>0</v>
      </c>
      <c r="JN7" s="35">
        <f>'Eingabeliste Speed &amp; SR Freesty'!DZ7</f>
        <v>0</v>
      </c>
      <c r="JO7" s="35">
        <f>'Eingabeliste Speed &amp; SR Freesty'!EE7</f>
        <v>0</v>
      </c>
      <c r="JP7" s="35">
        <f>'Eingabeliste Speed &amp; SR Freesty'!EJ7</f>
        <v>0</v>
      </c>
      <c r="JQ7" s="35">
        <f>'Eingabeliste Speed &amp; SR Freesty'!EO7</f>
        <v>0</v>
      </c>
      <c r="JR7" s="35">
        <f t="shared" ref="JR7:JV7" si="235">IF(JM7="",0, MIN(4,JM7))</f>
        <v>0</v>
      </c>
      <c r="JS7" s="35">
        <f t="shared" si="235"/>
        <v>0</v>
      </c>
      <c r="JT7" s="35">
        <f t="shared" si="235"/>
        <v>0</v>
      </c>
      <c r="JU7" s="35">
        <f t="shared" si="235"/>
        <v>0</v>
      </c>
      <c r="JV7" s="35">
        <f t="shared" si="235"/>
        <v>0</v>
      </c>
      <c r="JW7" s="45">
        <f t="shared" si="173"/>
        <v>5</v>
      </c>
      <c r="JX7" s="35">
        <f t="shared" si="174"/>
        <v>0</v>
      </c>
      <c r="JY7" s="35">
        <f t="shared" si="175"/>
        <v>0</v>
      </c>
      <c r="JZ7" s="35" t="str">
        <f t="shared" si="176"/>
        <v/>
      </c>
      <c r="KA7" s="35">
        <f t="shared" si="177"/>
        <v>0</v>
      </c>
      <c r="KB7" s="35" t="str">
        <f t="shared" si="178"/>
        <v/>
      </c>
      <c r="KC7" s="35">
        <f t="shared" si="179"/>
        <v>0</v>
      </c>
      <c r="KD7" s="35" t="str">
        <f t="shared" si="180"/>
        <v/>
      </c>
      <c r="KE7" s="35">
        <f t="shared" si="181"/>
        <v>0</v>
      </c>
      <c r="KF7" s="35">
        <f t="shared" si="182"/>
        <v>0</v>
      </c>
      <c r="KG7" s="35">
        <f t="shared" si="183"/>
        <v>0</v>
      </c>
      <c r="KH7" s="35">
        <f t="shared" si="184"/>
        <v>0</v>
      </c>
      <c r="KI7" s="35">
        <f>'Eingabeliste Speed &amp; SR Freesty'!DV7</f>
        <v>0</v>
      </c>
      <c r="KJ7" s="35">
        <f>'Eingabeliste Speed &amp; SR Freesty'!EA7</f>
        <v>0</v>
      </c>
      <c r="KK7" s="35">
        <f>'Eingabeliste Speed &amp; SR Freesty'!EF7</f>
        <v>0</v>
      </c>
      <c r="KL7" s="35">
        <f>'Eingabeliste Speed &amp; SR Freesty'!EK7</f>
        <v>0</v>
      </c>
      <c r="KM7" s="35">
        <f>'Eingabeliste Speed &amp; SR Freesty'!EP7</f>
        <v>0</v>
      </c>
      <c r="KN7" s="35">
        <f t="shared" ref="KN7:KR7" si="236">IF(KI7="",0, MIN(4,KI7))</f>
        <v>0</v>
      </c>
      <c r="KO7" s="35">
        <f t="shared" si="236"/>
        <v>0</v>
      </c>
      <c r="KP7" s="35">
        <f t="shared" si="236"/>
        <v>0</v>
      </c>
      <c r="KQ7" s="35">
        <f t="shared" si="236"/>
        <v>0</v>
      </c>
      <c r="KR7" s="35">
        <f t="shared" si="236"/>
        <v>0</v>
      </c>
      <c r="KS7" s="45">
        <f t="shared" si="186"/>
        <v>5</v>
      </c>
      <c r="KT7" s="35">
        <f t="shared" si="187"/>
        <v>0</v>
      </c>
      <c r="KU7" s="35">
        <f t="shared" si="188"/>
        <v>0</v>
      </c>
      <c r="KV7" s="35" t="str">
        <f t="shared" si="189"/>
        <v/>
      </c>
      <c r="KW7" s="35">
        <f t="shared" si="190"/>
        <v>0</v>
      </c>
      <c r="KX7" s="35" t="str">
        <f t="shared" si="191"/>
        <v/>
      </c>
      <c r="KY7" s="35">
        <f t="shared" si="192"/>
        <v>0</v>
      </c>
      <c r="KZ7" s="35" t="str">
        <f t="shared" si="193"/>
        <v/>
      </c>
      <c r="LA7" s="35">
        <f t="shared" si="194"/>
        <v>0</v>
      </c>
      <c r="LB7" s="35">
        <f t="shared" si="195"/>
        <v>0</v>
      </c>
      <c r="LC7" s="35">
        <f t="shared" si="196"/>
        <v>0</v>
      </c>
      <c r="LD7" s="35">
        <f t="shared" si="197"/>
        <v>0</v>
      </c>
      <c r="LE7" s="35">
        <f>'Eingabeliste Speed &amp; SR Freesty'!DW7</f>
        <v>0</v>
      </c>
      <c r="LF7" s="35">
        <f>'Eingabeliste Speed &amp; SR Freesty'!EB7</f>
        <v>0</v>
      </c>
      <c r="LG7" s="35">
        <f>'Eingabeliste Speed &amp; SR Freesty'!EG7</f>
        <v>0</v>
      </c>
      <c r="LH7" s="35">
        <f>'Eingabeliste Speed &amp; SR Freesty'!EL7</f>
        <v>0</v>
      </c>
      <c r="LI7" s="35">
        <f>'Eingabeliste Speed &amp; SR Freesty'!EQ7</f>
        <v>0</v>
      </c>
      <c r="LJ7" s="35">
        <f t="shared" ref="LJ7:LN7" si="237">IF(LE7="",0, MIN(4,LE7))</f>
        <v>0</v>
      </c>
      <c r="LK7" s="35">
        <f t="shared" si="237"/>
        <v>0</v>
      </c>
      <c r="LL7" s="35">
        <f t="shared" si="237"/>
        <v>0</v>
      </c>
      <c r="LM7" s="35">
        <f t="shared" si="237"/>
        <v>0</v>
      </c>
      <c r="LN7" s="35">
        <f t="shared" si="237"/>
        <v>0</v>
      </c>
      <c r="LO7" s="45">
        <f t="shared" si="199"/>
        <v>5</v>
      </c>
      <c r="LP7" s="35">
        <f t="shared" si="200"/>
        <v>0</v>
      </c>
      <c r="LQ7" s="35">
        <f t="shared" si="201"/>
        <v>0</v>
      </c>
      <c r="LR7" s="35" t="str">
        <f t="shared" si="202"/>
        <v/>
      </c>
      <c r="LS7" s="35">
        <f t="shared" si="203"/>
        <v>0</v>
      </c>
      <c r="LT7" s="35" t="str">
        <f t="shared" si="204"/>
        <v/>
      </c>
      <c r="LU7" s="35">
        <f t="shared" si="205"/>
        <v>0</v>
      </c>
      <c r="LV7" s="35" t="str">
        <f t="shared" si="206"/>
        <v/>
      </c>
      <c r="LW7" s="35">
        <f t="shared" si="207"/>
        <v>0</v>
      </c>
      <c r="LX7" s="35">
        <f t="shared" si="208"/>
        <v>0</v>
      </c>
      <c r="LY7" s="35">
        <f t="shared" si="209"/>
        <v>0</v>
      </c>
      <c r="LZ7" s="35">
        <f t="shared" si="210"/>
        <v>0</v>
      </c>
      <c r="MA7" s="35">
        <f t="shared" si="211"/>
        <v>0</v>
      </c>
      <c r="MB7" s="36">
        <v>16</v>
      </c>
      <c r="MC7" s="35">
        <f t="shared" si="212"/>
        <v>16</v>
      </c>
      <c r="MD7" s="35">
        <f t="shared" si="213"/>
        <v>0.6</v>
      </c>
      <c r="ME7" s="35">
        <f>'Eingabeliste Speed &amp; SR Freesty'!CV7</f>
        <v>0</v>
      </c>
      <c r="MF7" s="35">
        <f>'Eingabeliste Speed &amp; SR Freesty'!CX7</f>
        <v>0</v>
      </c>
      <c r="MG7" s="35">
        <f>'Eingabeliste Speed &amp; SR Freesty'!CZ7</f>
        <v>0</v>
      </c>
      <c r="MH7" s="35">
        <f>'Eingabeliste Speed &amp; SR Freesty'!DB7</f>
        <v>0</v>
      </c>
      <c r="MI7" s="35">
        <f>'Eingabeliste Speed &amp; SR Freesty'!DD7</f>
        <v>0</v>
      </c>
      <c r="MJ7" s="35">
        <f>'Eingabeliste Speed &amp; SR Freesty'!DX7</f>
        <v>0</v>
      </c>
      <c r="MK7" s="35">
        <f>'Eingabeliste Speed &amp; SR Freesty'!EC7</f>
        <v>0</v>
      </c>
      <c r="ML7" s="35">
        <f>'Eingabeliste Speed &amp; SR Freesty'!EH7</f>
        <v>0</v>
      </c>
      <c r="MM7" s="35">
        <f>'Eingabeliste Speed &amp; SR Freesty'!EM7</f>
        <v>0</v>
      </c>
      <c r="MN7" s="35">
        <f>'Eingabeliste Speed &amp; SR Freesty'!ER7</f>
        <v>0</v>
      </c>
      <c r="MO7" s="45">
        <f t="shared" si="214"/>
        <v>10</v>
      </c>
      <c r="MP7" s="35">
        <f t="shared" si="215"/>
        <v>0</v>
      </c>
      <c r="MQ7" s="35">
        <f t="shared" si="216"/>
        <v>0</v>
      </c>
      <c r="MR7" s="35">
        <f t="shared" si="217"/>
        <v>0</v>
      </c>
      <c r="MS7" s="35">
        <f t="shared" si="218"/>
        <v>0</v>
      </c>
      <c r="MT7" s="35">
        <f t="shared" si="219"/>
        <v>0</v>
      </c>
      <c r="MU7" s="35">
        <f t="shared" si="220"/>
        <v>0</v>
      </c>
      <c r="MV7" s="35">
        <f t="shared" si="221"/>
        <v>1</v>
      </c>
    </row>
    <row r="8" spans="1:360" ht="15.75" customHeight="1" x14ac:dyDescent="0.25">
      <c r="A8" s="276">
        <f>'Eingabeliste Speed &amp; SR Freesty'!A8</f>
        <v>4</v>
      </c>
      <c r="B8" s="276">
        <f>'Eingabeliste Speed &amp; SR Freesty'!B8</f>
        <v>0</v>
      </c>
      <c r="C8" s="277">
        <f>'Eingabeliste Speed &amp; SR Freesty'!C8</f>
        <v>0</v>
      </c>
      <c r="D8" s="277">
        <f>'Eingabeliste Speed &amp; SR Freesty'!D8</f>
        <v>0</v>
      </c>
      <c r="E8" s="35">
        <f>'Eingabeliste Speed &amp; SR Freesty'!AD8</f>
        <v>0</v>
      </c>
      <c r="F8" s="35">
        <f>'Eingabeliste Speed &amp; SR Freesty'!AE8</f>
        <v>0</v>
      </c>
      <c r="G8" s="35">
        <f>'Eingabeliste Speed &amp; SR Freesty'!AF8</f>
        <v>0</v>
      </c>
      <c r="H8" s="35">
        <f>'Eingabeliste Speed &amp; SR Freesty'!AG8</f>
        <v>0</v>
      </c>
      <c r="I8" s="35">
        <f>'Eingabeliste Speed &amp; SR Freesty'!AH8</f>
        <v>0</v>
      </c>
      <c r="J8" s="45">
        <f t="shared" si="0"/>
        <v>5</v>
      </c>
      <c r="K8" s="35">
        <f t="shared" si="1"/>
        <v>0</v>
      </c>
      <c r="L8" s="35">
        <f t="shared" si="2"/>
        <v>0</v>
      </c>
      <c r="M8" s="35" t="str">
        <f t="shared" si="3"/>
        <v/>
      </c>
      <c r="N8" s="35">
        <f t="shared" si="4"/>
        <v>0</v>
      </c>
      <c r="O8" s="35" t="str">
        <f t="shared" si="5"/>
        <v/>
      </c>
      <c r="P8" s="35">
        <f t="shared" si="6"/>
        <v>0</v>
      </c>
      <c r="Q8" s="35" t="str">
        <f t="shared" si="7"/>
        <v/>
      </c>
      <c r="R8" s="35">
        <f t="shared" si="8"/>
        <v>0</v>
      </c>
      <c r="S8" s="35">
        <f t="shared" si="9"/>
        <v>0</v>
      </c>
      <c r="T8" s="35">
        <f t="shared" si="10"/>
        <v>0</v>
      </c>
      <c r="U8" s="35">
        <f t="shared" si="11"/>
        <v>0</v>
      </c>
      <c r="V8" s="35">
        <f>'Eingabeliste Speed &amp; SR Freesty'!AK8</f>
        <v>0</v>
      </c>
      <c r="W8" s="35">
        <f>'Eingabeliste Speed &amp; SR Freesty'!AM8</f>
        <v>0</v>
      </c>
      <c r="X8" s="35">
        <f>'Eingabeliste Speed &amp; SR Freesty'!AO8</f>
        <v>0</v>
      </c>
      <c r="Y8" s="35">
        <f>'Eingabeliste Speed &amp; SR Freesty'!AQ8</f>
        <v>0</v>
      </c>
      <c r="Z8" s="35">
        <f>'Eingabeliste Speed &amp; SR Freesty'!AS8</f>
        <v>0</v>
      </c>
      <c r="AA8" s="45">
        <f t="shared" si="12"/>
        <v>5</v>
      </c>
      <c r="AB8" s="35">
        <f t="shared" si="13"/>
        <v>0</v>
      </c>
      <c r="AC8" s="35">
        <f t="shared" si="14"/>
        <v>0</v>
      </c>
      <c r="AD8" s="35" t="str">
        <f t="shared" si="15"/>
        <v/>
      </c>
      <c r="AE8" s="35">
        <f t="shared" si="16"/>
        <v>0</v>
      </c>
      <c r="AF8" s="35" t="str">
        <f t="shared" si="17"/>
        <v/>
      </c>
      <c r="AG8" s="35">
        <f t="shared" si="18"/>
        <v>0</v>
      </c>
      <c r="AH8" s="35" t="str">
        <f t="shared" si="19"/>
        <v/>
      </c>
      <c r="AI8" s="35">
        <f t="shared" si="20"/>
        <v>0</v>
      </c>
      <c r="AJ8" s="35">
        <f t="shared" si="21"/>
        <v>0</v>
      </c>
      <c r="AK8" s="35">
        <f t="shared" si="22"/>
        <v>0</v>
      </c>
      <c r="AL8" s="35">
        <f t="shared" si="23"/>
        <v>0</v>
      </c>
      <c r="AM8" s="35">
        <f>'Eingabeliste Speed &amp; SR Freesty'!AV8</f>
        <v>0</v>
      </c>
      <c r="AN8" s="35">
        <f>'Eingabeliste Speed &amp; SR Freesty'!AX8</f>
        <v>0</v>
      </c>
      <c r="AO8" s="35">
        <f>'Eingabeliste Speed &amp; SR Freesty'!AZ8</f>
        <v>0</v>
      </c>
      <c r="AP8" s="35">
        <f>'Eingabeliste Speed &amp; SR Freesty'!BB8</f>
        <v>0</v>
      </c>
      <c r="AQ8" s="35">
        <f>'Eingabeliste Speed &amp; SR Freesty'!BD8</f>
        <v>0</v>
      </c>
      <c r="AR8" s="45">
        <f t="shared" si="24"/>
        <v>5</v>
      </c>
      <c r="AS8" s="35">
        <f t="shared" si="25"/>
        <v>0</v>
      </c>
      <c r="AT8" s="35">
        <f t="shared" si="26"/>
        <v>0</v>
      </c>
      <c r="AU8" s="35" t="str">
        <f t="shared" si="27"/>
        <v/>
      </c>
      <c r="AV8" s="35">
        <f t="shared" si="28"/>
        <v>0</v>
      </c>
      <c r="AW8" s="35" t="str">
        <f t="shared" si="29"/>
        <v/>
      </c>
      <c r="AX8" s="35">
        <f t="shared" si="30"/>
        <v>0</v>
      </c>
      <c r="AY8" s="35" t="str">
        <f t="shared" si="31"/>
        <v/>
      </c>
      <c r="AZ8" s="35">
        <f t="shared" si="32"/>
        <v>0</v>
      </c>
      <c r="BA8" s="35">
        <f t="shared" si="33"/>
        <v>0</v>
      </c>
      <c r="BB8" s="35">
        <f t="shared" si="34"/>
        <v>0</v>
      </c>
      <c r="BC8" s="35">
        <f t="shared" si="35"/>
        <v>0</v>
      </c>
      <c r="BD8" s="35">
        <f>'Eingabeliste Speed &amp; SR Freesty'!AW8</f>
        <v>0</v>
      </c>
      <c r="BE8" s="35">
        <f>'Eingabeliste Speed &amp; SR Freesty'!AY8</f>
        <v>0</v>
      </c>
      <c r="BF8" s="35">
        <f>'Eingabeliste Speed &amp; SR Freesty'!BA8</f>
        <v>0</v>
      </c>
      <c r="BG8" s="35">
        <f>'Eingabeliste Speed &amp; SR Freesty'!BC8</f>
        <v>0</v>
      </c>
      <c r="BH8" s="35">
        <f>'Eingabeliste Speed &amp; SR Freesty'!BE8</f>
        <v>0</v>
      </c>
      <c r="BI8" s="45">
        <f t="shared" si="36"/>
        <v>5</v>
      </c>
      <c r="BJ8" s="35">
        <f t="shared" si="37"/>
        <v>0</v>
      </c>
      <c r="BK8" s="35">
        <f t="shared" si="38"/>
        <v>0</v>
      </c>
      <c r="BL8" s="35" t="str">
        <f t="shared" si="39"/>
        <v/>
      </c>
      <c r="BM8" s="35">
        <f t="shared" si="40"/>
        <v>0</v>
      </c>
      <c r="BN8" s="35" t="str">
        <f t="shared" si="41"/>
        <v/>
      </c>
      <c r="BO8" s="35">
        <f t="shared" si="42"/>
        <v>0</v>
      </c>
      <c r="BP8" s="35" t="str">
        <f t="shared" si="43"/>
        <v/>
      </c>
      <c r="BQ8" s="35">
        <f t="shared" si="44"/>
        <v>0</v>
      </c>
      <c r="BR8" s="35">
        <f t="shared" si="45"/>
        <v>0</v>
      </c>
      <c r="BS8" s="35">
        <f t="shared" si="46"/>
        <v>0</v>
      </c>
      <c r="BT8" s="35">
        <f t="shared" si="47"/>
        <v>0</v>
      </c>
      <c r="BU8" s="35">
        <f>'Eingabeliste Speed &amp; SR Freesty'!BJ8</f>
        <v>0</v>
      </c>
      <c r="BV8" s="35">
        <f>'Eingabeliste Speed &amp; SR Freesty'!BO8</f>
        <v>0</v>
      </c>
      <c r="BW8" s="35">
        <f>'Eingabeliste Speed &amp; SR Freesty'!BT8</f>
        <v>0</v>
      </c>
      <c r="BX8" s="35">
        <f>'Eingabeliste Speed &amp; SR Freesty'!BY8</f>
        <v>0</v>
      </c>
      <c r="BY8" s="35">
        <f>'Eingabeliste Speed &amp; SR Freesty'!CD8</f>
        <v>0</v>
      </c>
      <c r="BZ8" s="35">
        <f t="shared" ref="BZ8:CD8" si="238">IF(BU8="",0, MIN(4,BU8))</f>
        <v>0</v>
      </c>
      <c r="CA8" s="35">
        <f t="shared" si="238"/>
        <v>0</v>
      </c>
      <c r="CB8" s="35">
        <f t="shared" si="238"/>
        <v>0</v>
      </c>
      <c r="CC8" s="35">
        <f t="shared" si="238"/>
        <v>0</v>
      </c>
      <c r="CD8" s="35">
        <f t="shared" si="238"/>
        <v>0</v>
      </c>
      <c r="CE8" s="45">
        <f t="shared" si="49"/>
        <v>5</v>
      </c>
      <c r="CF8" s="35">
        <f t="shared" si="50"/>
        <v>0</v>
      </c>
      <c r="CG8" s="35">
        <f t="shared" si="51"/>
        <v>0</v>
      </c>
      <c r="CH8" s="35" t="str">
        <f t="shared" si="52"/>
        <v/>
      </c>
      <c r="CI8" s="35">
        <f t="shared" si="53"/>
        <v>0</v>
      </c>
      <c r="CJ8" s="35" t="str">
        <f t="shared" si="54"/>
        <v/>
      </c>
      <c r="CK8" s="35">
        <f t="shared" si="55"/>
        <v>0</v>
      </c>
      <c r="CL8" s="35" t="str">
        <f t="shared" si="56"/>
        <v/>
      </c>
      <c r="CM8" s="35">
        <f t="shared" si="57"/>
        <v>0</v>
      </c>
      <c r="CN8" s="35">
        <f t="shared" si="58"/>
        <v>0</v>
      </c>
      <c r="CO8" s="35">
        <f t="shared" si="59"/>
        <v>0</v>
      </c>
      <c r="CP8" s="35">
        <f t="shared" si="60"/>
        <v>0</v>
      </c>
      <c r="CQ8" s="35">
        <f>'Eingabeliste Speed &amp; SR Freesty'!BK8</f>
        <v>0</v>
      </c>
      <c r="CR8" s="35">
        <f>'Eingabeliste Speed &amp; SR Freesty'!BP8</f>
        <v>0</v>
      </c>
      <c r="CS8" s="35">
        <f>'Eingabeliste Speed &amp; SR Freesty'!BU8</f>
        <v>0</v>
      </c>
      <c r="CT8" s="35">
        <f>'Eingabeliste Speed &amp; SR Freesty'!BZ8</f>
        <v>0</v>
      </c>
      <c r="CU8" s="35">
        <f>'Eingabeliste Speed &amp; SR Freesty'!CE8</f>
        <v>0</v>
      </c>
      <c r="CV8" s="35">
        <f t="shared" ref="CV8:CZ8" si="239">IF(CQ8="",0, MIN(4,CQ8))</f>
        <v>0</v>
      </c>
      <c r="CW8" s="35">
        <f t="shared" si="239"/>
        <v>0</v>
      </c>
      <c r="CX8" s="35">
        <f t="shared" si="239"/>
        <v>0</v>
      </c>
      <c r="CY8" s="35">
        <f t="shared" si="239"/>
        <v>0</v>
      </c>
      <c r="CZ8" s="35">
        <f t="shared" si="239"/>
        <v>0</v>
      </c>
      <c r="DA8" s="45">
        <f t="shared" si="62"/>
        <v>5</v>
      </c>
      <c r="DB8" s="35">
        <f t="shared" si="63"/>
        <v>0</v>
      </c>
      <c r="DC8" s="35">
        <f t="shared" si="64"/>
        <v>0</v>
      </c>
      <c r="DD8" s="35" t="str">
        <f t="shared" si="65"/>
        <v/>
      </c>
      <c r="DE8" s="35">
        <f t="shared" si="66"/>
        <v>0</v>
      </c>
      <c r="DF8" s="35" t="str">
        <f t="shared" si="67"/>
        <v/>
      </c>
      <c r="DG8" s="35">
        <f t="shared" si="68"/>
        <v>0</v>
      </c>
      <c r="DH8" s="35" t="str">
        <f t="shared" si="69"/>
        <v/>
      </c>
      <c r="DI8" s="35">
        <f t="shared" si="70"/>
        <v>0</v>
      </c>
      <c r="DJ8" s="35">
        <f t="shared" si="71"/>
        <v>0</v>
      </c>
      <c r="DK8" s="35">
        <f t="shared" si="72"/>
        <v>0</v>
      </c>
      <c r="DL8" s="35">
        <f t="shared" si="73"/>
        <v>0</v>
      </c>
      <c r="DM8" s="35">
        <f>'Eingabeliste Speed &amp; SR Freesty'!BL8</f>
        <v>0</v>
      </c>
      <c r="DN8" s="35">
        <f>'Eingabeliste Speed &amp; SR Freesty'!BQ8</f>
        <v>0</v>
      </c>
      <c r="DO8" s="35">
        <f>'Eingabeliste Speed &amp; SR Freesty'!BV8</f>
        <v>0</v>
      </c>
      <c r="DP8" s="35">
        <f>'Eingabeliste Speed &amp; SR Freesty'!CA8</f>
        <v>0</v>
      </c>
      <c r="DQ8" s="35">
        <f>'Eingabeliste Speed &amp; SR Freesty'!CF8</f>
        <v>0</v>
      </c>
      <c r="DR8" s="35">
        <f t="shared" ref="DR8:DV8" si="240">IF(DM8="",0, MIN(4,DM8))</f>
        <v>0</v>
      </c>
      <c r="DS8" s="35">
        <f t="shared" si="240"/>
        <v>0</v>
      </c>
      <c r="DT8" s="35">
        <f t="shared" si="240"/>
        <v>0</v>
      </c>
      <c r="DU8" s="35">
        <f t="shared" si="240"/>
        <v>0</v>
      </c>
      <c r="DV8" s="35">
        <f t="shared" si="240"/>
        <v>0</v>
      </c>
      <c r="DW8" s="45">
        <f t="shared" si="75"/>
        <v>5</v>
      </c>
      <c r="DX8" s="35">
        <f t="shared" si="76"/>
        <v>0</v>
      </c>
      <c r="DY8" s="35">
        <f t="shared" si="77"/>
        <v>0</v>
      </c>
      <c r="DZ8" s="35" t="str">
        <f t="shared" si="78"/>
        <v/>
      </c>
      <c r="EA8" s="35">
        <f t="shared" si="79"/>
        <v>0</v>
      </c>
      <c r="EB8" s="35" t="str">
        <f t="shared" si="80"/>
        <v/>
      </c>
      <c r="EC8" s="35">
        <f t="shared" si="81"/>
        <v>0</v>
      </c>
      <c r="ED8" s="35" t="str">
        <f t="shared" si="82"/>
        <v/>
      </c>
      <c r="EE8" s="35">
        <f t="shared" si="83"/>
        <v>0</v>
      </c>
      <c r="EF8" s="35">
        <f t="shared" si="84"/>
        <v>0</v>
      </c>
      <c r="EG8" s="35">
        <f t="shared" si="85"/>
        <v>0</v>
      </c>
      <c r="EH8" s="35">
        <f t="shared" si="86"/>
        <v>0</v>
      </c>
      <c r="EI8" s="35">
        <f>'Eingabeliste Speed &amp; SR Freesty'!BM8</f>
        <v>0</v>
      </c>
      <c r="EJ8" s="35">
        <f>'Eingabeliste Speed &amp; SR Freesty'!BQ8</f>
        <v>0</v>
      </c>
      <c r="EK8" s="35">
        <f>'Eingabeliste Speed &amp; SR Freesty'!BW8</f>
        <v>0</v>
      </c>
      <c r="EL8" s="35">
        <f>'Eingabeliste Speed &amp; SR Freesty'!CB8</f>
        <v>0</v>
      </c>
      <c r="EM8" s="35">
        <f>'Eingabeliste Speed &amp; SR Freesty'!CG8</f>
        <v>0</v>
      </c>
      <c r="EN8" s="35">
        <f t="shared" ref="EN8:ER8" si="241">IF(EI8="",0, MIN(4,EI8))</f>
        <v>0</v>
      </c>
      <c r="EO8" s="35">
        <f t="shared" si="241"/>
        <v>0</v>
      </c>
      <c r="EP8" s="35">
        <f t="shared" si="241"/>
        <v>0</v>
      </c>
      <c r="EQ8" s="35">
        <f t="shared" si="241"/>
        <v>0</v>
      </c>
      <c r="ER8" s="35">
        <f t="shared" si="241"/>
        <v>0</v>
      </c>
      <c r="ES8" s="45">
        <f t="shared" si="88"/>
        <v>5</v>
      </c>
      <c r="ET8" s="35">
        <f t="shared" si="89"/>
        <v>0</v>
      </c>
      <c r="EU8" s="35">
        <f t="shared" si="90"/>
        <v>0</v>
      </c>
      <c r="EV8" s="35" t="str">
        <f t="shared" si="91"/>
        <v/>
      </c>
      <c r="EW8" s="35">
        <f t="shared" si="92"/>
        <v>0</v>
      </c>
      <c r="EX8" s="35" t="str">
        <f t="shared" si="93"/>
        <v/>
      </c>
      <c r="EY8" s="35">
        <f t="shared" si="94"/>
        <v>0</v>
      </c>
      <c r="EZ8" s="35" t="str">
        <f t="shared" si="95"/>
        <v/>
      </c>
      <c r="FA8" s="35">
        <f t="shared" si="96"/>
        <v>0</v>
      </c>
      <c r="FB8" s="35">
        <f t="shared" si="97"/>
        <v>0</v>
      </c>
      <c r="FC8" s="35">
        <f t="shared" si="98"/>
        <v>0</v>
      </c>
      <c r="FD8" s="35">
        <f t="shared" si="99"/>
        <v>0</v>
      </c>
      <c r="FE8" s="35">
        <f t="shared" si="100"/>
        <v>0</v>
      </c>
      <c r="FF8" s="36">
        <v>16</v>
      </c>
      <c r="FG8" s="35">
        <f t="shared" si="101"/>
        <v>16</v>
      </c>
      <c r="FH8" s="35">
        <f t="shared" si="102"/>
        <v>0.6</v>
      </c>
      <c r="FI8" s="35">
        <f>'Eingabeliste Speed &amp; SR Freesty'!AL8</f>
        <v>0</v>
      </c>
      <c r="FJ8" s="35">
        <f>'Eingabeliste Speed &amp; SR Freesty'!AN8</f>
        <v>0</v>
      </c>
      <c r="FK8" s="35">
        <f>'Eingabeliste Speed &amp; SR Freesty'!AP8</f>
        <v>0</v>
      </c>
      <c r="FL8" s="35">
        <f>'Eingabeliste Speed &amp; SR Freesty'!AR8</f>
        <v>0</v>
      </c>
      <c r="FM8" s="35">
        <f>'Eingabeliste Speed &amp; SR Freesty'!AT8</f>
        <v>0</v>
      </c>
      <c r="FN8" s="35">
        <f>'Eingabeliste Speed &amp; SR Freesty'!BN8</f>
        <v>0</v>
      </c>
      <c r="FO8" s="35">
        <f>'Eingabeliste Speed &amp; SR Freesty'!BS8</f>
        <v>0</v>
      </c>
      <c r="FP8" s="35">
        <f>'Eingabeliste Speed &amp; SR Freesty'!BX8</f>
        <v>0</v>
      </c>
      <c r="FQ8" s="35">
        <f>'Eingabeliste Speed &amp; SR Freesty'!CC8</f>
        <v>0</v>
      </c>
      <c r="FR8" s="35">
        <f>'Eingabeliste Speed &amp; SR Freesty'!CH8</f>
        <v>0</v>
      </c>
      <c r="FS8" s="45">
        <f t="shared" si="103"/>
        <v>10</v>
      </c>
      <c r="FT8" s="35">
        <f t="shared" si="104"/>
        <v>0</v>
      </c>
      <c r="FU8" s="35">
        <f t="shared" si="105"/>
        <v>0</v>
      </c>
      <c r="FV8" s="35">
        <f t="shared" si="106"/>
        <v>0</v>
      </c>
      <c r="FW8" s="35">
        <f t="shared" si="107"/>
        <v>0</v>
      </c>
      <c r="FX8" s="35">
        <f t="shared" si="108"/>
        <v>0</v>
      </c>
      <c r="FY8" s="35">
        <f t="shared" si="109"/>
        <v>0</v>
      </c>
      <c r="FZ8" s="35">
        <f t="shared" si="110"/>
        <v>1</v>
      </c>
      <c r="GA8" s="35">
        <f>'Eingabeliste Speed &amp; SR Freesty'!CN8</f>
        <v>0</v>
      </c>
      <c r="GB8" s="35">
        <f>'Eingabeliste Speed &amp; SR Freesty'!CO8</f>
        <v>0</v>
      </c>
      <c r="GC8" s="35">
        <f>'Eingabeliste Speed &amp; SR Freesty'!CP8</f>
        <v>0</v>
      </c>
      <c r="GD8" s="35">
        <f>'Eingabeliste Speed &amp; SR Freesty'!CQ8</f>
        <v>0</v>
      </c>
      <c r="GE8" s="35">
        <f>'Eingabeliste Speed &amp; SR Freesty'!CR8</f>
        <v>0</v>
      </c>
      <c r="GF8" s="45">
        <f t="shared" si="111"/>
        <v>5</v>
      </c>
      <c r="GG8" s="35">
        <f t="shared" si="112"/>
        <v>0</v>
      </c>
      <c r="GH8" s="35">
        <f t="shared" si="113"/>
        <v>0</v>
      </c>
      <c r="GI8" s="35" t="str">
        <f t="shared" si="114"/>
        <v/>
      </c>
      <c r="GJ8" s="35">
        <f t="shared" si="115"/>
        <v>0</v>
      </c>
      <c r="GK8" s="35" t="str">
        <f t="shared" si="116"/>
        <v/>
      </c>
      <c r="GL8" s="35">
        <f t="shared" si="117"/>
        <v>0</v>
      </c>
      <c r="GM8" s="35" t="str">
        <f t="shared" si="118"/>
        <v/>
      </c>
      <c r="GN8" s="35">
        <f t="shared" si="119"/>
        <v>0</v>
      </c>
      <c r="GO8" s="35">
        <f t="shared" si="120"/>
        <v>0</v>
      </c>
      <c r="GP8" s="35">
        <f t="shared" si="121"/>
        <v>0</v>
      </c>
      <c r="GQ8" s="35">
        <f t="shared" si="122"/>
        <v>0</v>
      </c>
      <c r="GR8" s="35">
        <f>'Eingabeliste Speed &amp; SR Freesty'!CU8</f>
        <v>0</v>
      </c>
      <c r="GS8" s="35">
        <f>'Eingabeliste Speed &amp; SR Freesty'!CW8</f>
        <v>0</v>
      </c>
      <c r="GT8" s="35">
        <f>'Eingabeliste Speed &amp; SR Freesty'!CY8</f>
        <v>0</v>
      </c>
      <c r="GU8" s="35">
        <f>'Eingabeliste Speed &amp; SR Freesty'!DA8</f>
        <v>0</v>
      </c>
      <c r="GV8" s="35">
        <f>'Eingabeliste Speed &amp; SR Freesty'!DC8</f>
        <v>0</v>
      </c>
      <c r="GW8" s="45">
        <f t="shared" si="123"/>
        <v>5</v>
      </c>
      <c r="GX8" s="35">
        <f t="shared" si="124"/>
        <v>0</v>
      </c>
      <c r="GY8" s="35">
        <f t="shared" si="125"/>
        <v>0</v>
      </c>
      <c r="GZ8" s="35" t="str">
        <f t="shared" si="126"/>
        <v/>
      </c>
      <c r="HA8" s="35">
        <f t="shared" si="127"/>
        <v>0</v>
      </c>
      <c r="HB8" s="35" t="str">
        <f t="shared" si="128"/>
        <v/>
      </c>
      <c r="HC8" s="35">
        <f t="shared" si="129"/>
        <v>0</v>
      </c>
      <c r="HD8" s="35" t="str">
        <f t="shared" si="130"/>
        <v/>
      </c>
      <c r="HE8" s="35">
        <f t="shared" si="131"/>
        <v>0</v>
      </c>
      <c r="HF8" s="35">
        <f t="shared" si="132"/>
        <v>0</v>
      </c>
      <c r="HG8" s="35">
        <f t="shared" si="133"/>
        <v>0</v>
      </c>
      <c r="HH8" s="35">
        <f t="shared" si="134"/>
        <v>0</v>
      </c>
      <c r="HI8" s="35">
        <f>'Eingabeliste Speed &amp; SR Freesty'!DF8</f>
        <v>0</v>
      </c>
      <c r="HJ8" s="35">
        <f>'Eingabeliste Speed &amp; SR Freesty'!DH8</f>
        <v>0</v>
      </c>
      <c r="HK8" s="35">
        <f>'Eingabeliste Speed &amp; SR Freesty'!DJ8</f>
        <v>0</v>
      </c>
      <c r="HL8" s="35">
        <f>'Eingabeliste Speed &amp; SR Freesty'!DL8</f>
        <v>0</v>
      </c>
      <c r="HM8" s="35">
        <f>'Eingabeliste Speed &amp; SR Freesty'!DN8</f>
        <v>0</v>
      </c>
      <c r="HN8" s="45">
        <f t="shared" si="135"/>
        <v>5</v>
      </c>
      <c r="HO8" s="35">
        <f t="shared" si="136"/>
        <v>0</v>
      </c>
      <c r="HP8" s="35">
        <f t="shared" si="137"/>
        <v>0</v>
      </c>
      <c r="HQ8" s="35" t="str">
        <f t="shared" si="138"/>
        <v/>
      </c>
      <c r="HR8" s="35">
        <f t="shared" si="139"/>
        <v>0</v>
      </c>
      <c r="HS8" s="35" t="str">
        <f t="shared" si="140"/>
        <v/>
      </c>
      <c r="HT8" s="35">
        <f t="shared" si="141"/>
        <v>0</v>
      </c>
      <c r="HU8" s="35" t="str">
        <f t="shared" si="142"/>
        <v/>
      </c>
      <c r="HV8" s="35">
        <f t="shared" si="143"/>
        <v>0</v>
      </c>
      <c r="HW8" s="35">
        <f t="shared" si="144"/>
        <v>0</v>
      </c>
      <c r="HX8" s="35">
        <f t="shared" si="145"/>
        <v>0</v>
      </c>
      <c r="HY8" s="35">
        <f t="shared" si="146"/>
        <v>0</v>
      </c>
      <c r="HZ8" s="35">
        <f>'Eingabeliste Speed &amp; SR Freesty'!DG8</f>
        <v>0</v>
      </c>
      <c r="IA8" s="35">
        <f>'Eingabeliste Speed &amp; SR Freesty'!DI8</f>
        <v>0</v>
      </c>
      <c r="IB8" s="35">
        <f>'Eingabeliste Speed &amp; SR Freesty'!DK8</f>
        <v>0</v>
      </c>
      <c r="IC8" s="35">
        <f>'Eingabeliste Speed &amp; SR Freesty'!DM8</f>
        <v>0</v>
      </c>
      <c r="ID8" s="35">
        <f>'Eingabeliste Speed &amp; SR Freesty'!DO8</f>
        <v>0</v>
      </c>
      <c r="IE8" s="45">
        <f t="shared" si="147"/>
        <v>5</v>
      </c>
      <c r="IF8" s="35">
        <f t="shared" si="148"/>
        <v>0</v>
      </c>
      <c r="IG8" s="35">
        <f t="shared" si="149"/>
        <v>0</v>
      </c>
      <c r="IH8" s="35" t="str">
        <f t="shared" si="150"/>
        <v/>
      </c>
      <c r="II8" s="35">
        <f t="shared" si="151"/>
        <v>0</v>
      </c>
      <c r="IJ8" s="35" t="str">
        <f t="shared" si="152"/>
        <v/>
      </c>
      <c r="IK8" s="35">
        <f t="shared" si="153"/>
        <v>0</v>
      </c>
      <c r="IL8" s="35" t="str">
        <f t="shared" si="154"/>
        <v/>
      </c>
      <c r="IM8" s="35">
        <f t="shared" si="155"/>
        <v>0</v>
      </c>
      <c r="IN8" s="35">
        <f t="shared" si="156"/>
        <v>0</v>
      </c>
      <c r="IO8" s="35">
        <f t="shared" si="157"/>
        <v>0</v>
      </c>
      <c r="IP8" s="35">
        <f t="shared" si="158"/>
        <v>0</v>
      </c>
      <c r="IQ8" s="35">
        <f>'Eingabeliste Speed &amp; SR Freesty'!DT8</f>
        <v>0</v>
      </c>
      <c r="IR8" s="35">
        <f>'Eingabeliste Speed &amp; SR Freesty'!DY8</f>
        <v>0</v>
      </c>
      <c r="IS8" s="35">
        <f>'Eingabeliste Speed &amp; SR Freesty'!ED8</f>
        <v>0</v>
      </c>
      <c r="IT8" s="35">
        <f>'Eingabeliste Speed &amp; SR Freesty'!EI8</f>
        <v>0</v>
      </c>
      <c r="IU8" s="35">
        <f>'Eingabeliste Speed &amp; SR Freesty'!EN8</f>
        <v>0</v>
      </c>
      <c r="IV8" s="35">
        <f t="shared" ref="IV8:IZ8" si="242">IF(IQ8="",0, MIN(4,IQ8))</f>
        <v>0</v>
      </c>
      <c r="IW8" s="35">
        <f t="shared" si="242"/>
        <v>0</v>
      </c>
      <c r="IX8" s="35">
        <f t="shared" si="242"/>
        <v>0</v>
      </c>
      <c r="IY8" s="35">
        <f t="shared" si="242"/>
        <v>0</v>
      </c>
      <c r="IZ8" s="35">
        <f t="shared" si="242"/>
        <v>0</v>
      </c>
      <c r="JA8" s="45">
        <f t="shared" si="160"/>
        <v>5</v>
      </c>
      <c r="JB8" s="35">
        <f t="shared" si="161"/>
        <v>0</v>
      </c>
      <c r="JC8" s="35">
        <f t="shared" si="162"/>
        <v>0</v>
      </c>
      <c r="JD8" s="35" t="str">
        <f t="shared" si="163"/>
        <v/>
      </c>
      <c r="JE8" s="35">
        <f t="shared" si="164"/>
        <v>0</v>
      </c>
      <c r="JF8" s="35" t="str">
        <f t="shared" si="165"/>
        <v/>
      </c>
      <c r="JG8" s="35">
        <f t="shared" si="166"/>
        <v>0</v>
      </c>
      <c r="JH8" s="35" t="str">
        <f t="shared" si="167"/>
        <v/>
      </c>
      <c r="JI8" s="35">
        <f t="shared" si="168"/>
        <v>0</v>
      </c>
      <c r="JJ8" s="35">
        <f t="shared" si="169"/>
        <v>0</v>
      </c>
      <c r="JK8" s="35">
        <f t="shared" si="170"/>
        <v>0</v>
      </c>
      <c r="JL8" s="35">
        <f t="shared" si="171"/>
        <v>0</v>
      </c>
      <c r="JM8" s="35">
        <f>'Eingabeliste Speed &amp; SR Freesty'!DU8</f>
        <v>0</v>
      </c>
      <c r="JN8" s="35">
        <f>'Eingabeliste Speed &amp; SR Freesty'!DZ8</f>
        <v>0</v>
      </c>
      <c r="JO8" s="35">
        <f>'Eingabeliste Speed &amp; SR Freesty'!EE8</f>
        <v>0</v>
      </c>
      <c r="JP8" s="35">
        <f>'Eingabeliste Speed &amp; SR Freesty'!EJ8</f>
        <v>0</v>
      </c>
      <c r="JQ8" s="35">
        <f>'Eingabeliste Speed &amp; SR Freesty'!EO8</f>
        <v>0</v>
      </c>
      <c r="JR8" s="35">
        <f t="shared" ref="JR8:JV8" si="243">IF(JM8="",0, MIN(4,JM8))</f>
        <v>0</v>
      </c>
      <c r="JS8" s="35">
        <f t="shared" si="243"/>
        <v>0</v>
      </c>
      <c r="JT8" s="35">
        <f t="shared" si="243"/>
        <v>0</v>
      </c>
      <c r="JU8" s="35">
        <f t="shared" si="243"/>
        <v>0</v>
      </c>
      <c r="JV8" s="35">
        <f t="shared" si="243"/>
        <v>0</v>
      </c>
      <c r="JW8" s="45">
        <f t="shared" si="173"/>
        <v>5</v>
      </c>
      <c r="JX8" s="35">
        <f t="shared" si="174"/>
        <v>0</v>
      </c>
      <c r="JY8" s="35">
        <f t="shared" si="175"/>
        <v>0</v>
      </c>
      <c r="JZ8" s="35" t="str">
        <f t="shared" si="176"/>
        <v/>
      </c>
      <c r="KA8" s="35">
        <f t="shared" si="177"/>
        <v>0</v>
      </c>
      <c r="KB8" s="35" t="str">
        <f t="shared" si="178"/>
        <v/>
      </c>
      <c r="KC8" s="35">
        <f t="shared" si="179"/>
        <v>0</v>
      </c>
      <c r="KD8" s="35" t="str">
        <f t="shared" si="180"/>
        <v/>
      </c>
      <c r="KE8" s="35">
        <f t="shared" si="181"/>
        <v>0</v>
      </c>
      <c r="KF8" s="35">
        <f t="shared" si="182"/>
        <v>0</v>
      </c>
      <c r="KG8" s="35">
        <f t="shared" si="183"/>
        <v>0</v>
      </c>
      <c r="KH8" s="35">
        <f t="shared" si="184"/>
        <v>0</v>
      </c>
      <c r="KI8" s="35">
        <f>'Eingabeliste Speed &amp; SR Freesty'!DV8</f>
        <v>0</v>
      </c>
      <c r="KJ8" s="35">
        <f>'Eingabeliste Speed &amp; SR Freesty'!EA8</f>
        <v>0</v>
      </c>
      <c r="KK8" s="35">
        <f>'Eingabeliste Speed &amp; SR Freesty'!EF8</f>
        <v>0</v>
      </c>
      <c r="KL8" s="35">
        <f>'Eingabeliste Speed &amp; SR Freesty'!EK8</f>
        <v>0</v>
      </c>
      <c r="KM8" s="35">
        <f>'Eingabeliste Speed &amp; SR Freesty'!EP8</f>
        <v>0</v>
      </c>
      <c r="KN8" s="35">
        <f t="shared" ref="KN8:KR8" si="244">IF(KI8="",0, MIN(4,KI8))</f>
        <v>0</v>
      </c>
      <c r="KO8" s="35">
        <f t="shared" si="244"/>
        <v>0</v>
      </c>
      <c r="KP8" s="35">
        <f t="shared" si="244"/>
        <v>0</v>
      </c>
      <c r="KQ8" s="35">
        <f t="shared" si="244"/>
        <v>0</v>
      </c>
      <c r="KR8" s="35">
        <f t="shared" si="244"/>
        <v>0</v>
      </c>
      <c r="KS8" s="45">
        <f t="shared" si="186"/>
        <v>5</v>
      </c>
      <c r="KT8" s="35">
        <f t="shared" si="187"/>
        <v>0</v>
      </c>
      <c r="KU8" s="35">
        <f t="shared" si="188"/>
        <v>0</v>
      </c>
      <c r="KV8" s="35" t="str">
        <f t="shared" si="189"/>
        <v/>
      </c>
      <c r="KW8" s="35">
        <f t="shared" si="190"/>
        <v>0</v>
      </c>
      <c r="KX8" s="35" t="str">
        <f t="shared" si="191"/>
        <v/>
      </c>
      <c r="KY8" s="35">
        <f t="shared" si="192"/>
        <v>0</v>
      </c>
      <c r="KZ8" s="35" t="str">
        <f t="shared" si="193"/>
        <v/>
      </c>
      <c r="LA8" s="35">
        <f t="shared" si="194"/>
        <v>0</v>
      </c>
      <c r="LB8" s="35">
        <f t="shared" si="195"/>
        <v>0</v>
      </c>
      <c r="LC8" s="35">
        <f t="shared" si="196"/>
        <v>0</v>
      </c>
      <c r="LD8" s="35">
        <f t="shared" si="197"/>
        <v>0</v>
      </c>
      <c r="LE8" s="35">
        <f>'Eingabeliste Speed &amp; SR Freesty'!DW8</f>
        <v>0</v>
      </c>
      <c r="LF8" s="35">
        <f>'Eingabeliste Speed &amp; SR Freesty'!EB8</f>
        <v>0</v>
      </c>
      <c r="LG8" s="35">
        <f>'Eingabeliste Speed &amp; SR Freesty'!EG8</f>
        <v>0</v>
      </c>
      <c r="LH8" s="35">
        <f>'Eingabeliste Speed &amp; SR Freesty'!EL8</f>
        <v>0</v>
      </c>
      <c r="LI8" s="35">
        <f>'Eingabeliste Speed &amp; SR Freesty'!EQ8</f>
        <v>0</v>
      </c>
      <c r="LJ8" s="35">
        <f t="shared" ref="LJ8:LN8" si="245">IF(LE8="",0, MIN(4,LE8))</f>
        <v>0</v>
      </c>
      <c r="LK8" s="35">
        <f t="shared" si="245"/>
        <v>0</v>
      </c>
      <c r="LL8" s="35">
        <f t="shared" si="245"/>
        <v>0</v>
      </c>
      <c r="LM8" s="35">
        <f t="shared" si="245"/>
        <v>0</v>
      </c>
      <c r="LN8" s="35">
        <f t="shared" si="245"/>
        <v>0</v>
      </c>
      <c r="LO8" s="45">
        <f t="shared" si="199"/>
        <v>5</v>
      </c>
      <c r="LP8" s="35">
        <f t="shared" si="200"/>
        <v>0</v>
      </c>
      <c r="LQ8" s="35">
        <f t="shared" si="201"/>
        <v>0</v>
      </c>
      <c r="LR8" s="35" t="str">
        <f t="shared" si="202"/>
        <v/>
      </c>
      <c r="LS8" s="35">
        <f t="shared" si="203"/>
        <v>0</v>
      </c>
      <c r="LT8" s="35" t="str">
        <f t="shared" si="204"/>
        <v/>
      </c>
      <c r="LU8" s="35">
        <f t="shared" si="205"/>
        <v>0</v>
      </c>
      <c r="LV8" s="35" t="str">
        <f t="shared" si="206"/>
        <v/>
      </c>
      <c r="LW8" s="35">
        <f t="shared" si="207"/>
        <v>0</v>
      </c>
      <c r="LX8" s="35">
        <f t="shared" si="208"/>
        <v>0</v>
      </c>
      <c r="LY8" s="35">
        <f t="shared" si="209"/>
        <v>0</v>
      </c>
      <c r="LZ8" s="35">
        <f t="shared" si="210"/>
        <v>0</v>
      </c>
      <c r="MA8" s="35">
        <f t="shared" si="211"/>
        <v>0</v>
      </c>
      <c r="MB8" s="36">
        <v>16</v>
      </c>
      <c r="MC8" s="35">
        <f t="shared" si="212"/>
        <v>16</v>
      </c>
      <c r="MD8" s="35">
        <f t="shared" si="213"/>
        <v>0.6</v>
      </c>
      <c r="ME8" s="35">
        <f>'Eingabeliste Speed &amp; SR Freesty'!CV8</f>
        <v>0</v>
      </c>
      <c r="MF8" s="35">
        <f>'Eingabeliste Speed &amp; SR Freesty'!CX8</f>
        <v>0</v>
      </c>
      <c r="MG8" s="35">
        <f>'Eingabeliste Speed &amp; SR Freesty'!CZ8</f>
        <v>0</v>
      </c>
      <c r="MH8" s="35">
        <f>'Eingabeliste Speed &amp; SR Freesty'!DB8</f>
        <v>0</v>
      </c>
      <c r="MI8" s="35">
        <f>'Eingabeliste Speed &amp; SR Freesty'!DD8</f>
        <v>0</v>
      </c>
      <c r="MJ8" s="35">
        <f>'Eingabeliste Speed &amp; SR Freesty'!DX8</f>
        <v>0</v>
      </c>
      <c r="MK8" s="35">
        <f>'Eingabeliste Speed &amp; SR Freesty'!EC8</f>
        <v>0</v>
      </c>
      <c r="ML8" s="35">
        <f>'Eingabeliste Speed &amp; SR Freesty'!EH8</f>
        <v>0</v>
      </c>
      <c r="MM8" s="35">
        <f>'Eingabeliste Speed &amp; SR Freesty'!EM8</f>
        <v>0</v>
      </c>
      <c r="MN8" s="35">
        <f>'Eingabeliste Speed &amp; SR Freesty'!ER8</f>
        <v>0</v>
      </c>
      <c r="MO8" s="45">
        <f t="shared" si="214"/>
        <v>10</v>
      </c>
      <c r="MP8" s="35">
        <f t="shared" si="215"/>
        <v>0</v>
      </c>
      <c r="MQ8" s="35">
        <f t="shared" si="216"/>
        <v>0</v>
      </c>
      <c r="MR8" s="35">
        <f t="shared" si="217"/>
        <v>0</v>
      </c>
      <c r="MS8" s="35">
        <f t="shared" si="218"/>
        <v>0</v>
      </c>
      <c r="MT8" s="35">
        <f t="shared" si="219"/>
        <v>0</v>
      </c>
      <c r="MU8" s="35">
        <f t="shared" si="220"/>
        <v>0</v>
      </c>
      <c r="MV8" s="35">
        <f t="shared" si="221"/>
        <v>1</v>
      </c>
    </row>
    <row r="9" spans="1:360" ht="15.75" customHeight="1" x14ac:dyDescent="0.25">
      <c r="A9" s="276">
        <f>'Eingabeliste Speed &amp; SR Freesty'!A9</f>
        <v>5</v>
      </c>
      <c r="B9" s="276">
        <f>'Eingabeliste Speed &amp; SR Freesty'!B9</f>
        <v>0</v>
      </c>
      <c r="C9" s="277">
        <f>'Eingabeliste Speed &amp; SR Freesty'!C9</f>
        <v>0</v>
      </c>
      <c r="D9" s="277">
        <f>'Eingabeliste Speed &amp; SR Freesty'!D9</f>
        <v>0</v>
      </c>
      <c r="E9" s="35">
        <f>'Eingabeliste Speed &amp; SR Freesty'!AD9</f>
        <v>0</v>
      </c>
      <c r="F9" s="35">
        <f>'Eingabeliste Speed &amp; SR Freesty'!AE9</f>
        <v>0</v>
      </c>
      <c r="G9" s="35">
        <f>'Eingabeliste Speed &amp; SR Freesty'!AF9</f>
        <v>0</v>
      </c>
      <c r="H9" s="35">
        <f>'Eingabeliste Speed &amp; SR Freesty'!AG9</f>
        <v>0</v>
      </c>
      <c r="I9" s="35">
        <f>'Eingabeliste Speed &amp; SR Freesty'!AH9</f>
        <v>0</v>
      </c>
      <c r="J9" s="45">
        <f t="shared" si="0"/>
        <v>5</v>
      </c>
      <c r="K9" s="35">
        <f t="shared" si="1"/>
        <v>0</v>
      </c>
      <c r="L9" s="35">
        <f t="shared" si="2"/>
        <v>0</v>
      </c>
      <c r="M9" s="35" t="str">
        <f t="shared" si="3"/>
        <v/>
      </c>
      <c r="N9" s="35">
        <f t="shared" si="4"/>
        <v>0</v>
      </c>
      <c r="O9" s="35" t="str">
        <f t="shared" si="5"/>
        <v/>
      </c>
      <c r="P9" s="35">
        <f t="shared" si="6"/>
        <v>0</v>
      </c>
      <c r="Q9" s="35" t="str">
        <f t="shared" si="7"/>
        <v/>
      </c>
      <c r="R9" s="35">
        <f t="shared" si="8"/>
        <v>0</v>
      </c>
      <c r="S9" s="35">
        <f t="shared" si="9"/>
        <v>0</v>
      </c>
      <c r="T9" s="35">
        <f t="shared" si="10"/>
        <v>0</v>
      </c>
      <c r="U9" s="35">
        <f t="shared" si="11"/>
        <v>0</v>
      </c>
      <c r="V9" s="35">
        <f>'Eingabeliste Speed &amp; SR Freesty'!AK9</f>
        <v>0</v>
      </c>
      <c r="W9" s="35">
        <f>'Eingabeliste Speed &amp; SR Freesty'!AM9</f>
        <v>0</v>
      </c>
      <c r="X9" s="35">
        <f>'Eingabeliste Speed &amp; SR Freesty'!AO9</f>
        <v>0</v>
      </c>
      <c r="Y9" s="35">
        <f>'Eingabeliste Speed &amp; SR Freesty'!AQ9</f>
        <v>0</v>
      </c>
      <c r="Z9" s="35">
        <f>'Eingabeliste Speed &amp; SR Freesty'!AS9</f>
        <v>0</v>
      </c>
      <c r="AA9" s="45">
        <f t="shared" si="12"/>
        <v>5</v>
      </c>
      <c r="AB9" s="35">
        <f t="shared" si="13"/>
        <v>0</v>
      </c>
      <c r="AC9" s="35">
        <f t="shared" si="14"/>
        <v>0</v>
      </c>
      <c r="AD9" s="35" t="str">
        <f t="shared" si="15"/>
        <v/>
      </c>
      <c r="AE9" s="35">
        <f t="shared" si="16"/>
        <v>0</v>
      </c>
      <c r="AF9" s="35" t="str">
        <f t="shared" si="17"/>
        <v/>
      </c>
      <c r="AG9" s="35">
        <f t="shared" si="18"/>
        <v>0</v>
      </c>
      <c r="AH9" s="35" t="str">
        <f t="shared" si="19"/>
        <v/>
      </c>
      <c r="AI9" s="35">
        <f t="shared" si="20"/>
        <v>0</v>
      </c>
      <c r="AJ9" s="35">
        <f t="shared" si="21"/>
        <v>0</v>
      </c>
      <c r="AK9" s="35">
        <f t="shared" si="22"/>
        <v>0</v>
      </c>
      <c r="AL9" s="35">
        <f t="shared" si="23"/>
        <v>0</v>
      </c>
      <c r="AM9" s="35">
        <f>'Eingabeliste Speed &amp; SR Freesty'!AV9</f>
        <v>0</v>
      </c>
      <c r="AN9" s="35">
        <f>'Eingabeliste Speed &amp; SR Freesty'!AX9</f>
        <v>0</v>
      </c>
      <c r="AO9" s="35">
        <f>'Eingabeliste Speed &amp; SR Freesty'!AZ9</f>
        <v>0</v>
      </c>
      <c r="AP9" s="35">
        <f>'Eingabeliste Speed &amp; SR Freesty'!BB9</f>
        <v>0</v>
      </c>
      <c r="AQ9" s="35">
        <f>'Eingabeliste Speed &amp; SR Freesty'!BD9</f>
        <v>0</v>
      </c>
      <c r="AR9" s="45">
        <f t="shared" si="24"/>
        <v>5</v>
      </c>
      <c r="AS9" s="35">
        <f t="shared" si="25"/>
        <v>0</v>
      </c>
      <c r="AT9" s="35">
        <f t="shared" si="26"/>
        <v>0</v>
      </c>
      <c r="AU9" s="35" t="str">
        <f t="shared" si="27"/>
        <v/>
      </c>
      <c r="AV9" s="35">
        <f t="shared" si="28"/>
        <v>0</v>
      </c>
      <c r="AW9" s="35" t="str">
        <f t="shared" si="29"/>
        <v/>
      </c>
      <c r="AX9" s="35">
        <f t="shared" si="30"/>
        <v>0</v>
      </c>
      <c r="AY9" s="35" t="str">
        <f t="shared" si="31"/>
        <v/>
      </c>
      <c r="AZ9" s="35">
        <f t="shared" si="32"/>
        <v>0</v>
      </c>
      <c r="BA9" s="35">
        <f t="shared" si="33"/>
        <v>0</v>
      </c>
      <c r="BB9" s="35">
        <f t="shared" si="34"/>
        <v>0</v>
      </c>
      <c r="BC9" s="35">
        <f t="shared" si="35"/>
        <v>0</v>
      </c>
      <c r="BD9" s="35">
        <f>'Eingabeliste Speed &amp; SR Freesty'!AW9</f>
        <v>0</v>
      </c>
      <c r="BE9" s="35">
        <f>'Eingabeliste Speed &amp; SR Freesty'!AY9</f>
        <v>0</v>
      </c>
      <c r="BF9" s="35">
        <f>'Eingabeliste Speed &amp; SR Freesty'!BA9</f>
        <v>0</v>
      </c>
      <c r="BG9" s="35">
        <f>'Eingabeliste Speed &amp; SR Freesty'!BC9</f>
        <v>0</v>
      </c>
      <c r="BH9" s="35">
        <f>'Eingabeliste Speed &amp; SR Freesty'!BE9</f>
        <v>0</v>
      </c>
      <c r="BI9" s="45">
        <f t="shared" si="36"/>
        <v>5</v>
      </c>
      <c r="BJ9" s="35">
        <f t="shared" si="37"/>
        <v>0</v>
      </c>
      <c r="BK9" s="35">
        <f t="shared" si="38"/>
        <v>0</v>
      </c>
      <c r="BL9" s="35" t="str">
        <f t="shared" si="39"/>
        <v/>
      </c>
      <c r="BM9" s="35">
        <f t="shared" si="40"/>
        <v>0</v>
      </c>
      <c r="BN9" s="35" t="str">
        <f t="shared" si="41"/>
        <v/>
      </c>
      <c r="BO9" s="35">
        <f t="shared" si="42"/>
        <v>0</v>
      </c>
      <c r="BP9" s="35" t="str">
        <f t="shared" si="43"/>
        <v/>
      </c>
      <c r="BQ9" s="35">
        <f t="shared" si="44"/>
        <v>0</v>
      </c>
      <c r="BR9" s="35">
        <f t="shared" si="45"/>
        <v>0</v>
      </c>
      <c r="BS9" s="35">
        <f t="shared" si="46"/>
        <v>0</v>
      </c>
      <c r="BT9" s="35">
        <f t="shared" si="47"/>
        <v>0</v>
      </c>
      <c r="BU9" s="35">
        <f>'Eingabeliste Speed &amp; SR Freesty'!BJ9</f>
        <v>0</v>
      </c>
      <c r="BV9" s="35">
        <f>'Eingabeliste Speed &amp; SR Freesty'!BO9</f>
        <v>0</v>
      </c>
      <c r="BW9" s="35">
        <f>'Eingabeliste Speed &amp; SR Freesty'!BT9</f>
        <v>0</v>
      </c>
      <c r="BX9" s="35">
        <f>'Eingabeliste Speed &amp; SR Freesty'!BY9</f>
        <v>0</v>
      </c>
      <c r="BY9" s="35">
        <f>'Eingabeliste Speed &amp; SR Freesty'!CD9</f>
        <v>0</v>
      </c>
      <c r="BZ9" s="35">
        <f t="shared" ref="BZ9:CD9" si="246">IF(BU9="",0, MIN(4,BU9))</f>
        <v>0</v>
      </c>
      <c r="CA9" s="35">
        <f t="shared" si="246"/>
        <v>0</v>
      </c>
      <c r="CB9" s="35">
        <f t="shared" si="246"/>
        <v>0</v>
      </c>
      <c r="CC9" s="35">
        <f t="shared" si="246"/>
        <v>0</v>
      </c>
      <c r="CD9" s="35">
        <f t="shared" si="246"/>
        <v>0</v>
      </c>
      <c r="CE9" s="45">
        <f t="shared" si="49"/>
        <v>5</v>
      </c>
      <c r="CF9" s="35">
        <f t="shared" si="50"/>
        <v>0</v>
      </c>
      <c r="CG9" s="35">
        <f t="shared" si="51"/>
        <v>0</v>
      </c>
      <c r="CH9" s="35" t="str">
        <f t="shared" si="52"/>
        <v/>
      </c>
      <c r="CI9" s="35">
        <f t="shared" si="53"/>
        <v>0</v>
      </c>
      <c r="CJ9" s="35" t="str">
        <f t="shared" si="54"/>
        <v/>
      </c>
      <c r="CK9" s="35">
        <f t="shared" si="55"/>
        <v>0</v>
      </c>
      <c r="CL9" s="35" t="str">
        <f t="shared" si="56"/>
        <v/>
      </c>
      <c r="CM9" s="35">
        <f t="shared" si="57"/>
        <v>0</v>
      </c>
      <c r="CN9" s="35">
        <f t="shared" si="58"/>
        <v>0</v>
      </c>
      <c r="CO9" s="35">
        <f t="shared" si="59"/>
        <v>0</v>
      </c>
      <c r="CP9" s="35">
        <f t="shared" si="60"/>
        <v>0</v>
      </c>
      <c r="CQ9" s="35">
        <f>'Eingabeliste Speed &amp; SR Freesty'!BK9</f>
        <v>0</v>
      </c>
      <c r="CR9" s="35">
        <f>'Eingabeliste Speed &amp; SR Freesty'!BP9</f>
        <v>0</v>
      </c>
      <c r="CS9" s="35">
        <f>'Eingabeliste Speed &amp; SR Freesty'!BU9</f>
        <v>0</v>
      </c>
      <c r="CT9" s="35">
        <f>'Eingabeliste Speed &amp; SR Freesty'!BZ9</f>
        <v>0</v>
      </c>
      <c r="CU9" s="35">
        <f>'Eingabeliste Speed &amp; SR Freesty'!CE9</f>
        <v>0</v>
      </c>
      <c r="CV9" s="35">
        <f t="shared" ref="CV9:CZ9" si="247">IF(CQ9="",0, MIN(4,CQ9))</f>
        <v>0</v>
      </c>
      <c r="CW9" s="35">
        <f t="shared" si="247"/>
        <v>0</v>
      </c>
      <c r="CX9" s="35">
        <f t="shared" si="247"/>
        <v>0</v>
      </c>
      <c r="CY9" s="35">
        <f t="shared" si="247"/>
        <v>0</v>
      </c>
      <c r="CZ9" s="35">
        <f t="shared" si="247"/>
        <v>0</v>
      </c>
      <c r="DA9" s="45">
        <f t="shared" si="62"/>
        <v>5</v>
      </c>
      <c r="DB9" s="35">
        <f t="shared" si="63"/>
        <v>0</v>
      </c>
      <c r="DC9" s="35">
        <f t="shared" si="64"/>
        <v>0</v>
      </c>
      <c r="DD9" s="35" t="str">
        <f t="shared" si="65"/>
        <v/>
      </c>
      <c r="DE9" s="35">
        <f t="shared" si="66"/>
        <v>0</v>
      </c>
      <c r="DF9" s="35" t="str">
        <f t="shared" si="67"/>
        <v/>
      </c>
      <c r="DG9" s="35">
        <f t="shared" si="68"/>
        <v>0</v>
      </c>
      <c r="DH9" s="35" t="str">
        <f t="shared" si="69"/>
        <v/>
      </c>
      <c r="DI9" s="35">
        <f t="shared" si="70"/>
        <v>0</v>
      </c>
      <c r="DJ9" s="35">
        <f t="shared" si="71"/>
        <v>0</v>
      </c>
      <c r="DK9" s="35">
        <f t="shared" si="72"/>
        <v>0</v>
      </c>
      <c r="DL9" s="35">
        <f t="shared" si="73"/>
        <v>0</v>
      </c>
      <c r="DM9" s="35">
        <f>'Eingabeliste Speed &amp; SR Freesty'!BL9</f>
        <v>0</v>
      </c>
      <c r="DN9" s="35">
        <f>'Eingabeliste Speed &amp; SR Freesty'!BQ9</f>
        <v>0</v>
      </c>
      <c r="DO9" s="35">
        <f>'Eingabeliste Speed &amp; SR Freesty'!BV9</f>
        <v>0</v>
      </c>
      <c r="DP9" s="35">
        <f>'Eingabeliste Speed &amp; SR Freesty'!CA9</f>
        <v>0</v>
      </c>
      <c r="DQ9" s="35">
        <f>'Eingabeliste Speed &amp; SR Freesty'!CF9</f>
        <v>0</v>
      </c>
      <c r="DR9" s="35">
        <f t="shared" ref="DR9:DV9" si="248">IF(DM9="",0, MIN(4,DM9))</f>
        <v>0</v>
      </c>
      <c r="DS9" s="35">
        <f t="shared" si="248"/>
        <v>0</v>
      </c>
      <c r="DT9" s="35">
        <f t="shared" si="248"/>
        <v>0</v>
      </c>
      <c r="DU9" s="35">
        <f t="shared" si="248"/>
        <v>0</v>
      </c>
      <c r="DV9" s="35">
        <f t="shared" si="248"/>
        <v>0</v>
      </c>
      <c r="DW9" s="45">
        <f t="shared" si="75"/>
        <v>5</v>
      </c>
      <c r="DX9" s="35">
        <f t="shared" si="76"/>
        <v>0</v>
      </c>
      <c r="DY9" s="35">
        <f t="shared" si="77"/>
        <v>0</v>
      </c>
      <c r="DZ9" s="35" t="str">
        <f t="shared" si="78"/>
        <v/>
      </c>
      <c r="EA9" s="35">
        <f t="shared" si="79"/>
        <v>0</v>
      </c>
      <c r="EB9" s="35" t="str">
        <f t="shared" si="80"/>
        <v/>
      </c>
      <c r="EC9" s="35">
        <f t="shared" si="81"/>
        <v>0</v>
      </c>
      <c r="ED9" s="35" t="str">
        <f t="shared" si="82"/>
        <v/>
      </c>
      <c r="EE9" s="35">
        <f t="shared" si="83"/>
        <v>0</v>
      </c>
      <c r="EF9" s="35">
        <f t="shared" si="84"/>
        <v>0</v>
      </c>
      <c r="EG9" s="35">
        <f t="shared" si="85"/>
        <v>0</v>
      </c>
      <c r="EH9" s="35">
        <f t="shared" si="86"/>
        <v>0</v>
      </c>
      <c r="EI9" s="35">
        <f>'Eingabeliste Speed &amp; SR Freesty'!BM9</f>
        <v>0</v>
      </c>
      <c r="EJ9" s="35">
        <f>'Eingabeliste Speed &amp; SR Freesty'!BQ9</f>
        <v>0</v>
      </c>
      <c r="EK9" s="35">
        <f>'Eingabeliste Speed &amp; SR Freesty'!BW9</f>
        <v>0</v>
      </c>
      <c r="EL9" s="35">
        <f>'Eingabeliste Speed &amp; SR Freesty'!CB9</f>
        <v>0</v>
      </c>
      <c r="EM9" s="35">
        <f>'Eingabeliste Speed &amp; SR Freesty'!CG9</f>
        <v>0</v>
      </c>
      <c r="EN9" s="35">
        <f t="shared" ref="EN9:ER9" si="249">IF(EI9="",0, MIN(4,EI9))</f>
        <v>0</v>
      </c>
      <c r="EO9" s="35">
        <f t="shared" si="249"/>
        <v>0</v>
      </c>
      <c r="EP9" s="35">
        <f t="shared" si="249"/>
        <v>0</v>
      </c>
      <c r="EQ9" s="35">
        <f t="shared" si="249"/>
        <v>0</v>
      </c>
      <c r="ER9" s="35">
        <f t="shared" si="249"/>
        <v>0</v>
      </c>
      <c r="ES9" s="45">
        <f t="shared" si="88"/>
        <v>5</v>
      </c>
      <c r="ET9" s="35">
        <f t="shared" si="89"/>
        <v>0</v>
      </c>
      <c r="EU9" s="35">
        <f t="shared" si="90"/>
        <v>0</v>
      </c>
      <c r="EV9" s="35" t="str">
        <f t="shared" si="91"/>
        <v/>
      </c>
      <c r="EW9" s="35">
        <f t="shared" si="92"/>
        <v>0</v>
      </c>
      <c r="EX9" s="35" t="str">
        <f t="shared" si="93"/>
        <v/>
      </c>
      <c r="EY9" s="35">
        <f t="shared" si="94"/>
        <v>0</v>
      </c>
      <c r="EZ9" s="35" t="str">
        <f t="shared" si="95"/>
        <v/>
      </c>
      <c r="FA9" s="35">
        <f t="shared" si="96"/>
        <v>0</v>
      </c>
      <c r="FB9" s="35">
        <f t="shared" si="97"/>
        <v>0</v>
      </c>
      <c r="FC9" s="35">
        <f t="shared" si="98"/>
        <v>0</v>
      </c>
      <c r="FD9" s="35">
        <f t="shared" si="99"/>
        <v>0</v>
      </c>
      <c r="FE9" s="35">
        <f t="shared" si="100"/>
        <v>0</v>
      </c>
      <c r="FF9" s="36">
        <v>16</v>
      </c>
      <c r="FG9" s="35">
        <f t="shared" si="101"/>
        <v>16</v>
      </c>
      <c r="FH9" s="35">
        <f t="shared" si="102"/>
        <v>0.6</v>
      </c>
      <c r="FI9" s="35">
        <f>'Eingabeliste Speed &amp; SR Freesty'!AL9</f>
        <v>0</v>
      </c>
      <c r="FJ9" s="35">
        <f>'Eingabeliste Speed &amp; SR Freesty'!AN9</f>
        <v>0</v>
      </c>
      <c r="FK9" s="35">
        <f>'Eingabeliste Speed &amp; SR Freesty'!AP9</f>
        <v>0</v>
      </c>
      <c r="FL9" s="35">
        <f>'Eingabeliste Speed &amp; SR Freesty'!AR9</f>
        <v>0</v>
      </c>
      <c r="FM9" s="35">
        <f>'Eingabeliste Speed &amp; SR Freesty'!AT9</f>
        <v>0</v>
      </c>
      <c r="FN9" s="35">
        <f>'Eingabeliste Speed &amp; SR Freesty'!BN9</f>
        <v>0</v>
      </c>
      <c r="FO9" s="35">
        <f>'Eingabeliste Speed &amp; SR Freesty'!BS9</f>
        <v>0</v>
      </c>
      <c r="FP9" s="35">
        <f>'Eingabeliste Speed &amp; SR Freesty'!BX9</f>
        <v>0</v>
      </c>
      <c r="FQ9" s="35">
        <f>'Eingabeliste Speed &amp; SR Freesty'!CC9</f>
        <v>0</v>
      </c>
      <c r="FR9" s="35">
        <f>'Eingabeliste Speed &amp; SR Freesty'!CH9</f>
        <v>0</v>
      </c>
      <c r="FS9" s="45">
        <f t="shared" si="103"/>
        <v>10</v>
      </c>
      <c r="FT9" s="35">
        <f t="shared" si="104"/>
        <v>0</v>
      </c>
      <c r="FU9" s="35">
        <f t="shared" si="105"/>
        <v>0</v>
      </c>
      <c r="FV9" s="35">
        <f t="shared" si="106"/>
        <v>0</v>
      </c>
      <c r="FW9" s="35">
        <f t="shared" si="107"/>
        <v>0</v>
      </c>
      <c r="FX9" s="35">
        <f t="shared" si="108"/>
        <v>0</v>
      </c>
      <c r="FY9" s="35">
        <f t="shared" si="109"/>
        <v>0</v>
      </c>
      <c r="FZ9" s="35">
        <f t="shared" si="110"/>
        <v>1</v>
      </c>
      <c r="GA9" s="35">
        <f>'Eingabeliste Speed &amp; SR Freesty'!CN9</f>
        <v>0</v>
      </c>
      <c r="GB9" s="35">
        <f>'Eingabeliste Speed &amp; SR Freesty'!CO9</f>
        <v>0</v>
      </c>
      <c r="GC9" s="35">
        <f>'Eingabeliste Speed &amp; SR Freesty'!CP9</f>
        <v>0</v>
      </c>
      <c r="GD9" s="35">
        <f>'Eingabeliste Speed &amp; SR Freesty'!CQ9</f>
        <v>0</v>
      </c>
      <c r="GE9" s="35">
        <f>'Eingabeliste Speed &amp; SR Freesty'!CR9</f>
        <v>0</v>
      </c>
      <c r="GF9" s="45">
        <f t="shared" si="111"/>
        <v>5</v>
      </c>
      <c r="GG9" s="35">
        <f t="shared" si="112"/>
        <v>0</v>
      </c>
      <c r="GH9" s="35">
        <f t="shared" si="113"/>
        <v>0</v>
      </c>
      <c r="GI9" s="35" t="str">
        <f t="shared" si="114"/>
        <v/>
      </c>
      <c r="GJ9" s="35">
        <f t="shared" si="115"/>
        <v>0</v>
      </c>
      <c r="GK9" s="35" t="str">
        <f t="shared" si="116"/>
        <v/>
      </c>
      <c r="GL9" s="35">
        <f t="shared" si="117"/>
        <v>0</v>
      </c>
      <c r="GM9" s="35" t="str">
        <f t="shared" si="118"/>
        <v/>
      </c>
      <c r="GN9" s="35">
        <f t="shared" si="119"/>
        <v>0</v>
      </c>
      <c r="GO9" s="35">
        <f t="shared" si="120"/>
        <v>0</v>
      </c>
      <c r="GP9" s="35">
        <f t="shared" si="121"/>
        <v>0</v>
      </c>
      <c r="GQ9" s="35">
        <f t="shared" si="122"/>
        <v>0</v>
      </c>
      <c r="GR9" s="35">
        <f>'Eingabeliste Speed &amp; SR Freesty'!CU9</f>
        <v>0</v>
      </c>
      <c r="GS9" s="35">
        <f>'Eingabeliste Speed &amp; SR Freesty'!CW9</f>
        <v>0</v>
      </c>
      <c r="GT9" s="35">
        <f>'Eingabeliste Speed &amp; SR Freesty'!CY9</f>
        <v>0</v>
      </c>
      <c r="GU9" s="35">
        <f>'Eingabeliste Speed &amp; SR Freesty'!DA9</f>
        <v>0</v>
      </c>
      <c r="GV9" s="35">
        <f>'Eingabeliste Speed &amp; SR Freesty'!DC9</f>
        <v>0</v>
      </c>
      <c r="GW9" s="45">
        <f t="shared" si="123"/>
        <v>5</v>
      </c>
      <c r="GX9" s="35">
        <f t="shared" si="124"/>
        <v>0</v>
      </c>
      <c r="GY9" s="35">
        <f t="shared" si="125"/>
        <v>0</v>
      </c>
      <c r="GZ9" s="35" t="str">
        <f t="shared" si="126"/>
        <v/>
      </c>
      <c r="HA9" s="35">
        <f t="shared" si="127"/>
        <v>0</v>
      </c>
      <c r="HB9" s="35" t="str">
        <f t="shared" si="128"/>
        <v/>
      </c>
      <c r="HC9" s="35">
        <f t="shared" si="129"/>
        <v>0</v>
      </c>
      <c r="HD9" s="35" t="str">
        <f t="shared" si="130"/>
        <v/>
      </c>
      <c r="HE9" s="35">
        <f t="shared" si="131"/>
        <v>0</v>
      </c>
      <c r="HF9" s="35">
        <f t="shared" si="132"/>
        <v>0</v>
      </c>
      <c r="HG9" s="35">
        <f t="shared" si="133"/>
        <v>0</v>
      </c>
      <c r="HH9" s="35">
        <f t="shared" si="134"/>
        <v>0</v>
      </c>
      <c r="HI9" s="35">
        <f>'Eingabeliste Speed &amp; SR Freesty'!DF9</f>
        <v>0</v>
      </c>
      <c r="HJ9" s="35">
        <f>'Eingabeliste Speed &amp; SR Freesty'!DH9</f>
        <v>0</v>
      </c>
      <c r="HK9" s="35">
        <f>'Eingabeliste Speed &amp; SR Freesty'!DJ9</f>
        <v>0</v>
      </c>
      <c r="HL9" s="35">
        <f>'Eingabeliste Speed &amp; SR Freesty'!DL9</f>
        <v>0</v>
      </c>
      <c r="HM9" s="35">
        <f>'Eingabeliste Speed &amp; SR Freesty'!DN9</f>
        <v>0</v>
      </c>
      <c r="HN9" s="45">
        <f t="shared" si="135"/>
        <v>5</v>
      </c>
      <c r="HO9" s="35">
        <f t="shared" si="136"/>
        <v>0</v>
      </c>
      <c r="HP9" s="35">
        <f t="shared" si="137"/>
        <v>0</v>
      </c>
      <c r="HQ9" s="35" t="str">
        <f t="shared" si="138"/>
        <v/>
      </c>
      <c r="HR9" s="35">
        <f t="shared" si="139"/>
        <v>0</v>
      </c>
      <c r="HS9" s="35" t="str">
        <f t="shared" si="140"/>
        <v/>
      </c>
      <c r="HT9" s="35">
        <f t="shared" si="141"/>
        <v>0</v>
      </c>
      <c r="HU9" s="35" t="str">
        <f t="shared" si="142"/>
        <v/>
      </c>
      <c r="HV9" s="35">
        <f t="shared" si="143"/>
        <v>0</v>
      </c>
      <c r="HW9" s="35">
        <f t="shared" si="144"/>
        <v>0</v>
      </c>
      <c r="HX9" s="35">
        <f t="shared" si="145"/>
        <v>0</v>
      </c>
      <c r="HY9" s="35">
        <f t="shared" si="146"/>
        <v>0</v>
      </c>
      <c r="HZ9" s="35">
        <f>'Eingabeliste Speed &amp; SR Freesty'!DG9</f>
        <v>0</v>
      </c>
      <c r="IA9" s="35">
        <f>'Eingabeliste Speed &amp; SR Freesty'!DI9</f>
        <v>0</v>
      </c>
      <c r="IB9" s="35">
        <f>'Eingabeliste Speed &amp; SR Freesty'!DK9</f>
        <v>0</v>
      </c>
      <c r="IC9" s="35">
        <f>'Eingabeliste Speed &amp; SR Freesty'!DM9</f>
        <v>0</v>
      </c>
      <c r="ID9" s="35">
        <f>'Eingabeliste Speed &amp; SR Freesty'!DO9</f>
        <v>0</v>
      </c>
      <c r="IE9" s="45">
        <f t="shared" si="147"/>
        <v>5</v>
      </c>
      <c r="IF9" s="35">
        <f t="shared" si="148"/>
        <v>0</v>
      </c>
      <c r="IG9" s="35">
        <f t="shared" si="149"/>
        <v>0</v>
      </c>
      <c r="IH9" s="35" t="str">
        <f t="shared" si="150"/>
        <v/>
      </c>
      <c r="II9" s="35">
        <f t="shared" si="151"/>
        <v>0</v>
      </c>
      <c r="IJ9" s="35" t="str">
        <f t="shared" si="152"/>
        <v/>
      </c>
      <c r="IK9" s="35">
        <f t="shared" si="153"/>
        <v>0</v>
      </c>
      <c r="IL9" s="35" t="str">
        <f t="shared" si="154"/>
        <v/>
      </c>
      <c r="IM9" s="35">
        <f t="shared" si="155"/>
        <v>0</v>
      </c>
      <c r="IN9" s="35">
        <f t="shared" si="156"/>
        <v>0</v>
      </c>
      <c r="IO9" s="35">
        <f t="shared" si="157"/>
        <v>0</v>
      </c>
      <c r="IP9" s="35">
        <f t="shared" si="158"/>
        <v>0</v>
      </c>
      <c r="IQ9" s="35">
        <f>'Eingabeliste Speed &amp; SR Freesty'!DT9</f>
        <v>0</v>
      </c>
      <c r="IR9" s="35">
        <f>'Eingabeliste Speed &amp; SR Freesty'!DY9</f>
        <v>0</v>
      </c>
      <c r="IS9" s="35">
        <f>'Eingabeliste Speed &amp; SR Freesty'!ED9</f>
        <v>0</v>
      </c>
      <c r="IT9" s="35">
        <f>'Eingabeliste Speed &amp; SR Freesty'!EI9</f>
        <v>0</v>
      </c>
      <c r="IU9" s="35">
        <f>'Eingabeliste Speed &amp; SR Freesty'!EN9</f>
        <v>0</v>
      </c>
      <c r="IV9" s="35">
        <f t="shared" ref="IV9:IZ9" si="250">IF(IQ9="",0, MIN(4,IQ9))</f>
        <v>0</v>
      </c>
      <c r="IW9" s="35">
        <f t="shared" si="250"/>
        <v>0</v>
      </c>
      <c r="IX9" s="35">
        <f t="shared" si="250"/>
        <v>0</v>
      </c>
      <c r="IY9" s="35">
        <f t="shared" si="250"/>
        <v>0</v>
      </c>
      <c r="IZ9" s="35">
        <f t="shared" si="250"/>
        <v>0</v>
      </c>
      <c r="JA9" s="45">
        <f t="shared" si="160"/>
        <v>5</v>
      </c>
      <c r="JB9" s="35">
        <f t="shared" si="161"/>
        <v>0</v>
      </c>
      <c r="JC9" s="35">
        <f t="shared" si="162"/>
        <v>0</v>
      </c>
      <c r="JD9" s="35" t="str">
        <f t="shared" si="163"/>
        <v/>
      </c>
      <c r="JE9" s="35">
        <f t="shared" si="164"/>
        <v>0</v>
      </c>
      <c r="JF9" s="35" t="str">
        <f t="shared" si="165"/>
        <v/>
      </c>
      <c r="JG9" s="35">
        <f t="shared" si="166"/>
        <v>0</v>
      </c>
      <c r="JH9" s="35" t="str">
        <f t="shared" si="167"/>
        <v/>
      </c>
      <c r="JI9" s="35">
        <f t="shared" si="168"/>
        <v>0</v>
      </c>
      <c r="JJ9" s="35">
        <f t="shared" si="169"/>
        <v>0</v>
      </c>
      <c r="JK9" s="35">
        <f t="shared" si="170"/>
        <v>0</v>
      </c>
      <c r="JL9" s="35">
        <f t="shared" si="171"/>
        <v>0</v>
      </c>
      <c r="JM9" s="35">
        <f>'Eingabeliste Speed &amp; SR Freesty'!DU9</f>
        <v>0</v>
      </c>
      <c r="JN9" s="35">
        <f>'Eingabeliste Speed &amp; SR Freesty'!DZ9</f>
        <v>0</v>
      </c>
      <c r="JO9" s="35">
        <f>'Eingabeliste Speed &amp; SR Freesty'!EE9</f>
        <v>0</v>
      </c>
      <c r="JP9" s="35">
        <f>'Eingabeliste Speed &amp; SR Freesty'!EJ9</f>
        <v>0</v>
      </c>
      <c r="JQ9" s="35">
        <f>'Eingabeliste Speed &amp; SR Freesty'!EO9</f>
        <v>0</v>
      </c>
      <c r="JR9" s="35">
        <f t="shared" ref="JR9:JV9" si="251">IF(JM9="",0, MIN(4,JM9))</f>
        <v>0</v>
      </c>
      <c r="JS9" s="35">
        <f t="shared" si="251"/>
        <v>0</v>
      </c>
      <c r="JT9" s="35">
        <f t="shared" si="251"/>
        <v>0</v>
      </c>
      <c r="JU9" s="35">
        <f t="shared" si="251"/>
        <v>0</v>
      </c>
      <c r="JV9" s="35">
        <f t="shared" si="251"/>
        <v>0</v>
      </c>
      <c r="JW9" s="45">
        <f t="shared" si="173"/>
        <v>5</v>
      </c>
      <c r="JX9" s="35">
        <f t="shared" si="174"/>
        <v>0</v>
      </c>
      <c r="JY9" s="35">
        <f t="shared" si="175"/>
        <v>0</v>
      </c>
      <c r="JZ9" s="35" t="str">
        <f t="shared" si="176"/>
        <v/>
      </c>
      <c r="KA9" s="35">
        <f t="shared" si="177"/>
        <v>0</v>
      </c>
      <c r="KB9" s="35" t="str">
        <f t="shared" si="178"/>
        <v/>
      </c>
      <c r="KC9" s="35">
        <f t="shared" si="179"/>
        <v>0</v>
      </c>
      <c r="KD9" s="35" t="str">
        <f t="shared" si="180"/>
        <v/>
      </c>
      <c r="KE9" s="35">
        <f t="shared" si="181"/>
        <v>0</v>
      </c>
      <c r="KF9" s="35">
        <f t="shared" si="182"/>
        <v>0</v>
      </c>
      <c r="KG9" s="35">
        <f t="shared" si="183"/>
        <v>0</v>
      </c>
      <c r="KH9" s="35">
        <f t="shared" si="184"/>
        <v>0</v>
      </c>
      <c r="KI9" s="35">
        <f>'Eingabeliste Speed &amp; SR Freesty'!DV9</f>
        <v>0</v>
      </c>
      <c r="KJ9" s="35">
        <f>'Eingabeliste Speed &amp; SR Freesty'!EA9</f>
        <v>0</v>
      </c>
      <c r="KK9" s="35">
        <f>'Eingabeliste Speed &amp; SR Freesty'!EF9</f>
        <v>0</v>
      </c>
      <c r="KL9" s="35">
        <f>'Eingabeliste Speed &amp; SR Freesty'!EK9</f>
        <v>0</v>
      </c>
      <c r="KM9" s="35">
        <f>'Eingabeliste Speed &amp; SR Freesty'!EP9</f>
        <v>0</v>
      </c>
      <c r="KN9" s="35">
        <f t="shared" ref="KN9:KR9" si="252">IF(KI9="",0, MIN(4,KI9))</f>
        <v>0</v>
      </c>
      <c r="KO9" s="35">
        <f t="shared" si="252"/>
        <v>0</v>
      </c>
      <c r="KP9" s="35">
        <f t="shared" si="252"/>
        <v>0</v>
      </c>
      <c r="KQ9" s="35">
        <f t="shared" si="252"/>
        <v>0</v>
      </c>
      <c r="KR9" s="35">
        <f t="shared" si="252"/>
        <v>0</v>
      </c>
      <c r="KS9" s="45">
        <f t="shared" si="186"/>
        <v>5</v>
      </c>
      <c r="KT9" s="35">
        <f t="shared" si="187"/>
        <v>0</v>
      </c>
      <c r="KU9" s="35">
        <f t="shared" si="188"/>
        <v>0</v>
      </c>
      <c r="KV9" s="35" t="str">
        <f t="shared" si="189"/>
        <v/>
      </c>
      <c r="KW9" s="35">
        <f t="shared" si="190"/>
        <v>0</v>
      </c>
      <c r="KX9" s="35" t="str">
        <f t="shared" si="191"/>
        <v/>
      </c>
      <c r="KY9" s="35">
        <f t="shared" si="192"/>
        <v>0</v>
      </c>
      <c r="KZ9" s="35" t="str">
        <f t="shared" si="193"/>
        <v/>
      </c>
      <c r="LA9" s="35">
        <f t="shared" si="194"/>
        <v>0</v>
      </c>
      <c r="LB9" s="35">
        <f t="shared" si="195"/>
        <v>0</v>
      </c>
      <c r="LC9" s="35">
        <f t="shared" si="196"/>
        <v>0</v>
      </c>
      <c r="LD9" s="35">
        <f t="shared" si="197"/>
        <v>0</v>
      </c>
      <c r="LE9" s="35">
        <f>'Eingabeliste Speed &amp; SR Freesty'!DW9</f>
        <v>0</v>
      </c>
      <c r="LF9" s="35">
        <f>'Eingabeliste Speed &amp; SR Freesty'!EB9</f>
        <v>0</v>
      </c>
      <c r="LG9" s="35">
        <f>'Eingabeliste Speed &amp; SR Freesty'!EG9</f>
        <v>0</v>
      </c>
      <c r="LH9" s="35">
        <f>'Eingabeliste Speed &amp; SR Freesty'!EL9</f>
        <v>0</v>
      </c>
      <c r="LI9" s="35">
        <f>'Eingabeliste Speed &amp; SR Freesty'!EQ9</f>
        <v>0</v>
      </c>
      <c r="LJ9" s="35">
        <f t="shared" ref="LJ9:LN9" si="253">IF(LE9="",0, MIN(4,LE9))</f>
        <v>0</v>
      </c>
      <c r="LK9" s="35">
        <f t="shared" si="253"/>
        <v>0</v>
      </c>
      <c r="LL9" s="35">
        <f t="shared" si="253"/>
        <v>0</v>
      </c>
      <c r="LM9" s="35">
        <f t="shared" si="253"/>
        <v>0</v>
      </c>
      <c r="LN9" s="35">
        <f t="shared" si="253"/>
        <v>0</v>
      </c>
      <c r="LO9" s="45">
        <f t="shared" si="199"/>
        <v>5</v>
      </c>
      <c r="LP9" s="35">
        <f t="shared" si="200"/>
        <v>0</v>
      </c>
      <c r="LQ9" s="35">
        <f t="shared" si="201"/>
        <v>0</v>
      </c>
      <c r="LR9" s="35" t="str">
        <f t="shared" si="202"/>
        <v/>
      </c>
      <c r="LS9" s="35">
        <f t="shared" si="203"/>
        <v>0</v>
      </c>
      <c r="LT9" s="35" t="str">
        <f t="shared" si="204"/>
        <v/>
      </c>
      <c r="LU9" s="35">
        <f t="shared" si="205"/>
        <v>0</v>
      </c>
      <c r="LV9" s="35" t="str">
        <f t="shared" si="206"/>
        <v/>
      </c>
      <c r="LW9" s="35">
        <f t="shared" si="207"/>
        <v>0</v>
      </c>
      <c r="LX9" s="35">
        <f t="shared" si="208"/>
        <v>0</v>
      </c>
      <c r="LY9" s="35">
        <f t="shared" si="209"/>
        <v>0</v>
      </c>
      <c r="LZ9" s="35">
        <f t="shared" si="210"/>
        <v>0</v>
      </c>
      <c r="MA9" s="35">
        <f t="shared" si="211"/>
        <v>0</v>
      </c>
      <c r="MB9" s="36">
        <v>16</v>
      </c>
      <c r="MC9" s="35">
        <f t="shared" si="212"/>
        <v>16</v>
      </c>
      <c r="MD9" s="35">
        <f t="shared" si="213"/>
        <v>0.6</v>
      </c>
      <c r="ME9" s="35">
        <f>'Eingabeliste Speed &amp; SR Freesty'!CV9</f>
        <v>0</v>
      </c>
      <c r="MF9" s="35">
        <f>'Eingabeliste Speed &amp; SR Freesty'!CX9</f>
        <v>0</v>
      </c>
      <c r="MG9" s="35">
        <f>'Eingabeliste Speed &amp; SR Freesty'!CZ9</f>
        <v>0</v>
      </c>
      <c r="MH9" s="35">
        <f>'Eingabeliste Speed &amp; SR Freesty'!DB9</f>
        <v>0</v>
      </c>
      <c r="MI9" s="35">
        <f>'Eingabeliste Speed &amp; SR Freesty'!DD9</f>
        <v>0</v>
      </c>
      <c r="MJ9" s="35">
        <f>'Eingabeliste Speed &amp; SR Freesty'!DX9</f>
        <v>0</v>
      </c>
      <c r="MK9" s="35">
        <f>'Eingabeliste Speed &amp; SR Freesty'!EC9</f>
        <v>0</v>
      </c>
      <c r="ML9" s="35">
        <f>'Eingabeliste Speed &amp; SR Freesty'!EH9</f>
        <v>0</v>
      </c>
      <c r="MM9" s="35">
        <f>'Eingabeliste Speed &amp; SR Freesty'!EM9</f>
        <v>0</v>
      </c>
      <c r="MN9" s="35">
        <f>'Eingabeliste Speed &amp; SR Freesty'!ER9</f>
        <v>0</v>
      </c>
      <c r="MO9" s="45">
        <f t="shared" si="214"/>
        <v>10</v>
      </c>
      <c r="MP9" s="35">
        <f t="shared" si="215"/>
        <v>0</v>
      </c>
      <c r="MQ9" s="35">
        <f t="shared" si="216"/>
        <v>0</v>
      </c>
      <c r="MR9" s="35">
        <f t="shared" si="217"/>
        <v>0</v>
      </c>
      <c r="MS9" s="35">
        <f t="shared" si="218"/>
        <v>0</v>
      </c>
      <c r="MT9" s="35">
        <f t="shared" si="219"/>
        <v>0</v>
      </c>
      <c r="MU9" s="35">
        <f t="shared" si="220"/>
        <v>0</v>
      </c>
      <c r="MV9" s="35">
        <f t="shared" si="221"/>
        <v>1</v>
      </c>
    </row>
    <row r="10" spans="1:360" ht="15.75" customHeight="1" x14ac:dyDescent="0.25">
      <c r="A10" s="276">
        <f>'Eingabeliste Speed &amp; SR Freesty'!A10</f>
        <v>6</v>
      </c>
      <c r="B10" s="276">
        <f>'Eingabeliste Speed &amp; SR Freesty'!B10</f>
        <v>0</v>
      </c>
      <c r="C10" s="277">
        <f>'Eingabeliste Speed &amp; SR Freesty'!C10</f>
        <v>0</v>
      </c>
      <c r="D10" s="277">
        <f>'Eingabeliste Speed &amp; SR Freesty'!D10</f>
        <v>0</v>
      </c>
      <c r="E10" s="35">
        <f>'Eingabeliste Speed &amp; SR Freesty'!AD10</f>
        <v>0</v>
      </c>
      <c r="F10" s="35">
        <f>'Eingabeliste Speed &amp; SR Freesty'!AE10</f>
        <v>0</v>
      </c>
      <c r="G10" s="35">
        <f>'Eingabeliste Speed &amp; SR Freesty'!AF10</f>
        <v>0</v>
      </c>
      <c r="H10" s="35">
        <f>'Eingabeliste Speed &amp; SR Freesty'!AG10</f>
        <v>0</v>
      </c>
      <c r="I10" s="35">
        <f>'Eingabeliste Speed &amp; SR Freesty'!AH10</f>
        <v>0</v>
      </c>
      <c r="J10" s="45">
        <f t="shared" si="0"/>
        <v>5</v>
      </c>
      <c r="K10" s="35">
        <f t="shared" si="1"/>
        <v>0</v>
      </c>
      <c r="L10" s="35">
        <f t="shared" si="2"/>
        <v>0</v>
      </c>
      <c r="M10" s="35" t="str">
        <f t="shared" si="3"/>
        <v/>
      </c>
      <c r="N10" s="35">
        <f t="shared" si="4"/>
        <v>0</v>
      </c>
      <c r="O10" s="35" t="str">
        <f t="shared" si="5"/>
        <v/>
      </c>
      <c r="P10" s="35">
        <f t="shared" si="6"/>
        <v>0</v>
      </c>
      <c r="Q10" s="35" t="str">
        <f t="shared" si="7"/>
        <v/>
      </c>
      <c r="R10" s="35">
        <f t="shared" si="8"/>
        <v>0</v>
      </c>
      <c r="S10" s="35">
        <f t="shared" si="9"/>
        <v>0</v>
      </c>
      <c r="T10" s="35">
        <f t="shared" si="10"/>
        <v>0</v>
      </c>
      <c r="U10" s="35">
        <f t="shared" si="11"/>
        <v>0</v>
      </c>
      <c r="V10" s="35">
        <f>'Eingabeliste Speed &amp; SR Freesty'!AK10</f>
        <v>0</v>
      </c>
      <c r="W10" s="35">
        <f>'Eingabeliste Speed &amp; SR Freesty'!AM10</f>
        <v>0</v>
      </c>
      <c r="X10" s="35">
        <f>'Eingabeliste Speed &amp; SR Freesty'!AO10</f>
        <v>0</v>
      </c>
      <c r="Y10" s="35">
        <f>'Eingabeliste Speed &amp; SR Freesty'!AQ10</f>
        <v>0</v>
      </c>
      <c r="Z10" s="35">
        <f>'Eingabeliste Speed &amp; SR Freesty'!AS10</f>
        <v>0</v>
      </c>
      <c r="AA10" s="45">
        <f t="shared" si="12"/>
        <v>5</v>
      </c>
      <c r="AB10" s="35">
        <f t="shared" si="13"/>
        <v>0</v>
      </c>
      <c r="AC10" s="35">
        <f t="shared" si="14"/>
        <v>0</v>
      </c>
      <c r="AD10" s="35" t="str">
        <f t="shared" si="15"/>
        <v/>
      </c>
      <c r="AE10" s="35">
        <f t="shared" si="16"/>
        <v>0</v>
      </c>
      <c r="AF10" s="35" t="str">
        <f t="shared" si="17"/>
        <v/>
      </c>
      <c r="AG10" s="35">
        <f t="shared" si="18"/>
        <v>0</v>
      </c>
      <c r="AH10" s="35" t="str">
        <f t="shared" si="19"/>
        <v/>
      </c>
      <c r="AI10" s="35">
        <f t="shared" si="20"/>
        <v>0</v>
      </c>
      <c r="AJ10" s="35">
        <f t="shared" si="21"/>
        <v>0</v>
      </c>
      <c r="AK10" s="35">
        <f t="shared" si="22"/>
        <v>0</v>
      </c>
      <c r="AL10" s="35">
        <f t="shared" si="23"/>
        <v>0</v>
      </c>
      <c r="AM10" s="35">
        <f>'Eingabeliste Speed &amp; SR Freesty'!AV10</f>
        <v>0</v>
      </c>
      <c r="AN10" s="35">
        <f>'Eingabeliste Speed &amp; SR Freesty'!AX10</f>
        <v>0</v>
      </c>
      <c r="AO10" s="35">
        <f>'Eingabeliste Speed &amp; SR Freesty'!AZ10</f>
        <v>0</v>
      </c>
      <c r="AP10" s="35">
        <f>'Eingabeliste Speed &amp; SR Freesty'!BB10</f>
        <v>0</v>
      </c>
      <c r="AQ10" s="35">
        <f>'Eingabeliste Speed &amp; SR Freesty'!BD10</f>
        <v>0</v>
      </c>
      <c r="AR10" s="45">
        <f t="shared" si="24"/>
        <v>5</v>
      </c>
      <c r="AS10" s="35">
        <f t="shared" si="25"/>
        <v>0</v>
      </c>
      <c r="AT10" s="35">
        <f t="shared" si="26"/>
        <v>0</v>
      </c>
      <c r="AU10" s="35" t="str">
        <f t="shared" si="27"/>
        <v/>
      </c>
      <c r="AV10" s="35">
        <f t="shared" si="28"/>
        <v>0</v>
      </c>
      <c r="AW10" s="35" t="str">
        <f t="shared" si="29"/>
        <v/>
      </c>
      <c r="AX10" s="35">
        <f t="shared" si="30"/>
        <v>0</v>
      </c>
      <c r="AY10" s="35" t="str">
        <f t="shared" si="31"/>
        <v/>
      </c>
      <c r="AZ10" s="35">
        <f t="shared" si="32"/>
        <v>0</v>
      </c>
      <c r="BA10" s="35">
        <f t="shared" si="33"/>
        <v>0</v>
      </c>
      <c r="BB10" s="35">
        <f t="shared" si="34"/>
        <v>0</v>
      </c>
      <c r="BC10" s="35">
        <f t="shared" si="35"/>
        <v>0</v>
      </c>
      <c r="BD10" s="35">
        <f>'Eingabeliste Speed &amp; SR Freesty'!AW10</f>
        <v>0</v>
      </c>
      <c r="BE10" s="35">
        <f>'Eingabeliste Speed &amp; SR Freesty'!AY10</f>
        <v>0</v>
      </c>
      <c r="BF10" s="35">
        <f>'Eingabeliste Speed &amp; SR Freesty'!BA10</f>
        <v>0</v>
      </c>
      <c r="BG10" s="35">
        <f>'Eingabeliste Speed &amp; SR Freesty'!BC10</f>
        <v>0</v>
      </c>
      <c r="BH10" s="35">
        <f>'Eingabeliste Speed &amp; SR Freesty'!BE10</f>
        <v>0</v>
      </c>
      <c r="BI10" s="45">
        <f t="shared" si="36"/>
        <v>5</v>
      </c>
      <c r="BJ10" s="35">
        <f t="shared" si="37"/>
        <v>0</v>
      </c>
      <c r="BK10" s="35">
        <f t="shared" si="38"/>
        <v>0</v>
      </c>
      <c r="BL10" s="35" t="str">
        <f t="shared" si="39"/>
        <v/>
      </c>
      <c r="BM10" s="35">
        <f t="shared" si="40"/>
        <v>0</v>
      </c>
      <c r="BN10" s="35" t="str">
        <f t="shared" si="41"/>
        <v/>
      </c>
      <c r="BO10" s="35">
        <f t="shared" si="42"/>
        <v>0</v>
      </c>
      <c r="BP10" s="35" t="str">
        <f t="shared" si="43"/>
        <v/>
      </c>
      <c r="BQ10" s="35">
        <f t="shared" si="44"/>
        <v>0</v>
      </c>
      <c r="BR10" s="35">
        <f t="shared" si="45"/>
        <v>0</v>
      </c>
      <c r="BS10" s="35">
        <f t="shared" si="46"/>
        <v>0</v>
      </c>
      <c r="BT10" s="35">
        <f t="shared" si="47"/>
        <v>0</v>
      </c>
      <c r="BU10" s="35">
        <f>'Eingabeliste Speed &amp; SR Freesty'!BJ10</f>
        <v>0</v>
      </c>
      <c r="BV10" s="35">
        <f>'Eingabeliste Speed &amp; SR Freesty'!BO10</f>
        <v>0</v>
      </c>
      <c r="BW10" s="35">
        <f>'Eingabeliste Speed &amp; SR Freesty'!BT10</f>
        <v>0</v>
      </c>
      <c r="BX10" s="35">
        <f>'Eingabeliste Speed &amp; SR Freesty'!BY10</f>
        <v>0</v>
      </c>
      <c r="BY10" s="35">
        <f>'Eingabeliste Speed &amp; SR Freesty'!CD10</f>
        <v>0</v>
      </c>
      <c r="BZ10" s="35">
        <f t="shared" ref="BZ10:CD10" si="254">IF(BU10="",0, MIN(4,BU10))</f>
        <v>0</v>
      </c>
      <c r="CA10" s="35">
        <f t="shared" si="254"/>
        <v>0</v>
      </c>
      <c r="CB10" s="35">
        <f t="shared" si="254"/>
        <v>0</v>
      </c>
      <c r="CC10" s="35">
        <f t="shared" si="254"/>
        <v>0</v>
      </c>
      <c r="CD10" s="35">
        <f t="shared" si="254"/>
        <v>0</v>
      </c>
      <c r="CE10" s="45">
        <f t="shared" si="49"/>
        <v>5</v>
      </c>
      <c r="CF10" s="35">
        <f t="shared" si="50"/>
        <v>0</v>
      </c>
      <c r="CG10" s="35">
        <f t="shared" si="51"/>
        <v>0</v>
      </c>
      <c r="CH10" s="35" t="str">
        <f t="shared" si="52"/>
        <v/>
      </c>
      <c r="CI10" s="35">
        <f t="shared" si="53"/>
        <v>0</v>
      </c>
      <c r="CJ10" s="35" t="str">
        <f t="shared" si="54"/>
        <v/>
      </c>
      <c r="CK10" s="35">
        <f t="shared" si="55"/>
        <v>0</v>
      </c>
      <c r="CL10" s="35" t="str">
        <f t="shared" si="56"/>
        <v/>
      </c>
      <c r="CM10" s="35">
        <f t="shared" si="57"/>
        <v>0</v>
      </c>
      <c r="CN10" s="35">
        <f t="shared" si="58"/>
        <v>0</v>
      </c>
      <c r="CO10" s="35">
        <f t="shared" si="59"/>
        <v>0</v>
      </c>
      <c r="CP10" s="35">
        <f t="shared" si="60"/>
        <v>0</v>
      </c>
      <c r="CQ10" s="35">
        <f>'Eingabeliste Speed &amp; SR Freesty'!BK10</f>
        <v>0</v>
      </c>
      <c r="CR10" s="35">
        <f>'Eingabeliste Speed &amp; SR Freesty'!BP10</f>
        <v>0</v>
      </c>
      <c r="CS10" s="35">
        <f>'Eingabeliste Speed &amp; SR Freesty'!BU10</f>
        <v>0</v>
      </c>
      <c r="CT10" s="35">
        <f>'Eingabeliste Speed &amp; SR Freesty'!BZ10</f>
        <v>0</v>
      </c>
      <c r="CU10" s="35">
        <f>'Eingabeliste Speed &amp; SR Freesty'!CE10</f>
        <v>0</v>
      </c>
      <c r="CV10" s="35">
        <f t="shared" ref="CV10:CZ10" si="255">IF(CQ10="",0, MIN(4,CQ10))</f>
        <v>0</v>
      </c>
      <c r="CW10" s="35">
        <f t="shared" si="255"/>
        <v>0</v>
      </c>
      <c r="CX10" s="35">
        <f t="shared" si="255"/>
        <v>0</v>
      </c>
      <c r="CY10" s="35">
        <f t="shared" si="255"/>
        <v>0</v>
      </c>
      <c r="CZ10" s="35">
        <f t="shared" si="255"/>
        <v>0</v>
      </c>
      <c r="DA10" s="45">
        <f t="shared" si="62"/>
        <v>5</v>
      </c>
      <c r="DB10" s="35">
        <f t="shared" si="63"/>
        <v>0</v>
      </c>
      <c r="DC10" s="35">
        <f t="shared" si="64"/>
        <v>0</v>
      </c>
      <c r="DD10" s="35" t="str">
        <f t="shared" si="65"/>
        <v/>
      </c>
      <c r="DE10" s="35">
        <f t="shared" si="66"/>
        <v>0</v>
      </c>
      <c r="DF10" s="35" t="str">
        <f t="shared" si="67"/>
        <v/>
      </c>
      <c r="DG10" s="35">
        <f t="shared" si="68"/>
        <v>0</v>
      </c>
      <c r="DH10" s="35" t="str">
        <f t="shared" si="69"/>
        <v/>
      </c>
      <c r="DI10" s="35">
        <f t="shared" si="70"/>
        <v>0</v>
      </c>
      <c r="DJ10" s="35">
        <f t="shared" si="71"/>
        <v>0</v>
      </c>
      <c r="DK10" s="35">
        <f t="shared" si="72"/>
        <v>0</v>
      </c>
      <c r="DL10" s="35">
        <f t="shared" si="73"/>
        <v>0</v>
      </c>
      <c r="DM10" s="35">
        <f>'Eingabeliste Speed &amp; SR Freesty'!BL10</f>
        <v>0</v>
      </c>
      <c r="DN10" s="35">
        <f>'Eingabeliste Speed &amp; SR Freesty'!BQ10</f>
        <v>0</v>
      </c>
      <c r="DO10" s="35">
        <f>'Eingabeliste Speed &amp; SR Freesty'!BV10</f>
        <v>0</v>
      </c>
      <c r="DP10" s="35">
        <f>'Eingabeliste Speed &amp; SR Freesty'!CA10</f>
        <v>0</v>
      </c>
      <c r="DQ10" s="35">
        <f>'Eingabeliste Speed &amp; SR Freesty'!CF10</f>
        <v>0</v>
      </c>
      <c r="DR10" s="35">
        <f t="shared" ref="DR10:DV10" si="256">IF(DM10="",0, MIN(4,DM10))</f>
        <v>0</v>
      </c>
      <c r="DS10" s="35">
        <f t="shared" si="256"/>
        <v>0</v>
      </c>
      <c r="DT10" s="35">
        <f t="shared" si="256"/>
        <v>0</v>
      </c>
      <c r="DU10" s="35">
        <f t="shared" si="256"/>
        <v>0</v>
      </c>
      <c r="DV10" s="35">
        <f t="shared" si="256"/>
        <v>0</v>
      </c>
      <c r="DW10" s="45">
        <f t="shared" si="75"/>
        <v>5</v>
      </c>
      <c r="DX10" s="35">
        <f t="shared" si="76"/>
        <v>0</v>
      </c>
      <c r="DY10" s="35">
        <f t="shared" si="77"/>
        <v>0</v>
      </c>
      <c r="DZ10" s="35" t="str">
        <f t="shared" si="78"/>
        <v/>
      </c>
      <c r="EA10" s="35">
        <f t="shared" si="79"/>
        <v>0</v>
      </c>
      <c r="EB10" s="35" t="str">
        <f t="shared" si="80"/>
        <v/>
      </c>
      <c r="EC10" s="35">
        <f t="shared" si="81"/>
        <v>0</v>
      </c>
      <c r="ED10" s="35" t="str">
        <f t="shared" si="82"/>
        <v/>
      </c>
      <c r="EE10" s="35">
        <f t="shared" si="83"/>
        <v>0</v>
      </c>
      <c r="EF10" s="35">
        <f t="shared" si="84"/>
        <v>0</v>
      </c>
      <c r="EG10" s="35">
        <f t="shared" si="85"/>
        <v>0</v>
      </c>
      <c r="EH10" s="35">
        <f t="shared" si="86"/>
        <v>0</v>
      </c>
      <c r="EI10" s="35">
        <f>'Eingabeliste Speed &amp; SR Freesty'!BM10</f>
        <v>0</v>
      </c>
      <c r="EJ10" s="35">
        <f>'Eingabeliste Speed &amp; SR Freesty'!BQ10</f>
        <v>0</v>
      </c>
      <c r="EK10" s="35">
        <f>'Eingabeliste Speed &amp; SR Freesty'!BW10</f>
        <v>0</v>
      </c>
      <c r="EL10" s="35">
        <f>'Eingabeliste Speed &amp; SR Freesty'!CB10</f>
        <v>0</v>
      </c>
      <c r="EM10" s="35">
        <f>'Eingabeliste Speed &amp; SR Freesty'!CG10</f>
        <v>0</v>
      </c>
      <c r="EN10" s="35">
        <f t="shared" ref="EN10:ER10" si="257">IF(EI10="",0, MIN(4,EI10))</f>
        <v>0</v>
      </c>
      <c r="EO10" s="35">
        <f t="shared" si="257"/>
        <v>0</v>
      </c>
      <c r="EP10" s="35">
        <f t="shared" si="257"/>
        <v>0</v>
      </c>
      <c r="EQ10" s="35">
        <f t="shared" si="257"/>
        <v>0</v>
      </c>
      <c r="ER10" s="35">
        <f t="shared" si="257"/>
        <v>0</v>
      </c>
      <c r="ES10" s="45">
        <f t="shared" si="88"/>
        <v>5</v>
      </c>
      <c r="ET10" s="35">
        <f t="shared" si="89"/>
        <v>0</v>
      </c>
      <c r="EU10" s="35">
        <f t="shared" si="90"/>
        <v>0</v>
      </c>
      <c r="EV10" s="35" t="str">
        <f t="shared" si="91"/>
        <v/>
      </c>
      <c r="EW10" s="35">
        <f t="shared" si="92"/>
        <v>0</v>
      </c>
      <c r="EX10" s="35" t="str">
        <f t="shared" si="93"/>
        <v/>
      </c>
      <c r="EY10" s="35">
        <f t="shared" si="94"/>
        <v>0</v>
      </c>
      <c r="EZ10" s="35" t="str">
        <f t="shared" si="95"/>
        <v/>
      </c>
      <c r="FA10" s="35">
        <f t="shared" si="96"/>
        <v>0</v>
      </c>
      <c r="FB10" s="35">
        <f t="shared" si="97"/>
        <v>0</v>
      </c>
      <c r="FC10" s="35">
        <f t="shared" si="98"/>
        <v>0</v>
      </c>
      <c r="FD10" s="35">
        <f t="shared" si="99"/>
        <v>0</v>
      </c>
      <c r="FE10" s="35">
        <f t="shared" si="100"/>
        <v>0</v>
      </c>
      <c r="FF10" s="36">
        <v>16</v>
      </c>
      <c r="FG10" s="35">
        <f t="shared" si="101"/>
        <v>16</v>
      </c>
      <c r="FH10" s="35">
        <f t="shared" si="102"/>
        <v>0.6</v>
      </c>
      <c r="FI10" s="35">
        <f>'Eingabeliste Speed &amp; SR Freesty'!AL10</f>
        <v>0</v>
      </c>
      <c r="FJ10" s="35">
        <f>'Eingabeliste Speed &amp; SR Freesty'!AN10</f>
        <v>0</v>
      </c>
      <c r="FK10" s="35">
        <f>'Eingabeliste Speed &amp; SR Freesty'!AP10</f>
        <v>0</v>
      </c>
      <c r="FL10" s="35">
        <f>'Eingabeliste Speed &amp; SR Freesty'!AR10</f>
        <v>0</v>
      </c>
      <c r="FM10" s="35">
        <f>'Eingabeliste Speed &amp; SR Freesty'!AT10</f>
        <v>0</v>
      </c>
      <c r="FN10" s="35">
        <f>'Eingabeliste Speed &amp; SR Freesty'!BN10</f>
        <v>0</v>
      </c>
      <c r="FO10" s="35">
        <f>'Eingabeliste Speed &amp; SR Freesty'!BS10</f>
        <v>0</v>
      </c>
      <c r="FP10" s="35">
        <f>'Eingabeliste Speed &amp; SR Freesty'!BX10</f>
        <v>0</v>
      </c>
      <c r="FQ10" s="35">
        <f>'Eingabeliste Speed &amp; SR Freesty'!CC10</f>
        <v>0</v>
      </c>
      <c r="FR10" s="35">
        <f>'Eingabeliste Speed &amp; SR Freesty'!CH10</f>
        <v>0</v>
      </c>
      <c r="FS10" s="45">
        <f t="shared" si="103"/>
        <v>10</v>
      </c>
      <c r="FT10" s="35">
        <f t="shared" si="104"/>
        <v>0</v>
      </c>
      <c r="FU10" s="35">
        <f t="shared" si="105"/>
        <v>0</v>
      </c>
      <c r="FV10" s="35">
        <f t="shared" si="106"/>
        <v>0</v>
      </c>
      <c r="FW10" s="35">
        <f t="shared" si="107"/>
        <v>0</v>
      </c>
      <c r="FX10" s="35">
        <f t="shared" si="108"/>
        <v>0</v>
      </c>
      <c r="FY10" s="35">
        <f t="shared" si="109"/>
        <v>0</v>
      </c>
      <c r="FZ10" s="35">
        <f t="shared" si="110"/>
        <v>1</v>
      </c>
      <c r="GA10" s="35">
        <f>'Eingabeliste Speed &amp; SR Freesty'!CN10</f>
        <v>0</v>
      </c>
      <c r="GB10" s="35">
        <f>'Eingabeliste Speed &amp; SR Freesty'!CO10</f>
        <v>0</v>
      </c>
      <c r="GC10" s="35">
        <f>'Eingabeliste Speed &amp; SR Freesty'!CP10</f>
        <v>0</v>
      </c>
      <c r="GD10" s="35">
        <f>'Eingabeliste Speed &amp; SR Freesty'!CQ10</f>
        <v>0</v>
      </c>
      <c r="GE10" s="35">
        <f>'Eingabeliste Speed &amp; SR Freesty'!CR10</f>
        <v>0</v>
      </c>
      <c r="GF10" s="45">
        <f t="shared" si="111"/>
        <v>5</v>
      </c>
      <c r="GG10" s="35">
        <f t="shared" si="112"/>
        <v>0</v>
      </c>
      <c r="GH10" s="35">
        <f t="shared" si="113"/>
        <v>0</v>
      </c>
      <c r="GI10" s="35" t="str">
        <f t="shared" si="114"/>
        <v/>
      </c>
      <c r="GJ10" s="35">
        <f t="shared" si="115"/>
        <v>0</v>
      </c>
      <c r="GK10" s="35" t="str">
        <f t="shared" si="116"/>
        <v/>
      </c>
      <c r="GL10" s="35">
        <f t="shared" si="117"/>
        <v>0</v>
      </c>
      <c r="GM10" s="35" t="str">
        <f t="shared" si="118"/>
        <v/>
      </c>
      <c r="GN10" s="35">
        <f t="shared" si="119"/>
        <v>0</v>
      </c>
      <c r="GO10" s="35">
        <f t="shared" si="120"/>
        <v>0</v>
      </c>
      <c r="GP10" s="35">
        <f t="shared" si="121"/>
        <v>0</v>
      </c>
      <c r="GQ10" s="35">
        <f t="shared" si="122"/>
        <v>0</v>
      </c>
      <c r="GR10" s="35">
        <f>'Eingabeliste Speed &amp; SR Freesty'!CU10</f>
        <v>0</v>
      </c>
      <c r="GS10" s="35">
        <f>'Eingabeliste Speed &amp; SR Freesty'!CW10</f>
        <v>0</v>
      </c>
      <c r="GT10" s="35">
        <f>'Eingabeliste Speed &amp; SR Freesty'!CY10</f>
        <v>0</v>
      </c>
      <c r="GU10" s="35">
        <f>'Eingabeliste Speed &amp; SR Freesty'!DA10</f>
        <v>0</v>
      </c>
      <c r="GV10" s="35">
        <f>'Eingabeliste Speed &amp; SR Freesty'!DC10</f>
        <v>0</v>
      </c>
      <c r="GW10" s="45">
        <f t="shared" si="123"/>
        <v>5</v>
      </c>
      <c r="GX10" s="35">
        <f t="shared" si="124"/>
        <v>0</v>
      </c>
      <c r="GY10" s="35">
        <f t="shared" si="125"/>
        <v>0</v>
      </c>
      <c r="GZ10" s="35" t="str">
        <f t="shared" si="126"/>
        <v/>
      </c>
      <c r="HA10" s="35">
        <f t="shared" si="127"/>
        <v>0</v>
      </c>
      <c r="HB10" s="35" t="str">
        <f t="shared" si="128"/>
        <v/>
      </c>
      <c r="HC10" s="35">
        <f t="shared" si="129"/>
        <v>0</v>
      </c>
      <c r="HD10" s="35" t="str">
        <f t="shared" si="130"/>
        <v/>
      </c>
      <c r="HE10" s="35">
        <f t="shared" si="131"/>
        <v>0</v>
      </c>
      <c r="HF10" s="35">
        <f t="shared" si="132"/>
        <v>0</v>
      </c>
      <c r="HG10" s="35">
        <f t="shared" si="133"/>
        <v>0</v>
      </c>
      <c r="HH10" s="35">
        <f t="shared" si="134"/>
        <v>0</v>
      </c>
      <c r="HI10" s="35">
        <f>'Eingabeliste Speed &amp; SR Freesty'!DF10</f>
        <v>0</v>
      </c>
      <c r="HJ10" s="35">
        <f>'Eingabeliste Speed &amp; SR Freesty'!DH10</f>
        <v>0</v>
      </c>
      <c r="HK10" s="35">
        <f>'Eingabeliste Speed &amp; SR Freesty'!DJ10</f>
        <v>0</v>
      </c>
      <c r="HL10" s="35">
        <f>'Eingabeliste Speed &amp; SR Freesty'!DL10</f>
        <v>0</v>
      </c>
      <c r="HM10" s="35">
        <f>'Eingabeliste Speed &amp; SR Freesty'!DN10</f>
        <v>0</v>
      </c>
      <c r="HN10" s="45">
        <f t="shared" si="135"/>
        <v>5</v>
      </c>
      <c r="HO10" s="35">
        <f t="shared" si="136"/>
        <v>0</v>
      </c>
      <c r="HP10" s="35">
        <f t="shared" si="137"/>
        <v>0</v>
      </c>
      <c r="HQ10" s="35" t="str">
        <f t="shared" si="138"/>
        <v/>
      </c>
      <c r="HR10" s="35">
        <f t="shared" si="139"/>
        <v>0</v>
      </c>
      <c r="HS10" s="35" t="str">
        <f t="shared" si="140"/>
        <v/>
      </c>
      <c r="HT10" s="35">
        <f t="shared" si="141"/>
        <v>0</v>
      </c>
      <c r="HU10" s="35" t="str">
        <f t="shared" si="142"/>
        <v/>
      </c>
      <c r="HV10" s="35">
        <f t="shared" si="143"/>
        <v>0</v>
      </c>
      <c r="HW10" s="35">
        <f t="shared" si="144"/>
        <v>0</v>
      </c>
      <c r="HX10" s="35">
        <f t="shared" si="145"/>
        <v>0</v>
      </c>
      <c r="HY10" s="35">
        <f t="shared" si="146"/>
        <v>0</v>
      </c>
      <c r="HZ10" s="35">
        <f>'Eingabeliste Speed &amp; SR Freesty'!DG10</f>
        <v>0</v>
      </c>
      <c r="IA10" s="35">
        <f>'Eingabeliste Speed &amp; SR Freesty'!DI10</f>
        <v>0</v>
      </c>
      <c r="IB10" s="35">
        <f>'Eingabeliste Speed &amp; SR Freesty'!DK10</f>
        <v>0</v>
      </c>
      <c r="IC10" s="35">
        <f>'Eingabeliste Speed &amp; SR Freesty'!DM10</f>
        <v>0</v>
      </c>
      <c r="ID10" s="35">
        <f>'Eingabeliste Speed &amp; SR Freesty'!DO10</f>
        <v>0</v>
      </c>
      <c r="IE10" s="45">
        <f t="shared" si="147"/>
        <v>5</v>
      </c>
      <c r="IF10" s="35">
        <f t="shared" si="148"/>
        <v>0</v>
      </c>
      <c r="IG10" s="35">
        <f t="shared" si="149"/>
        <v>0</v>
      </c>
      <c r="IH10" s="35" t="str">
        <f t="shared" si="150"/>
        <v/>
      </c>
      <c r="II10" s="35">
        <f t="shared" si="151"/>
        <v>0</v>
      </c>
      <c r="IJ10" s="35" t="str">
        <f t="shared" si="152"/>
        <v/>
      </c>
      <c r="IK10" s="35">
        <f t="shared" si="153"/>
        <v>0</v>
      </c>
      <c r="IL10" s="35" t="str">
        <f t="shared" si="154"/>
        <v/>
      </c>
      <c r="IM10" s="35">
        <f t="shared" si="155"/>
        <v>0</v>
      </c>
      <c r="IN10" s="35">
        <f t="shared" si="156"/>
        <v>0</v>
      </c>
      <c r="IO10" s="35">
        <f t="shared" si="157"/>
        <v>0</v>
      </c>
      <c r="IP10" s="35">
        <f t="shared" si="158"/>
        <v>0</v>
      </c>
      <c r="IQ10" s="35">
        <f>'Eingabeliste Speed &amp; SR Freesty'!DT10</f>
        <v>0</v>
      </c>
      <c r="IR10" s="35">
        <f>'Eingabeliste Speed &amp; SR Freesty'!DY10</f>
        <v>0</v>
      </c>
      <c r="IS10" s="35">
        <f>'Eingabeliste Speed &amp; SR Freesty'!ED10</f>
        <v>0</v>
      </c>
      <c r="IT10" s="35">
        <f>'Eingabeliste Speed &amp; SR Freesty'!EI10</f>
        <v>0</v>
      </c>
      <c r="IU10" s="35">
        <f>'Eingabeliste Speed &amp; SR Freesty'!EN10</f>
        <v>0</v>
      </c>
      <c r="IV10" s="35">
        <f t="shared" ref="IV10:IZ10" si="258">IF(IQ10="",0, MIN(4,IQ10))</f>
        <v>0</v>
      </c>
      <c r="IW10" s="35">
        <f t="shared" si="258"/>
        <v>0</v>
      </c>
      <c r="IX10" s="35">
        <f t="shared" si="258"/>
        <v>0</v>
      </c>
      <c r="IY10" s="35">
        <f t="shared" si="258"/>
        <v>0</v>
      </c>
      <c r="IZ10" s="35">
        <f t="shared" si="258"/>
        <v>0</v>
      </c>
      <c r="JA10" s="45">
        <f t="shared" si="160"/>
        <v>5</v>
      </c>
      <c r="JB10" s="35">
        <f t="shared" si="161"/>
        <v>0</v>
      </c>
      <c r="JC10" s="35">
        <f t="shared" si="162"/>
        <v>0</v>
      </c>
      <c r="JD10" s="35" t="str">
        <f t="shared" si="163"/>
        <v/>
      </c>
      <c r="JE10" s="35">
        <f t="shared" si="164"/>
        <v>0</v>
      </c>
      <c r="JF10" s="35" t="str">
        <f t="shared" si="165"/>
        <v/>
      </c>
      <c r="JG10" s="35">
        <f t="shared" si="166"/>
        <v>0</v>
      </c>
      <c r="JH10" s="35" t="str">
        <f t="shared" si="167"/>
        <v/>
      </c>
      <c r="JI10" s="35">
        <f t="shared" si="168"/>
        <v>0</v>
      </c>
      <c r="JJ10" s="35">
        <f t="shared" si="169"/>
        <v>0</v>
      </c>
      <c r="JK10" s="35">
        <f t="shared" si="170"/>
        <v>0</v>
      </c>
      <c r="JL10" s="35">
        <f t="shared" si="171"/>
        <v>0</v>
      </c>
      <c r="JM10" s="35">
        <f>'Eingabeliste Speed &amp; SR Freesty'!DU10</f>
        <v>0</v>
      </c>
      <c r="JN10" s="35">
        <f>'Eingabeliste Speed &amp; SR Freesty'!DZ10</f>
        <v>0</v>
      </c>
      <c r="JO10" s="35">
        <f>'Eingabeliste Speed &amp; SR Freesty'!EE10</f>
        <v>0</v>
      </c>
      <c r="JP10" s="35">
        <f>'Eingabeliste Speed &amp; SR Freesty'!EJ10</f>
        <v>0</v>
      </c>
      <c r="JQ10" s="35">
        <f>'Eingabeliste Speed &amp; SR Freesty'!EO10</f>
        <v>0</v>
      </c>
      <c r="JR10" s="35">
        <f t="shared" ref="JR10:JV10" si="259">IF(JM10="",0, MIN(4,JM10))</f>
        <v>0</v>
      </c>
      <c r="JS10" s="35">
        <f t="shared" si="259"/>
        <v>0</v>
      </c>
      <c r="JT10" s="35">
        <f t="shared" si="259"/>
        <v>0</v>
      </c>
      <c r="JU10" s="35">
        <f t="shared" si="259"/>
        <v>0</v>
      </c>
      <c r="JV10" s="35">
        <f t="shared" si="259"/>
        <v>0</v>
      </c>
      <c r="JW10" s="45">
        <f t="shared" si="173"/>
        <v>5</v>
      </c>
      <c r="JX10" s="35">
        <f t="shared" si="174"/>
        <v>0</v>
      </c>
      <c r="JY10" s="35">
        <f t="shared" si="175"/>
        <v>0</v>
      </c>
      <c r="JZ10" s="35" t="str">
        <f t="shared" si="176"/>
        <v/>
      </c>
      <c r="KA10" s="35">
        <f t="shared" si="177"/>
        <v>0</v>
      </c>
      <c r="KB10" s="35" t="str">
        <f t="shared" si="178"/>
        <v/>
      </c>
      <c r="KC10" s="35">
        <f t="shared" si="179"/>
        <v>0</v>
      </c>
      <c r="KD10" s="35" t="str">
        <f t="shared" si="180"/>
        <v/>
      </c>
      <c r="KE10" s="35">
        <f t="shared" si="181"/>
        <v>0</v>
      </c>
      <c r="KF10" s="35">
        <f t="shared" si="182"/>
        <v>0</v>
      </c>
      <c r="KG10" s="35">
        <f t="shared" si="183"/>
        <v>0</v>
      </c>
      <c r="KH10" s="35">
        <f t="shared" si="184"/>
        <v>0</v>
      </c>
      <c r="KI10" s="35">
        <f>'Eingabeliste Speed &amp; SR Freesty'!DV10</f>
        <v>0</v>
      </c>
      <c r="KJ10" s="35">
        <f>'Eingabeliste Speed &amp; SR Freesty'!EA10</f>
        <v>0</v>
      </c>
      <c r="KK10" s="35">
        <f>'Eingabeliste Speed &amp; SR Freesty'!EF10</f>
        <v>0</v>
      </c>
      <c r="KL10" s="35">
        <f>'Eingabeliste Speed &amp; SR Freesty'!EK10</f>
        <v>0</v>
      </c>
      <c r="KM10" s="35">
        <f>'Eingabeliste Speed &amp; SR Freesty'!EP10</f>
        <v>0</v>
      </c>
      <c r="KN10" s="35">
        <f t="shared" ref="KN10:KR10" si="260">IF(KI10="",0, MIN(4,KI10))</f>
        <v>0</v>
      </c>
      <c r="KO10" s="35">
        <f t="shared" si="260"/>
        <v>0</v>
      </c>
      <c r="KP10" s="35">
        <f t="shared" si="260"/>
        <v>0</v>
      </c>
      <c r="KQ10" s="35">
        <f t="shared" si="260"/>
        <v>0</v>
      </c>
      <c r="KR10" s="35">
        <f t="shared" si="260"/>
        <v>0</v>
      </c>
      <c r="KS10" s="45">
        <f t="shared" si="186"/>
        <v>5</v>
      </c>
      <c r="KT10" s="35">
        <f t="shared" si="187"/>
        <v>0</v>
      </c>
      <c r="KU10" s="35">
        <f t="shared" si="188"/>
        <v>0</v>
      </c>
      <c r="KV10" s="35" t="str">
        <f t="shared" si="189"/>
        <v/>
      </c>
      <c r="KW10" s="35">
        <f t="shared" si="190"/>
        <v>0</v>
      </c>
      <c r="KX10" s="35" t="str">
        <f t="shared" si="191"/>
        <v/>
      </c>
      <c r="KY10" s="35">
        <f t="shared" si="192"/>
        <v>0</v>
      </c>
      <c r="KZ10" s="35" t="str">
        <f t="shared" si="193"/>
        <v/>
      </c>
      <c r="LA10" s="35">
        <f t="shared" si="194"/>
        <v>0</v>
      </c>
      <c r="LB10" s="35">
        <f t="shared" si="195"/>
        <v>0</v>
      </c>
      <c r="LC10" s="35">
        <f t="shared" si="196"/>
        <v>0</v>
      </c>
      <c r="LD10" s="35">
        <f t="shared" si="197"/>
        <v>0</v>
      </c>
      <c r="LE10" s="35">
        <f>'Eingabeliste Speed &amp; SR Freesty'!DW10</f>
        <v>0</v>
      </c>
      <c r="LF10" s="35">
        <f>'Eingabeliste Speed &amp; SR Freesty'!EB10</f>
        <v>0</v>
      </c>
      <c r="LG10" s="35">
        <f>'Eingabeliste Speed &amp; SR Freesty'!EG10</f>
        <v>0</v>
      </c>
      <c r="LH10" s="35">
        <f>'Eingabeliste Speed &amp; SR Freesty'!EL10</f>
        <v>0</v>
      </c>
      <c r="LI10" s="35">
        <f>'Eingabeliste Speed &amp; SR Freesty'!EQ10</f>
        <v>0</v>
      </c>
      <c r="LJ10" s="35">
        <f t="shared" ref="LJ10:LN10" si="261">IF(LE10="",0, MIN(4,LE10))</f>
        <v>0</v>
      </c>
      <c r="LK10" s="35">
        <f t="shared" si="261"/>
        <v>0</v>
      </c>
      <c r="LL10" s="35">
        <f t="shared" si="261"/>
        <v>0</v>
      </c>
      <c r="LM10" s="35">
        <f t="shared" si="261"/>
        <v>0</v>
      </c>
      <c r="LN10" s="35">
        <f t="shared" si="261"/>
        <v>0</v>
      </c>
      <c r="LO10" s="45">
        <f t="shared" si="199"/>
        <v>5</v>
      </c>
      <c r="LP10" s="35">
        <f t="shared" si="200"/>
        <v>0</v>
      </c>
      <c r="LQ10" s="35">
        <f t="shared" si="201"/>
        <v>0</v>
      </c>
      <c r="LR10" s="35" t="str">
        <f t="shared" si="202"/>
        <v/>
      </c>
      <c r="LS10" s="35">
        <f t="shared" si="203"/>
        <v>0</v>
      </c>
      <c r="LT10" s="35" t="str">
        <f t="shared" si="204"/>
        <v/>
      </c>
      <c r="LU10" s="35">
        <f t="shared" si="205"/>
        <v>0</v>
      </c>
      <c r="LV10" s="35" t="str">
        <f t="shared" si="206"/>
        <v/>
      </c>
      <c r="LW10" s="35">
        <f t="shared" si="207"/>
        <v>0</v>
      </c>
      <c r="LX10" s="35">
        <f t="shared" si="208"/>
        <v>0</v>
      </c>
      <c r="LY10" s="35">
        <f t="shared" si="209"/>
        <v>0</v>
      </c>
      <c r="LZ10" s="35">
        <f t="shared" si="210"/>
        <v>0</v>
      </c>
      <c r="MA10" s="35">
        <f t="shared" si="211"/>
        <v>0</v>
      </c>
      <c r="MB10" s="36">
        <v>16</v>
      </c>
      <c r="MC10" s="35">
        <f t="shared" si="212"/>
        <v>16</v>
      </c>
      <c r="MD10" s="35">
        <f t="shared" si="213"/>
        <v>0.6</v>
      </c>
      <c r="ME10" s="35">
        <f>'Eingabeliste Speed &amp; SR Freesty'!CV10</f>
        <v>0</v>
      </c>
      <c r="MF10" s="35">
        <f>'Eingabeliste Speed &amp; SR Freesty'!CX10</f>
        <v>0</v>
      </c>
      <c r="MG10" s="35">
        <f>'Eingabeliste Speed &amp; SR Freesty'!CZ10</f>
        <v>0</v>
      </c>
      <c r="MH10" s="35">
        <f>'Eingabeliste Speed &amp; SR Freesty'!DB10</f>
        <v>0</v>
      </c>
      <c r="MI10" s="35">
        <f>'Eingabeliste Speed &amp; SR Freesty'!DD10</f>
        <v>0</v>
      </c>
      <c r="MJ10" s="35">
        <f>'Eingabeliste Speed &amp; SR Freesty'!DX10</f>
        <v>0</v>
      </c>
      <c r="MK10" s="35">
        <f>'Eingabeliste Speed &amp; SR Freesty'!EC10</f>
        <v>0</v>
      </c>
      <c r="ML10" s="35">
        <f>'Eingabeliste Speed &amp; SR Freesty'!EH10</f>
        <v>0</v>
      </c>
      <c r="MM10" s="35">
        <f>'Eingabeliste Speed &amp; SR Freesty'!EM10</f>
        <v>0</v>
      </c>
      <c r="MN10" s="35">
        <f>'Eingabeliste Speed &amp; SR Freesty'!ER10</f>
        <v>0</v>
      </c>
      <c r="MO10" s="45">
        <f t="shared" si="214"/>
        <v>10</v>
      </c>
      <c r="MP10" s="35">
        <f t="shared" si="215"/>
        <v>0</v>
      </c>
      <c r="MQ10" s="35">
        <f t="shared" si="216"/>
        <v>0</v>
      </c>
      <c r="MR10" s="35">
        <f t="shared" si="217"/>
        <v>0</v>
      </c>
      <c r="MS10" s="35">
        <f t="shared" si="218"/>
        <v>0</v>
      </c>
      <c r="MT10" s="35">
        <f t="shared" si="219"/>
        <v>0</v>
      </c>
      <c r="MU10" s="35">
        <f t="shared" si="220"/>
        <v>0</v>
      </c>
      <c r="MV10" s="35">
        <f t="shared" si="221"/>
        <v>1</v>
      </c>
    </row>
    <row r="11" spans="1:360" ht="15.75" customHeight="1" x14ac:dyDescent="0.25">
      <c r="A11" s="276">
        <f>'Eingabeliste Speed &amp; SR Freesty'!A11</f>
        <v>7</v>
      </c>
      <c r="B11" s="276">
        <f>'Eingabeliste Speed &amp; SR Freesty'!B11</f>
        <v>0</v>
      </c>
      <c r="C11" s="277">
        <f>'Eingabeliste Speed &amp; SR Freesty'!C11</f>
        <v>0</v>
      </c>
      <c r="D11" s="277">
        <f>'Eingabeliste Speed &amp; SR Freesty'!D11</f>
        <v>0</v>
      </c>
      <c r="E11" s="35">
        <f>'Eingabeliste Speed &amp; SR Freesty'!AD11</f>
        <v>0</v>
      </c>
      <c r="F11" s="35">
        <f>'Eingabeliste Speed &amp; SR Freesty'!AE11</f>
        <v>0</v>
      </c>
      <c r="G11" s="35">
        <f>'Eingabeliste Speed &amp; SR Freesty'!AF11</f>
        <v>0</v>
      </c>
      <c r="H11" s="35">
        <f>'Eingabeliste Speed &amp; SR Freesty'!AG11</f>
        <v>0</v>
      </c>
      <c r="I11" s="35">
        <f>'Eingabeliste Speed &amp; SR Freesty'!AH11</f>
        <v>0</v>
      </c>
      <c r="J11" s="45">
        <f t="shared" si="0"/>
        <v>5</v>
      </c>
      <c r="K11" s="35">
        <f t="shared" si="1"/>
        <v>0</v>
      </c>
      <c r="L11" s="35">
        <f t="shared" si="2"/>
        <v>0</v>
      </c>
      <c r="M11" s="35" t="str">
        <f t="shared" si="3"/>
        <v/>
      </c>
      <c r="N11" s="35">
        <f t="shared" si="4"/>
        <v>0</v>
      </c>
      <c r="O11" s="35" t="str">
        <f t="shared" si="5"/>
        <v/>
      </c>
      <c r="P11" s="35">
        <f t="shared" si="6"/>
        <v>0</v>
      </c>
      <c r="Q11" s="35" t="str">
        <f t="shared" si="7"/>
        <v/>
      </c>
      <c r="R11" s="35">
        <f t="shared" si="8"/>
        <v>0</v>
      </c>
      <c r="S11" s="35">
        <f t="shared" si="9"/>
        <v>0</v>
      </c>
      <c r="T11" s="35">
        <f t="shared" si="10"/>
        <v>0</v>
      </c>
      <c r="U11" s="35">
        <f t="shared" si="11"/>
        <v>0</v>
      </c>
      <c r="V11" s="35">
        <f>'Eingabeliste Speed &amp; SR Freesty'!AK11</f>
        <v>0</v>
      </c>
      <c r="W11" s="35">
        <f>'Eingabeliste Speed &amp; SR Freesty'!AM11</f>
        <v>0</v>
      </c>
      <c r="X11" s="35">
        <f>'Eingabeliste Speed &amp; SR Freesty'!AO11</f>
        <v>0</v>
      </c>
      <c r="Y11" s="35">
        <f>'Eingabeliste Speed &amp; SR Freesty'!AQ11</f>
        <v>0</v>
      </c>
      <c r="Z11" s="35">
        <f>'Eingabeliste Speed &amp; SR Freesty'!AS11</f>
        <v>0</v>
      </c>
      <c r="AA11" s="45">
        <f t="shared" si="12"/>
        <v>5</v>
      </c>
      <c r="AB11" s="35">
        <f t="shared" si="13"/>
        <v>0</v>
      </c>
      <c r="AC11" s="35">
        <f t="shared" si="14"/>
        <v>0</v>
      </c>
      <c r="AD11" s="35" t="str">
        <f t="shared" si="15"/>
        <v/>
      </c>
      <c r="AE11" s="35">
        <f t="shared" si="16"/>
        <v>0</v>
      </c>
      <c r="AF11" s="35" t="str">
        <f t="shared" si="17"/>
        <v/>
      </c>
      <c r="AG11" s="35">
        <f t="shared" si="18"/>
        <v>0</v>
      </c>
      <c r="AH11" s="35" t="str">
        <f t="shared" si="19"/>
        <v/>
      </c>
      <c r="AI11" s="35">
        <f t="shared" si="20"/>
        <v>0</v>
      </c>
      <c r="AJ11" s="35">
        <f t="shared" si="21"/>
        <v>0</v>
      </c>
      <c r="AK11" s="35">
        <f t="shared" si="22"/>
        <v>0</v>
      </c>
      <c r="AL11" s="35">
        <f t="shared" si="23"/>
        <v>0</v>
      </c>
      <c r="AM11" s="35">
        <f>'Eingabeliste Speed &amp; SR Freesty'!AV11</f>
        <v>0</v>
      </c>
      <c r="AN11" s="35">
        <f>'Eingabeliste Speed &amp; SR Freesty'!AX11</f>
        <v>0</v>
      </c>
      <c r="AO11" s="35">
        <f>'Eingabeliste Speed &amp; SR Freesty'!AZ11</f>
        <v>0</v>
      </c>
      <c r="AP11" s="35">
        <f>'Eingabeliste Speed &amp; SR Freesty'!BB11</f>
        <v>0</v>
      </c>
      <c r="AQ11" s="35">
        <f>'Eingabeliste Speed &amp; SR Freesty'!BD11</f>
        <v>0</v>
      </c>
      <c r="AR11" s="45">
        <f t="shared" si="24"/>
        <v>5</v>
      </c>
      <c r="AS11" s="35">
        <f t="shared" si="25"/>
        <v>0</v>
      </c>
      <c r="AT11" s="35">
        <f t="shared" si="26"/>
        <v>0</v>
      </c>
      <c r="AU11" s="35" t="str">
        <f t="shared" si="27"/>
        <v/>
      </c>
      <c r="AV11" s="35">
        <f t="shared" si="28"/>
        <v>0</v>
      </c>
      <c r="AW11" s="35" t="str">
        <f t="shared" si="29"/>
        <v/>
      </c>
      <c r="AX11" s="35">
        <f t="shared" si="30"/>
        <v>0</v>
      </c>
      <c r="AY11" s="35" t="str">
        <f t="shared" si="31"/>
        <v/>
      </c>
      <c r="AZ11" s="35">
        <f t="shared" si="32"/>
        <v>0</v>
      </c>
      <c r="BA11" s="35">
        <f t="shared" si="33"/>
        <v>0</v>
      </c>
      <c r="BB11" s="35">
        <f t="shared" si="34"/>
        <v>0</v>
      </c>
      <c r="BC11" s="35">
        <f t="shared" si="35"/>
        <v>0</v>
      </c>
      <c r="BD11" s="35">
        <f>'Eingabeliste Speed &amp; SR Freesty'!AW11</f>
        <v>0</v>
      </c>
      <c r="BE11" s="35">
        <f>'Eingabeliste Speed &amp; SR Freesty'!AY11</f>
        <v>0</v>
      </c>
      <c r="BF11" s="42">
        <f>'Eingabeliste Speed &amp; SR Freesty'!BA11</f>
        <v>0</v>
      </c>
      <c r="BG11" s="35">
        <f>'Eingabeliste Speed &amp; SR Freesty'!BC11</f>
        <v>0</v>
      </c>
      <c r="BH11" s="35">
        <f>'Eingabeliste Speed &amp; SR Freesty'!BE11</f>
        <v>0</v>
      </c>
      <c r="BI11" s="45">
        <f t="shared" si="36"/>
        <v>5</v>
      </c>
      <c r="BJ11" s="35">
        <f t="shared" si="37"/>
        <v>0</v>
      </c>
      <c r="BK11" s="35">
        <f t="shared" si="38"/>
        <v>0</v>
      </c>
      <c r="BL11" s="35" t="str">
        <f t="shared" si="39"/>
        <v/>
      </c>
      <c r="BM11" s="35">
        <f t="shared" si="40"/>
        <v>0</v>
      </c>
      <c r="BN11" s="35" t="str">
        <f t="shared" si="41"/>
        <v/>
      </c>
      <c r="BO11" s="35">
        <f t="shared" si="42"/>
        <v>0</v>
      </c>
      <c r="BP11" s="35" t="str">
        <f t="shared" si="43"/>
        <v/>
      </c>
      <c r="BQ11" s="35">
        <f t="shared" si="44"/>
        <v>0</v>
      </c>
      <c r="BR11" s="35">
        <f t="shared" si="45"/>
        <v>0</v>
      </c>
      <c r="BS11" s="35">
        <f t="shared" si="46"/>
        <v>0</v>
      </c>
      <c r="BT11" s="35">
        <f t="shared" si="47"/>
        <v>0</v>
      </c>
      <c r="BU11" s="35">
        <f>'Eingabeliste Speed &amp; SR Freesty'!BJ11</f>
        <v>0</v>
      </c>
      <c r="BV11" s="35">
        <f>'Eingabeliste Speed &amp; SR Freesty'!BO11</f>
        <v>0</v>
      </c>
      <c r="BW11" s="35">
        <f>'Eingabeliste Speed &amp; SR Freesty'!BT11</f>
        <v>0</v>
      </c>
      <c r="BX11" s="35">
        <f>'Eingabeliste Speed &amp; SR Freesty'!BY11</f>
        <v>0</v>
      </c>
      <c r="BY11" s="35">
        <f>'Eingabeliste Speed &amp; SR Freesty'!CD11</f>
        <v>0</v>
      </c>
      <c r="BZ11" s="35">
        <f t="shared" ref="BZ11:CD11" si="262">IF(BU11="",0, MIN(4,BU11))</f>
        <v>0</v>
      </c>
      <c r="CA11" s="35">
        <f t="shared" si="262"/>
        <v>0</v>
      </c>
      <c r="CB11" s="35">
        <f t="shared" si="262"/>
        <v>0</v>
      </c>
      <c r="CC11" s="35">
        <f t="shared" si="262"/>
        <v>0</v>
      </c>
      <c r="CD11" s="35">
        <f t="shared" si="262"/>
        <v>0</v>
      </c>
      <c r="CE11" s="45">
        <f t="shared" si="49"/>
        <v>5</v>
      </c>
      <c r="CF11" s="35">
        <f t="shared" si="50"/>
        <v>0</v>
      </c>
      <c r="CG11" s="35">
        <f t="shared" si="51"/>
        <v>0</v>
      </c>
      <c r="CH11" s="35" t="str">
        <f t="shared" si="52"/>
        <v/>
      </c>
      <c r="CI11" s="35">
        <f t="shared" si="53"/>
        <v>0</v>
      </c>
      <c r="CJ11" s="35" t="str">
        <f t="shared" si="54"/>
        <v/>
      </c>
      <c r="CK11" s="35">
        <f t="shared" si="55"/>
        <v>0</v>
      </c>
      <c r="CL11" s="35" t="str">
        <f t="shared" si="56"/>
        <v/>
      </c>
      <c r="CM11" s="35">
        <f t="shared" si="57"/>
        <v>0</v>
      </c>
      <c r="CN11" s="35">
        <f t="shared" si="58"/>
        <v>0</v>
      </c>
      <c r="CO11" s="35">
        <f t="shared" si="59"/>
        <v>0</v>
      </c>
      <c r="CP11" s="35">
        <f t="shared" si="60"/>
        <v>0</v>
      </c>
      <c r="CQ11" s="35">
        <f>'Eingabeliste Speed &amp; SR Freesty'!BK11</f>
        <v>0</v>
      </c>
      <c r="CR11" s="35">
        <f>'Eingabeliste Speed &amp; SR Freesty'!BP11</f>
        <v>0</v>
      </c>
      <c r="CS11" s="35">
        <f>'Eingabeliste Speed &amp; SR Freesty'!BU11</f>
        <v>0</v>
      </c>
      <c r="CT11" s="35">
        <f>'Eingabeliste Speed &amp; SR Freesty'!BZ11</f>
        <v>0</v>
      </c>
      <c r="CU11" s="35">
        <f>'Eingabeliste Speed &amp; SR Freesty'!CE11</f>
        <v>0</v>
      </c>
      <c r="CV11" s="35">
        <f t="shared" ref="CV11:CZ11" si="263">IF(CQ11="",0, MIN(4,CQ11))</f>
        <v>0</v>
      </c>
      <c r="CW11" s="35">
        <f t="shared" si="263"/>
        <v>0</v>
      </c>
      <c r="CX11" s="35">
        <f t="shared" si="263"/>
        <v>0</v>
      </c>
      <c r="CY11" s="35">
        <f t="shared" si="263"/>
        <v>0</v>
      </c>
      <c r="CZ11" s="35">
        <f t="shared" si="263"/>
        <v>0</v>
      </c>
      <c r="DA11" s="45">
        <f t="shared" si="62"/>
        <v>5</v>
      </c>
      <c r="DB11" s="35">
        <f t="shared" si="63"/>
        <v>0</v>
      </c>
      <c r="DC11" s="35">
        <f t="shared" si="64"/>
        <v>0</v>
      </c>
      <c r="DD11" s="35" t="str">
        <f t="shared" si="65"/>
        <v/>
      </c>
      <c r="DE11" s="35">
        <f t="shared" si="66"/>
        <v>0</v>
      </c>
      <c r="DF11" s="35" t="str">
        <f t="shared" si="67"/>
        <v/>
      </c>
      <c r="DG11" s="35">
        <f t="shared" si="68"/>
        <v>0</v>
      </c>
      <c r="DH11" s="35" t="str">
        <f t="shared" si="69"/>
        <v/>
      </c>
      <c r="DI11" s="35">
        <f t="shared" si="70"/>
        <v>0</v>
      </c>
      <c r="DJ11" s="35">
        <f t="shared" si="71"/>
        <v>0</v>
      </c>
      <c r="DK11" s="35">
        <f t="shared" si="72"/>
        <v>0</v>
      </c>
      <c r="DL11" s="35">
        <f t="shared" si="73"/>
        <v>0</v>
      </c>
      <c r="DM11" s="35">
        <f>'Eingabeliste Speed &amp; SR Freesty'!BL11</f>
        <v>0</v>
      </c>
      <c r="DN11" s="35">
        <f>'Eingabeliste Speed &amp; SR Freesty'!BQ11</f>
        <v>0</v>
      </c>
      <c r="DO11" s="35">
        <f>'Eingabeliste Speed &amp; SR Freesty'!BV11</f>
        <v>0</v>
      </c>
      <c r="DP11" s="35">
        <f>'Eingabeliste Speed &amp; SR Freesty'!CA11</f>
        <v>0</v>
      </c>
      <c r="DQ11" s="35">
        <f>'Eingabeliste Speed &amp; SR Freesty'!CF11</f>
        <v>0</v>
      </c>
      <c r="DR11" s="35">
        <f t="shared" ref="DR11:DV11" si="264">IF(DM11="",0, MIN(4,DM11))</f>
        <v>0</v>
      </c>
      <c r="DS11" s="35">
        <f t="shared" si="264"/>
        <v>0</v>
      </c>
      <c r="DT11" s="35">
        <f t="shared" si="264"/>
        <v>0</v>
      </c>
      <c r="DU11" s="35">
        <f t="shared" si="264"/>
        <v>0</v>
      </c>
      <c r="DV11" s="35">
        <f t="shared" si="264"/>
        <v>0</v>
      </c>
      <c r="DW11" s="45">
        <f t="shared" si="75"/>
        <v>5</v>
      </c>
      <c r="DX11" s="35">
        <f t="shared" si="76"/>
        <v>0</v>
      </c>
      <c r="DY11" s="35">
        <f t="shared" si="77"/>
        <v>0</v>
      </c>
      <c r="DZ11" s="35" t="str">
        <f t="shared" si="78"/>
        <v/>
      </c>
      <c r="EA11" s="35">
        <f t="shared" si="79"/>
        <v>0</v>
      </c>
      <c r="EB11" s="35" t="str">
        <f t="shared" si="80"/>
        <v/>
      </c>
      <c r="EC11" s="35">
        <f t="shared" si="81"/>
        <v>0</v>
      </c>
      <c r="ED11" s="35" t="str">
        <f t="shared" si="82"/>
        <v/>
      </c>
      <c r="EE11" s="35">
        <f t="shared" si="83"/>
        <v>0</v>
      </c>
      <c r="EF11" s="35">
        <f t="shared" si="84"/>
        <v>0</v>
      </c>
      <c r="EG11" s="35">
        <f t="shared" si="85"/>
        <v>0</v>
      </c>
      <c r="EH11" s="35">
        <f t="shared" si="86"/>
        <v>0</v>
      </c>
      <c r="EI11" s="35">
        <f>'Eingabeliste Speed &amp; SR Freesty'!BM11</f>
        <v>0</v>
      </c>
      <c r="EJ11" s="35">
        <f>'Eingabeliste Speed &amp; SR Freesty'!BQ11</f>
        <v>0</v>
      </c>
      <c r="EK11" s="35">
        <f>'Eingabeliste Speed &amp; SR Freesty'!BW11</f>
        <v>0</v>
      </c>
      <c r="EL11" s="35">
        <f>'Eingabeliste Speed &amp; SR Freesty'!CB11</f>
        <v>0</v>
      </c>
      <c r="EM11" s="35">
        <f>'Eingabeliste Speed &amp; SR Freesty'!CG11</f>
        <v>0</v>
      </c>
      <c r="EN11" s="35">
        <f t="shared" ref="EN11:ER11" si="265">IF(EI11="",0, MIN(4,EI11))</f>
        <v>0</v>
      </c>
      <c r="EO11" s="35">
        <f t="shared" si="265"/>
        <v>0</v>
      </c>
      <c r="EP11" s="35">
        <f t="shared" si="265"/>
        <v>0</v>
      </c>
      <c r="EQ11" s="35">
        <f t="shared" si="265"/>
        <v>0</v>
      </c>
      <c r="ER11" s="35">
        <f t="shared" si="265"/>
        <v>0</v>
      </c>
      <c r="ES11" s="45">
        <f t="shared" si="88"/>
        <v>5</v>
      </c>
      <c r="ET11" s="35">
        <f t="shared" si="89"/>
        <v>0</v>
      </c>
      <c r="EU11" s="35">
        <f t="shared" si="90"/>
        <v>0</v>
      </c>
      <c r="EV11" s="35" t="str">
        <f t="shared" si="91"/>
        <v/>
      </c>
      <c r="EW11" s="35">
        <f t="shared" si="92"/>
        <v>0</v>
      </c>
      <c r="EX11" s="35" t="str">
        <f t="shared" si="93"/>
        <v/>
      </c>
      <c r="EY11" s="35">
        <f t="shared" si="94"/>
        <v>0</v>
      </c>
      <c r="EZ11" s="35" t="str">
        <f t="shared" si="95"/>
        <v/>
      </c>
      <c r="FA11" s="35">
        <f t="shared" si="96"/>
        <v>0</v>
      </c>
      <c r="FB11" s="35">
        <f t="shared" si="97"/>
        <v>0</v>
      </c>
      <c r="FC11" s="35">
        <f t="shared" si="98"/>
        <v>0</v>
      </c>
      <c r="FD11" s="35">
        <f t="shared" si="99"/>
        <v>0</v>
      </c>
      <c r="FE11" s="35">
        <f t="shared" si="100"/>
        <v>0</v>
      </c>
      <c r="FF11" s="36">
        <v>16</v>
      </c>
      <c r="FG11" s="35">
        <f t="shared" si="101"/>
        <v>16</v>
      </c>
      <c r="FH11" s="35">
        <f t="shared" si="102"/>
        <v>0.6</v>
      </c>
      <c r="FI11" s="35">
        <f>'Eingabeliste Speed &amp; SR Freesty'!AL11</f>
        <v>0</v>
      </c>
      <c r="FJ11" s="35">
        <f>'Eingabeliste Speed &amp; SR Freesty'!AN11</f>
        <v>0</v>
      </c>
      <c r="FK11" s="35">
        <f>'Eingabeliste Speed &amp; SR Freesty'!AP11</f>
        <v>0</v>
      </c>
      <c r="FL11" s="35">
        <f>'Eingabeliste Speed &amp; SR Freesty'!AR11</f>
        <v>0</v>
      </c>
      <c r="FM11" s="35">
        <f>'Eingabeliste Speed &amp; SR Freesty'!AT11</f>
        <v>0</v>
      </c>
      <c r="FN11" s="35">
        <f>'Eingabeliste Speed &amp; SR Freesty'!BN11</f>
        <v>0</v>
      </c>
      <c r="FO11" s="35">
        <f>'Eingabeliste Speed &amp; SR Freesty'!BS11</f>
        <v>0</v>
      </c>
      <c r="FP11" s="35">
        <f>'Eingabeliste Speed &amp; SR Freesty'!BX11</f>
        <v>0</v>
      </c>
      <c r="FQ11" s="35">
        <f>'Eingabeliste Speed &amp; SR Freesty'!CC11</f>
        <v>0</v>
      </c>
      <c r="FR11" s="35">
        <f>'Eingabeliste Speed &amp; SR Freesty'!CH11</f>
        <v>0</v>
      </c>
      <c r="FS11" s="45">
        <f t="shared" si="103"/>
        <v>10</v>
      </c>
      <c r="FT11" s="35">
        <f t="shared" si="104"/>
        <v>0</v>
      </c>
      <c r="FU11" s="35">
        <f t="shared" si="105"/>
        <v>0</v>
      </c>
      <c r="FV11" s="35">
        <f t="shared" si="106"/>
        <v>0</v>
      </c>
      <c r="FW11" s="35">
        <f t="shared" si="107"/>
        <v>0</v>
      </c>
      <c r="FX11" s="35">
        <f t="shared" si="108"/>
        <v>0</v>
      </c>
      <c r="FY11" s="35">
        <f t="shared" si="109"/>
        <v>0</v>
      </c>
      <c r="FZ11" s="35">
        <f t="shared" si="110"/>
        <v>1</v>
      </c>
      <c r="GA11" s="35">
        <f>'Eingabeliste Speed &amp; SR Freesty'!CN11</f>
        <v>0</v>
      </c>
      <c r="GB11" s="35">
        <f>'Eingabeliste Speed &amp; SR Freesty'!CO11</f>
        <v>0</v>
      </c>
      <c r="GC11" s="35">
        <f>'Eingabeliste Speed &amp; SR Freesty'!CP11</f>
        <v>0</v>
      </c>
      <c r="GD11" s="35">
        <f>'Eingabeliste Speed &amp; SR Freesty'!CQ11</f>
        <v>0</v>
      </c>
      <c r="GE11" s="35">
        <f>'Eingabeliste Speed &amp; SR Freesty'!CR11</f>
        <v>0</v>
      </c>
      <c r="GF11" s="45">
        <f t="shared" si="111"/>
        <v>5</v>
      </c>
      <c r="GG11" s="35">
        <f t="shared" si="112"/>
        <v>0</v>
      </c>
      <c r="GH11" s="35">
        <f t="shared" si="113"/>
        <v>0</v>
      </c>
      <c r="GI11" s="35" t="str">
        <f t="shared" si="114"/>
        <v/>
      </c>
      <c r="GJ11" s="35">
        <f t="shared" si="115"/>
        <v>0</v>
      </c>
      <c r="GK11" s="35" t="str">
        <f t="shared" si="116"/>
        <v/>
      </c>
      <c r="GL11" s="35">
        <f t="shared" si="117"/>
        <v>0</v>
      </c>
      <c r="GM11" s="35" t="str">
        <f t="shared" si="118"/>
        <v/>
      </c>
      <c r="GN11" s="35">
        <f t="shared" si="119"/>
        <v>0</v>
      </c>
      <c r="GO11" s="35">
        <f t="shared" si="120"/>
        <v>0</v>
      </c>
      <c r="GP11" s="35">
        <f t="shared" si="121"/>
        <v>0</v>
      </c>
      <c r="GQ11" s="35">
        <f t="shared" si="122"/>
        <v>0</v>
      </c>
      <c r="GR11" s="35">
        <f>'Eingabeliste Speed &amp; SR Freesty'!CU11</f>
        <v>0</v>
      </c>
      <c r="GS11" s="35">
        <f>'Eingabeliste Speed &amp; SR Freesty'!CW11</f>
        <v>0</v>
      </c>
      <c r="GT11" s="35">
        <f>'Eingabeliste Speed &amp; SR Freesty'!CY11</f>
        <v>0</v>
      </c>
      <c r="GU11" s="35">
        <f>'Eingabeliste Speed &amp; SR Freesty'!DA11</f>
        <v>0</v>
      </c>
      <c r="GV11" s="35">
        <f>'Eingabeliste Speed &amp; SR Freesty'!DC11</f>
        <v>0</v>
      </c>
      <c r="GW11" s="45">
        <f t="shared" si="123"/>
        <v>5</v>
      </c>
      <c r="GX11" s="35">
        <f t="shared" si="124"/>
        <v>0</v>
      </c>
      <c r="GY11" s="35">
        <f t="shared" si="125"/>
        <v>0</v>
      </c>
      <c r="GZ11" s="35" t="str">
        <f t="shared" si="126"/>
        <v/>
      </c>
      <c r="HA11" s="35">
        <f t="shared" si="127"/>
        <v>0</v>
      </c>
      <c r="HB11" s="35" t="str">
        <f t="shared" si="128"/>
        <v/>
      </c>
      <c r="HC11" s="35">
        <f t="shared" si="129"/>
        <v>0</v>
      </c>
      <c r="HD11" s="35" t="str">
        <f t="shared" si="130"/>
        <v/>
      </c>
      <c r="HE11" s="35">
        <f t="shared" si="131"/>
        <v>0</v>
      </c>
      <c r="HF11" s="35">
        <f t="shared" si="132"/>
        <v>0</v>
      </c>
      <c r="HG11" s="35">
        <f t="shared" si="133"/>
        <v>0</v>
      </c>
      <c r="HH11" s="35">
        <f t="shared" si="134"/>
        <v>0</v>
      </c>
      <c r="HI11" s="35">
        <f>'Eingabeliste Speed &amp; SR Freesty'!DF11</f>
        <v>0</v>
      </c>
      <c r="HJ11" s="35">
        <f>'Eingabeliste Speed &amp; SR Freesty'!DH11</f>
        <v>0</v>
      </c>
      <c r="HK11" s="35">
        <f>'Eingabeliste Speed &amp; SR Freesty'!DJ11</f>
        <v>0</v>
      </c>
      <c r="HL11" s="35">
        <f>'Eingabeliste Speed &amp; SR Freesty'!DL11</f>
        <v>0</v>
      </c>
      <c r="HM11" s="35">
        <f>'Eingabeliste Speed &amp; SR Freesty'!DN11</f>
        <v>0</v>
      </c>
      <c r="HN11" s="45">
        <f t="shared" si="135"/>
        <v>5</v>
      </c>
      <c r="HO11" s="35">
        <f t="shared" si="136"/>
        <v>0</v>
      </c>
      <c r="HP11" s="35">
        <f t="shared" si="137"/>
        <v>0</v>
      </c>
      <c r="HQ11" s="35" t="str">
        <f t="shared" si="138"/>
        <v/>
      </c>
      <c r="HR11" s="35">
        <f t="shared" si="139"/>
        <v>0</v>
      </c>
      <c r="HS11" s="35" t="str">
        <f t="shared" si="140"/>
        <v/>
      </c>
      <c r="HT11" s="35">
        <f t="shared" si="141"/>
        <v>0</v>
      </c>
      <c r="HU11" s="35" t="str">
        <f t="shared" si="142"/>
        <v/>
      </c>
      <c r="HV11" s="35">
        <f t="shared" si="143"/>
        <v>0</v>
      </c>
      <c r="HW11" s="35">
        <f t="shared" si="144"/>
        <v>0</v>
      </c>
      <c r="HX11" s="35">
        <f t="shared" si="145"/>
        <v>0</v>
      </c>
      <c r="HY11" s="35">
        <f t="shared" si="146"/>
        <v>0</v>
      </c>
      <c r="HZ11" s="35">
        <f>'Eingabeliste Speed &amp; SR Freesty'!DG11</f>
        <v>0</v>
      </c>
      <c r="IA11" s="35">
        <f>'Eingabeliste Speed &amp; SR Freesty'!DI11</f>
        <v>0</v>
      </c>
      <c r="IB11" s="35">
        <f>'Eingabeliste Speed &amp; SR Freesty'!DK11</f>
        <v>0</v>
      </c>
      <c r="IC11" s="35">
        <f>'Eingabeliste Speed &amp; SR Freesty'!DM11</f>
        <v>0</v>
      </c>
      <c r="ID11" s="35">
        <f>'Eingabeliste Speed &amp; SR Freesty'!DO11</f>
        <v>0</v>
      </c>
      <c r="IE11" s="45">
        <f t="shared" si="147"/>
        <v>5</v>
      </c>
      <c r="IF11" s="35">
        <f t="shared" si="148"/>
        <v>0</v>
      </c>
      <c r="IG11" s="35">
        <f t="shared" si="149"/>
        <v>0</v>
      </c>
      <c r="IH11" s="35" t="str">
        <f t="shared" si="150"/>
        <v/>
      </c>
      <c r="II11" s="35">
        <f t="shared" si="151"/>
        <v>0</v>
      </c>
      <c r="IJ11" s="35" t="str">
        <f t="shared" si="152"/>
        <v/>
      </c>
      <c r="IK11" s="35">
        <f t="shared" si="153"/>
        <v>0</v>
      </c>
      <c r="IL11" s="35" t="str">
        <f t="shared" si="154"/>
        <v/>
      </c>
      <c r="IM11" s="35">
        <f t="shared" si="155"/>
        <v>0</v>
      </c>
      <c r="IN11" s="35">
        <f t="shared" si="156"/>
        <v>0</v>
      </c>
      <c r="IO11" s="35">
        <f t="shared" si="157"/>
        <v>0</v>
      </c>
      <c r="IP11" s="35">
        <f t="shared" si="158"/>
        <v>0</v>
      </c>
      <c r="IQ11" s="35">
        <f>'Eingabeliste Speed &amp; SR Freesty'!DT11</f>
        <v>0</v>
      </c>
      <c r="IR11" s="35">
        <f>'Eingabeliste Speed &amp; SR Freesty'!DY11</f>
        <v>0</v>
      </c>
      <c r="IS11" s="35">
        <f>'Eingabeliste Speed &amp; SR Freesty'!ED11</f>
        <v>0</v>
      </c>
      <c r="IT11" s="35">
        <f>'Eingabeliste Speed &amp; SR Freesty'!EI11</f>
        <v>0</v>
      </c>
      <c r="IU11" s="35">
        <f>'Eingabeliste Speed &amp; SR Freesty'!EN11</f>
        <v>0</v>
      </c>
      <c r="IV11" s="35">
        <f t="shared" ref="IV11:IZ11" si="266">IF(IQ11="",0, MIN(4,IQ11))</f>
        <v>0</v>
      </c>
      <c r="IW11" s="35">
        <f t="shared" si="266"/>
        <v>0</v>
      </c>
      <c r="IX11" s="35">
        <f t="shared" si="266"/>
        <v>0</v>
      </c>
      <c r="IY11" s="35">
        <f t="shared" si="266"/>
        <v>0</v>
      </c>
      <c r="IZ11" s="35">
        <f t="shared" si="266"/>
        <v>0</v>
      </c>
      <c r="JA11" s="45">
        <f t="shared" si="160"/>
        <v>5</v>
      </c>
      <c r="JB11" s="35">
        <f t="shared" si="161"/>
        <v>0</v>
      </c>
      <c r="JC11" s="35">
        <f t="shared" si="162"/>
        <v>0</v>
      </c>
      <c r="JD11" s="35" t="str">
        <f t="shared" si="163"/>
        <v/>
      </c>
      <c r="JE11" s="35">
        <f t="shared" si="164"/>
        <v>0</v>
      </c>
      <c r="JF11" s="35" t="str">
        <f t="shared" si="165"/>
        <v/>
      </c>
      <c r="JG11" s="35">
        <f t="shared" si="166"/>
        <v>0</v>
      </c>
      <c r="JH11" s="35" t="str">
        <f t="shared" si="167"/>
        <v/>
      </c>
      <c r="JI11" s="35">
        <f t="shared" si="168"/>
        <v>0</v>
      </c>
      <c r="JJ11" s="35">
        <f t="shared" si="169"/>
        <v>0</v>
      </c>
      <c r="JK11" s="35">
        <f t="shared" si="170"/>
        <v>0</v>
      </c>
      <c r="JL11" s="35">
        <f t="shared" si="171"/>
        <v>0</v>
      </c>
      <c r="JM11" s="35">
        <f>'Eingabeliste Speed &amp; SR Freesty'!DU11</f>
        <v>0</v>
      </c>
      <c r="JN11" s="35">
        <f>'Eingabeliste Speed &amp; SR Freesty'!DZ11</f>
        <v>0</v>
      </c>
      <c r="JO11" s="35">
        <f>'Eingabeliste Speed &amp; SR Freesty'!EE11</f>
        <v>0</v>
      </c>
      <c r="JP11" s="35">
        <f>'Eingabeliste Speed &amp; SR Freesty'!EJ11</f>
        <v>0</v>
      </c>
      <c r="JQ11" s="35">
        <f>'Eingabeliste Speed &amp; SR Freesty'!EO11</f>
        <v>0</v>
      </c>
      <c r="JR11" s="35">
        <f t="shared" ref="JR11:JV11" si="267">IF(JM11="",0, MIN(4,JM11))</f>
        <v>0</v>
      </c>
      <c r="JS11" s="35">
        <f t="shared" si="267"/>
        <v>0</v>
      </c>
      <c r="JT11" s="35">
        <f t="shared" si="267"/>
        <v>0</v>
      </c>
      <c r="JU11" s="35">
        <f t="shared" si="267"/>
        <v>0</v>
      </c>
      <c r="JV11" s="35">
        <f t="shared" si="267"/>
        <v>0</v>
      </c>
      <c r="JW11" s="45">
        <f t="shared" si="173"/>
        <v>5</v>
      </c>
      <c r="JX11" s="35">
        <f t="shared" si="174"/>
        <v>0</v>
      </c>
      <c r="JY11" s="35">
        <f t="shared" si="175"/>
        <v>0</v>
      </c>
      <c r="JZ11" s="35" t="str">
        <f t="shared" si="176"/>
        <v/>
      </c>
      <c r="KA11" s="35">
        <f t="shared" si="177"/>
        <v>0</v>
      </c>
      <c r="KB11" s="35" t="str">
        <f t="shared" si="178"/>
        <v/>
      </c>
      <c r="KC11" s="35">
        <f t="shared" si="179"/>
        <v>0</v>
      </c>
      <c r="KD11" s="35" t="str">
        <f t="shared" si="180"/>
        <v/>
      </c>
      <c r="KE11" s="35">
        <f t="shared" si="181"/>
        <v>0</v>
      </c>
      <c r="KF11" s="35">
        <f t="shared" si="182"/>
        <v>0</v>
      </c>
      <c r="KG11" s="35">
        <f t="shared" si="183"/>
        <v>0</v>
      </c>
      <c r="KH11" s="35">
        <f t="shared" si="184"/>
        <v>0</v>
      </c>
      <c r="KI11" s="35">
        <f>'Eingabeliste Speed &amp; SR Freesty'!DV11</f>
        <v>0</v>
      </c>
      <c r="KJ11" s="35">
        <f>'Eingabeliste Speed &amp; SR Freesty'!EA11</f>
        <v>0</v>
      </c>
      <c r="KK11" s="35">
        <f>'Eingabeliste Speed &amp; SR Freesty'!EF11</f>
        <v>0</v>
      </c>
      <c r="KL11" s="35">
        <f>'Eingabeliste Speed &amp; SR Freesty'!EK11</f>
        <v>0</v>
      </c>
      <c r="KM11" s="35">
        <f>'Eingabeliste Speed &amp; SR Freesty'!EP11</f>
        <v>0</v>
      </c>
      <c r="KN11" s="35">
        <f t="shared" ref="KN11:KR11" si="268">IF(KI11="",0, MIN(4,KI11))</f>
        <v>0</v>
      </c>
      <c r="KO11" s="35">
        <f t="shared" si="268"/>
        <v>0</v>
      </c>
      <c r="KP11" s="35">
        <f t="shared" si="268"/>
        <v>0</v>
      </c>
      <c r="KQ11" s="35">
        <f t="shared" si="268"/>
        <v>0</v>
      </c>
      <c r="KR11" s="35">
        <f t="shared" si="268"/>
        <v>0</v>
      </c>
      <c r="KS11" s="45">
        <f t="shared" si="186"/>
        <v>5</v>
      </c>
      <c r="KT11" s="35">
        <f t="shared" si="187"/>
        <v>0</v>
      </c>
      <c r="KU11" s="35">
        <f t="shared" si="188"/>
        <v>0</v>
      </c>
      <c r="KV11" s="35" t="str">
        <f t="shared" si="189"/>
        <v/>
      </c>
      <c r="KW11" s="35">
        <f t="shared" si="190"/>
        <v>0</v>
      </c>
      <c r="KX11" s="35" t="str">
        <f t="shared" si="191"/>
        <v/>
      </c>
      <c r="KY11" s="35">
        <f t="shared" si="192"/>
        <v>0</v>
      </c>
      <c r="KZ11" s="35" t="str">
        <f t="shared" si="193"/>
        <v/>
      </c>
      <c r="LA11" s="35">
        <f t="shared" si="194"/>
        <v>0</v>
      </c>
      <c r="LB11" s="35">
        <f t="shared" si="195"/>
        <v>0</v>
      </c>
      <c r="LC11" s="35">
        <f t="shared" si="196"/>
        <v>0</v>
      </c>
      <c r="LD11" s="35">
        <f t="shared" si="197"/>
        <v>0</v>
      </c>
      <c r="LE11" s="35">
        <f>'Eingabeliste Speed &amp; SR Freesty'!DW11</f>
        <v>0</v>
      </c>
      <c r="LF11" s="35">
        <f>'Eingabeliste Speed &amp; SR Freesty'!EB11</f>
        <v>0</v>
      </c>
      <c r="LG11" s="35">
        <f>'Eingabeliste Speed &amp; SR Freesty'!EG11</f>
        <v>0</v>
      </c>
      <c r="LH11" s="35">
        <f>'Eingabeliste Speed &amp; SR Freesty'!EL11</f>
        <v>0</v>
      </c>
      <c r="LI11" s="35">
        <f>'Eingabeliste Speed &amp; SR Freesty'!EQ11</f>
        <v>0</v>
      </c>
      <c r="LJ11" s="35">
        <f t="shared" ref="LJ11:LN11" si="269">IF(LE11="",0, MIN(4,LE11))</f>
        <v>0</v>
      </c>
      <c r="LK11" s="35">
        <f t="shared" si="269"/>
        <v>0</v>
      </c>
      <c r="LL11" s="35">
        <f t="shared" si="269"/>
        <v>0</v>
      </c>
      <c r="LM11" s="35">
        <f t="shared" si="269"/>
        <v>0</v>
      </c>
      <c r="LN11" s="35">
        <f t="shared" si="269"/>
        <v>0</v>
      </c>
      <c r="LO11" s="45">
        <f t="shared" si="199"/>
        <v>5</v>
      </c>
      <c r="LP11" s="35">
        <f t="shared" si="200"/>
        <v>0</v>
      </c>
      <c r="LQ11" s="35">
        <f t="shared" si="201"/>
        <v>0</v>
      </c>
      <c r="LR11" s="35" t="str">
        <f t="shared" si="202"/>
        <v/>
      </c>
      <c r="LS11" s="35">
        <f t="shared" si="203"/>
        <v>0</v>
      </c>
      <c r="LT11" s="35" t="str">
        <f t="shared" si="204"/>
        <v/>
      </c>
      <c r="LU11" s="35">
        <f t="shared" si="205"/>
        <v>0</v>
      </c>
      <c r="LV11" s="35" t="str">
        <f t="shared" si="206"/>
        <v/>
      </c>
      <c r="LW11" s="35">
        <f t="shared" si="207"/>
        <v>0</v>
      </c>
      <c r="LX11" s="35">
        <f t="shared" si="208"/>
        <v>0</v>
      </c>
      <c r="LY11" s="35">
        <f t="shared" si="209"/>
        <v>0</v>
      </c>
      <c r="LZ11" s="35">
        <f t="shared" si="210"/>
        <v>0</v>
      </c>
      <c r="MA11" s="35">
        <f t="shared" si="211"/>
        <v>0</v>
      </c>
      <c r="MB11" s="36">
        <v>16</v>
      </c>
      <c r="MC11" s="35">
        <f t="shared" si="212"/>
        <v>16</v>
      </c>
      <c r="MD11" s="35">
        <f t="shared" si="213"/>
        <v>0.6</v>
      </c>
      <c r="ME11" s="35">
        <f>'Eingabeliste Speed &amp; SR Freesty'!CV11</f>
        <v>0</v>
      </c>
      <c r="MF11" s="35">
        <f>'Eingabeliste Speed &amp; SR Freesty'!CX11</f>
        <v>0</v>
      </c>
      <c r="MG11" s="35">
        <f>'Eingabeliste Speed &amp; SR Freesty'!CZ11</f>
        <v>0</v>
      </c>
      <c r="MH11" s="35">
        <f>'Eingabeliste Speed &amp; SR Freesty'!DB11</f>
        <v>0</v>
      </c>
      <c r="MI11" s="35">
        <f>'Eingabeliste Speed &amp; SR Freesty'!DD11</f>
        <v>0</v>
      </c>
      <c r="MJ11" s="35">
        <f>'Eingabeliste Speed &amp; SR Freesty'!DX11</f>
        <v>0</v>
      </c>
      <c r="MK11" s="35">
        <f>'Eingabeliste Speed &amp; SR Freesty'!EC11</f>
        <v>0</v>
      </c>
      <c r="ML11" s="35">
        <f>'Eingabeliste Speed &amp; SR Freesty'!EH11</f>
        <v>0</v>
      </c>
      <c r="MM11" s="35">
        <f>'Eingabeliste Speed &amp; SR Freesty'!EM11</f>
        <v>0</v>
      </c>
      <c r="MN11" s="35">
        <f>'Eingabeliste Speed &amp; SR Freesty'!ER11</f>
        <v>0</v>
      </c>
      <c r="MO11" s="45">
        <f t="shared" si="214"/>
        <v>10</v>
      </c>
      <c r="MP11" s="35">
        <f t="shared" si="215"/>
        <v>0</v>
      </c>
      <c r="MQ11" s="35">
        <f t="shared" si="216"/>
        <v>0</v>
      </c>
      <c r="MR11" s="35">
        <f t="shared" si="217"/>
        <v>0</v>
      </c>
      <c r="MS11" s="35">
        <f t="shared" si="218"/>
        <v>0</v>
      </c>
      <c r="MT11" s="35">
        <f t="shared" si="219"/>
        <v>0</v>
      </c>
      <c r="MU11" s="35">
        <f t="shared" si="220"/>
        <v>0</v>
      </c>
      <c r="MV11" s="35">
        <f t="shared" si="221"/>
        <v>1</v>
      </c>
    </row>
    <row r="12" spans="1:360" ht="15.75" customHeight="1" x14ac:dyDescent="0.25">
      <c r="A12" s="276">
        <f>'Eingabeliste Speed &amp; SR Freesty'!A12</f>
        <v>8</v>
      </c>
      <c r="B12" s="276">
        <f>'Eingabeliste Speed &amp; SR Freesty'!B12</f>
        <v>0</v>
      </c>
      <c r="C12" s="277">
        <f>'Eingabeliste Speed &amp; SR Freesty'!C12</f>
        <v>0</v>
      </c>
      <c r="D12" s="277">
        <f>'Eingabeliste Speed &amp; SR Freesty'!D12</f>
        <v>0</v>
      </c>
      <c r="E12" s="35">
        <f>'Eingabeliste Speed &amp; SR Freesty'!AD12</f>
        <v>0</v>
      </c>
      <c r="F12" s="35">
        <f>'Eingabeliste Speed &amp; SR Freesty'!AE12</f>
        <v>0</v>
      </c>
      <c r="G12" s="35">
        <f>'Eingabeliste Speed &amp; SR Freesty'!AF12</f>
        <v>0</v>
      </c>
      <c r="H12" s="35">
        <f>'Eingabeliste Speed &amp; SR Freesty'!AG12</f>
        <v>0</v>
      </c>
      <c r="I12" s="35">
        <f>'Eingabeliste Speed &amp; SR Freesty'!AH12</f>
        <v>0</v>
      </c>
      <c r="J12" s="45">
        <f t="shared" si="0"/>
        <v>5</v>
      </c>
      <c r="K12" s="35">
        <f t="shared" si="1"/>
        <v>0</v>
      </c>
      <c r="L12" s="35">
        <f t="shared" si="2"/>
        <v>0</v>
      </c>
      <c r="M12" s="35" t="str">
        <f t="shared" si="3"/>
        <v/>
      </c>
      <c r="N12" s="35">
        <f t="shared" si="4"/>
        <v>0</v>
      </c>
      <c r="O12" s="35" t="str">
        <f t="shared" si="5"/>
        <v/>
      </c>
      <c r="P12" s="35">
        <f t="shared" si="6"/>
        <v>0</v>
      </c>
      <c r="Q12" s="35" t="str">
        <f t="shared" si="7"/>
        <v/>
      </c>
      <c r="R12" s="35">
        <f t="shared" si="8"/>
        <v>0</v>
      </c>
      <c r="S12" s="35">
        <f t="shared" si="9"/>
        <v>0</v>
      </c>
      <c r="T12" s="35">
        <f t="shared" si="10"/>
        <v>0</v>
      </c>
      <c r="U12" s="35">
        <f t="shared" si="11"/>
        <v>0</v>
      </c>
      <c r="V12" s="35">
        <f>'Eingabeliste Speed &amp; SR Freesty'!AK12</f>
        <v>0</v>
      </c>
      <c r="W12" s="35">
        <f>'Eingabeliste Speed &amp; SR Freesty'!AM12</f>
        <v>0</v>
      </c>
      <c r="X12" s="35">
        <f>'Eingabeliste Speed &amp; SR Freesty'!AO12</f>
        <v>0</v>
      </c>
      <c r="Y12" s="35">
        <f>'Eingabeliste Speed &amp; SR Freesty'!AQ12</f>
        <v>0</v>
      </c>
      <c r="Z12" s="35">
        <f>'Eingabeliste Speed &amp; SR Freesty'!AS12</f>
        <v>0</v>
      </c>
      <c r="AA12" s="45">
        <f t="shared" si="12"/>
        <v>5</v>
      </c>
      <c r="AB12" s="35">
        <f t="shared" si="13"/>
        <v>0</v>
      </c>
      <c r="AC12" s="35">
        <f t="shared" si="14"/>
        <v>0</v>
      </c>
      <c r="AD12" s="35" t="str">
        <f t="shared" si="15"/>
        <v/>
      </c>
      <c r="AE12" s="35">
        <f t="shared" si="16"/>
        <v>0</v>
      </c>
      <c r="AF12" s="35" t="str">
        <f t="shared" si="17"/>
        <v/>
      </c>
      <c r="AG12" s="35">
        <f t="shared" si="18"/>
        <v>0</v>
      </c>
      <c r="AH12" s="35" t="str">
        <f t="shared" si="19"/>
        <v/>
      </c>
      <c r="AI12" s="35">
        <f t="shared" si="20"/>
        <v>0</v>
      </c>
      <c r="AJ12" s="35">
        <f t="shared" si="21"/>
        <v>0</v>
      </c>
      <c r="AK12" s="35">
        <f t="shared" si="22"/>
        <v>0</v>
      </c>
      <c r="AL12" s="35">
        <f t="shared" si="23"/>
        <v>0</v>
      </c>
      <c r="AM12" s="35">
        <f>'Eingabeliste Speed &amp; SR Freesty'!AV12</f>
        <v>0</v>
      </c>
      <c r="AN12" s="35">
        <f>'Eingabeliste Speed &amp; SR Freesty'!AX12</f>
        <v>0</v>
      </c>
      <c r="AO12" s="35">
        <f>'Eingabeliste Speed &amp; SR Freesty'!AZ12</f>
        <v>0</v>
      </c>
      <c r="AP12" s="35">
        <f>'Eingabeliste Speed &amp; SR Freesty'!BB12</f>
        <v>0</v>
      </c>
      <c r="AQ12" s="35">
        <f>'Eingabeliste Speed &amp; SR Freesty'!BD12</f>
        <v>0</v>
      </c>
      <c r="AR12" s="45">
        <f t="shared" si="24"/>
        <v>5</v>
      </c>
      <c r="AS12" s="35">
        <f t="shared" si="25"/>
        <v>0</v>
      </c>
      <c r="AT12" s="35">
        <f t="shared" si="26"/>
        <v>0</v>
      </c>
      <c r="AU12" s="35" t="str">
        <f t="shared" si="27"/>
        <v/>
      </c>
      <c r="AV12" s="35">
        <f t="shared" si="28"/>
        <v>0</v>
      </c>
      <c r="AW12" s="35" t="str">
        <f t="shared" si="29"/>
        <v/>
      </c>
      <c r="AX12" s="35">
        <f t="shared" si="30"/>
        <v>0</v>
      </c>
      <c r="AY12" s="35" t="str">
        <f t="shared" si="31"/>
        <v/>
      </c>
      <c r="AZ12" s="35">
        <f t="shared" si="32"/>
        <v>0</v>
      </c>
      <c r="BA12" s="35">
        <f t="shared" si="33"/>
        <v>0</v>
      </c>
      <c r="BB12" s="35">
        <f t="shared" si="34"/>
        <v>0</v>
      </c>
      <c r="BC12" s="35">
        <f t="shared" si="35"/>
        <v>0</v>
      </c>
      <c r="BD12" s="35">
        <f>'Eingabeliste Speed &amp; SR Freesty'!AW12</f>
        <v>0</v>
      </c>
      <c r="BE12" s="35">
        <f>'Eingabeliste Speed &amp; SR Freesty'!AY12</f>
        <v>0</v>
      </c>
      <c r="BF12" s="35">
        <f>'Eingabeliste Speed &amp; SR Freesty'!BA12</f>
        <v>0</v>
      </c>
      <c r="BG12" s="35">
        <f>'Eingabeliste Speed &amp; SR Freesty'!BC12</f>
        <v>0</v>
      </c>
      <c r="BH12" s="35">
        <f>'Eingabeliste Speed &amp; SR Freesty'!BE12</f>
        <v>0</v>
      </c>
      <c r="BI12" s="45">
        <f t="shared" si="36"/>
        <v>5</v>
      </c>
      <c r="BJ12" s="35">
        <f t="shared" si="37"/>
        <v>0</v>
      </c>
      <c r="BK12" s="35">
        <f t="shared" si="38"/>
        <v>0</v>
      </c>
      <c r="BL12" s="35" t="str">
        <f t="shared" si="39"/>
        <v/>
      </c>
      <c r="BM12" s="35">
        <f t="shared" si="40"/>
        <v>0</v>
      </c>
      <c r="BN12" s="35" t="str">
        <f t="shared" si="41"/>
        <v/>
      </c>
      <c r="BO12" s="35">
        <f t="shared" si="42"/>
        <v>0</v>
      </c>
      <c r="BP12" s="35" t="str">
        <f t="shared" si="43"/>
        <v/>
      </c>
      <c r="BQ12" s="35">
        <f t="shared" si="44"/>
        <v>0</v>
      </c>
      <c r="BR12" s="35">
        <f t="shared" si="45"/>
        <v>0</v>
      </c>
      <c r="BS12" s="35">
        <f t="shared" si="46"/>
        <v>0</v>
      </c>
      <c r="BT12" s="35">
        <f t="shared" si="47"/>
        <v>0</v>
      </c>
      <c r="BU12" s="35">
        <f>'Eingabeliste Speed &amp; SR Freesty'!BJ12</f>
        <v>0</v>
      </c>
      <c r="BV12" s="35">
        <f>'Eingabeliste Speed &amp; SR Freesty'!BO12</f>
        <v>0</v>
      </c>
      <c r="BW12" s="35">
        <f>'Eingabeliste Speed &amp; SR Freesty'!BT12</f>
        <v>0</v>
      </c>
      <c r="BX12" s="35">
        <f>'Eingabeliste Speed &amp; SR Freesty'!BY12</f>
        <v>0</v>
      </c>
      <c r="BY12" s="35">
        <f>'Eingabeliste Speed &amp; SR Freesty'!CD12</f>
        <v>0</v>
      </c>
      <c r="BZ12" s="35">
        <f t="shared" ref="BZ12:CD12" si="270">IF(BU12="",0, MIN(4,BU12))</f>
        <v>0</v>
      </c>
      <c r="CA12" s="35">
        <f t="shared" si="270"/>
        <v>0</v>
      </c>
      <c r="CB12" s="35">
        <f t="shared" si="270"/>
        <v>0</v>
      </c>
      <c r="CC12" s="35">
        <f t="shared" si="270"/>
        <v>0</v>
      </c>
      <c r="CD12" s="35">
        <f t="shared" si="270"/>
        <v>0</v>
      </c>
      <c r="CE12" s="45">
        <f t="shared" si="49"/>
        <v>5</v>
      </c>
      <c r="CF12" s="35">
        <f t="shared" si="50"/>
        <v>0</v>
      </c>
      <c r="CG12" s="35">
        <f t="shared" si="51"/>
        <v>0</v>
      </c>
      <c r="CH12" s="35" t="str">
        <f t="shared" si="52"/>
        <v/>
      </c>
      <c r="CI12" s="35">
        <f t="shared" si="53"/>
        <v>0</v>
      </c>
      <c r="CJ12" s="35" t="str">
        <f t="shared" si="54"/>
        <v/>
      </c>
      <c r="CK12" s="35">
        <f t="shared" si="55"/>
        <v>0</v>
      </c>
      <c r="CL12" s="35" t="str">
        <f t="shared" si="56"/>
        <v/>
      </c>
      <c r="CM12" s="35">
        <f t="shared" si="57"/>
        <v>0</v>
      </c>
      <c r="CN12" s="35">
        <f t="shared" si="58"/>
        <v>0</v>
      </c>
      <c r="CO12" s="35">
        <f t="shared" si="59"/>
        <v>0</v>
      </c>
      <c r="CP12" s="35">
        <f t="shared" si="60"/>
        <v>0</v>
      </c>
      <c r="CQ12" s="35">
        <f>'Eingabeliste Speed &amp; SR Freesty'!BK12</f>
        <v>0</v>
      </c>
      <c r="CR12" s="35">
        <f>'Eingabeliste Speed &amp; SR Freesty'!BP12</f>
        <v>0</v>
      </c>
      <c r="CS12" s="35">
        <f>'Eingabeliste Speed &amp; SR Freesty'!BU12</f>
        <v>0</v>
      </c>
      <c r="CT12" s="35">
        <f>'Eingabeliste Speed &amp; SR Freesty'!BZ12</f>
        <v>0</v>
      </c>
      <c r="CU12" s="35">
        <f>'Eingabeliste Speed &amp; SR Freesty'!CE12</f>
        <v>0</v>
      </c>
      <c r="CV12" s="35">
        <f t="shared" ref="CV12:CZ12" si="271">IF(CQ12="",0, MIN(4,CQ12))</f>
        <v>0</v>
      </c>
      <c r="CW12" s="35">
        <f t="shared" si="271"/>
        <v>0</v>
      </c>
      <c r="CX12" s="35">
        <f t="shared" si="271"/>
        <v>0</v>
      </c>
      <c r="CY12" s="35">
        <f t="shared" si="271"/>
        <v>0</v>
      </c>
      <c r="CZ12" s="35">
        <f t="shared" si="271"/>
        <v>0</v>
      </c>
      <c r="DA12" s="45">
        <f t="shared" si="62"/>
        <v>5</v>
      </c>
      <c r="DB12" s="35">
        <f t="shared" si="63"/>
        <v>0</v>
      </c>
      <c r="DC12" s="35">
        <f t="shared" si="64"/>
        <v>0</v>
      </c>
      <c r="DD12" s="35" t="str">
        <f t="shared" si="65"/>
        <v/>
      </c>
      <c r="DE12" s="35">
        <f t="shared" si="66"/>
        <v>0</v>
      </c>
      <c r="DF12" s="35" t="str">
        <f t="shared" si="67"/>
        <v/>
      </c>
      <c r="DG12" s="35">
        <f t="shared" si="68"/>
        <v>0</v>
      </c>
      <c r="DH12" s="35" t="str">
        <f t="shared" si="69"/>
        <v/>
      </c>
      <c r="DI12" s="35">
        <f t="shared" si="70"/>
        <v>0</v>
      </c>
      <c r="DJ12" s="35">
        <f t="shared" si="71"/>
        <v>0</v>
      </c>
      <c r="DK12" s="35">
        <f t="shared" si="72"/>
        <v>0</v>
      </c>
      <c r="DL12" s="35">
        <f t="shared" si="73"/>
        <v>0</v>
      </c>
      <c r="DM12" s="35">
        <f>'Eingabeliste Speed &amp; SR Freesty'!BL12</f>
        <v>0</v>
      </c>
      <c r="DN12" s="35">
        <f>'Eingabeliste Speed &amp; SR Freesty'!BQ12</f>
        <v>0</v>
      </c>
      <c r="DO12" s="35">
        <f>'Eingabeliste Speed &amp; SR Freesty'!BV12</f>
        <v>0</v>
      </c>
      <c r="DP12" s="35">
        <f>'Eingabeliste Speed &amp; SR Freesty'!CA12</f>
        <v>0</v>
      </c>
      <c r="DQ12" s="35">
        <f>'Eingabeliste Speed &amp; SR Freesty'!CF12</f>
        <v>0</v>
      </c>
      <c r="DR12" s="35">
        <f t="shared" ref="DR12:DV12" si="272">IF(DM12="",0, MIN(4,DM12))</f>
        <v>0</v>
      </c>
      <c r="DS12" s="35">
        <f t="shared" si="272"/>
        <v>0</v>
      </c>
      <c r="DT12" s="35">
        <f t="shared" si="272"/>
        <v>0</v>
      </c>
      <c r="DU12" s="35">
        <f t="shared" si="272"/>
        <v>0</v>
      </c>
      <c r="DV12" s="35">
        <f t="shared" si="272"/>
        <v>0</v>
      </c>
      <c r="DW12" s="45">
        <f t="shared" si="75"/>
        <v>5</v>
      </c>
      <c r="DX12" s="35">
        <f t="shared" si="76"/>
        <v>0</v>
      </c>
      <c r="DY12" s="35">
        <f t="shared" si="77"/>
        <v>0</v>
      </c>
      <c r="DZ12" s="35" t="str">
        <f t="shared" si="78"/>
        <v/>
      </c>
      <c r="EA12" s="35">
        <f t="shared" si="79"/>
        <v>0</v>
      </c>
      <c r="EB12" s="35" t="str">
        <f t="shared" si="80"/>
        <v/>
      </c>
      <c r="EC12" s="35">
        <f t="shared" si="81"/>
        <v>0</v>
      </c>
      <c r="ED12" s="35" t="str">
        <f t="shared" si="82"/>
        <v/>
      </c>
      <c r="EE12" s="35">
        <f t="shared" si="83"/>
        <v>0</v>
      </c>
      <c r="EF12" s="35">
        <f t="shared" si="84"/>
        <v>0</v>
      </c>
      <c r="EG12" s="35">
        <f t="shared" si="85"/>
        <v>0</v>
      </c>
      <c r="EH12" s="35">
        <f t="shared" si="86"/>
        <v>0</v>
      </c>
      <c r="EI12" s="35">
        <f>'Eingabeliste Speed &amp; SR Freesty'!BM12</f>
        <v>0</v>
      </c>
      <c r="EJ12" s="35">
        <f>'Eingabeliste Speed &amp; SR Freesty'!BQ12</f>
        <v>0</v>
      </c>
      <c r="EK12" s="35">
        <f>'Eingabeliste Speed &amp; SR Freesty'!BW12</f>
        <v>0</v>
      </c>
      <c r="EL12" s="35">
        <f>'Eingabeliste Speed &amp; SR Freesty'!CB12</f>
        <v>0</v>
      </c>
      <c r="EM12" s="35">
        <f>'Eingabeliste Speed &amp; SR Freesty'!CG12</f>
        <v>0</v>
      </c>
      <c r="EN12" s="35">
        <f t="shared" ref="EN12:ER12" si="273">IF(EI12="",0, MIN(4,EI12))</f>
        <v>0</v>
      </c>
      <c r="EO12" s="35">
        <f t="shared" si="273"/>
        <v>0</v>
      </c>
      <c r="EP12" s="35">
        <f t="shared" si="273"/>
        <v>0</v>
      </c>
      <c r="EQ12" s="35">
        <f t="shared" si="273"/>
        <v>0</v>
      </c>
      <c r="ER12" s="35">
        <f t="shared" si="273"/>
        <v>0</v>
      </c>
      <c r="ES12" s="45">
        <f t="shared" si="88"/>
        <v>5</v>
      </c>
      <c r="ET12" s="35">
        <f t="shared" si="89"/>
        <v>0</v>
      </c>
      <c r="EU12" s="35">
        <f t="shared" si="90"/>
        <v>0</v>
      </c>
      <c r="EV12" s="35" t="str">
        <f t="shared" si="91"/>
        <v/>
      </c>
      <c r="EW12" s="35">
        <f t="shared" si="92"/>
        <v>0</v>
      </c>
      <c r="EX12" s="35" t="str">
        <f t="shared" si="93"/>
        <v/>
      </c>
      <c r="EY12" s="35">
        <f t="shared" si="94"/>
        <v>0</v>
      </c>
      <c r="EZ12" s="35" t="str">
        <f t="shared" si="95"/>
        <v/>
      </c>
      <c r="FA12" s="35">
        <f t="shared" si="96"/>
        <v>0</v>
      </c>
      <c r="FB12" s="35">
        <f t="shared" si="97"/>
        <v>0</v>
      </c>
      <c r="FC12" s="35">
        <f t="shared" si="98"/>
        <v>0</v>
      </c>
      <c r="FD12" s="35">
        <f t="shared" si="99"/>
        <v>0</v>
      </c>
      <c r="FE12" s="35">
        <f t="shared" si="100"/>
        <v>0</v>
      </c>
      <c r="FF12" s="36">
        <v>16</v>
      </c>
      <c r="FG12" s="35">
        <f t="shared" si="101"/>
        <v>16</v>
      </c>
      <c r="FH12" s="35">
        <f t="shared" si="102"/>
        <v>0.6</v>
      </c>
      <c r="FI12" s="35">
        <f>'Eingabeliste Speed &amp; SR Freesty'!AL12</f>
        <v>0</v>
      </c>
      <c r="FJ12" s="35">
        <f>'Eingabeliste Speed &amp; SR Freesty'!AN12</f>
        <v>0</v>
      </c>
      <c r="FK12" s="35">
        <f>'Eingabeliste Speed &amp; SR Freesty'!AP12</f>
        <v>0</v>
      </c>
      <c r="FL12" s="35">
        <f>'Eingabeliste Speed &amp; SR Freesty'!AR12</f>
        <v>0</v>
      </c>
      <c r="FM12" s="35">
        <f>'Eingabeliste Speed &amp; SR Freesty'!AT12</f>
        <v>0</v>
      </c>
      <c r="FN12" s="35">
        <f>'Eingabeliste Speed &amp; SR Freesty'!BN12</f>
        <v>0</v>
      </c>
      <c r="FO12" s="35">
        <f>'Eingabeliste Speed &amp; SR Freesty'!BS12</f>
        <v>0</v>
      </c>
      <c r="FP12" s="35">
        <f>'Eingabeliste Speed &amp; SR Freesty'!BX12</f>
        <v>0</v>
      </c>
      <c r="FQ12" s="35">
        <f>'Eingabeliste Speed &amp; SR Freesty'!CC12</f>
        <v>0</v>
      </c>
      <c r="FR12" s="35">
        <f>'Eingabeliste Speed &amp; SR Freesty'!CH12</f>
        <v>0</v>
      </c>
      <c r="FS12" s="45">
        <f t="shared" si="103"/>
        <v>10</v>
      </c>
      <c r="FT12" s="35">
        <f t="shared" si="104"/>
        <v>0</v>
      </c>
      <c r="FU12" s="35">
        <f t="shared" si="105"/>
        <v>0</v>
      </c>
      <c r="FV12" s="35">
        <f t="shared" si="106"/>
        <v>0</v>
      </c>
      <c r="FW12" s="35">
        <f t="shared" si="107"/>
        <v>0</v>
      </c>
      <c r="FX12" s="35">
        <f t="shared" si="108"/>
        <v>0</v>
      </c>
      <c r="FY12" s="35">
        <f t="shared" si="109"/>
        <v>0</v>
      </c>
      <c r="FZ12" s="35">
        <f t="shared" si="110"/>
        <v>1</v>
      </c>
      <c r="GA12" s="35">
        <f>'Eingabeliste Speed &amp; SR Freesty'!CN12</f>
        <v>0</v>
      </c>
      <c r="GB12" s="35">
        <f>'Eingabeliste Speed &amp; SR Freesty'!CO12</f>
        <v>0</v>
      </c>
      <c r="GC12" s="35">
        <f>'Eingabeliste Speed &amp; SR Freesty'!CP12</f>
        <v>0</v>
      </c>
      <c r="GD12" s="35">
        <f>'Eingabeliste Speed &amp; SR Freesty'!CQ12</f>
        <v>0</v>
      </c>
      <c r="GE12" s="35">
        <f>'Eingabeliste Speed &amp; SR Freesty'!CR12</f>
        <v>0</v>
      </c>
      <c r="GF12" s="45">
        <f t="shared" si="111"/>
        <v>5</v>
      </c>
      <c r="GG12" s="35">
        <f t="shared" si="112"/>
        <v>0</v>
      </c>
      <c r="GH12" s="35">
        <f t="shared" si="113"/>
        <v>0</v>
      </c>
      <c r="GI12" s="35" t="str">
        <f t="shared" si="114"/>
        <v/>
      </c>
      <c r="GJ12" s="35">
        <f t="shared" si="115"/>
        <v>0</v>
      </c>
      <c r="GK12" s="35" t="str">
        <f t="shared" si="116"/>
        <v/>
      </c>
      <c r="GL12" s="35">
        <f t="shared" si="117"/>
        <v>0</v>
      </c>
      <c r="GM12" s="35" t="str">
        <f t="shared" si="118"/>
        <v/>
      </c>
      <c r="GN12" s="35">
        <f t="shared" si="119"/>
        <v>0</v>
      </c>
      <c r="GO12" s="35">
        <f t="shared" si="120"/>
        <v>0</v>
      </c>
      <c r="GP12" s="35">
        <f t="shared" si="121"/>
        <v>0</v>
      </c>
      <c r="GQ12" s="35">
        <f t="shared" si="122"/>
        <v>0</v>
      </c>
      <c r="GR12" s="35">
        <f>'Eingabeliste Speed &amp; SR Freesty'!CU12</f>
        <v>0</v>
      </c>
      <c r="GS12" s="35">
        <f>'Eingabeliste Speed &amp; SR Freesty'!CW12</f>
        <v>0</v>
      </c>
      <c r="GT12" s="35">
        <f>'Eingabeliste Speed &amp; SR Freesty'!CY12</f>
        <v>0</v>
      </c>
      <c r="GU12" s="35">
        <f>'Eingabeliste Speed &amp; SR Freesty'!DA12</f>
        <v>0</v>
      </c>
      <c r="GV12" s="35">
        <f>'Eingabeliste Speed &amp; SR Freesty'!DC12</f>
        <v>0</v>
      </c>
      <c r="GW12" s="45">
        <f t="shared" si="123"/>
        <v>5</v>
      </c>
      <c r="GX12" s="35">
        <f t="shared" si="124"/>
        <v>0</v>
      </c>
      <c r="GY12" s="35">
        <f t="shared" si="125"/>
        <v>0</v>
      </c>
      <c r="GZ12" s="35" t="str">
        <f t="shared" si="126"/>
        <v/>
      </c>
      <c r="HA12" s="35">
        <f t="shared" si="127"/>
        <v>0</v>
      </c>
      <c r="HB12" s="35" t="str">
        <f t="shared" si="128"/>
        <v/>
      </c>
      <c r="HC12" s="35">
        <f t="shared" si="129"/>
        <v>0</v>
      </c>
      <c r="HD12" s="35" t="str">
        <f t="shared" si="130"/>
        <v/>
      </c>
      <c r="HE12" s="35">
        <f t="shared" si="131"/>
        <v>0</v>
      </c>
      <c r="HF12" s="35">
        <f t="shared" si="132"/>
        <v>0</v>
      </c>
      <c r="HG12" s="35">
        <f t="shared" si="133"/>
        <v>0</v>
      </c>
      <c r="HH12" s="35">
        <f t="shared" si="134"/>
        <v>0</v>
      </c>
      <c r="HI12" s="35">
        <f>'Eingabeliste Speed &amp; SR Freesty'!DF12</f>
        <v>0</v>
      </c>
      <c r="HJ12" s="35">
        <f>'Eingabeliste Speed &amp; SR Freesty'!DH12</f>
        <v>0</v>
      </c>
      <c r="HK12" s="35">
        <f>'Eingabeliste Speed &amp; SR Freesty'!DJ12</f>
        <v>0</v>
      </c>
      <c r="HL12" s="35">
        <f>'Eingabeliste Speed &amp; SR Freesty'!DL12</f>
        <v>0</v>
      </c>
      <c r="HM12" s="35">
        <f>'Eingabeliste Speed &amp; SR Freesty'!DN12</f>
        <v>0</v>
      </c>
      <c r="HN12" s="45">
        <f t="shared" si="135"/>
        <v>5</v>
      </c>
      <c r="HO12" s="35">
        <f t="shared" si="136"/>
        <v>0</v>
      </c>
      <c r="HP12" s="35">
        <f t="shared" si="137"/>
        <v>0</v>
      </c>
      <c r="HQ12" s="35" t="str">
        <f t="shared" si="138"/>
        <v/>
      </c>
      <c r="HR12" s="35">
        <f t="shared" si="139"/>
        <v>0</v>
      </c>
      <c r="HS12" s="35" t="str">
        <f t="shared" si="140"/>
        <v/>
      </c>
      <c r="HT12" s="35">
        <f t="shared" si="141"/>
        <v>0</v>
      </c>
      <c r="HU12" s="35" t="str">
        <f t="shared" si="142"/>
        <v/>
      </c>
      <c r="HV12" s="35">
        <f t="shared" si="143"/>
        <v>0</v>
      </c>
      <c r="HW12" s="35">
        <f t="shared" si="144"/>
        <v>0</v>
      </c>
      <c r="HX12" s="35">
        <f t="shared" si="145"/>
        <v>0</v>
      </c>
      <c r="HY12" s="35">
        <f t="shared" si="146"/>
        <v>0</v>
      </c>
      <c r="HZ12" s="35">
        <f>'Eingabeliste Speed &amp; SR Freesty'!DG12</f>
        <v>0</v>
      </c>
      <c r="IA12" s="35">
        <f>'Eingabeliste Speed &amp; SR Freesty'!DI12</f>
        <v>0</v>
      </c>
      <c r="IB12" s="35">
        <f>'Eingabeliste Speed &amp; SR Freesty'!DK12</f>
        <v>0</v>
      </c>
      <c r="IC12" s="35">
        <f>'Eingabeliste Speed &amp; SR Freesty'!DM12</f>
        <v>0</v>
      </c>
      <c r="ID12" s="35">
        <f>'Eingabeliste Speed &amp; SR Freesty'!DO12</f>
        <v>0</v>
      </c>
      <c r="IE12" s="45">
        <f t="shared" si="147"/>
        <v>5</v>
      </c>
      <c r="IF12" s="35">
        <f t="shared" si="148"/>
        <v>0</v>
      </c>
      <c r="IG12" s="35">
        <f t="shared" si="149"/>
        <v>0</v>
      </c>
      <c r="IH12" s="35" t="str">
        <f t="shared" si="150"/>
        <v/>
      </c>
      <c r="II12" s="35">
        <f t="shared" si="151"/>
        <v>0</v>
      </c>
      <c r="IJ12" s="35" t="str">
        <f t="shared" si="152"/>
        <v/>
      </c>
      <c r="IK12" s="35">
        <f t="shared" si="153"/>
        <v>0</v>
      </c>
      <c r="IL12" s="35" t="str">
        <f t="shared" si="154"/>
        <v/>
      </c>
      <c r="IM12" s="35">
        <f t="shared" si="155"/>
        <v>0</v>
      </c>
      <c r="IN12" s="35">
        <f t="shared" si="156"/>
        <v>0</v>
      </c>
      <c r="IO12" s="35">
        <f t="shared" si="157"/>
        <v>0</v>
      </c>
      <c r="IP12" s="35">
        <f t="shared" si="158"/>
        <v>0</v>
      </c>
      <c r="IQ12" s="35">
        <f>'Eingabeliste Speed &amp; SR Freesty'!DT12</f>
        <v>0</v>
      </c>
      <c r="IR12" s="35">
        <f>'Eingabeliste Speed &amp; SR Freesty'!DY12</f>
        <v>0</v>
      </c>
      <c r="IS12" s="35">
        <f>'Eingabeliste Speed &amp; SR Freesty'!ED12</f>
        <v>0</v>
      </c>
      <c r="IT12" s="35">
        <f>'Eingabeliste Speed &amp; SR Freesty'!EI12</f>
        <v>0</v>
      </c>
      <c r="IU12" s="35">
        <f>'Eingabeliste Speed &amp; SR Freesty'!EN12</f>
        <v>0</v>
      </c>
      <c r="IV12" s="35">
        <f t="shared" ref="IV12:IZ12" si="274">IF(IQ12="",0, MIN(4,IQ12))</f>
        <v>0</v>
      </c>
      <c r="IW12" s="35">
        <f t="shared" si="274"/>
        <v>0</v>
      </c>
      <c r="IX12" s="35">
        <f t="shared" si="274"/>
        <v>0</v>
      </c>
      <c r="IY12" s="35">
        <f t="shared" si="274"/>
        <v>0</v>
      </c>
      <c r="IZ12" s="35">
        <f t="shared" si="274"/>
        <v>0</v>
      </c>
      <c r="JA12" s="45">
        <f t="shared" si="160"/>
        <v>5</v>
      </c>
      <c r="JB12" s="35">
        <f t="shared" si="161"/>
        <v>0</v>
      </c>
      <c r="JC12" s="35">
        <f t="shared" si="162"/>
        <v>0</v>
      </c>
      <c r="JD12" s="35" t="str">
        <f t="shared" si="163"/>
        <v/>
      </c>
      <c r="JE12" s="35">
        <f t="shared" si="164"/>
        <v>0</v>
      </c>
      <c r="JF12" s="35" t="str">
        <f t="shared" si="165"/>
        <v/>
      </c>
      <c r="JG12" s="35">
        <f t="shared" si="166"/>
        <v>0</v>
      </c>
      <c r="JH12" s="35" t="str">
        <f t="shared" si="167"/>
        <v/>
      </c>
      <c r="JI12" s="35">
        <f t="shared" si="168"/>
        <v>0</v>
      </c>
      <c r="JJ12" s="35">
        <f t="shared" si="169"/>
        <v>0</v>
      </c>
      <c r="JK12" s="35">
        <f t="shared" si="170"/>
        <v>0</v>
      </c>
      <c r="JL12" s="35">
        <f t="shared" si="171"/>
        <v>0</v>
      </c>
      <c r="JM12" s="35">
        <f>'Eingabeliste Speed &amp; SR Freesty'!DU12</f>
        <v>0</v>
      </c>
      <c r="JN12" s="35">
        <f>'Eingabeliste Speed &amp; SR Freesty'!DZ12</f>
        <v>0</v>
      </c>
      <c r="JO12" s="35">
        <f>'Eingabeliste Speed &amp; SR Freesty'!EE12</f>
        <v>0</v>
      </c>
      <c r="JP12" s="35">
        <f>'Eingabeliste Speed &amp; SR Freesty'!EJ12</f>
        <v>0</v>
      </c>
      <c r="JQ12" s="35">
        <f>'Eingabeliste Speed &amp; SR Freesty'!EO12</f>
        <v>0</v>
      </c>
      <c r="JR12" s="35">
        <f t="shared" ref="JR12:JV12" si="275">IF(JM12="",0, MIN(4,JM12))</f>
        <v>0</v>
      </c>
      <c r="JS12" s="35">
        <f t="shared" si="275"/>
        <v>0</v>
      </c>
      <c r="JT12" s="35">
        <f t="shared" si="275"/>
        <v>0</v>
      </c>
      <c r="JU12" s="35">
        <f t="shared" si="275"/>
        <v>0</v>
      </c>
      <c r="JV12" s="35">
        <f t="shared" si="275"/>
        <v>0</v>
      </c>
      <c r="JW12" s="45">
        <f t="shared" si="173"/>
        <v>5</v>
      </c>
      <c r="JX12" s="35">
        <f t="shared" si="174"/>
        <v>0</v>
      </c>
      <c r="JY12" s="35">
        <f t="shared" si="175"/>
        <v>0</v>
      </c>
      <c r="JZ12" s="35" t="str">
        <f t="shared" si="176"/>
        <v/>
      </c>
      <c r="KA12" s="35">
        <f t="shared" si="177"/>
        <v>0</v>
      </c>
      <c r="KB12" s="35" t="str">
        <f t="shared" si="178"/>
        <v/>
      </c>
      <c r="KC12" s="35">
        <f t="shared" si="179"/>
        <v>0</v>
      </c>
      <c r="KD12" s="35" t="str">
        <f t="shared" si="180"/>
        <v/>
      </c>
      <c r="KE12" s="35">
        <f t="shared" si="181"/>
        <v>0</v>
      </c>
      <c r="KF12" s="35">
        <f t="shared" si="182"/>
        <v>0</v>
      </c>
      <c r="KG12" s="35">
        <f t="shared" si="183"/>
        <v>0</v>
      </c>
      <c r="KH12" s="35">
        <f t="shared" si="184"/>
        <v>0</v>
      </c>
      <c r="KI12" s="35">
        <f>'Eingabeliste Speed &amp; SR Freesty'!DV12</f>
        <v>0</v>
      </c>
      <c r="KJ12" s="35">
        <f>'Eingabeliste Speed &amp; SR Freesty'!EA12</f>
        <v>0</v>
      </c>
      <c r="KK12" s="35">
        <f>'Eingabeliste Speed &amp; SR Freesty'!EF12</f>
        <v>0</v>
      </c>
      <c r="KL12" s="35">
        <f>'Eingabeliste Speed &amp; SR Freesty'!EK12</f>
        <v>0</v>
      </c>
      <c r="KM12" s="35">
        <f>'Eingabeliste Speed &amp; SR Freesty'!EP12</f>
        <v>0</v>
      </c>
      <c r="KN12" s="35">
        <f t="shared" ref="KN12:KR12" si="276">IF(KI12="",0, MIN(4,KI12))</f>
        <v>0</v>
      </c>
      <c r="KO12" s="35">
        <f t="shared" si="276"/>
        <v>0</v>
      </c>
      <c r="KP12" s="35">
        <f t="shared" si="276"/>
        <v>0</v>
      </c>
      <c r="KQ12" s="35">
        <f t="shared" si="276"/>
        <v>0</v>
      </c>
      <c r="KR12" s="35">
        <f t="shared" si="276"/>
        <v>0</v>
      </c>
      <c r="KS12" s="45">
        <f t="shared" si="186"/>
        <v>5</v>
      </c>
      <c r="KT12" s="35">
        <f t="shared" si="187"/>
        <v>0</v>
      </c>
      <c r="KU12" s="35">
        <f t="shared" si="188"/>
        <v>0</v>
      </c>
      <c r="KV12" s="35" t="str">
        <f t="shared" si="189"/>
        <v/>
      </c>
      <c r="KW12" s="35">
        <f t="shared" si="190"/>
        <v>0</v>
      </c>
      <c r="KX12" s="35" t="str">
        <f t="shared" si="191"/>
        <v/>
      </c>
      <c r="KY12" s="35">
        <f t="shared" si="192"/>
        <v>0</v>
      </c>
      <c r="KZ12" s="35" t="str">
        <f t="shared" si="193"/>
        <v/>
      </c>
      <c r="LA12" s="35">
        <f t="shared" si="194"/>
        <v>0</v>
      </c>
      <c r="LB12" s="35">
        <f t="shared" si="195"/>
        <v>0</v>
      </c>
      <c r="LC12" s="35">
        <f t="shared" si="196"/>
        <v>0</v>
      </c>
      <c r="LD12" s="35">
        <f t="shared" si="197"/>
        <v>0</v>
      </c>
      <c r="LE12" s="35">
        <f>'Eingabeliste Speed &amp; SR Freesty'!DW12</f>
        <v>0</v>
      </c>
      <c r="LF12" s="35">
        <f>'Eingabeliste Speed &amp; SR Freesty'!EB12</f>
        <v>0</v>
      </c>
      <c r="LG12" s="35">
        <f>'Eingabeliste Speed &amp; SR Freesty'!EG12</f>
        <v>0</v>
      </c>
      <c r="LH12" s="35">
        <f>'Eingabeliste Speed &amp; SR Freesty'!EL12</f>
        <v>0</v>
      </c>
      <c r="LI12" s="35">
        <f>'Eingabeliste Speed &amp; SR Freesty'!EQ12</f>
        <v>0</v>
      </c>
      <c r="LJ12" s="35">
        <f t="shared" ref="LJ12:LN12" si="277">IF(LE12="",0, MIN(4,LE12))</f>
        <v>0</v>
      </c>
      <c r="LK12" s="35">
        <f t="shared" si="277"/>
        <v>0</v>
      </c>
      <c r="LL12" s="35">
        <f t="shared" si="277"/>
        <v>0</v>
      </c>
      <c r="LM12" s="35">
        <f t="shared" si="277"/>
        <v>0</v>
      </c>
      <c r="LN12" s="35">
        <f t="shared" si="277"/>
        <v>0</v>
      </c>
      <c r="LO12" s="45">
        <f t="shared" si="199"/>
        <v>5</v>
      </c>
      <c r="LP12" s="35">
        <f t="shared" si="200"/>
        <v>0</v>
      </c>
      <c r="LQ12" s="35">
        <f t="shared" si="201"/>
        <v>0</v>
      </c>
      <c r="LR12" s="35" t="str">
        <f t="shared" si="202"/>
        <v/>
      </c>
      <c r="LS12" s="35">
        <f t="shared" si="203"/>
        <v>0</v>
      </c>
      <c r="LT12" s="35" t="str">
        <f t="shared" si="204"/>
        <v/>
      </c>
      <c r="LU12" s="35">
        <f t="shared" si="205"/>
        <v>0</v>
      </c>
      <c r="LV12" s="35" t="str">
        <f t="shared" si="206"/>
        <v/>
      </c>
      <c r="LW12" s="35">
        <f t="shared" si="207"/>
        <v>0</v>
      </c>
      <c r="LX12" s="35">
        <f t="shared" si="208"/>
        <v>0</v>
      </c>
      <c r="LY12" s="35">
        <f t="shared" si="209"/>
        <v>0</v>
      </c>
      <c r="LZ12" s="35">
        <f t="shared" si="210"/>
        <v>0</v>
      </c>
      <c r="MA12" s="35">
        <f t="shared" si="211"/>
        <v>0</v>
      </c>
      <c r="MB12" s="36">
        <v>16</v>
      </c>
      <c r="MC12" s="35">
        <f t="shared" si="212"/>
        <v>16</v>
      </c>
      <c r="MD12" s="35">
        <f t="shared" si="213"/>
        <v>0.6</v>
      </c>
      <c r="ME12" s="35">
        <f>'Eingabeliste Speed &amp; SR Freesty'!CV12</f>
        <v>0</v>
      </c>
      <c r="MF12" s="35">
        <f>'Eingabeliste Speed &amp; SR Freesty'!CX12</f>
        <v>0</v>
      </c>
      <c r="MG12" s="35">
        <f>'Eingabeliste Speed &amp; SR Freesty'!CZ12</f>
        <v>0</v>
      </c>
      <c r="MH12" s="35">
        <f>'Eingabeliste Speed &amp; SR Freesty'!DB12</f>
        <v>0</v>
      </c>
      <c r="MI12" s="35">
        <f>'Eingabeliste Speed &amp; SR Freesty'!DD12</f>
        <v>0</v>
      </c>
      <c r="MJ12" s="35">
        <f>'Eingabeliste Speed &amp; SR Freesty'!DX12</f>
        <v>0</v>
      </c>
      <c r="MK12" s="35">
        <f>'Eingabeliste Speed &amp; SR Freesty'!EC12</f>
        <v>0</v>
      </c>
      <c r="ML12" s="35">
        <f>'Eingabeliste Speed &amp; SR Freesty'!EH12</f>
        <v>0</v>
      </c>
      <c r="MM12" s="35">
        <f>'Eingabeliste Speed &amp; SR Freesty'!EM12</f>
        <v>0</v>
      </c>
      <c r="MN12" s="35">
        <f>'Eingabeliste Speed &amp; SR Freesty'!ER12</f>
        <v>0</v>
      </c>
      <c r="MO12" s="45">
        <f t="shared" si="214"/>
        <v>10</v>
      </c>
      <c r="MP12" s="35">
        <f t="shared" si="215"/>
        <v>0</v>
      </c>
      <c r="MQ12" s="35">
        <f t="shared" si="216"/>
        <v>0</v>
      </c>
      <c r="MR12" s="35">
        <f t="shared" si="217"/>
        <v>0</v>
      </c>
      <c r="MS12" s="35">
        <f t="shared" si="218"/>
        <v>0</v>
      </c>
      <c r="MT12" s="35">
        <f t="shared" si="219"/>
        <v>0</v>
      </c>
      <c r="MU12" s="35">
        <f t="shared" si="220"/>
        <v>0</v>
      </c>
      <c r="MV12" s="35">
        <f t="shared" si="221"/>
        <v>1</v>
      </c>
    </row>
    <row r="13" spans="1:360" ht="15.75" customHeight="1" x14ac:dyDescent="0.25">
      <c r="A13" s="276">
        <f>'Eingabeliste Speed &amp; SR Freesty'!A13</f>
        <v>9</v>
      </c>
      <c r="B13" s="276">
        <f>'Eingabeliste Speed &amp; SR Freesty'!B13</f>
        <v>0</v>
      </c>
      <c r="C13" s="277">
        <f>'Eingabeliste Speed &amp; SR Freesty'!C13</f>
        <v>0</v>
      </c>
      <c r="D13" s="277">
        <f>'Eingabeliste Speed &amp; SR Freesty'!D13</f>
        <v>0</v>
      </c>
      <c r="E13" s="35">
        <f>'Eingabeliste Speed &amp; SR Freesty'!AD13</f>
        <v>0</v>
      </c>
      <c r="F13" s="35">
        <f>'Eingabeliste Speed &amp; SR Freesty'!AE13</f>
        <v>0</v>
      </c>
      <c r="G13" s="35">
        <f>'Eingabeliste Speed &amp; SR Freesty'!AF13</f>
        <v>0</v>
      </c>
      <c r="H13" s="35">
        <f>'Eingabeliste Speed &amp; SR Freesty'!AG13</f>
        <v>0</v>
      </c>
      <c r="I13" s="35">
        <f>'Eingabeliste Speed &amp; SR Freesty'!AH13</f>
        <v>0</v>
      </c>
      <c r="J13" s="45">
        <f t="shared" si="0"/>
        <v>5</v>
      </c>
      <c r="K13" s="35">
        <f t="shared" si="1"/>
        <v>0</v>
      </c>
      <c r="L13" s="35">
        <f t="shared" si="2"/>
        <v>0</v>
      </c>
      <c r="M13" s="35" t="str">
        <f t="shared" si="3"/>
        <v/>
      </c>
      <c r="N13" s="35">
        <f t="shared" si="4"/>
        <v>0</v>
      </c>
      <c r="O13" s="35" t="str">
        <f t="shared" si="5"/>
        <v/>
      </c>
      <c r="P13" s="35">
        <f t="shared" si="6"/>
        <v>0</v>
      </c>
      <c r="Q13" s="35" t="str">
        <f t="shared" si="7"/>
        <v/>
      </c>
      <c r="R13" s="35">
        <f t="shared" si="8"/>
        <v>0</v>
      </c>
      <c r="S13" s="35">
        <f t="shared" si="9"/>
        <v>0</v>
      </c>
      <c r="T13" s="35">
        <f t="shared" si="10"/>
        <v>0</v>
      </c>
      <c r="U13" s="35">
        <f t="shared" si="11"/>
        <v>0</v>
      </c>
      <c r="V13" s="35">
        <f>'Eingabeliste Speed &amp; SR Freesty'!AK13</f>
        <v>0</v>
      </c>
      <c r="W13" s="35">
        <f>'Eingabeliste Speed &amp; SR Freesty'!AM13</f>
        <v>0</v>
      </c>
      <c r="X13" s="35">
        <f>'Eingabeliste Speed &amp; SR Freesty'!AO13</f>
        <v>0</v>
      </c>
      <c r="Y13" s="35">
        <f>'Eingabeliste Speed &amp; SR Freesty'!AQ13</f>
        <v>0</v>
      </c>
      <c r="Z13" s="35">
        <f>'Eingabeliste Speed &amp; SR Freesty'!AS13</f>
        <v>0</v>
      </c>
      <c r="AA13" s="45">
        <f t="shared" si="12"/>
        <v>5</v>
      </c>
      <c r="AB13" s="35">
        <f t="shared" si="13"/>
        <v>0</v>
      </c>
      <c r="AC13" s="35">
        <f t="shared" si="14"/>
        <v>0</v>
      </c>
      <c r="AD13" s="35" t="str">
        <f t="shared" si="15"/>
        <v/>
      </c>
      <c r="AE13" s="35">
        <f t="shared" si="16"/>
        <v>0</v>
      </c>
      <c r="AF13" s="35" t="str">
        <f t="shared" si="17"/>
        <v/>
      </c>
      <c r="AG13" s="35">
        <f t="shared" si="18"/>
        <v>0</v>
      </c>
      <c r="AH13" s="35" t="str">
        <f t="shared" si="19"/>
        <v/>
      </c>
      <c r="AI13" s="35">
        <f t="shared" si="20"/>
        <v>0</v>
      </c>
      <c r="AJ13" s="35">
        <f t="shared" si="21"/>
        <v>0</v>
      </c>
      <c r="AK13" s="35">
        <f t="shared" si="22"/>
        <v>0</v>
      </c>
      <c r="AL13" s="35">
        <f t="shared" si="23"/>
        <v>0</v>
      </c>
      <c r="AM13" s="35">
        <f>'Eingabeliste Speed &amp; SR Freesty'!AV13</f>
        <v>0</v>
      </c>
      <c r="AN13" s="35">
        <f>'Eingabeliste Speed &amp; SR Freesty'!AX13</f>
        <v>0</v>
      </c>
      <c r="AO13" s="35">
        <f>'Eingabeliste Speed &amp; SR Freesty'!AZ13</f>
        <v>0</v>
      </c>
      <c r="AP13" s="35">
        <f>'Eingabeliste Speed &amp; SR Freesty'!BB13</f>
        <v>0</v>
      </c>
      <c r="AQ13" s="35">
        <f>'Eingabeliste Speed &amp; SR Freesty'!BD13</f>
        <v>0</v>
      </c>
      <c r="AR13" s="45">
        <f t="shared" si="24"/>
        <v>5</v>
      </c>
      <c r="AS13" s="35">
        <f t="shared" si="25"/>
        <v>0</v>
      </c>
      <c r="AT13" s="35">
        <f t="shared" si="26"/>
        <v>0</v>
      </c>
      <c r="AU13" s="35" t="str">
        <f t="shared" si="27"/>
        <v/>
      </c>
      <c r="AV13" s="35">
        <f t="shared" si="28"/>
        <v>0</v>
      </c>
      <c r="AW13" s="35" t="str">
        <f t="shared" si="29"/>
        <v/>
      </c>
      <c r="AX13" s="35">
        <f t="shared" si="30"/>
        <v>0</v>
      </c>
      <c r="AY13" s="35" t="str">
        <f t="shared" si="31"/>
        <v/>
      </c>
      <c r="AZ13" s="35">
        <f t="shared" si="32"/>
        <v>0</v>
      </c>
      <c r="BA13" s="35">
        <f t="shared" si="33"/>
        <v>0</v>
      </c>
      <c r="BB13" s="35">
        <f t="shared" si="34"/>
        <v>0</v>
      </c>
      <c r="BC13" s="35">
        <f t="shared" si="35"/>
        <v>0</v>
      </c>
      <c r="BD13" s="35">
        <f>'Eingabeliste Speed &amp; SR Freesty'!AW13</f>
        <v>0</v>
      </c>
      <c r="BE13" s="35">
        <f>'Eingabeliste Speed &amp; SR Freesty'!AY13</f>
        <v>0</v>
      </c>
      <c r="BF13" s="35">
        <f>'Eingabeliste Speed &amp; SR Freesty'!BA13</f>
        <v>0</v>
      </c>
      <c r="BG13" s="35">
        <f>'Eingabeliste Speed &amp; SR Freesty'!BC13</f>
        <v>0</v>
      </c>
      <c r="BH13" s="35">
        <f>'Eingabeliste Speed &amp; SR Freesty'!BE13</f>
        <v>0</v>
      </c>
      <c r="BI13" s="45">
        <f t="shared" si="36"/>
        <v>5</v>
      </c>
      <c r="BJ13" s="35">
        <f t="shared" si="37"/>
        <v>0</v>
      </c>
      <c r="BK13" s="35">
        <f t="shared" si="38"/>
        <v>0</v>
      </c>
      <c r="BL13" s="35" t="str">
        <f t="shared" si="39"/>
        <v/>
      </c>
      <c r="BM13" s="35">
        <f t="shared" si="40"/>
        <v>0</v>
      </c>
      <c r="BN13" s="35" t="str">
        <f t="shared" si="41"/>
        <v/>
      </c>
      <c r="BO13" s="35">
        <f t="shared" si="42"/>
        <v>0</v>
      </c>
      <c r="BP13" s="35" t="str">
        <f t="shared" si="43"/>
        <v/>
      </c>
      <c r="BQ13" s="35">
        <f t="shared" si="44"/>
        <v>0</v>
      </c>
      <c r="BR13" s="35">
        <f t="shared" si="45"/>
        <v>0</v>
      </c>
      <c r="BS13" s="35">
        <f t="shared" si="46"/>
        <v>0</v>
      </c>
      <c r="BT13" s="35">
        <f t="shared" si="47"/>
        <v>0</v>
      </c>
      <c r="BU13" s="35">
        <f>'Eingabeliste Speed &amp; SR Freesty'!BJ13</f>
        <v>0</v>
      </c>
      <c r="BV13" s="35">
        <f>'Eingabeliste Speed &amp; SR Freesty'!BO13</f>
        <v>0</v>
      </c>
      <c r="BW13" s="35">
        <f>'Eingabeliste Speed &amp; SR Freesty'!BT13</f>
        <v>0</v>
      </c>
      <c r="BX13" s="35">
        <f>'Eingabeliste Speed &amp; SR Freesty'!BY13</f>
        <v>0</v>
      </c>
      <c r="BY13" s="35">
        <f>'Eingabeliste Speed &amp; SR Freesty'!CD13</f>
        <v>0</v>
      </c>
      <c r="BZ13" s="35">
        <f t="shared" ref="BZ13:CD13" si="278">IF(BU13="",0, MIN(4,BU13))</f>
        <v>0</v>
      </c>
      <c r="CA13" s="35">
        <f t="shared" si="278"/>
        <v>0</v>
      </c>
      <c r="CB13" s="35">
        <f t="shared" si="278"/>
        <v>0</v>
      </c>
      <c r="CC13" s="35">
        <f t="shared" si="278"/>
        <v>0</v>
      </c>
      <c r="CD13" s="35">
        <f t="shared" si="278"/>
        <v>0</v>
      </c>
      <c r="CE13" s="45">
        <f t="shared" si="49"/>
        <v>5</v>
      </c>
      <c r="CF13" s="35">
        <f t="shared" si="50"/>
        <v>0</v>
      </c>
      <c r="CG13" s="35">
        <f t="shared" si="51"/>
        <v>0</v>
      </c>
      <c r="CH13" s="35" t="str">
        <f t="shared" si="52"/>
        <v/>
      </c>
      <c r="CI13" s="35">
        <f t="shared" si="53"/>
        <v>0</v>
      </c>
      <c r="CJ13" s="35" t="str">
        <f t="shared" si="54"/>
        <v/>
      </c>
      <c r="CK13" s="35">
        <f t="shared" si="55"/>
        <v>0</v>
      </c>
      <c r="CL13" s="35" t="str">
        <f t="shared" si="56"/>
        <v/>
      </c>
      <c r="CM13" s="35">
        <f t="shared" si="57"/>
        <v>0</v>
      </c>
      <c r="CN13" s="35">
        <f t="shared" si="58"/>
        <v>0</v>
      </c>
      <c r="CO13" s="35">
        <f t="shared" si="59"/>
        <v>0</v>
      </c>
      <c r="CP13" s="35">
        <f t="shared" si="60"/>
        <v>0</v>
      </c>
      <c r="CQ13" s="35">
        <f>'Eingabeliste Speed &amp; SR Freesty'!BK13</f>
        <v>0</v>
      </c>
      <c r="CR13" s="35">
        <f>'Eingabeliste Speed &amp; SR Freesty'!BP13</f>
        <v>0</v>
      </c>
      <c r="CS13" s="35">
        <f>'Eingabeliste Speed &amp; SR Freesty'!BU13</f>
        <v>0</v>
      </c>
      <c r="CT13" s="35">
        <f>'Eingabeliste Speed &amp; SR Freesty'!BZ13</f>
        <v>0</v>
      </c>
      <c r="CU13" s="35">
        <f>'Eingabeliste Speed &amp; SR Freesty'!CE13</f>
        <v>0</v>
      </c>
      <c r="CV13" s="35">
        <f t="shared" ref="CV13:CZ13" si="279">IF(CQ13="",0, MIN(4,CQ13))</f>
        <v>0</v>
      </c>
      <c r="CW13" s="35">
        <f t="shared" si="279"/>
        <v>0</v>
      </c>
      <c r="CX13" s="35">
        <f t="shared" si="279"/>
        <v>0</v>
      </c>
      <c r="CY13" s="35">
        <f t="shared" si="279"/>
        <v>0</v>
      </c>
      <c r="CZ13" s="35">
        <f t="shared" si="279"/>
        <v>0</v>
      </c>
      <c r="DA13" s="45">
        <f t="shared" si="62"/>
        <v>5</v>
      </c>
      <c r="DB13" s="35">
        <f t="shared" si="63"/>
        <v>0</v>
      </c>
      <c r="DC13" s="35">
        <f t="shared" si="64"/>
        <v>0</v>
      </c>
      <c r="DD13" s="35" t="str">
        <f t="shared" si="65"/>
        <v/>
      </c>
      <c r="DE13" s="35">
        <f t="shared" si="66"/>
        <v>0</v>
      </c>
      <c r="DF13" s="35" t="str">
        <f t="shared" si="67"/>
        <v/>
      </c>
      <c r="DG13" s="35">
        <f t="shared" si="68"/>
        <v>0</v>
      </c>
      <c r="DH13" s="35" t="str">
        <f t="shared" si="69"/>
        <v/>
      </c>
      <c r="DI13" s="35">
        <f t="shared" si="70"/>
        <v>0</v>
      </c>
      <c r="DJ13" s="35">
        <f t="shared" si="71"/>
        <v>0</v>
      </c>
      <c r="DK13" s="35">
        <f t="shared" si="72"/>
        <v>0</v>
      </c>
      <c r="DL13" s="35">
        <f t="shared" si="73"/>
        <v>0</v>
      </c>
      <c r="DM13" s="35">
        <f>'Eingabeliste Speed &amp; SR Freesty'!BL13</f>
        <v>0</v>
      </c>
      <c r="DN13" s="35">
        <f>'Eingabeliste Speed &amp; SR Freesty'!BQ13</f>
        <v>0</v>
      </c>
      <c r="DO13" s="35">
        <f>'Eingabeliste Speed &amp; SR Freesty'!BV13</f>
        <v>0</v>
      </c>
      <c r="DP13" s="35">
        <f>'Eingabeliste Speed &amp; SR Freesty'!CA13</f>
        <v>0</v>
      </c>
      <c r="DQ13" s="35">
        <f>'Eingabeliste Speed &amp; SR Freesty'!CF13</f>
        <v>0</v>
      </c>
      <c r="DR13" s="35">
        <f t="shared" ref="DR13:DV13" si="280">IF(DM13="",0, MIN(4,DM13))</f>
        <v>0</v>
      </c>
      <c r="DS13" s="35">
        <f t="shared" si="280"/>
        <v>0</v>
      </c>
      <c r="DT13" s="35">
        <f t="shared" si="280"/>
        <v>0</v>
      </c>
      <c r="DU13" s="35">
        <f t="shared" si="280"/>
        <v>0</v>
      </c>
      <c r="DV13" s="35">
        <f t="shared" si="280"/>
        <v>0</v>
      </c>
      <c r="DW13" s="45">
        <f t="shared" si="75"/>
        <v>5</v>
      </c>
      <c r="DX13" s="35">
        <f t="shared" si="76"/>
        <v>0</v>
      </c>
      <c r="DY13" s="35">
        <f t="shared" si="77"/>
        <v>0</v>
      </c>
      <c r="DZ13" s="35" t="str">
        <f t="shared" si="78"/>
        <v/>
      </c>
      <c r="EA13" s="35">
        <f t="shared" si="79"/>
        <v>0</v>
      </c>
      <c r="EB13" s="35" t="str">
        <f t="shared" si="80"/>
        <v/>
      </c>
      <c r="EC13" s="35">
        <f t="shared" si="81"/>
        <v>0</v>
      </c>
      <c r="ED13" s="35" t="str">
        <f t="shared" si="82"/>
        <v/>
      </c>
      <c r="EE13" s="35">
        <f t="shared" si="83"/>
        <v>0</v>
      </c>
      <c r="EF13" s="35">
        <f t="shared" si="84"/>
        <v>0</v>
      </c>
      <c r="EG13" s="35">
        <f t="shared" si="85"/>
        <v>0</v>
      </c>
      <c r="EH13" s="35">
        <f t="shared" si="86"/>
        <v>0</v>
      </c>
      <c r="EI13" s="35">
        <f>'Eingabeliste Speed &amp; SR Freesty'!BM13</f>
        <v>0</v>
      </c>
      <c r="EJ13" s="35">
        <f>'Eingabeliste Speed &amp; SR Freesty'!BQ13</f>
        <v>0</v>
      </c>
      <c r="EK13" s="35">
        <f>'Eingabeliste Speed &amp; SR Freesty'!BW13</f>
        <v>0</v>
      </c>
      <c r="EL13" s="35">
        <f>'Eingabeliste Speed &amp; SR Freesty'!CB13</f>
        <v>0</v>
      </c>
      <c r="EM13" s="35">
        <f>'Eingabeliste Speed &amp; SR Freesty'!CG13</f>
        <v>0</v>
      </c>
      <c r="EN13" s="35">
        <f t="shared" ref="EN13:ER13" si="281">IF(EI13="",0, MIN(4,EI13))</f>
        <v>0</v>
      </c>
      <c r="EO13" s="35">
        <f t="shared" si="281"/>
        <v>0</v>
      </c>
      <c r="EP13" s="35">
        <f t="shared" si="281"/>
        <v>0</v>
      </c>
      <c r="EQ13" s="35">
        <f t="shared" si="281"/>
        <v>0</v>
      </c>
      <c r="ER13" s="35">
        <f t="shared" si="281"/>
        <v>0</v>
      </c>
      <c r="ES13" s="45">
        <f t="shared" si="88"/>
        <v>5</v>
      </c>
      <c r="ET13" s="35">
        <f t="shared" si="89"/>
        <v>0</v>
      </c>
      <c r="EU13" s="35">
        <f t="shared" si="90"/>
        <v>0</v>
      </c>
      <c r="EV13" s="35" t="str">
        <f t="shared" si="91"/>
        <v/>
      </c>
      <c r="EW13" s="35">
        <f t="shared" si="92"/>
        <v>0</v>
      </c>
      <c r="EX13" s="35" t="str">
        <f t="shared" si="93"/>
        <v/>
      </c>
      <c r="EY13" s="35">
        <f t="shared" si="94"/>
        <v>0</v>
      </c>
      <c r="EZ13" s="35" t="str">
        <f t="shared" si="95"/>
        <v/>
      </c>
      <c r="FA13" s="35">
        <f t="shared" si="96"/>
        <v>0</v>
      </c>
      <c r="FB13" s="35">
        <f t="shared" si="97"/>
        <v>0</v>
      </c>
      <c r="FC13" s="35">
        <f t="shared" si="98"/>
        <v>0</v>
      </c>
      <c r="FD13" s="35">
        <f t="shared" si="99"/>
        <v>0</v>
      </c>
      <c r="FE13" s="35">
        <f t="shared" si="100"/>
        <v>0</v>
      </c>
      <c r="FF13" s="36">
        <v>16</v>
      </c>
      <c r="FG13" s="35">
        <f t="shared" si="101"/>
        <v>16</v>
      </c>
      <c r="FH13" s="35">
        <f t="shared" si="102"/>
        <v>0.6</v>
      </c>
      <c r="FI13" s="35">
        <f>'Eingabeliste Speed &amp; SR Freesty'!AL13</f>
        <v>0</v>
      </c>
      <c r="FJ13" s="35">
        <f>'Eingabeliste Speed &amp; SR Freesty'!AN13</f>
        <v>0</v>
      </c>
      <c r="FK13" s="35">
        <f>'Eingabeliste Speed &amp; SR Freesty'!AP13</f>
        <v>0</v>
      </c>
      <c r="FL13" s="35">
        <f>'Eingabeliste Speed &amp; SR Freesty'!AR13</f>
        <v>0</v>
      </c>
      <c r="FM13" s="35">
        <f>'Eingabeliste Speed &amp; SR Freesty'!AT13</f>
        <v>0</v>
      </c>
      <c r="FN13" s="35">
        <f>'Eingabeliste Speed &amp; SR Freesty'!BN13</f>
        <v>0</v>
      </c>
      <c r="FO13" s="35">
        <f>'Eingabeliste Speed &amp; SR Freesty'!BS13</f>
        <v>0</v>
      </c>
      <c r="FP13" s="35">
        <f>'Eingabeliste Speed &amp; SR Freesty'!BX13</f>
        <v>0</v>
      </c>
      <c r="FQ13" s="35">
        <f>'Eingabeliste Speed &amp; SR Freesty'!CC13</f>
        <v>0</v>
      </c>
      <c r="FR13" s="35">
        <f>'Eingabeliste Speed &amp; SR Freesty'!CH13</f>
        <v>0</v>
      </c>
      <c r="FS13" s="45">
        <f t="shared" si="103"/>
        <v>10</v>
      </c>
      <c r="FT13" s="35">
        <f t="shared" si="104"/>
        <v>0</v>
      </c>
      <c r="FU13" s="35">
        <f t="shared" si="105"/>
        <v>0</v>
      </c>
      <c r="FV13" s="35">
        <f t="shared" si="106"/>
        <v>0</v>
      </c>
      <c r="FW13" s="35">
        <f t="shared" si="107"/>
        <v>0</v>
      </c>
      <c r="FX13" s="35">
        <f t="shared" si="108"/>
        <v>0</v>
      </c>
      <c r="FY13" s="35">
        <f t="shared" si="109"/>
        <v>0</v>
      </c>
      <c r="FZ13" s="35">
        <f t="shared" si="110"/>
        <v>1</v>
      </c>
      <c r="GA13" s="35">
        <f>'Eingabeliste Speed &amp; SR Freesty'!CN13</f>
        <v>0</v>
      </c>
      <c r="GB13" s="35">
        <f>'Eingabeliste Speed &amp; SR Freesty'!CO13</f>
        <v>0</v>
      </c>
      <c r="GC13" s="35">
        <f>'Eingabeliste Speed &amp; SR Freesty'!CP13</f>
        <v>0</v>
      </c>
      <c r="GD13" s="35">
        <f>'Eingabeliste Speed &amp; SR Freesty'!CQ13</f>
        <v>0</v>
      </c>
      <c r="GE13" s="35">
        <f>'Eingabeliste Speed &amp; SR Freesty'!CR13</f>
        <v>0</v>
      </c>
      <c r="GF13" s="45">
        <f t="shared" si="111"/>
        <v>5</v>
      </c>
      <c r="GG13" s="35">
        <f t="shared" si="112"/>
        <v>0</v>
      </c>
      <c r="GH13" s="35">
        <f t="shared" si="113"/>
        <v>0</v>
      </c>
      <c r="GI13" s="35" t="str">
        <f t="shared" si="114"/>
        <v/>
      </c>
      <c r="GJ13" s="35">
        <f t="shared" si="115"/>
        <v>0</v>
      </c>
      <c r="GK13" s="35" t="str">
        <f t="shared" si="116"/>
        <v/>
      </c>
      <c r="GL13" s="35">
        <f t="shared" si="117"/>
        <v>0</v>
      </c>
      <c r="GM13" s="35" t="str">
        <f t="shared" si="118"/>
        <v/>
      </c>
      <c r="GN13" s="35">
        <f t="shared" si="119"/>
        <v>0</v>
      </c>
      <c r="GO13" s="35">
        <f t="shared" si="120"/>
        <v>0</v>
      </c>
      <c r="GP13" s="35">
        <f t="shared" si="121"/>
        <v>0</v>
      </c>
      <c r="GQ13" s="35">
        <f t="shared" si="122"/>
        <v>0</v>
      </c>
      <c r="GR13" s="35">
        <f>'Eingabeliste Speed &amp; SR Freesty'!CU13</f>
        <v>0</v>
      </c>
      <c r="GS13" s="35">
        <f>'Eingabeliste Speed &amp; SR Freesty'!CW13</f>
        <v>0</v>
      </c>
      <c r="GT13" s="35">
        <f>'Eingabeliste Speed &amp; SR Freesty'!CY13</f>
        <v>0</v>
      </c>
      <c r="GU13" s="35">
        <f>'Eingabeliste Speed &amp; SR Freesty'!DA13</f>
        <v>0</v>
      </c>
      <c r="GV13" s="35">
        <f>'Eingabeliste Speed &amp; SR Freesty'!DC13</f>
        <v>0</v>
      </c>
      <c r="GW13" s="45">
        <f t="shared" si="123"/>
        <v>5</v>
      </c>
      <c r="GX13" s="35">
        <f t="shared" si="124"/>
        <v>0</v>
      </c>
      <c r="GY13" s="35">
        <f t="shared" si="125"/>
        <v>0</v>
      </c>
      <c r="GZ13" s="35" t="str">
        <f t="shared" si="126"/>
        <v/>
      </c>
      <c r="HA13" s="35">
        <f t="shared" si="127"/>
        <v>0</v>
      </c>
      <c r="HB13" s="35" t="str">
        <f t="shared" si="128"/>
        <v/>
      </c>
      <c r="HC13" s="35">
        <f t="shared" si="129"/>
        <v>0</v>
      </c>
      <c r="HD13" s="35" t="str">
        <f t="shared" si="130"/>
        <v/>
      </c>
      <c r="HE13" s="35">
        <f t="shared" si="131"/>
        <v>0</v>
      </c>
      <c r="HF13" s="35">
        <f t="shared" si="132"/>
        <v>0</v>
      </c>
      <c r="HG13" s="35">
        <f t="shared" si="133"/>
        <v>0</v>
      </c>
      <c r="HH13" s="35">
        <f t="shared" si="134"/>
        <v>0</v>
      </c>
      <c r="HI13" s="35">
        <f>'Eingabeliste Speed &amp; SR Freesty'!DF13</f>
        <v>0</v>
      </c>
      <c r="HJ13" s="35">
        <f>'Eingabeliste Speed &amp; SR Freesty'!DH13</f>
        <v>0</v>
      </c>
      <c r="HK13" s="35">
        <f>'Eingabeliste Speed &amp; SR Freesty'!DJ13</f>
        <v>0</v>
      </c>
      <c r="HL13" s="35">
        <f>'Eingabeliste Speed &amp; SR Freesty'!DL13</f>
        <v>0</v>
      </c>
      <c r="HM13" s="35">
        <f>'Eingabeliste Speed &amp; SR Freesty'!DN13</f>
        <v>0</v>
      </c>
      <c r="HN13" s="45">
        <f t="shared" si="135"/>
        <v>5</v>
      </c>
      <c r="HO13" s="35">
        <f t="shared" si="136"/>
        <v>0</v>
      </c>
      <c r="HP13" s="35">
        <f t="shared" si="137"/>
        <v>0</v>
      </c>
      <c r="HQ13" s="35" t="str">
        <f t="shared" si="138"/>
        <v/>
      </c>
      <c r="HR13" s="35">
        <f t="shared" si="139"/>
        <v>0</v>
      </c>
      <c r="HS13" s="35" t="str">
        <f t="shared" si="140"/>
        <v/>
      </c>
      <c r="HT13" s="35">
        <f t="shared" si="141"/>
        <v>0</v>
      </c>
      <c r="HU13" s="35" t="str">
        <f t="shared" si="142"/>
        <v/>
      </c>
      <c r="HV13" s="35">
        <f t="shared" si="143"/>
        <v>0</v>
      </c>
      <c r="HW13" s="35">
        <f t="shared" si="144"/>
        <v>0</v>
      </c>
      <c r="HX13" s="35">
        <f t="shared" si="145"/>
        <v>0</v>
      </c>
      <c r="HY13" s="35">
        <f t="shared" si="146"/>
        <v>0</v>
      </c>
      <c r="HZ13" s="35">
        <f>'Eingabeliste Speed &amp; SR Freesty'!DG13</f>
        <v>0</v>
      </c>
      <c r="IA13" s="35">
        <f>'Eingabeliste Speed &amp; SR Freesty'!DI13</f>
        <v>0</v>
      </c>
      <c r="IB13" s="35">
        <f>'Eingabeliste Speed &amp; SR Freesty'!DK13</f>
        <v>0</v>
      </c>
      <c r="IC13" s="35">
        <f>'Eingabeliste Speed &amp; SR Freesty'!DM13</f>
        <v>0</v>
      </c>
      <c r="ID13" s="35">
        <f>'Eingabeliste Speed &amp; SR Freesty'!DO13</f>
        <v>0</v>
      </c>
      <c r="IE13" s="45">
        <f t="shared" si="147"/>
        <v>5</v>
      </c>
      <c r="IF13" s="35">
        <f t="shared" si="148"/>
        <v>0</v>
      </c>
      <c r="IG13" s="35">
        <f t="shared" si="149"/>
        <v>0</v>
      </c>
      <c r="IH13" s="35" t="str">
        <f t="shared" si="150"/>
        <v/>
      </c>
      <c r="II13" s="35">
        <f t="shared" si="151"/>
        <v>0</v>
      </c>
      <c r="IJ13" s="35" t="str">
        <f t="shared" si="152"/>
        <v/>
      </c>
      <c r="IK13" s="35">
        <f t="shared" si="153"/>
        <v>0</v>
      </c>
      <c r="IL13" s="35" t="str">
        <f t="shared" si="154"/>
        <v/>
      </c>
      <c r="IM13" s="35">
        <f t="shared" si="155"/>
        <v>0</v>
      </c>
      <c r="IN13" s="35">
        <f t="shared" si="156"/>
        <v>0</v>
      </c>
      <c r="IO13" s="35">
        <f t="shared" si="157"/>
        <v>0</v>
      </c>
      <c r="IP13" s="35">
        <f t="shared" si="158"/>
        <v>0</v>
      </c>
      <c r="IQ13" s="35">
        <f>'Eingabeliste Speed &amp; SR Freesty'!DT13</f>
        <v>0</v>
      </c>
      <c r="IR13" s="35">
        <f>'Eingabeliste Speed &amp; SR Freesty'!DY13</f>
        <v>0</v>
      </c>
      <c r="IS13" s="35">
        <f>'Eingabeliste Speed &amp; SR Freesty'!ED13</f>
        <v>0</v>
      </c>
      <c r="IT13" s="35">
        <f>'Eingabeliste Speed &amp; SR Freesty'!EI13</f>
        <v>0</v>
      </c>
      <c r="IU13" s="35">
        <f>'Eingabeliste Speed &amp; SR Freesty'!EN13</f>
        <v>0</v>
      </c>
      <c r="IV13" s="35">
        <f t="shared" ref="IV13:IZ13" si="282">IF(IQ13="",0, MIN(4,IQ13))</f>
        <v>0</v>
      </c>
      <c r="IW13" s="35">
        <f t="shared" si="282"/>
        <v>0</v>
      </c>
      <c r="IX13" s="35">
        <f t="shared" si="282"/>
        <v>0</v>
      </c>
      <c r="IY13" s="35">
        <f t="shared" si="282"/>
        <v>0</v>
      </c>
      <c r="IZ13" s="35">
        <f t="shared" si="282"/>
        <v>0</v>
      </c>
      <c r="JA13" s="45">
        <f t="shared" si="160"/>
        <v>5</v>
      </c>
      <c r="JB13" s="35">
        <f t="shared" si="161"/>
        <v>0</v>
      </c>
      <c r="JC13" s="35">
        <f t="shared" si="162"/>
        <v>0</v>
      </c>
      <c r="JD13" s="35" t="str">
        <f t="shared" si="163"/>
        <v/>
      </c>
      <c r="JE13" s="35">
        <f t="shared" si="164"/>
        <v>0</v>
      </c>
      <c r="JF13" s="35" t="str">
        <f t="shared" si="165"/>
        <v/>
      </c>
      <c r="JG13" s="35">
        <f t="shared" si="166"/>
        <v>0</v>
      </c>
      <c r="JH13" s="35" t="str">
        <f t="shared" si="167"/>
        <v/>
      </c>
      <c r="JI13" s="35">
        <f t="shared" si="168"/>
        <v>0</v>
      </c>
      <c r="JJ13" s="35">
        <f t="shared" si="169"/>
        <v>0</v>
      </c>
      <c r="JK13" s="35">
        <f t="shared" si="170"/>
        <v>0</v>
      </c>
      <c r="JL13" s="35">
        <f t="shared" si="171"/>
        <v>0</v>
      </c>
      <c r="JM13" s="35">
        <f>'Eingabeliste Speed &amp; SR Freesty'!DU13</f>
        <v>0</v>
      </c>
      <c r="JN13" s="35">
        <f>'Eingabeliste Speed &amp; SR Freesty'!DZ13</f>
        <v>0</v>
      </c>
      <c r="JO13" s="35">
        <f>'Eingabeliste Speed &amp; SR Freesty'!EE13</f>
        <v>0</v>
      </c>
      <c r="JP13" s="35">
        <f>'Eingabeliste Speed &amp; SR Freesty'!EJ13</f>
        <v>0</v>
      </c>
      <c r="JQ13" s="35">
        <f>'Eingabeliste Speed &amp; SR Freesty'!EO13</f>
        <v>0</v>
      </c>
      <c r="JR13" s="35">
        <f t="shared" ref="JR13:JV13" si="283">IF(JM13="",0, MIN(4,JM13))</f>
        <v>0</v>
      </c>
      <c r="JS13" s="35">
        <f t="shared" si="283"/>
        <v>0</v>
      </c>
      <c r="JT13" s="35">
        <f t="shared" si="283"/>
        <v>0</v>
      </c>
      <c r="JU13" s="35">
        <f t="shared" si="283"/>
        <v>0</v>
      </c>
      <c r="JV13" s="35">
        <f t="shared" si="283"/>
        <v>0</v>
      </c>
      <c r="JW13" s="45">
        <f t="shared" si="173"/>
        <v>5</v>
      </c>
      <c r="JX13" s="35">
        <f t="shared" si="174"/>
        <v>0</v>
      </c>
      <c r="JY13" s="35">
        <f t="shared" si="175"/>
        <v>0</v>
      </c>
      <c r="JZ13" s="35" t="str">
        <f t="shared" si="176"/>
        <v/>
      </c>
      <c r="KA13" s="35">
        <f t="shared" si="177"/>
        <v>0</v>
      </c>
      <c r="KB13" s="35" t="str">
        <f t="shared" si="178"/>
        <v/>
      </c>
      <c r="KC13" s="35">
        <f t="shared" si="179"/>
        <v>0</v>
      </c>
      <c r="KD13" s="35" t="str">
        <f t="shared" si="180"/>
        <v/>
      </c>
      <c r="KE13" s="35">
        <f t="shared" si="181"/>
        <v>0</v>
      </c>
      <c r="KF13" s="35">
        <f t="shared" si="182"/>
        <v>0</v>
      </c>
      <c r="KG13" s="35">
        <f t="shared" si="183"/>
        <v>0</v>
      </c>
      <c r="KH13" s="35">
        <f t="shared" si="184"/>
        <v>0</v>
      </c>
      <c r="KI13" s="35">
        <f>'Eingabeliste Speed &amp; SR Freesty'!DV13</f>
        <v>0</v>
      </c>
      <c r="KJ13" s="35">
        <f>'Eingabeliste Speed &amp; SR Freesty'!EA13</f>
        <v>0</v>
      </c>
      <c r="KK13" s="35">
        <f>'Eingabeliste Speed &amp; SR Freesty'!EF13</f>
        <v>0</v>
      </c>
      <c r="KL13" s="35">
        <f>'Eingabeliste Speed &amp; SR Freesty'!EK13</f>
        <v>0</v>
      </c>
      <c r="KM13" s="35">
        <f>'Eingabeliste Speed &amp; SR Freesty'!EP13</f>
        <v>0</v>
      </c>
      <c r="KN13" s="35">
        <f t="shared" ref="KN13:KR13" si="284">IF(KI13="",0, MIN(4,KI13))</f>
        <v>0</v>
      </c>
      <c r="KO13" s="35">
        <f t="shared" si="284"/>
        <v>0</v>
      </c>
      <c r="KP13" s="35">
        <f t="shared" si="284"/>
        <v>0</v>
      </c>
      <c r="KQ13" s="35">
        <f t="shared" si="284"/>
        <v>0</v>
      </c>
      <c r="KR13" s="35">
        <f t="shared" si="284"/>
        <v>0</v>
      </c>
      <c r="KS13" s="45">
        <f t="shared" si="186"/>
        <v>5</v>
      </c>
      <c r="KT13" s="35">
        <f t="shared" si="187"/>
        <v>0</v>
      </c>
      <c r="KU13" s="35">
        <f t="shared" si="188"/>
        <v>0</v>
      </c>
      <c r="KV13" s="35" t="str">
        <f t="shared" si="189"/>
        <v/>
      </c>
      <c r="KW13" s="35">
        <f t="shared" si="190"/>
        <v>0</v>
      </c>
      <c r="KX13" s="35" t="str">
        <f t="shared" si="191"/>
        <v/>
      </c>
      <c r="KY13" s="35">
        <f t="shared" si="192"/>
        <v>0</v>
      </c>
      <c r="KZ13" s="35" t="str">
        <f t="shared" si="193"/>
        <v/>
      </c>
      <c r="LA13" s="35">
        <f t="shared" si="194"/>
        <v>0</v>
      </c>
      <c r="LB13" s="35">
        <f t="shared" si="195"/>
        <v>0</v>
      </c>
      <c r="LC13" s="35">
        <f t="shared" si="196"/>
        <v>0</v>
      </c>
      <c r="LD13" s="35">
        <f t="shared" si="197"/>
        <v>0</v>
      </c>
      <c r="LE13" s="35">
        <f>'Eingabeliste Speed &amp; SR Freesty'!DW13</f>
        <v>0</v>
      </c>
      <c r="LF13" s="35">
        <f>'Eingabeliste Speed &amp; SR Freesty'!EB13</f>
        <v>0</v>
      </c>
      <c r="LG13" s="35">
        <f>'Eingabeliste Speed &amp; SR Freesty'!EG13</f>
        <v>0</v>
      </c>
      <c r="LH13" s="35">
        <f>'Eingabeliste Speed &amp; SR Freesty'!EL13</f>
        <v>0</v>
      </c>
      <c r="LI13" s="35">
        <f>'Eingabeliste Speed &amp; SR Freesty'!EQ13</f>
        <v>0</v>
      </c>
      <c r="LJ13" s="35">
        <f t="shared" ref="LJ13:LN13" si="285">IF(LE13="",0, MIN(4,LE13))</f>
        <v>0</v>
      </c>
      <c r="LK13" s="35">
        <f t="shared" si="285"/>
        <v>0</v>
      </c>
      <c r="LL13" s="35">
        <f t="shared" si="285"/>
        <v>0</v>
      </c>
      <c r="LM13" s="35">
        <f t="shared" si="285"/>
        <v>0</v>
      </c>
      <c r="LN13" s="35">
        <f t="shared" si="285"/>
        <v>0</v>
      </c>
      <c r="LO13" s="45">
        <f t="shared" si="199"/>
        <v>5</v>
      </c>
      <c r="LP13" s="35">
        <f t="shared" si="200"/>
        <v>0</v>
      </c>
      <c r="LQ13" s="35">
        <f t="shared" si="201"/>
        <v>0</v>
      </c>
      <c r="LR13" s="35" t="str">
        <f t="shared" si="202"/>
        <v/>
      </c>
      <c r="LS13" s="35">
        <f t="shared" si="203"/>
        <v>0</v>
      </c>
      <c r="LT13" s="35" t="str">
        <f t="shared" si="204"/>
        <v/>
      </c>
      <c r="LU13" s="35">
        <f t="shared" si="205"/>
        <v>0</v>
      </c>
      <c r="LV13" s="35" t="str">
        <f t="shared" si="206"/>
        <v/>
      </c>
      <c r="LW13" s="35">
        <f t="shared" si="207"/>
        <v>0</v>
      </c>
      <c r="LX13" s="35">
        <f t="shared" si="208"/>
        <v>0</v>
      </c>
      <c r="LY13" s="35">
        <f t="shared" si="209"/>
        <v>0</v>
      </c>
      <c r="LZ13" s="35">
        <f t="shared" si="210"/>
        <v>0</v>
      </c>
      <c r="MA13" s="35">
        <f t="shared" si="211"/>
        <v>0</v>
      </c>
      <c r="MB13" s="36">
        <v>16</v>
      </c>
      <c r="MC13" s="35">
        <f t="shared" si="212"/>
        <v>16</v>
      </c>
      <c r="MD13" s="35">
        <f t="shared" si="213"/>
        <v>0.6</v>
      </c>
      <c r="ME13" s="35">
        <f>'Eingabeliste Speed &amp; SR Freesty'!CV13</f>
        <v>0</v>
      </c>
      <c r="MF13" s="35">
        <f>'Eingabeliste Speed &amp; SR Freesty'!CX13</f>
        <v>0</v>
      </c>
      <c r="MG13" s="35">
        <f>'Eingabeliste Speed &amp; SR Freesty'!CZ13</f>
        <v>0</v>
      </c>
      <c r="MH13" s="35">
        <f>'Eingabeliste Speed &amp; SR Freesty'!DB13</f>
        <v>0</v>
      </c>
      <c r="MI13" s="35">
        <f>'Eingabeliste Speed &amp; SR Freesty'!DD13</f>
        <v>0</v>
      </c>
      <c r="MJ13" s="35">
        <f>'Eingabeliste Speed &amp; SR Freesty'!DX13</f>
        <v>0</v>
      </c>
      <c r="MK13" s="35">
        <f>'Eingabeliste Speed &amp; SR Freesty'!EC13</f>
        <v>0</v>
      </c>
      <c r="ML13" s="35">
        <f>'Eingabeliste Speed &amp; SR Freesty'!EH13</f>
        <v>0</v>
      </c>
      <c r="MM13" s="35">
        <f>'Eingabeliste Speed &amp; SR Freesty'!EM13</f>
        <v>0</v>
      </c>
      <c r="MN13" s="35">
        <f>'Eingabeliste Speed &amp; SR Freesty'!ER13</f>
        <v>0</v>
      </c>
      <c r="MO13" s="45">
        <f t="shared" si="214"/>
        <v>10</v>
      </c>
      <c r="MP13" s="35">
        <f t="shared" si="215"/>
        <v>0</v>
      </c>
      <c r="MQ13" s="35">
        <f t="shared" si="216"/>
        <v>0</v>
      </c>
      <c r="MR13" s="35">
        <f t="shared" si="217"/>
        <v>0</v>
      </c>
      <c r="MS13" s="35">
        <f t="shared" si="218"/>
        <v>0</v>
      </c>
      <c r="MT13" s="35">
        <f t="shared" si="219"/>
        <v>0</v>
      </c>
      <c r="MU13" s="35">
        <f t="shared" si="220"/>
        <v>0</v>
      </c>
      <c r="MV13" s="35">
        <f t="shared" si="221"/>
        <v>1</v>
      </c>
    </row>
    <row r="14" spans="1:360" ht="15.75" customHeight="1" x14ac:dyDescent="0.25">
      <c r="A14" s="276">
        <f>'Eingabeliste Speed &amp; SR Freesty'!A14</f>
        <v>10</v>
      </c>
      <c r="B14" s="276">
        <f>'Eingabeliste Speed &amp; SR Freesty'!B14</f>
        <v>0</v>
      </c>
      <c r="C14" s="277">
        <f>'Eingabeliste Speed &amp; SR Freesty'!C14</f>
        <v>0</v>
      </c>
      <c r="D14" s="277">
        <f>'Eingabeliste Speed &amp; SR Freesty'!D14</f>
        <v>0</v>
      </c>
      <c r="E14" s="35">
        <f>'Eingabeliste Speed &amp; SR Freesty'!AD14</f>
        <v>0</v>
      </c>
      <c r="F14" s="35">
        <f>'Eingabeliste Speed &amp; SR Freesty'!AE14</f>
        <v>0</v>
      </c>
      <c r="G14" s="35">
        <f>'Eingabeliste Speed &amp; SR Freesty'!AF14</f>
        <v>0</v>
      </c>
      <c r="H14" s="35">
        <f>'Eingabeliste Speed &amp; SR Freesty'!AG14</f>
        <v>0</v>
      </c>
      <c r="I14" s="35">
        <f>'Eingabeliste Speed &amp; SR Freesty'!AH14</f>
        <v>0</v>
      </c>
      <c r="J14" s="45">
        <f t="shared" si="0"/>
        <v>5</v>
      </c>
      <c r="K14" s="35">
        <f t="shared" si="1"/>
        <v>0</v>
      </c>
      <c r="L14" s="35">
        <f t="shared" si="2"/>
        <v>0</v>
      </c>
      <c r="M14" s="35" t="str">
        <f t="shared" si="3"/>
        <v/>
      </c>
      <c r="N14" s="35">
        <f t="shared" si="4"/>
        <v>0</v>
      </c>
      <c r="O14" s="35" t="str">
        <f t="shared" si="5"/>
        <v/>
      </c>
      <c r="P14" s="35">
        <f t="shared" si="6"/>
        <v>0</v>
      </c>
      <c r="Q14" s="35" t="str">
        <f t="shared" si="7"/>
        <v/>
      </c>
      <c r="R14" s="35">
        <f t="shared" si="8"/>
        <v>0</v>
      </c>
      <c r="S14" s="35">
        <f t="shared" si="9"/>
        <v>0</v>
      </c>
      <c r="T14" s="35">
        <f t="shared" si="10"/>
        <v>0</v>
      </c>
      <c r="U14" s="35">
        <f t="shared" si="11"/>
        <v>0</v>
      </c>
      <c r="V14" s="35">
        <f>'Eingabeliste Speed &amp; SR Freesty'!AK14</f>
        <v>0</v>
      </c>
      <c r="W14" s="35">
        <f>'Eingabeliste Speed &amp; SR Freesty'!AM14</f>
        <v>0</v>
      </c>
      <c r="X14" s="35">
        <f>'Eingabeliste Speed &amp; SR Freesty'!AO14</f>
        <v>0</v>
      </c>
      <c r="Y14" s="35">
        <f>'Eingabeliste Speed &amp; SR Freesty'!AQ14</f>
        <v>0</v>
      </c>
      <c r="Z14" s="35">
        <f>'Eingabeliste Speed &amp; SR Freesty'!AS14</f>
        <v>0</v>
      </c>
      <c r="AA14" s="45">
        <f t="shared" si="12"/>
        <v>5</v>
      </c>
      <c r="AB14" s="35">
        <f t="shared" si="13"/>
        <v>0</v>
      </c>
      <c r="AC14" s="35">
        <f t="shared" si="14"/>
        <v>0</v>
      </c>
      <c r="AD14" s="35" t="str">
        <f t="shared" si="15"/>
        <v/>
      </c>
      <c r="AE14" s="35">
        <f t="shared" si="16"/>
        <v>0</v>
      </c>
      <c r="AF14" s="35" t="str">
        <f t="shared" si="17"/>
        <v/>
      </c>
      <c r="AG14" s="35">
        <f t="shared" si="18"/>
        <v>0</v>
      </c>
      <c r="AH14" s="35" t="str">
        <f t="shared" si="19"/>
        <v/>
      </c>
      <c r="AI14" s="35">
        <f t="shared" si="20"/>
        <v>0</v>
      </c>
      <c r="AJ14" s="35">
        <f t="shared" si="21"/>
        <v>0</v>
      </c>
      <c r="AK14" s="35">
        <f t="shared" si="22"/>
        <v>0</v>
      </c>
      <c r="AL14" s="35">
        <f t="shared" si="23"/>
        <v>0</v>
      </c>
      <c r="AM14" s="35">
        <f>'Eingabeliste Speed &amp; SR Freesty'!AV14</f>
        <v>0</v>
      </c>
      <c r="AN14" s="35">
        <f>'Eingabeliste Speed &amp; SR Freesty'!AX14</f>
        <v>0</v>
      </c>
      <c r="AO14" s="35">
        <f>'Eingabeliste Speed &amp; SR Freesty'!AZ14</f>
        <v>0</v>
      </c>
      <c r="AP14" s="35">
        <f>'Eingabeliste Speed &amp; SR Freesty'!BB14</f>
        <v>0</v>
      </c>
      <c r="AQ14" s="35">
        <f>'Eingabeliste Speed &amp; SR Freesty'!BD14</f>
        <v>0</v>
      </c>
      <c r="AR14" s="45">
        <f t="shared" si="24"/>
        <v>5</v>
      </c>
      <c r="AS14" s="35">
        <f t="shared" si="25"/>
        <v>0</v>
      </c>
      <c r="AT14" s="35">
        <f t="shared" si="26"/>
        <v>0</v>
      </c>
      <c r="AU14" s="35" t="str">
        <f t="shared" si="27"/>
        <v/>
      </c>
      <c r="AV14" s="35">
        <f t="shared" si="28"/>
        <v>0</v>
      </c>
      <c r="AW14" s="35" t="str">
        <f t="shared" si="29"/>
        <v/>
      </c>
      <c r="AX14" s="35">
        <f t="shared" si="30"/>
        <v>0</v>
      </c>
      <c r="AY14" s="35" t="str">
        <f t="shared" si="31"/>
        <v/>
      </c>
      <c r="AZ14" s="35">
        <f t="shared" si="32"/>
        <v>0</v>
      </c>
      <c r="BA14" s="35">
        <f t="shared" si="33"/>
        <v>0</v>
      </c>
      <c r="BB14" s="35">
        <f t="shared" si="34"/>
        <v>0</v>
      </c>
      <c r="BC14" s="35">
        <f t="shared" si="35"/>
        <v>0</v>
      </c>
      <c r="BD14" s="35">
        <f>'Eingabeliste Speed &amp; SR Freesty'!AW14</f>
        <v>0</v>
      </c>
      <c r="BE14" s="35">
        <f>'Eingabeliste Speed &amp; SR Freesty'!AY14</f>
        <v>0</v>
      </c>
      <c r="BF14" s="35">
        <f>'Eingabeliste Speed &amp; SR Freesty'!BA14</f>
        <v>0</v>
      </c>
      <c r="BG14" s="35">
        <f>'Eingabeliste Speed &amp; SR Freesty'!BC14</f>
        <v>0</v>
      </c>
      <c r="BH14" s="35">
        <f>'Eingabeliste Speed &amp; SR Freesty'!BE14</f>
        <v>0</v>
      </c>
      <c r="BI14" s="45">
        <f t="shared" si="36"/>
        <v>5</v>
      </c>
      <c r="BJ14" s="35">
        <f t="shared" si="37"/>
        <v>0</v>
      </c>
      <c r="BK14" s="35">
        <f t="shared" si="38"/>
        <v>0</v>
      </c>
      <c r="BL14" s="35" t="str">
        <f t="shared" si="39"/>
        <v/>
      </c>
      <c r="BM14" s="35">
        <f t="shared" si="40"/>
        <v>0</v>
      </c>
      <c r="BN14" s="35" t="str">
        <f t="shared" si="41"/>
        <v/>
      </c>
      <c r="BO14" s="35">
        <f t="shared" si="42"/>
        <v>0</v>
      </c>
      <c r="BP14" s="35" t="str">
        <f t="shared" si="43"/>
        <v/>
      </c>
      <c r="BQ14" s="35">
        <f t="shared" si="44"/>
        <v>0</v>
      </c>
      <c r="BR14" s="35">
        <f t="shared" si="45"/>
        <v>0</v>
      </c>
      <c r="BS14" s="35">
        <f t="shared" si="46"/>
        <v>0</v>
      </c>
      <c r="BT14" s="35">
        <f t="shared" si="47"/>
        <v>0</v>
      </c>
      <c r="BU14" s="35">
        <f>'Eingabeliste Speed &amp; SR Freesty'!BJ14</f>
        <v>0</v>
      </c>
      <c r="BV14" s="35">
        <f>'Eingabeliste Speed &amp; SR Freesty'!BO14</f>
        <v>0</v>
      </c>
      <c r="BW14" s="35">
        <f>'Eingabeliste Speed &amp; SR Freesty'!BT14</f>
        <v>0</v>
      </c>
      <c r="BX14" s="35">
        <f>'Eingabeliste Speed &amp; SR Freesty'!BY14</f>
        <v>0</v>
      </c>
      <c r="BY14" s="35">
        <f>'Eingabeliste Speed &amp; SR Freesty'!CD14</f>
        <v>0</v>
      </c>
      <c r="BZ14" s="35">
        <f t="shared" ref="BZ14:CD14" si="286">IF(BU14="",0, MIN(4,BU14))</f>
        <v>0</v>
      </c>
      <c r="CA14" s="35">
        <f t="shared" si="286"/>
        <v>0</v>
      </c>
      <c r="CB14" s="35">
        <f t="shared" si="286"/>
        <v>0</v>
      </c>
      <c r="CC14" s="35">
        <f t="shared" si="286"/>
        <v>0</v>
      </c>
      <c r="CD14" s="35">
        <f t="shared" si="286"/>
        <v>0</v>
      </c>
      <c r="CE14" s="45">
        <f t="shared" si="49"/>
        <v>5</v>
      </c>
      <c r="CF14" s="35">
        <f t="shared" si="50"/>
        <v>0</v>
      </c>
      <c r="CG14" s="35">
        <f t="shared" si="51"/>
        <v>0</v>
      </c>
      <c r="CH14" s="35" t="str">
        <f t="shared" si="52"/>
        <v/>
      </c>
      <c r="CI14" s="35">
        <f t="shared" si="53"/>
        <v>0</v>
      </c>
      <c r="CJ14" s="35" t="str">
        <f t="shared" si="54"/>
        <v/>
      </c>
      <c r="CK14" s="35">
        <f t="shared" si="55"/>
        <v>0</v>
      </c>
      <c r="CL14" s="35" t="str">
        <f t="shared" si="56"/>
        <v/>
      </c>
      <c r="CM14" s="35">
        <f t="shared" si="57"/>
        <v>0</v>
      </c>
      <c r="CN14" s="35">
        <f t="shared" si="58"/>
        <v>0</v>
      </c>
      <c r="CO14" s="35">
        <f t="shared" si="59"/>
        <v>0</v>
      </c>
      <c r="CP14" s="35">
        <f t="shared" si="60"/>
        <v>0</v>
      </c>
      <c r="CQ14" s="35">
        <f>'Eingabeliste Speed &amp; SR Freesty'!BK14</f>
        <v>0</v>
      </c>
      <c r="CR14" s="35">
        <f>'Eingabeliste Speed &amp; SR Freesty'!BP14</f>
        <v>0</v>
      </c>
      <c r="CS14" s="35">
        <f>'Eingabeliste Speed &amp; SR Freesty'!BU14</f>
        <v>0</v>
      </c>
      <c r="CT14" s="35">
        <f>'Eingabeliste Speed &amp; SR Freesty'!BZ14</f>
        <v>0</v>
      </c>
      <c r="CU14" s="35">
        <f>'Eingabeliste Speed &amp; SR Freesty'!CE14</f>
        <v>0</v>
      </c>
      <c r="CV14" s="35">
        <f t="shared" ref="CV14:CZ14" si="287">IF(CQ14="",0, MIN(4,CQ14))</f>
        <v>0</v>
      </c>
      <c r="CW14" s="35">
        <f t="shared" si="287"/>
        <v>0</v>
      </c>
      <c r="CX14" s="35">
        <f t="shared" si="287"/>
        <v>0</v>
      </c>
      <c r="CY14" s="35">
        <f t="shared" si="287"/>
        <v>0</v>
      </c>
      <c r="CZ14" s="35">
        <f t="shared" si="287"/>
        <v>0</v>
      </c>
      <c r="DA14" s="45">
        <f t="shared" si="62"/>
        <v>5</v>
      </c>
      <c r="DB14" s="35">
        <f t="shared" si="63"/>
        <v>0</v>
      </c>
      <c r="DC14" s="35">
        <f t="shared" si="64"/>
        <v>0</v>
      </c>
      <c r="DD14" s="35" t="str">
        <f t="shared" si="65"/>
        <v/>
      </c>
      <c r="DE14" s="35">
        <f t="shared" si="66"/>
        <v>0</v>
      </c>
      <c r="DF14" s="35" t="str">
        <f t="shared" si="67"/>
        <v/>
      </c>
      <c r="DG14" s="35">
        <f t="shared" si="68"/>
        <v>0</v>
      </c>
      <c r="DH14" s="35" t="str">
        <f t="shared" si="69"/>
        <v/>
      </c>
      <c r="DI14" s="35">
        <f t="shared" si="70"/>
        <v>0</v>
      </c>
      <c r="DJ14" s="35">
        <f t="shared" si="71"/>
        <v>0</v>
      </c>
      <c r="DK14" s="35">
        <f t="shared" si="72"/>
        <v>0</v>
      </c>
      <c r="DL14" s="35">
        <f t="shared" si="73"/>
        <v>0</v>
      </c>
      <c r="DM14" s="35">
        <f>'Eingabeliste Speed &amp; SR Freesty'!BL14</f>
        <v>0</v>
      </c>
      <c r="DN14" s="35">
        <f>'Eingabeliste Speed &amp; SR Freesty'!BQ14</f>
        <v>0</v>
      </c>
      <c r="DO14" s="35">
        <f>'Eingabeliste Speed &amp; SR Freesty'!BV14</f>
        <v>0</v>
      </c>
      <c r="DP14" s="35">
        <f>'Eingabeliste Speed &amp; SR Freesty'!CA14</f>
        <v>0</v>
      </c>
      <c r="DQ14" s="35">
        <f>'Eingabeliste Speed &amp; SR Freesty'!CF14</f>
        <v>0</v>
      </c>
      <c r="DR14" s="35">
        <f t="shared" ref="DR14:DV14" si="288">IF(DM14="",0, MIN(4,DM14))</f>
        <v>0</v>
      </c>
      <c r="DS14" s="35">
        <f t="shared" si="288"/>
        <v>0</v>
      </c>
      <c r="DT14" s="35">
        <f t="shared" si="288"/>
        <v>0</v>
      </c>
      <c r="DU14" s="35">
        <f t="shared" si="288"/>
        <v>0</v>
      </c>
      <c r="DV14" s="35">
        <f t="shared" si="288"/>
        <v>0</v>
      </c>
      <c r="DW14" s="45">
        <f t="shared" si="75"/>
        <v>5</v>
      </c>
      <c r="DX14" s="35">
        <f t="shared" si="76"/>
        <v>0</v>
      </c>
      <c r="DY14" s="35">
        <f t="shared" si="77"/>
        <v>0</v>
      </c>
      <c r="DZ14" s="35" t="str">
        <f t="shared" si="78"/>
        <v/>
      </c>
      <c r="EA14" s="35">
        <f t="shared" si="79"/>
        <v>0</v>
      </c>
      <c r="EB14" s="35" t="str">
        <f t="shared" si="80"/>
        <v/>
      </c>
      <c r="EC14" s="35">
        <f t="shared" si="81"/>
        <v>0</v>
      </c>
      <c r="ED14" s="35" t="str">
        <f t="shared" si="82"/>
        <v/>
      </c>
      <c r="EE14" s="35">
        <f t="shared" si="83"/>
        <v>0</v>
      </c>
      <c r="EF14" s="35">
        <f t="shared" si="84"/>
        <v>0</v>
      </c>
      <c r="EG14" s="35">
        <f t="shared" si="85"/>
        <v>0</v>
      </c>
      <c r="EH14" s="35">
        <f t="shared" si="86"/>
        <v>0</v>
      </c>
      <c r="EI14" s="35">
        <f>'Eingabeliste Speed &amp; SR Freesty'!BM14</f>
        <v>0</v>
      </c>
      <c r="EJ14" s="35">
        <f>'Eingabeliste Speed &amp; SR Freesty'!BQ14</f>
        <v>0</v>
      </c>
      <c r="EK14" s="35">
        <f>'Eingabeliste Speed &amp; SR Freesty'!BW14</f>
        <v>0</v>
      </c>
      <c r="EL14" s="35">
        <f>'Eingabeliste Speed &amp; SR Freesty'!CB14</f>
        <v>0</v>
      </c>
      <c r="EM14" s="35">
        <f>'Eingabeliste Speed &amp; SR Freesty'!CG14</f>
        <v>0</v>
      </c>
      <c r="EN14" s="35">
        <f t="shared" ref="EN14:ER14" si="289">IF(EI14="",0, MIN(4,EI14))</f>
        <v>0</v>
      </c>
      <c r="EO14" s="35">
        <f t="shared" si="289"/>
        <v>0</v>
      </c>
      <c r="EP14" s="35">
        <f t="shared" si="289"/>
        <v>0</v>
      </c>
      <c r="EQ14" s="35">
        <f t="shared" si="289"/>
        <v>0</v>
      </c>
      <c r="ER14" s="35">
        <f t="shared" si="289"/>
        <v>0</v>
      </c>
      <c r="ES14" s="45">
        <f t="shared" si="88"/>
        <v>5</v>
      </c>
      <c r="ET14" s="35">
        <f t="shared" si="89"/>
        <v>0</v>
      </c>
      <c r="EU14" s="35">
        <f t="shared" si="90"/>
        <v>0</v>
      </c>
      <c r="EV14" s="35" t="str">
        <f t="shared" si="91"/>
        <v/>
      </c>
      <c r="EW14" s="35">
        <f t="shared" si="92"/>
        <v>0</v>
      </c>
      <c r="EX14" s="35" t="str">
        <f t="shared" si="93"/>
        <v/>
      </c>
      <c r="EY14" s="35">
        <f t="shared" si="94"/>
        <v>0</v>
      </c>
      <c r="EZ14" s="35" t="str">
        <f t="shared" si="95"/>
        <v/>
      </c>
      <c r="FA14" s="35">
        <f t="shared" si="96"/>
        <v>0</v>
      </c>
      <c r="FB14" s="35">
        <f t="shared" si="97"/>
        <v>0</v>
      </c>
      <c r="FC14" s="35">
        <f t="shared" si="98"/>
        <v>0</v>
      </c>
      <c r="FD14" s="35">
        <f t="shared" si="99"/>
        <v>0</v>
      </c>
      <c r="FE14" s="35">
        <f t="shared" si="100"/>
        <v>0</v>
      </c>
      <c r="FF14" s="36">
        <v>16</v>
      </c>
      <c r="FG14" s="35">
        <f t="shared" si="101"/>
        <v>16</v>
      </c>
      <c r="FH14" s="35">
        <f t="shared" si="102"/>
        <v>0.6</v>
      </c>
      <c r="FI14" s="35">
        <f>'Eingabeliste Speed &amp; SR Freesty'!AL14</f>
        <v>0</v>
      </c>
      <c r="FJ14" s="35">
        <f>'Eingabeliste Speed &amp; SR Freesty'!AN14</f>
        <v>0</v>
      </c>
      <c r="FK14" s="35">
        <f>'Eingabeliste Speed &amp; SR Freesty'!AP14</f>
        <v>0</v>
      </c>
      <c r="FL14" s="35">
        <f>'Eingabeliste Speed &amp; SR Freesty'!AR14</f>
        <v>0</v>
      </c>
      <c r="FM14" s="35">
        <f>'Eingabeliste Speed &amp; SR Freesty'!AT14</f>
        <v>0</v>
      </c>
      <c r="FN14" s="35">
        <f>'Eingabeliste Speed &amp; SR Freesty'!BN14</f>
        <v>0</v>
      </c>
      <c r="FO14" s="35">
        <f>'Eingabeliste Speed &amp; SR Freesty'!BS14</f>
        <v>0</v>
      </c>
      <c r="FP14" s="35">
        <f>'Eingabeliste Speed &amp; SR Freesty'!BX14</f>
        <v>0</v>
      </c>
      <c r="FQ14" s="35">
        <f>'Eingabeliste Speed &amp; SR Freesty'!CC14</f>
        <v>0</v>
      </c>
      <c r="FR14" s="35">
        <f>'Eingabeliste Speed &amp; SR Freesty'!CH14</f>
        <v>0</v>
      </c>
      <c r="FS14" s="45">
        <f t="shared" si="103"/>
        <v>10</v>
      </c>
      <c r="FT14" s="35">
        <f t="shared" si="104"/>
        <v>0</v>
      </c>
      <c r="FU14" s="35">
        <f t="shared" si="105"/>
        <v>0</v>
      </c>
      <c r="FV14" s="35">
        <f t="shared" si="106"/>
        <v>0</v>
      </c>
      <c r="FW14" s="35">
        <f t="shared" si="107"/>
        <v>0</v>
      </c>
      <c r="FX14" s="35">
        <f t="shared" si="108"/>
        <v>0</v>
      </c>
      <c r="FY14" s="35">
        <f t="shared" si="109"/>
        <v>0</v>
      </c>
      <c r="FZ14" s="35">
        <f t="shared" si="110"/>
        <v>1</v>
      </c>
      <c r="GA14" s="35">
        <f>'Eingabeliste Speed &amp; SR Freesty'!CN14</f>
        <v>0</v>
      </c>
      <c r="GB14" s="35">
        <f>'Eingabeliste Speed &amp; SR Freesty'!CO14</f>
        <v>0</v>
      </c>
      <c r="GC14" s="35">
        <f>'Eingabeliste Speed &amp; SR Freesty'!CP14</f>
        <v>0</v>
      </c>
      <c r="GD14" s="35">
        <f>'Eingabeliste Speed &amp; SR Freesty'!CQ14</f>
        <v>0</v>
      </c>
      <c r="GE14" s="35">
        <f>'Eingabeliste Speed &amp; SR Freesty'!CR14</f>
        <v>0</v>
      </c>
      <c r="GF14" s="45">
        <f t="shared" si="111"/>
        <v>5</v>
      </c>
      <c r="GG14" s="35">
        <f t="shared" si="112"/>
        <v>0</v>
      </c>
      <c r="GH14" s="35">
        <f t="shared" si="113"/>
        <v>0</v>
      </c>
      <c r="GI14" s="35" t="str">
        <f t="shared" si="114"/>
        <v/>
      </c>
      <c r="GJ14" s="35">
        <f t="shared" si="115"/>
        <v>0</v>
      </c>
      <c r="GK14" s="35" t="str">
        <f t="shared" si="116"/>
        <v/>
      </c>
      <c r="GL14" s="35">
        <f t="shared" si="117"/>
        <v>0</v>
      </c>
      <c r="GM14" s="35" t="str">
        <f t="shared" si="118"/>
        <v/>
      </c>
      <c r="GN14" s="35">
        <f t="shared" si="119"/>
        <v>0</v>
      </c>
      <c r="GO14" s="35">
        <f t="shared" si="120"/>
        <v>0</v>
      </c>
      <c r="GP14" s="35">
        <f t="shared" si="121"/>
        <v>0</v>
      </c>
      <c r="GQ14" s="35">
        <f t="shared" si="122"/>
        <v>0</v>
      </c>
      <c r="GR14" s="35">
        <f>'Eingabeliste Speed &amp; SR Freesty'!CU14</f>
        <v>0</v>
      </c>
      <c r="GS14" s="35">
        <f>'Eingabeliste Speed &amp; SR Freesty'!CW14</f>
        <v>0</v>
      </c>
      <c r="GT14" s="35">
        <f>'Eingabeliste Speed &amp; SR Freesty'!CY14</f>
        <v>0</v>
      </c>
      <c r="GU14" s="35">
        <f>'Eingabeliste Speed &amp; SR Freesty'!DA14</f>
        <v>0</v>
      </c>
      <c r="GV14" s="35">
        <f>'Eingabeliste Speed &amp; SR Freesty'!DC14</f>
        <v>0</v>
      </c>
      <c r="GW14" s="45">
        <f t="shared" si="123"/>
        <v>5</v>
      </c>
      <c r="GX14" s="35">
        <f t="shared" si="124"/>
        <v>0</v>
      </c>
      <c r="GY14" s="35">
        <f t="shared" si="125"/>
        <v>0</v>
      </c>
      <c r="GZ14" s="35" t="str">
        <f t="shared" si="126"/>
        <v/>
      </c>
      <c r="HA14" s="35">
        <f t="shared" si="127"/>
        <v>0</v>
      </c>
      <c r="HB14" s="35" t="str">
        <f t="shared" si="128"/>
        <v/>
      </c>
      <c r="HC14" s="35">
        <f t="shared" si="129"/>
        <v>0</v>
      </c>
      <c r="HD14" s="35" t="str">
        <f t="shared" si="130"/>
        <v/>
      </c>
      <c r="HE14" s="35">
        <f t="shared" si="131"/>
        <v>0</v>
      </c>
      <c r="HF14" s="35">
        <f t="shared" si="132"/>
        <v>0</v>
      </c>
      <c r="HG14" s="35">
        <f t="shared" si="133"/>
        <v>0</v>
      </c>
      <c r="HH14" s="35">
        <f t="shared" si="134"/>
        <v>0</v>
      </c>
      <c r="HI14" s="35">
        <f>'Eingabeliste Speed &amp; SR Freesty'!DF14</f>
        <v>0</v>
      </c>
      <c r="HJ14" s="35">
        <f>'Eingabeliste Speed &amp; SR Freesty'!DH14</f>
        <v>0</v>
      </c>
      <c r="HK14" s="35">
        <f>'Eingabeliste Speed &amp; SR Freesty'!DJ14</f>
        <v>0</v>
      </c>
      <c r="HL14" s="35">
        <f>'Eingabeliste Speed &amp; SR Freesty'!DL14</f>
        <v>0</v>
      </c>
      <c r="HM14" s="35">
        <f>'Eingabeliste Speed &amp; SR Freesty'!DN14</f>
        <v>0</v>
      </c>
      <c r="HN14" s="45">
        <f t="shared" si="135"/>
        <v>5</v>
      </c>
      <c r="HO14" s="35">
        <f t="shared" si="136"/>
        <v>0</v>
      </c>
      <c r="HP14" s="35">
        <f t="shared" si="137"/>
        <v>0</v>
      </c>
      <c r="HQ14" s="35" t="str">
        <f t="shared" si="138"/>
        <v/>
      </c>
      <c r="HR14" s="35">
        <f t="shared" si="139"/>
        <v>0</v>
      </c>
      <c r="HS14" s="35" t="str">
        <f t="shared" si="140"/>
        <v/>
      </c>
      <c r="HT14" s="35">
        <f t="shared" si="141"/>
        <v>0</v>
      </c>
      <c r="HU14" s="35" t="str">
        <f t="shared" si="142"/>
        <v/>
      </c>
      <c r="HV14" s="35">
        <f t="shared" si="143"/>
        <v>0</v>
      </c>
      <c r="HW14" s="35">
        <f t="shared" si="144"/>
        <v>0</v>
      </c>
      <c r="HX14" s="35">
        <f t="shared" si="145"/>
        <v>0</v>
      </c>
      <c r="HY14" s="35">
        <f t="shared" si="146"/>
        <v>0</v>
      </c>
      <c r="HZ14" s="35">
        <f>'Eingabeliste Speed &amp; SR Freesty'!DG14</f>
        <v>0</v>
      </c>
      <c r="IA14" s="35">
        <f>'Eingabeliste Speed &amp; SR Freesty'!DI14</f>
        <v>0</v>
      </c>
      <c r="IB14" s="35">
        <f>'Eingabeliste Speed &amp; SR Freesty'!DK14</f>
        <v>0</v>
      </c>
      <c r="IC14" s="35">
        <f>'Eingabeliste Speed &amp; SR Freesty'!DM14</f>
        <v>0</v>
      </c>
      <c r="ID14" s="35">
        <f>'Eingabeliste Speed &amp; SR Freesty'!DO14</f>
        <v>0</v>
      </c>
      <c r="IE14" s="45">
        <f t="shared" si="147"/>
        <v>5</v>
      </c>
      <c r="IF14" s="35">
        <f t="shared" si="148"/>
        <v>0</v>
      </c>
      <c r="IG14" s="35">
        <f t="shared" si="149"/>
        <v>0</v>
      </c>
      <c r="IH14" s="35" t="str">
        <f t="shared" si="150"/>
        <v/>
      </c>
      <c r="II14" s="35">
        <f t="shared" si="151"/>
        <v>0</v>
      </c>
      <c r="IJ14" s="35" t="str">
        <f t="shared" si="152"/>
        <v/>
      </c>
      <c r="IK14" s="35">
        <f t="shared" si="153"/>
        <v>0</v>
      </c>
      <c r="IL14" s="35" t="str">
        <f t="shared" si="154"/>
        <v/>
      </c>
      <c r="IM14" s="35">
        <f t="shared" si="155"/>
        <v>0</v>
      </c>
      <c r="IN14" s="35">
        <f t="shared" si="156"/>
        <v>0</v>
      </c>
      <c r="IO14" s="35">
        <f t="shared" si="157"/>
        <v>0</v>
      </c>
      <c r="IP14" s="35">
        <f t="shared" si="158"/>
        <v>0</v>
      </c>
      <c r="IQ14" s="35">
        <f>'Eingabeliste Speed &amp; SR Freesty'!DT14</f>
        <v>0</v>
      </c>
      <c r="IR14" s="35">
        <f>'Eingabeliste Speed &amp; SR Freesty'!DY14</f>
        <v>0</v>
      </c>
      <c r="IS14" s="35">
        <f>'Eingabeliste Speed &amp; SR Freesty'!ED14</f>
        <v>0</v>
      </c>
      <c r="IT14" s="35">
        <f>'Eingabeliste Speed &amp; SR Freesty'!EI14</f>
        <v>0</v>
      </c>
      <c r="IU14" s="35">
        <f>'Eingabeliste Speed &amp; SR Freesty'!EN14</f>
        <v>0</v>
      </c>
      <c r="IV14" s="35">
        <f t="shared" ref="IV14:IZ14" si="290">IF(IQ14="",0, MIN(4,IQ14))</f>
        <v>0</v>
      </c>
      <c r="IW14" s="35">
        <f t="shared" si="290"/>
        <v>0</v>
      </c>
      <c r="IX14" s="35">
        <f t="shared" si="290"/>
        <v>0</v>
      </c>
      <c r="IY14" s="35">
        <f t="shared" si="290"/>
        <v>0</v>
      </c>
      <c r="IZ14" s="35">
        <f t="shared" si="290"/>
        <v>0</v>
      </c>
      <c r="JA14" s="45">
        <f t="shared" si="160"/>
        <v>5</v>
      </c>
      <c r="JB14" s="35">
        <f t="shared" si="161"/>
        <v>0</v>
      </c>
      <c r="JC14" s="35">
        <f t="shared" si="162"/>
        <v>0</v>
      </c>
      <c r="JD14" s="35" t="str">
        <f t="shared" si="163"/>
        <v/>
      </c>
      <c r="JE14" s="35">
        <f t="shared" si="164"/>
        <v>0</v>
      </c>
      <c r="JF14" s="35" t="str">
        <f t="shared" si="165"/>
        <v/>
      </c>
      <c r="JG14" s="35">
        <f t="shared" si="166"/>
        <v>0</v>
      </c>
      <c r="JH14" s="35" t="str">
        <f t="shared" si="167"/>
        <v/>
      </c>
      <c r="JI14" s="35">
        <f t="shared" si="168"/>
        <v>0</v>
      </c>
      <c r="JJ14" s="35">
        <f t="shared" si="169"/>
        <v>0</v>
      </c>
      <c r="JK14" s="35">
        <f t="shared" si="170"/>
        <v>0</v>
      </c>
      <c r="JL14" s="35">
        <f t="shared" si="171"/>
        <v>0</v>
      </c>
      <c r="JM14" s="35">
        <f>'Eingabeliste Speed &amp; SR Freesty'!DU14</f>
        <v>0</v>
      </c>
      <c r="JN14" s="35">
        <f>'Eingabeliste Speed &amp; SR Freesty'!DZ14</f>
        <v>0</v>
      </c>
      <c r="JO14" s="35">
        <f>'Eingabeliste Speed &amp; SR Freesty'!EE14</f>
        <v>0</v>
      </c>
      <c r="JP14" s="35">
        <f>'Eingabeliste Speed &amp; SR Freesty'!EJ14</f>
        <v>0</v>
      </c>
      <c r="JQ14" s="35">
        <f>'Eingabeliste Speed &amp; SR Freesty'!EO14</f>
        <v>0</v>
      </c>
      <c r="JR14" s="35">
        <f t="shared" ref="JR14:JV14" si="291">IF(JM14="",0, MIN(4,JM14))</f>
        <v>0</v>
      </c>
      <c r="JS14" s="35">
        <f t="shared" si="291"/>
        <v>0</v>
      </c>
      <c r="JT14" s="35">
        <f t="shared" si="291"/>
        <v>0</v>
      </c>
      <c r="JU14" s="35">
        <f t="shared" si="291"/>
        <v>0</v>
      </c>
      <c r="JV14" s="35">
        <f t="shared" si="291"/>
        <v>0</v>
      </c>
      <c r="JW14" s="45">
        <f t="shared" si="173"/>
        <v>5</v>
      </c>
      <c r="JX14" s="35">
        <f t="shared" si="174"/>
        <v>0</v>
      </c>
      <c r="JY14" s="35">
        <f t="shared" si="175"/>
        <v>0</v>
      </c>
      <c r="JZ14" s="35" t="str">
        <f t="shared" si="176"/>
        <v/>
      </c>
      <c r="KA14" s="35">
        <f t="shared" si="177"/>
        <v>0</v>
      </c>
      <c r="KB14" s="35" t="str">
        <f t="shared" si="178"/>
        <v/>
      </c>
      <c r="KC14" s="35">
        <f t="shared" si="179"/>
        <v>0</v>
      </c>
      <c r="KD14" s="35" t="str">
        <f t="shared" si="180"/>
        <v/>
      </c>
      <c r="KE14" s="35">
        <f t="shared" si="181"/>
        <v>0</v>
      </c>
      <c r="KF14" s="35">
        <f t="shared" si="182"/>
        <v>0</v>
      </c>
      <c r="KG14" s="35">
        <f t="shared" si="183"/>
        <v>0</v>
      </c>
      <c r="KH14" s="35">
        <f t="shared" si="184"/>
        <v>0</v>
      </c>
      <c r="KI14" s="35">
        <f>'Eingabeliste Speed &amp; SR Freesty'!DV14</f>
        <v>0</v>
      </c>
      <c r="KJ14" s="35">
        <f>'Eingabeliste Speed &amp; SR Freesty'!EA14</f>
        <v>0</v>
      </c>
      <c r="KK14" s="35">
        <f>'Eingabeliste Speed &amp; SR Freesty'!EF14</f>
        <v>0</v>
      </c>
      <c r="KL14" s="35">
        <f>'Eingabeliste Speed &amp; SR Freesty'!EK14</f>
        <v>0</v>
      </c>
      <c r="KM14" s="35">
        <f>'Eingabeliste Speed &amp; SR Freesty'!EP14</f>
        <v>0</v>
      </c>
      <c r="KN14" s="35">
        <f t="shared" ref="KN14:KR14" si="292">IF(KI14="",0, MIN(4,KI14))</f>
        <v>0</v>
      </c>
      <c r="KO14" s="35">
        <f t="shared" si="292"/>
        <v>0</v>
      </c>
      <c r="KP14" s="35">
        <f t="shared" si="292"/>
        <v>0</v>
      </c>
      <c r="KQ14" s="35">
        <f t="shared" si="292"/>
        <v>0</v>
      </c>
      <c r="KR14" s="35">
        <f t="shared" si="292"/>
        <v>0</v>
      </c>
      <c r="KS14" s="45">
        <f t="shared" si="186"/>
        <v>5</v>
      </c>
      <c r="KT14" s="35">
        <f t="shared" si="187"/>
        <v>0</v>
      </c>
      <c r="KU14" s="35">
        <f t="shared" si="188"/>
        <v>0</v>
      </c>
      <c r="KV14" s="35" t="str">
        <f t="shared" si="189"/>
        <v/>
      </c>
      <c r="KW14" s="35">
        <f t="shared" si="190"/>
        <v>0</v>
      </c>
      <c r="KX14" s="35" t="str">
        <f t="shared" si="191"/>
        <v/>
      </c>
      <c r="KY14" s="35">
        <f t="shared" si="192"/>
        <v>0</v>
      </c>
      <c r="KZ14" s="35" t="str">
        <f t="shared" si="193"/>
        <v/>
      </c>
      <c r="LA14" s="35">
        <f t="shared" si="194"/>
        <v>0</v>
      </c>
      <c r="LB14" s="35">
        <f t="shared" si="195"/>
        <v>0</v>
      </c>
      <c r="LC14" s="35">
        <f t="shared" si="196"/>
        <v>0</v>
      </c>
      <c r="LD14" s="35">
        <f t="shared" si="197"/>
        <v>0</v>
      </c>
      <c r="LE14" s="35">
        <f>'Eingabeliste Speed &amp; SR Freesty'!DW14</f>
        <v>0</v>
      </c>
      <c r="LF14" s="35">
        <f>'Eingabeliste Speed &amp; SR Freesty'!EB14</f>
        <v>0</v>
      </c>
      <c r="LG14" s="35">
        <f>'Eingabeliste Speed &amp; SR Freesty'!EG14</f>
        <v>0</v>
      </c>
      <c r="LH14" s="35">
        <f>'Eingabeliste Speed &amp; SR Freesty'!EL14</f>
        <v>0</v>
      </c>
      <c r="LI14" s="35">
        <f>'Eingabeliste Speed &amp; SR Freesty'!EQ14</f>
        <v>0</v>
      </c>
      <c r="LJ14" s="35">
        <f t="shared" ref="LJ14:LN14" si="293">IF(LE14="",0, MIN(4,LE14))</f>
        <v>0</v>
      </c>
      <c r="LK14" s="35">
        <f t="shared" si="293"/>
        <v>0</v>
      </c>
      <c r="LL14" s="35">
        <f t="shared" si="293"/>
        <v>0</v>
      </c>
      <c r="LM14" s="35">
        <f t="shared" si="293"/>
        <v>0</v>
      </c>
      <c r="LN14" s="35">
        <f t="shared" si="293"/>
        <v>0</v>
      </c>
      <c r="LO14" s="45">
        <f t="shared" si="199"/>
        <v>5</v>
      </c>
      <c r="LP14" s="35">
        <f t="shared" si="200"/>
        <v>0</v>
      </c>
      <c r="LQ14" s="35">
        <f t="shared" si="201"/>
        <v>0</v>
      </c>
      <c r="LR14" s="35" t="str">
        <f t="shared" si="202"/>
        <v/>
      </c>
      <c r="LS14" s="35">
        <f t="shared" si="203"/>
        <v>0</v>
      </c>
      <c r="LT14" s="35" t="str">
        <f t="shared" si="204"/>
        <v/>
      </c>
      <c r="LU14" s="35">
        <f t="shared" si="205"/>
        <v>0</v>
      </c>
      <c r="LV14" s="35" t="str">
        <f t="shared" si="206"/>
        <v/>
      </c>
      <c r="LW14" s="35">
        <f t="shared" si="207"/>
        <v>0</v>
      </c>
      <c r="LX14" s="35">
        <f t="shared" si="208"/>
        <v>0</v>
      </c>
      <c r="LY14" s="35">
        <f t="shared" si="209"/>
        <v>0</v>
      </c>
      <c r="LZ14" s="35">
        <f t="shared" si="210"/>
        <v>0</v>
      </c>
      <c r="MA14" s="35">
        <f t="shared" si="211"/>
        <v>0</v>
      </c>
      <c r="MB14" s="36">
        <v>16</v>
      </c>
      <c r="MC14" s="35">
        <f t="shared" si="212"/>
        <v>16</v>
      </c>
      <c r="MD14" s="35">
        <f t="shared" si="213"/>
        <v>0.6</v>
      </c>
      <c r="ME14" s="35">
        <f>'Eingabeliste Speed &amp; SR Freesty'!CV14</f>
        <v>0</v>
      </c>
      <c r="MF14" s="35">
        <f>'Eingabeliste Speed &amp; SR Freesty'!CX14</f>
        <v>0</v>
      </c>
      <c r="MG14" s="35">
        <f>'Eingabeliste Speed &amp; SR Freesty'!CZ14</f>
        <v>0</v>
      </c>
      <c r="MH14" s="35">
        <f>'Eingabeliste Speed &amp; SR Freesty'!DB14</f>
        <v>0</v>
      </c>
      <c r="MI14" s="35">
        <f>'Eingabeliste Speed &amp; SR Freesty'!DD14</f>
        <v>0</v>
      </c>
      <c r="MJ14" s="35">
        <f>'Eingabeliste Speed &amp; SR Freesty'!DX14</f>
        <v>0</v>
      </c>
      <c r="MK14" s="35">
        <f>'Eingabeliste Speed &amp; SR Freesty'!EC14</f>
        <v>0</v>
      </c>
      <c r="ML14" s="35">
        <f>'Eingabeliste Speed &amp; SR Freesty'!EH14</f>
        <v>0</v>
      </c>
      <c r="MM14" s="35">
        <f>'Eingabeliste Speed &amp; SR Freesty'!EM14</f>
        <v>0</v>
      </c>
      <c r="MN14" s="35">
        <f>'Eingabeliste Speed &amp; SR Freesty'!ER14</f>
        <v>0</v>
      </c>
      <c r="MO14" s="45">
        <f t="shared" si="214"/>
        <v>10</v>
      </c>
      <c r="MP14" s="35">
        <f t="shared" si="215"/>
        <v>0</v>
      </c>
      <c r="MQ14" s="35">
        <f t="shared" si="216"/>
        <v>0</v>
      </c>
      <c r="MR14" s="35">
        <f t="shared" si="217"/>
        <v>0</v>
      </c>
      <c r="MS14" s="35">
        <f t="shared" si="218"/>
        <v>0</v>
      </c>
      <c r="MT14" s="35">
        <f t="shared" si="219"/>
        <v>0</v>
      </c>
      <c r="MU14" s="35">
        <f t="shared" si="220"/>
        <v>0</v>
      </c>
      <c r="MV14" s="35">
        <f t="shared" si="221"/>
        <v>1</v>
      </c>
    </row>
    <row r="15" spans="1:360" ht="15.75" customHeight="1" x14ac:dyDescent="0.25">
      <c r="A15" s="276">
        <f>'Eingabeliste Speed &amp; SR Freesty'!A15</f>
        <v>11</v>
      </c>
      <c r="B15" s="276">
        <f>'Eingabeliste Speed &amp; SR Freesty'!B15</f>
        <v>0</v>
      </c>
      <c r="C15" s="277">
        <f>'Eingabeliste Speed &amp; SR Freesty'!C15</f>
        <v>0</v>
      </c>
      <c r="D15" s="277">
        <f>'Eingabeliste Speed &amp; SR Freesty'!D15</f>
        <v>0</v>
      </c>
      <c r="E15" s="35">
        <f>'Eingabeliste Speed &amp; SR Freesty'!AD15</f>
        <v>0</v>
      </c>
      <c r="F15" s="35">
        <f>'Eingabeliste Speed &amp; SR Freesty'!AE15</f>
        <v>0</v>
      </c>
      <c r="G15" s="35">
        <f>'Eingabeliste Speed &amp; SR Freesty'!AF15</f>
        <v>0</v>
      </c>
      <c r="H15" s="35">
        <f>'Eingabeliste Speed &amp; SR Freesty'!AG15</f>
        <v>0</v>
      </c>
      <c r="I15" s="35">
        <f>'Eingabeliste Speed &amp; SR Freesty'!AH15</f>
        <v>0</v>
      </c>
      <c r="J15" s="45">
        <f t="shared" si="0"/>
        <v>5</v>
      </c>
      <c r="K15" s="35">
        <f t="shared" si="1"/>
        <v>0</v>
      </c>
      <c r="L15" s="35">
        <f t="shared" si="2"/>
        <v>0</v>
      </c>
      <c r="M15" s="35" t="str">
        <f t="shared" si="3"/>
        <v/>
      </c>
      <c r="N15" s="35">
        <f t="shared" si="4"/>
        <v>0</v>
      </c>
      <c r="O15" s="35" t="str">
        <f t="shared" si="5"/>
        <v/>
      </c>
      <c r="P15" s="35">
        <f t="shared" si="6"/>
        <v>0</v>
      </c>
      <c r="Q15" s="35" t="str">
        <f t="shared" si="7"/>
        <v/>
      </c>
      <c r="R15" s="35">
        <f t="shared" si="8"/>
        <v>0</v>
      </c>
      <c r="S15" s="35">
        <f t="shared" si="9"/>
        <v>0</v>
      </c>
      <c r="T15" s="35">
        <f t="shared" si="10"/>
        <v>0</v>
      </c>
      <c r="U15" s="35">
        <f t="shared" si="11"/>
        <v>0</v>
      </c>
      <c r="V15" s="35">
        <f>'Eingabeliste Speed &amp; SR Freesty'!AK15</f>
        <v>0</v>
      </c>
      <c r="W15" s="35">
        <f>'Eingabeliste Speed &amp; SR Freesty'!AM15</f>
        <v>0</v>
      </c>
      <c r="X15" s="35">
        <f>'Eingabeliste Speed &amp; SR Freesty'!AO15</f>
        <v>0</v>
      </c>
      <c r="Y15" s="35">
        <f>'Eingabeliste Speed &amp; SR Freesty'!AQ15</f>
        <v>0</v>
      </c>
      <c r="Z15" s="35">
        <f>'Eingabeliste Speed &amp; SR Freesty'!AS15</f>
        <v>0</v>
      </c>
      <c r="AA15" s="45">
        <f t="shared" si="12"/>
        <v>5</v>
      </c>
      <c r="AB15" s="35">
        <f t="shared" si="13"/>
        <v>0</v>
      </c>
      <c r="AC15" s="35">
        <f t="shared" si="14"/>
        <v>0</v>
      </c>
      <c r="AD15" s="35" t="str">
        <f t="shared" si="15"/>
        <v/>
      </c>
      <c r="AE15" s="35">
        <f t="shared" si="16"/>
        <v>0</v>
      </c>
      <c r="AF15" s="35" t="str">
        <f t="shared" si="17"/>
        <v/>
      </c>
      <c r="AG15" s="35">
        <f t="shared" si="18"/>
        <v>0</v>
      </c>
      <c r="AH15" s="35" t="str">
        <f t="shared" si="19"/>
        <v/>
      </c>
      <c r="AI15" s="35">
        <f t="shared" si="20"/>
        <v>0</v>
      </c>
      <c r="AJ15" s="35">
        <f t="shared" si="21"/>
        <v>0</v>
      </c>
      <c r="AK15" s="35">
        <f t="shared" si="22"/>
        <v>0</v>
      </c>
      <c r="AL15" s="35">
        <f t="shared" si="23"/>
        <v>0</v>
      </c>
      <c r="AM15" s="35">
        <f>'Eingabeliste Speed &amp; SR Freesty'!AV15</f>
        <v>0</v>
      </c>
      <c r="AN15" s="35">
        <f>'Eingabeliste Speed &amp; SR Freesty'!AX15</f>
        <v>0</v>
      </c>
      <c r="AO15" s="35">
        <f>'Eingabeliste Speed &amp; SR Freesty'!AZ15</f>
        <v>0</v>
      </c>
      <c r="AP15" s="35">
        <f>'Eingabeliste Speed &amp; SR Freesty'!BB15</f>
        <v>0</v>
      </c>
      <c r="AQ15" s="35">
        <f>'Eingabeliste Speed &amp; SR Freesty'!BD15</f>
        <v>0</v>
      </c>
      <c r="AR15" s="45">
        <f t="shared" si="24"/>
        <v>5</v>
      </c>
      <c r="AS15" s="35">
        <f t="shared" si="25"/>
        <v>0</v>
      </c>
      <c r="AT15" s="35">
        <f t="shared" si="26"/>
        <v>0</v>
      </c>
      <c r="AU15" s="35" t="str">
        <f t="shared" si="27"/>
        <v/>
      </c>
      <c r="AV15" s="35">
        <f t="shared" si="28"/>
        <v>0</v>
      </c>
      <c r="AW15" s="35" t="str">
        <f t="shared" si="29"/>
        <v/>
      </c>
      <c r="AX15" s="35">
        <f t="shared" si="30"/>
        <v>0</v>
      </c>
      <c r="AY15" s="35" t="str">
        <f t="shared" si="31"/>
        <v/>
      </c>
      <c r="AZ15" s="35">
        <f t="shared" si="32"/>
        <v>0</v>
      </c>
      <c r="BA15" s="35">
        <f t="shared" si="33"/>
        <v>0</v>
      </c>
      <c r="BB15" s="35">
        <f t="shared" si="34"/>
        <v>0</v>
      </c>
      <c r="BC15" s="35">
        <f t="shared" si="35"/>
        <v>0</v>
      </c>
      <c r="BD15" s="35">
        <f>'Eingabeliste Speed &amp; SR Freesty'!AW15</f>
        <v>0</v>
      </c>
      <c r="BE15" s="35">
        <f>'Eingabeliste Speed &amp; SR Freesty'!AY15</f>
        <v>0</v>
      </c>
      <c r="BF15" s="35">
        <f>'Eingabeliste Speed &amp; SR Freesty'!BA15</f>
        <v>0</v>
      </c>
      <c r="BG15" s="35">
        <f>'Eingabeliste Speed &amp; SR Freesty'!BC15</f>
        <v>0</v>
      </c>
      <c r="BH15" s="35">
        <f>'Eingabeliste Speed &amp; SR Freesty'!BE15</f>
        <v>0</v>
      </c>
      <c r="BI15" s="45">
        <f t="shared" si="36"/>
        <v>5</v>
      </c>
      <c r="BJ15" s="35">
        <f t="shared" si="37"/>
        <v>0</v>
      </c>
      <c r="BK15" s="35">
        <f t="shared" si="38"/>
        <v>0</v>
      </c>
      <c r="BL15" s="35" t="str">
        <f t="shared" si="39"/>
        <v/>
      </c>
      <c r="BM15" s="35">
        <f t="shared" si="40"/>
        <v>0</v>
      </c>
      <c r="BN15" s="35" t="str">
        <f t="shared" si="41"/>
        <v/>
      </c>
      <c r="BO15" s="35">
        <f t="shared" si="42"/>
        <v>0</v>
      </c>
      <c r="BP15" s="35" t="str">
        <f t="shared" si="43"/>
        <v/>
      </c>
      <c r="BQ15" s="35">
        <f t="shared" si="44"/>
        <v>0</v>
      </c>
      <c r="BR15" s="35">
        <f t="shared" si="45"/>
        <v>0</v>
      </c>
      <c r="BS15" s="35">
        <f t="shared" si="46"/>
        <v>0</v>
      </c>
      <c r="BT15" s="35">
        <f t="shared" si="47"/>
        <v>0</v>
      </c>
      <c r="BU15" s="35">
        <f>'Eingabeliste Speed &amp; SR Freesty'!BJ15</f>
        <v>0</v>
      </c>
      <c r="BV15" s="35">
        <f>'Eingabeliste Speed &amp; SR Freesty'!BO15</f>
        <v>0</v>
      </c>
      <c r="BW15" s="35">
        <f>'Eingabeliste Speed &amp; SR Freesty'!BT15</f>
        <v>0</v>
      </c>
      <c r="BX15" s="35">
        <f>'Eingabeliste Speed &amp; SR Freesty'!BY15</f>
        <v>0</v>
      </c>
      <c r="BY15" s="35">
        <f>'Eingabeliste Speed &amp; SR Freesty'!CD15</f>
        <v>0</v>
      </c>
      <c r="BZ15" s="35">
        <f t="shared" ref="BZ15:CD15" si="294">IF(BU15="",0, MIN(4,BU15))</f>
        <v>0</v>
      </c>
      <c r="CA15" s="35">
        <f t="shared" si="294"/>
        <v>0</v>
      </c>
      <c r="CB15" s="35">
        <f t="shared" si="294"/>
        <v>0</v>
      </c>
      <c r="CC15" s="35">
        <f t="shared" si="294"/>
        <v>0</v>
      </c>
      <c r="CD15" s="35">
        <f t="shared" si="294"/>
        <v>0</v>
      </c>
      <c r="CE15" s="45">
        <f t="shared" si="49"/>
        <v>5</v>
      </c>
      <c r="CF15" s="35">
        <f t="shared" si="50"/>
        <v>0</v>
      </c>
      <c r="CG15" s="35">
        <f t="shared" si="51"/>
        <v>0</v>
      </c>
      <c r="CH15" s="35" t="str">
        <f t="shared" si="52"/>
        <v/>
      </c>
      <c r="CI15" s="35">
        <f t="shared" si="53"/>
        <v>0</v>
      </c>
      <c r="CJ15" s="35" t="str">
        <f t="shared" si="54"/>
        <v/>
      </c>
      <c r="CK15" s="35">
        <f t="shared" si="55"/>
        <v>0</v>
      </c>
      <c r="CL15" s="35" t="str">
        <f t="shared" si="56"/>
        <v/>
      </c>
      <c r="CM15" s="35">
        <f t="shared" si="57"/>
        <v>0</v>
      </c>
      <c r="CN15" s="35">
        <f t="shared" si="58"/>
        <v>0</v>
      </c>
      <c r="CO15" s="35">
        <f t="shared" si="59"/>
        <v>0</v>
      </c>
      <c r="CP15" s="35">
        <f t="shared" si="60"/>
        <v>0</v>
      </c>
      <c r="CQ15" s="35">
        <f>'Eingabeliste Speed &amp; SR Freesty'!BK15</f>
        <v>0</v>
      </c>
      <c r="CR15" s="35">
        <f>'Eingabeliste Speed &amp; SR Freesty'!BP15</f>
        <v>0</v>
      </c>
      <c r="CS15" s="35">
        <f>'Eingabeliste Speed &amp; SR Freesty'!BU15</f>
        <v>0</v>
      </c>
      <c r="CT15" s="35">
        <f>'Eingabeliste Speed &amp; SR Freesty'!BZ15</f>
        <v>0</v>
      </c>
      <c r="CU15" s="35">
        <f>'Eingabeliste Speed &amp; SR Freesty'!CE15</f>
        <v>0</v>
      </c>
      <c r="CV15" s="35">
        <f t="shared" ref="CV15:CZ15" si="295">IF(CQ15="",0, MIN(4,CQ15))</f>
        <v>0</v>
      </c>
      <c r="CW15" s="35">
        <f t="shared" si="295"/>
        <v>0</v>
      </c>
      <c r="CX15" s="35">
        <f t="shared" si="295"/>
        <v>0</v>
      </c>
      <c r="CY15" s="35">
        <f t="shared" si="295"/>
        <v>0</v>
      </c>
      <c r="CZ15" s="35">
        <f t="shared" si="295"/>
        <v>0</v>
      </c>
      <c r="DA15" s="45">
        <f t="shared" si="62"/>
        <v>5</v>
      </c>
      <c r="DB15" s="35">
        <f t="shared" si="63"/>
        <v>0</v>
      </c>
      <c r="DC15" s="35">
        <f t="shared" si="64"/>
        <v>0</v>
      </c>
      <c r="DD15" s="35" t="str">
        <f t="shared" si="65"/>
        <v/>
      </c>
      <c r="DE15" s="35">
        <f t="shared" si="66"/>
        <v>0</v>
      </c>
      <c r="DF15" s="35" t="str">
        <f t="shared" si="67"/>
        <v/>
      </c>
      <c r="DG15" s="35">
        <f t="shared" si="68"/>
        <v>0</v>
      </c>
      <c r="DH15" s="35" t="str">
        <f t="shared" si="69"/>
        <v/>
      </c>
      <c r="DI15" s="35">
        <f t="shared" si="70"/>
        <v>0</v>
      </c>
      <c r="DJ15" s="35">
        <f t="shared" si="71"/>
        <v>0</v>
      </c>
      <c r="DK15" s="35">
        <f t="shared" si="72"/>
        <v>0</v>
      </c>
      <c r="DL15" s="35">
        <f t="shared" si="73"/>
        <v>0</v>
      </c>
      <c r="DM15" s="35">
        <f>'Eingabeliste Speed &amp; SR Freesty'!BL15</f>
        <v>0</v>
      </c>
      <c r="DN15" s="35">
        <f>'Eingabeliste Speed &amp; SR Freesty'!BQ15</f>
        <v>0</v>
      </c>
      <c r="DO15" s="35">
        <f>'Eingabeliste Speed &amp; SR Freesty'!BV15</f>
        <v>0</v>
      </c>
      <c r="DP15" s="35">
        <f>'Eingabeliste Speed &amp; SR Freesty'!CA15</f>
        <v>0</v>
      </c>
      <c r="DQ15" s="35">
        <f>'Eingabeliste Speed &amp; SR Freesty'!CF15</f>
        <v>0</v>
      </c>
      <c r="DR15" s="35">
        <f t="shared" ref="DR15:DV15" si="296">IF(DM15="",0, MIN(4,DM15))</f>
        <v>0</v>
      </c>
      <c r="DS15" s="35">
        <f t="shared" si="296"/>
        <v>0</v>
      </c>
      <c r="DT15" s="35">
        <f t="shared" si="296"/>
        <v>0</v>
      </c>
      <c r="DU15" s="35">
        <f t="shared" si="296"/>
        <v>0</v>
      </c>
      <c r="DV15" s="35">
        <f t="shared" si="296"/>
        <v>0</v>
      </c>
      <c r="DW15" s="45">
        <f t="shared" si="75"/>
        <v>5</v>
      </c>
      <c r="DX15" s="35">
        <f t="shared" si="76"/>
        <v>0</v>
      </c>
      <c r="DY15" s="35">
        <f t="shared" si="77"/>
        <v>0</v>
      </c>
      <c r="DZ15" s="35" t="str">
        <f t="shared" si="78"/>
        <v/>
      </c>
      <c r="EA15" s="35">
        <f t="shared" si="79"/>
        <v>0</v>
      </c>
      <c r="EB15" s="35" t="str">
        <f t="shared" si="80"/>
        <v/>
      </c>
      <c r="EC15" s="35">
        <f t="shared" si="81"/>
        <v>0</v>
      </c>
      <c r="ED15" s="35" t="str">
        <f t="shared" si="82"/>
        <v/>
      </c>
      <c r="EE15" s="35">
        <f t="shared" si="83"/>
        <v>0</v>
      </c>
      <c r="EF15" s="35">
        <f t="shared" si="84"/>
        <v>0</v>
      </c>
      <c r="EG15" s="35">
        <f t="shared" si="85"/>
        <v>0</v>
      </c>
      <c r="EH15" s="35">
        <f t="shared" si="86"/>
        <v>0</v>
      </c>
      <c r="EI15" s="35">
        <f>'Eingabeliste Speed &amp; SR Freesty'!BM15</f>
        <v>0</v>
      </c>
      <c r="EJ15" s="35">
        <f>'Eingabeliste Speed &amp; SR Freesty'!BQ15</f>
        <v>0</v>
      </c>
      <c r="EK15" s="35">
        <f>'Eingabeliste Speed &amp; SR Freesty'!BW15</f>
        <v>0</v>
      </c>
      <c r="EL15" s="35">
        <f>'Eingabeliste Speed &amp; SR Freesty'!CB15</f>
        <v>0</v>
      </c>
      <c r="EM15" s="35">
        <f>'Eingabeliste Speed &amp; SR Freesty'!CG15</f>
        <v>0</v>
      </c>
      <c r="EN15" s="35">
        <f t="shared" ref="EN15:ER15" si="297">IF(EI15="",0, MIN(4,EI15))</f>
        <v>0</v>
      </c>
      <c r="EO15" s="35">
        <f t="shared" si="297"/>
        <v>0</v>
      </c>
      <c r="EP15" s="35">
        <f t="shared" si="297"/>
        <v>0</v>
      </c>
      <c r="EQ15" s="35">
        <f t="shared" si="297"/>
        <v>0</v>
      </c>
      <c r="ER15" s="35">
        <f t="shared" si="297"/>
        <v>0</v>
      </c>
      <c r="ES15" s="45">
        <f t="shared" si="88"/>
        <v>5</v>
      </c>
      <c r="ET15" s="35">
        <f t="shared" si="89"/>
        <v>0</v>
      </c>
      <c r="EU15" s="35">
        <f t="shared" si="90"/>
        <v>0</v>
      </c>
      <c r="EV15" s="35" t="str">
        <f t="shared" si="91"/>
        <v/>
      </c>
      <c r="EW15" s="35">
        <f t="shared" si="92"/>
        <v>0</v>
      </c>
      <c r="EX15" s="35" t="str">
        <f t="shared" si="93"/>
        <v/>
      </c>
      <c r="EY15" s="35">
        <f t="shared" si="94"/>
        <v>0</v>
      </c>
      <c r="EZ15" s="35" t="str">
        <f t="shared" si="95"/>
        <v/>
      </c>
      <c r="FA15" s="35">
        <f t="shared" si="96"/>
        <v>0</v>
      </c>
      <c r="FB15" s="35">
        <f t="shared" si="97"/>
        <v>0</v>
      </c>
      <c r="FC15" s="35">
        <f t="shared" si="98"/>
        <v>0</v>
      </c>
      <c r="FD15" s="35">
        <f t="shared" si="99"/>
        <v>0</v>
      </c>
      <c r="FE15" s="35">
        <f t="shared" si="100"/>
        <v>0</v>
      </c>
      <c r="FF15" s="36">
        <v>16</v>
      </c>
      <c r="FG15" s="35">
        <f t="shared" si="101"/>
        <v>16</v>
      </c>
      <c r="FH15" s="35">
        <f t="shared" si="102"/>
        <v>0.6</v>
      </c>
      <c r="FI15" s="35">
        <f>'Eingabeliste Speed &amp; SR Freesty'!AL15</f>
        <v>0</v>
      </c>
      <c r="FJ15" s="35">
        <f>'Eingabeliste Speed &amp; SR Freesty'!AN15</f>
        <v>0</v>
      </c>
      <c r="FK15" s="35">
        <f>'Eingabeliste Speed &amp; SR Freesty'!AP15</f>
        <v>0</v>
      </c>
      <c r="FL15" s="35">
        <f>'Eingabeliste Speed &amp; SR Freesty'!AR15</f>
        <v>0</v>
      </c>
      <c r="FM15" s="35">
        <f>'Eingabeliste Speed &amp; SR Freesty'!AT15</f>
        <v>0</v>
      </c>
      <c r="FN15" s="35">
        <f>'Eingabeliste Speed &amp; SR Freesty'!BN15</f>
        <v>0</v>
      </c>
      <c r="FO15" s="35">
        <f>'Eingabeliste Speed &amp; SR Freesty'!BS15</f>
        <v>0</v>
      </c>
      <c r="FP15" s="35">
        <f>'Eingabeliste Speed &amp; SR Freesty'!BX15</f>
        <v>0</v>
      </c>
      <c r="FQ15" s="35">
        <f>'Eingabeliste Speed &amp; SR Freesty'!CC15</f>
        <v>0</v>
      </c>
      <c r="FR15" s="35">
        <f>'Eingabeliste Speed &amp; SR Freesty'!CH15</f>
        <v>0</v>
      </c>
      <c r="FS15" s="45">
        <f t="shared" si="103"/>
        <v>10</v>
      </c>
      <c r="FT15" s="35">
        <f t="shared" si="104"/>
        <v>0</v>
      </c>
      <c r="FU15" s="35">
        <f t="shared" si="105"/>
        <v>0</v>
      </c>
      <c r="FV15" s="35">
        <f t="shared" si="106"/>
        <v>0</v>
      </c>
      <c r="FW15" s="35">
        <f t="shared" si="107"/>
        <v>0</v>
      </c>
      <c r="FX15" s="35">
        <f t="shared" si="108"/>
        <v>0</v>
      </c>
      <c r="FY15" s="35">
        <f t="shared" si="109"/>
        <v>0</v>
      </c>
      <c r="FZ15" s="35">
        <f t="shared" si="110"/>
        <v>1</v>
      </c>
      <c r="GA15" s="35">
        <f>'Eingabeliste Speed &amp; SR Freesty'!CN15</f>
        <v>0</v>
      </c>
      <c r="GB15" s="35">
        <f>'Eingabeliste Speed &amp; SR Freesty'!CO15</f>
        <v>0</v>
      </c>
      <c r="GC15" s="35">
        <f>'Eingabeliste Speed &amp; SR Freesty'!CP15</f>
        <v>0</v>
      </c>
      <c r="GD15" s="35">
        <f>'Eingabeliste Speed &amp; SR Freesty'!CQ15</f>
        <v>0</v>
      </c>
      <c r="GE15" s="35">
        <f>'Eingabeliste Speed &amp; SR Freesty'!CR15</f>
        <v>0</v>
      </c>
      <c r="GF15" s="45">
        <f t="shared" si="111"/>
        <v>5</v>
      </c>
      <c r="GG15" s="35">
        <f t="shared" si="112"/>
        <v>0</v>
      </c>
      <c r="GH15" s="35">
        <f t="shared" si="113"/>
        <v>0</v>
      </c>
      <c r="GI15" s="35" t="str">
        <f t="shared" si="114"/>
        <v/>
      </c>
      <c r="GJ15" s="35">
        <f t="shared" si="115"/>
        <v>0</v>
      </c>
      <c r="GK15" s="35" t="str">
        <f t="shared" si="116"/>
        <v/>
      </c>
      <c r="GL15" s="35">
        <f t="shared" si="117"/>
        <v>0</v>
      </c>
      <c r="GM15" s="35" t="str">
        <f t="shared" si="118"/>
        <v/>
      </c>
      <c r="GN15" s="35">
        <f t="shared" si="119"/>
        <v>0</v>
      </c>
      <c r="GO15" s="35">
        <f t="shared" si="120"/>
        <v>0</v>
      </c>
      <c r="GP15" s="35">
        <f t="shared" si="121"/>
        <v>0</v>
      </c>
      <c r="GQ15" s="35">
        <f t="shared" si="122"/>
        <v>0</v>
      </c>
      <c r="GR15" s="35">
        <f>'Eingabeliste Speed &amp; SR Freesty'!CU15</f>
        <v>0</v>
      </c>
      <c r="GS15" s="35">
        <f>'Eingabeliste Speed &amp; SR Freesty'!CW15</f>
        <v>0</v>
      </c>
      <c r="GT15" s="35">
        <f>'Eingabeliste Speed &amp; SR Freesty'!CY15</f>
        <v>0</v>
      </c>
      <c r="GU15" s="35">
        <f>'Eingabeliste Speed &amp; SR Freesty'!DA15</f>
        <v>0</v>
      </c>
      <c r="GV15" s="35">
        <f>'Eingabeliste Speed &amp; SR Freesty'!DC15</f>
        <v>0</v>
      </c>
      <c r="GW15" s="45">
        <f t="shared" si="123"/>
        <v>5</v>
      </c>
      <c r="GX15" s="35">
        <f t="shared" si="124"/>
        <v>0</v>
      </c>
      <c r="GY15" s="35">
        <f t="shared" si="125"/>
        <v>0</v>
      </c>
      <c r="GZ15" s="35" t="str">
        <f t="shared" si="126"/>
        <v/>
      </c>
      <c r="HA15" s="35">
        <f t="shared" si="127"/>
        <v>0</v>
      </c>
      <c r="HB15" s="35" t="str">
        <f t="shared" si="128"/>
        <v/>
      </c>
      <c r="HC15" s="35">
        <f t="shared" si="129"/>
        <v>0</v>
      </c>
      <c r="HD15" s="35" t="str">
        <f t="shared" si="130"/>
        <v/>
      </c>
      <c r="HE15" s="35">
        <f t="shared" si="131"/>
        <v>0</v>
      </c>
      <c r="HF15" s="35">
        <f t="shared" si="132"/>
        <v>0</v>
      </c>
      <c r="HG15" s="35">
        <f t="shared" si="133"/>
        <v>0</v>
      </c>
      <c r="HH15" s="35">
        <f t="shared" si="134"/>
        <v>0</v>
      </c>
      <c r="HI15" s="35">
        <f>'Eingabeliste Speed &amp; SR Freesty'!DF15</f>
        <v>0</v>
      </c>
      <c r="HJ15" s="35">
        <f>'Eingabeliste Speed &amp; SR Freesty'!DH15</f>
        <v>0</v>
      </c>
      <c r="HK15" s="35">
        <f>'Eingabeliste Speed &amp; SR Freesty'!DJ15</f>
        <v>0</v>
      </c>
      <c r="HL15" s="35">
        <f>'Eingabeliste Speed &amp; SR Freesty'!DL15</f>
        <v>0</v>
      </c>
      <c r="HM15" s="35">
        <f>'Eingabeliste Speed &amp; SR Freesty'!DN15</f>
        <v>0</v>
      </c>
      <c r="HN15" s="45">
        <f t="shared" si="135"/>
        <v>5</v>
      </c>
      <c r="HO15" s="35">
        <f t="shared" si="136"/>
        <v>0</v>
      </c>
      <c r="HP15" s="35">
        <f t="shared" si="137"/>
        <v>0</v>
      </c>
      <c r="HQ15" s="35" t="str">
        <f t="shared" si="138"/>
        <v/>
      </c>
      <c r="HR15" s="35">
        <f t="shared" si="139"/>
        <v>0</v>
      </c>
      <c r="HS15" s="35" t="str">
        <f t="shared" si="140"/>
        <v/>
      </c>
      <c r="HT15" s="35">
        <f t="shared" si="141"/>
        <v>0</v>
      </c>
      <c r="HU15" s="35" t="str">
        <f t="shared" si="142"/>
        <v/>
      </c>
      <c r="HV15" s="35">
        <f t="shared" si="143"/>
        <v>0</v>
      </c>
      <c r="HW15" s="35">
        <f t="shared" si="144"/>
        <v>0</v>
      </c>
      <c r="HX15" s="35">
        <f t="shared" si="145"/>
        <v>0</v>
      </c>
      <c r="HY15" s="35">
        <f t="shared" si="146"/>
        <v>0</v>
      </c>
      <c r="HZ15" s="35">
        <f>'Eingabeliste Speed &amp; SR Freesty'!DG15</f>
        <v>0</v>
      </c>
      <c r="IA15" s="35">
        <f>'Eingabeliste Speed &amp; SR Freesty'!DI15</f>
        <v>0</v>
      </c>
      <c r="IB15" s="35">
        <f>'Eingabeliste Speed &amp; SR Freesty'!DK15</f>
        <v>0</v>
      </c>
      <c r="IC15" s="35">
        <f>'Eingabeliste Speed &amp; SR Freesty'!DM15</f>
        <v>0</v>
      </c>
      <c r="ID15" s="35">
        <f>'Eingabeliste Speed &amp; SR Freesty'!DO15</f>
        <v>0</v>
      </c>
      <c r="IE15" s="45">
        <f t="shared" si="147"/>
        <v>5</v>
      </c>
      <c r="IF15" s="35">
        <f t="shared" si="148"/>
        <v>0</v>
      </c>
      <c r="IG15" s="35">
        <f t="shared" si="149"/>
        <v>0</v>
      </c>
      <c r="IH15" s="35" t="str">
        <f t="shared" si="150"/>
        <v/>
      </c>
      <c r="II15" s="35">
        <f t="shared" si="151"/>
        <v>0</v>
      </c>
      <c r="IJ15" s="35" t="str">
        <f t="shared" si="152"/>
        <v/>
      </c>
      <c r="IK15" s="35">
        <f t="shared" si="153"/>
        <v>0</v>
      </c>
      <c r="IL15" s="35" t="str">
        <f t="shared" si="154"/>
        <v/>
      </c>
      <c r="IM15" s="35">
        <f t="shared" si="155"/>
        <v>0</v>
      </c>
      <c r="IN15" s="35">
        <f t="shared" si="156"/>
        <v>0</v>
      </c>
      <c r="IO15" s="35">
        <f t="shared" si="157"/>
        <v>0</v>
      </c>
      <c r="IP15" s="35">
        <f t="shared" si="158"/>
        <v>0</v>
      </c>
      <c r="IQ15" s="35">
        <f>'Eingabeliste Speed &amp; SR Freesty'!DT15</f>
        <v>0</v>
      </c>
      <c r="IR15" s="35">
        <f>'Eingabeliste Speed &amp; SR Freesty'!DY15</f>
        <v>0</v>
      </c>
      <c r="IS15" s="35">
        <f>'Eingabeliste Speed &amp; SR Freesty'!ED15</f>
        <v>0</v>
      </c>
      <c r="IT15" s="35">
        <f>'Eingabeliste Speed &amp; SR Freesty'!EI15</f>
        <v>0</v>
      </c>
      <c r="IU15" s="35">
        <f>'Eingabeliste Speed &amp; SR Freesty'!EN15</f>
        <v>0</v>
      </c>
      <c r="IV15" s="35">
        <f t="shared" ref="IV15:IZ15" si="298">IF(IQ15="",0, MIN(4,IQ15))</f>
        <v>0</v>
      </c>
      <c r="IW15" s="35">
        <f t="shared" si="298"/>
        <v>0</v>
      </c>
      <c r="IX15" s="35">
        <f t="shared" si="298"/>
        <v>0</v>
      </c>
      <c r="IY15" s="35">
        <f t="shared" si="298"/>
        <v>0</v>
      </c>
      <c r="IZ15" s="35">
        <f t="shared" si="298"/>
        <v>0</v>
      </c>
      <c r="JA15" s="45">
        <f t="shared" si="160"/>
        <v>5</v>
      </c>
      <c r="JB15" s="35">
        <f t="shared" si="161"/>
        <v>0</v>
      </c>
      <c r="JC15" s="35">
        <f t="shared" si="162"/>
        <v>0</v>
      </c>
      <c r="JD15" s="35" t="str">
        <f t="shared" si="163"/>
        <v/>
      </c>
      <c r="JE15" s="35">
        <f t="shared" si="164"/>
        <v>0</v>
      </c>
      <c r="JF15" s="35" t="str">
        <f t="shared" si="165"/>
        <v/>
      </c>
      <c r="JG15" s="35">
        <f t="shared" si="166"/>
        <v>0</v>
      </c>
      <c r="JH15" s="35" t="str">
        <f t="shared" si="167"/>
        <v/>
      </c>
      <c r="JI15" s="35">
        <f t="shared" si="168"/>
        <v>0</v>
      </c>
      <c r="JJ15" s="35">
        <f t="shared" si="169"/>
        <v>0</v>
      </c>
      <c r="JK15" s="35">
        <f t="shared" si="170"/>
        <v>0</v>
      </c>
      <c r="JL15" s="35">
        <f t="shared" si="171"/>
        <v>0</v>
      </c>
      <c r="JM15" s="35">
        <f>'Eingabeliste Speed &amp; SR Freesty'!DU15</f>
        <v>0</v>
      </c>
      <c r="JN15" s="35">
        <f>'Eingabeliste Speed &amp; SR Freesty'!DZ15</f>
        <v>0</v>
      </c>
      <c r="JO15" s="35">
        <f>'Eingabeliste Speed &amp; SR Freesty'!EE15</f>
        <v>0</v>
      </c>
      <c r="JP15" s="35">
        <f>'Eingabeliste Speed &amp; SR Freesty'!EJ15</f>
        <v>0</v>
      </c>
      <c r="JQ15" s="35">
        <f>'Eingabeliste Speed &amp; SR Freesty'!EO15</f>
        <v>0</v>
      </c>
      <c r="JR15" s="35">
        <f t="shared" ref="JR15:JV15" si="299">IF(JM15="",0, MIN(4,JM15))</f>
        <v>0</v>
      </c>
      <c r="JS15" s="35">
        <f t="shared" si="299"/>
        <v>0</v>
      </c>
      <c r="JT15" s="35">
        <f t="shared" si="299"/>
        <v>0</v>
      </c>
      <c r="JU15" s="35">
        <f t="shared" si="299"/>
        <v>0</v>
      </c>
      <c r="JV15" s="35">
        <f t="shared" si="299"/>
        <v>0</v>
      </c>
      <c r="JW15" s="45">
        <f t="shared" si="173"/>
        <v>5</v>
      </c>
      <c r="JX15" s="35">
        <f t="shared" si="174"/>
        <v>0</v>
      </c>
      <c r="JY15" s="35">
        <f t="shared" si="175"/>
        <v>0</v>
      </c>
      <c r="JZ15" s="35" t="str">
        <f t="shared" si="176"/>
        <v/>
      </c>
      <c r="KA15" s="35">
        <f t="shared" si="177"/>
        <v>0</v>
      </c>
      <c r="KB15" s="35" t="str">
        <f t="shared" si="178"/>
        <v/>
      </c>
      <c r="KC15" s="35">
        <f t="shared" si="179"/>
        <v>0</v>
      </c>
      <c r="KD15" s="35" t="str">
        <f t="shared" si="180"/>
        <v/>
      </c>
      <c r="KE15" s="35">
        <f t="shared" si="181"/>
        <v>0</v>
      </c>
      <c r="KF15" s="35">
        <f t="shared" si="182"/>
        <v>0</v>
      </c>
      <c r="KG15" s="35">
        <f t="shared" si="183"/>
        <v>0</v>
      </c>
      <c r="KH15" s="35">
        <f t="shared" si="184"/>
        <v>0</v>
      </c>
      <c r="KI15" s="35">
        <f>'Eingabeliste Speed &amp; SR Freesty'!DV15</f>
        <v>0</v>
      </c>
      <c r="KJ15" s="35">
        <f>'Eingabeliste Speed &amp; SR Freesty'!EA15</f>
        <v>0</v>
      </c>
      <c r="KK15" s="35">
        <f>'Eingabeliste Speed &amp; SR Freesty'!EF15</f>
        <v>0</v>
      </c>
      <c r="KL15" s="35">
        <f>'Eingabeliste Speed &amp; SR Freesty'!EK15</f>
        <v>0</v>
      </c>
      <c r="KM15" s="35">
        <f>'Eingabeliste Speed &amp; SR Freesty'!EP15</f>
        <v>0</v>
      </c>
      <c r="KN15" s="35">
        <f t="shared" ref="KN15:KR15" si="300">IF(KI15="",0, MIN(4,KI15))</f>
        <v>0</v>
      </c>
      <c r="KO15" s="35">
        <f t="shared" si="300"/>
        <v>0</v>
      </c>
      <c r="KP15" s="35">
        <f t="shared" si="300"/>
        <v>0</v>
      </c>
      <c r="KQ15" s="35">
        <f t="shared" si="300"/>
        <v>0</v>
      </c>
      <c r="KR15" s="35">
        <f t="shared" si="300"/>
        <v>0</v>
      </c>
      <c r="KS15" s="45">
        <f t="shared" si="186"/>
        <v>5</v>
      </c>
      <c r="KT15" s="35">
        <f t="shared" si="187"/>
        <v>0</v>
      </c>
      <c r="KU15" s="35">
        <f t="shared" si="188"/>
        <v>0</v>
      </c>
      <c r="KV15" s="35" t="str">
        <f t="shared" si="189"/>
        <v/>
      </c>
      <c r="KW15" s="35">
        <f t="shared" si="190"/>
        <v>0</v>
      </c>
      <c r="KX15" s="35" t="str">
        <f t="shared" si="191"/>
        <v/>
      </c>
      <c r="KY15" s="35">
        <f t="shared" si="192"/>
        <v>0</v>
      </c>
      <c r="KZ15" s="35" t="str">
        <f t="shared" si="193"/>
        <v/>
      </c>
      <c r="LA15" s="35">
        <f t="shared" si="194"/>
        <v>0</v>
      </c>
      <c r="LB15" s="35">
        <f t="shared" si="195"/>
        <v>0</v>
      </c>
      <c r="LC15" s="35">
        <f t="shared" si="196"/>
        <v>0</v>
      </c>
      <c r="LD15" s="35">
        <f t="shared" si="197"/>
        <v>0</v>
      </c>
      <c r="LE15" s="35">
        <f>'Eingabeliste Speed &amp; SR Freesty'!DW15</f>
        <v>0</v>
      </c>
      <c r="LF15" s="35">
        <f>'Eingabeliste Speed &amp; SR Freesty'!EB15</f>
        <v>0</v>
      </c>
      <c r="LG15" s="35">
        <f>'Eingabeliste Speed &amp; SR Freesty'!EG15</f>
        <v>0</v>
      </c>
      <c r="LH15" s="35">
        <f>'Eingabeliste Speed &amp; SR Freesty'!EL15</f>
        <v>0</v>
      </c>
      <c r="LI15" s="35">
        <f>'Eingabeliste Speed &amp; SR Freesty'!EQ15</f>
        <v>0</v>
      </c>
      <c r="LJ15" s="35">
        <f t="shared" ref="LJ15:LN15" si="301">IF(LE15="",0, MIN(4,LE15))</f>
        <v>0</v>
      </c>
      <c r="LK15" s="35">
        <f t="shared" si="301"/>
        <v>0</v>
      </c>
      <c r="LL15" s="35">
        <f t="shared" si="301"/>
        <v>0</v>
      </c>
      <c r="LM15" s="35">
        <f t="shared" si="301"/>
        <v>0</v>
      </c>
      <c r="LN15" s="35">
        <f t="shared" si="301"/>
        <v>0</v>
      </c>
      <c r="LO15" s="45">
        <f t="shared" si="199"/>
        <v>5</v>
      </c>
      <c r="LP15" s="35">
        <f t="shared" si="200"/>
        <v>0</v>
      </c>
      <c r="LQ15" s="35">
        <f t="shared" si="201"/>
        <v>0</v>
      </c>
      <c r="LR15" s="35" t="str">
        <f t="shared" si="202"/>
        <v/>
      </c>
      <c r="LS15" s="35">
        <f t="shared" si="203"/>
        <v>0</v>
      </c>
      <c r="LT15" s="35" t="str">
        <f t="shared" si="204"/>
        <v/>
      </c>
      <c r="LU15" s="35">
        <f t="shared" si="205"/>
        <v>0</v>
      </c>
      <c r="LV15" s="35" t="str">
        <f t="shared" si="206"/>
        <v/>
      </c>
      <c r="LW15" s="35">
        <f t="shared" si="207"/>
        <v>0</v>
      </c>
      <c r="LX15" s="35">
        <f t="shared" si="208"/>
        <v>0</v>
      </c>
      <c r="LY15" s="35">
        <f t="shared" si="209"/>
        <v>0</v>
      </c>
      <c r="LZ15" s="35">
        <f t="shared" si="210"/>
        <v>0</v>
      </c>
      <c r="MA15" s="35">
        <f t="shared" si="211"/>
        <v>0</v>
      </c>
      <c r="MB15" s="36">
        <v>16</v>
      </c>
      <c r="MC15" s="35">
        <f t="shared" si="212"/>
        <v>16</v>
      </c>
      <c r="MD15" s="35">
        <f t="shared" si="213"/>
        <v>0.6</v>
      </c>
      <c r="ME15" s="35">
        <f>'Eingabeliste Speed &amp; SR Freesty'!CV15</f>
        <v>0</v>
      </c>
      <c r="MF15" s="35">
        <f>'Eingabeliste Speed &amp; SR Freesty'!CX15</f>
        <v>0</v>
      </c>
      <c r="MG15" s="35">
        <f>'Eingabeliste Speed &amp; SR Freesty'!CZ15</f>
        <v>0</v>
      </c>
      <c r="MH15" s="35">
        <f>'Eingabeliste Speed &amp; SR Freesty'!DB15</f>
        <v>0</v>
      </c>
      <c r="MI15" s="35">
        <f>'Eingabeliste Speed &amp; SR Freesty'!DD15</f>
        <v>0</v>
      </c>
      <c r="MJ15" s="35">
        <f>'Eingabeliste Speed &amp; SR Freesty'!DX15</f>
        <v>0</v>
      </c>
      <c r="MK15" s="35">
        <f>'Eingabeliste Speed &amp; SR Freesty'!EC15</f>
        <v>0</v>
      </c>
      <c r="ML15" s="35">
        <f>'Eingabeliste Speed &amp; SR Freesty'!EH15</f>
        <v>0</v>
      </c>
      <c r="MM15" s="35">
        <f>'Eingabeliste Speed &amp; SR Freesty'!EM15</f>
        <v>0</v>
      </c>
      <c r="MN15" s="35">
        <f>'Eingabeliste Speed &amp; SR Freesty'!ER15</f>
        <v>0</v>
      </c>
      <c r="MO15" s="45">
        <f t="shared" si="214"/>
        <v>10</v>
      </c>
      <c r="MP15" s="35">
        <f t="shared" si="215"/>
        <v>0</v>
      </c>
      <c r="MQ15" s="35">
        <f t="shared" si="216"/>
        <v>0</v>
      </c>
      <c r="MR15" s="35">
        <f t="shared" si="217"/>
        <v>0</v>
      </c>
      <c r="MS15" s="35">
        <f t="shared" si="218"/>
        <v>0</v>
      </c>
      <c r="MT15" s="35">
        <f t="shared" si="219"/>
        <v>0</v>
      </c>
      <c r="MU15" s="35">
        <f t="shared" si="220"/>
        <v>0</v>
      </c>
      <c r="MV15" s="35">
        <f t="shared" si="221"/>
        <v>1</v>
      </c>
    </row>
    <row r="16" spans="1:360" ht="15.75" customHeight="1" x14ac:dyDescent="0.25">
      <c r="A16" s="276">
        <f>'Eingabeliste Speed &amp; SR Freesty'!A16</f>
        <v>12</v>
      </c>
      <c r="B16" s="276">
        <f>'Eingabeliste Speed &amp; SR Freesty'!B16</f>
        <v>0</v>
      </c>
      <c r="C16" s="277">
        <f>'Eingabeliste Speed &amp; SR Freesty'!C16</f>
        <v>0</v>
      </c>
      <c r="D16" s="277">
        <f>'Eingabeliste Speed &amp; SR Freesty'!D16</f>
        <v>0</v>
      </c>
      <c r="E16" s="35">
        <f>'Eingabeliste Speed &amp; SR Freesty'!AD16</f>
        <v>0</v>
      </c>
      <c r="F16" s="35">
        <f>'Eingabeliste Speed &amp; SR Freesty'!AE16</f>
        <v>0</v>
      </c>
      <c r="G16" s="35">
        <f>'Eingabeliste Speed &amp; SR Freesty'!AF16</f>
        <v>0</v>
      </c>
      <c r="H16" s="35">
        <f>'Eingabeliste Speed &amp; SR Freesty'!AG16</f>
        <v>0</v>
      </c>
      <c r="I16" s="35">
        <f>'Eingabeliste Speed &amp; SR Freesty'!AH16</f>
        <v>0</v>
      </c>
      <c r="J16" s="45">
        <f t="shared" si="0"/>
        <v>5</v>
      </c>
      <c r="K16" s="35">
        <f t="shared" si="1"/>
        <v>0</v>
      </c>
      <c r="L16" s="35">
        <f t="shared" si="2"/>
        <v>0</v>
      </c>
      <c r="M16" s="35" t="str">
        <f t="shared" si="3"/>
        <v/>
      </c>
      <c r="N16" s="35">
        <f t="shared" si="4"/>
        <v>0</v>
      </c>
      <c r="O16" s="35" t="str">
        <f t="shared" si="5"/>
        <v/>
      </c>
      <c r="P16" s="35">
        <f t="shared" si="6"/>
        <v>0</v>
      </c>
      <c r="Q16" s="35" t="str">
        <f t="shared" si="7"/>
        <v/>
      </c>
      <c r="R16" s="35">
        <f t="shared" si="8"/>
        <v>0</v>
      </c>
      <c r="S16" s="35">
        <f t="shared" si="9"/>
        <v>0</v>
      </c>
      <c r="T16" s="35">
        <f t="shared" si="10"/>
        <v>0</v>
      </c>
      <c r="U16" s="35">
        <f t="shared" si="11"/>
        <v>0</v>
      </c>
      <c r="V16" s="35">
        <f>'Eingabeliste Speed &amp; SR Freesty'!AK16</f>
        <v>0</v>
      </c>
      <c r="W16" s="35">
        <f>'Eingabeliste Speed &amp; SR Freesty'!AM16</f>
        <v>0</v>
      </c>
      <c r="X16" s="35">
        <f>'Eingabeliste Speed &amp; SR Freesty'!AO16</f>
        <v>0</v>
      </c>
      <c r="Y16" s="35">
        <f>'Eingabeliste Speed &amp; SR Freesty'!AQ16</f>
        <v>0</v>
      </c>
      <c r="Z16" s="35">
        <f>'Eingabeliste Speed &amp; SR Freesty'!AS16</f>
        <v>0</v>
      </c>
      <c r="AA16" s="45">
        <f t="shared" si="12"/>
        <v>5</v>
      </c>
      <c r="AB16" s="35">
        <f t="shared" si="13"/>
        <v>0</v>
      </c>
      <c r="AC16" s="35">
        <f t="shared" si="14"/>
        <v>0</v>
      </c>
      <c r="AD16" s="35" t="str">
        <f t="shared" si="15"/>
        <v/>
      </c>
      <c r="AE16" s="35">
        <f t="shared" si="16"/>
        <v>0</v>
      </c>
      <c r="AF16" s="35" t="str">
        <f t="shared" si="17"/>
        <v/>
      </c>
      <c r="AG16" s="35">
        <f t="shared" si="18"/>
        <v>0</v>
      </c>
      <c r="AH16" s="35" t="str">
        <f t="shared" si="19"/>
        <v/>
      </c>
      <c r="AI16" s="35">
        <f t="shared" si="20"/>
        <v>0</v>
      </c>
      <c r="AJ16" s="35">
        <f t="shared" si="21"/>
        <v>0</v>
      </c>
      <c r="AK16" s="35">
        <f t="shared" si="22"/>
        <v>0</v>
      </c>
      <c r="AL16" s="35">
        <f t="shared" si="23"/>
        <v>0</v>
      </c>
      <c r="AM16" s="35">
        <f>'Eingabeliste Speed &amp; SR Freesty'!AV16</f>
        <v>0</v>
      </c>
      <c r="AN16" s="35">
        <f>'Eingabeliste Speed &amp; SR Freesty'!AX16</f>
        <v>0</v>
      </c>
      <c r="AO16" s="35">
        <f>'Eingabeliste Speed &amp; SR Freesty'!AZ16</f>
        <v>0</v>
      </c>
      <c r="AP16" s="35">
        <f>'Eingabeliste Speed &amp; SR Freesty'!BB16</f>
        <v>0</v>
      </c>
      <c r="AQ16" s="35">
        <f>'Eingabeliste Speed &amp; SR Freesty'!BD16</f>
        <v>0</v>
      </c>
      <c r="AR16" s="45">
        <f t="shared" si="24"/>
        <v>5</v>
      </c>
      <c r="AS16" s="35">
        <f t="shared" si="25"/>
        <v>0</v>
      </c>
      <c r="AT16" s="35">
        <f t="shared" si="26"/>
        <v>0</v>
      </c>
      <c r="AU16" s="35" t="str">
        <f t="shared" si="27"/>
        <v/>
      </c>
      <c r="AV16" s="35">
        <f t="shared" si="28"/>
        <v>0</v>
      </c>
      <c r="AW16" s="35" t="str">
        <f t="shared" si="29"/>
        <v/>
      </c>
      <c r="AX16" s="35">
        <f t="shared" si="30"/>
        <v>0</v>
      </c>
      <c r="AY16" s="35" t="str">
        <f t="shared" si="31"/>
        <v/>
      </c>
      <c r="AZ16" s="35">
        <f t="shared" si="32"/>
        <v>0</v>
      </c>
      <c r="BA16" s="35">
        <f t="shared" si="33"/>
        <v>0</v>
      </c>
      <c r="BB16" s="35">
        <f t="shared" si="34"/>
        <v>0</v>
      </c>
      <c r="BC16" s="35">
        <f t="shared" si="35"/>
        <v>0</v>
      </c>
      <c r="BD16" s="35">
        <f>'Eingabeliste Speed &amp; SR Freesty'!AW16</f>
        <v>0</v>
      </c>
      <c r="BE16" s="35">
        <f>'Eingabeliste Speed &amp; SR Freesty'!AY16</f>
        <v>0</v>
      </c>
      <c r="BF16" s="35">
        <f>'Eingabeliste Speed &amp; SR Freesty'!BA16</f>
        <v>0</v>
      </c>
      <c r="BG16" s="35">
        <f>'Eingabeliste Speed &amp; SR Freesty'!BC16</f>
        <v>0</v>
      </c>
      <c r="BH16" s="35">
        <f>'Eingabeliste Speed &amp; SR Freesty'!BE16</f>
        <v>0</v>
      </c>
      <c r="BI16" s="45">
        <f t="shared" si="36"/>
        <v>5</v>
      </c>
      <c r="BJ16" s="35">
        <f t="shared" si="37"/>
        <v>0</v>
      </c>
      <c r="BK16" s="35">
        <f t="shared" si="38"/>
        <v>0</v>
      </c>
      <c r="BL16" s="35" t="str">
        <f t="shared" si="39"/>
        <v/>
      </c>
      <c r="BM16" s="35">
        <f t="shared" si="40"/>
        <v>0</v>
      </c>
      <c r="BN16" s="35" t="str">
        <f t="shared" si="41"/>
        <v/>
      </c>
      <c r="BO16" s="35">
        <f t="shared" si="42"/>
        <v>0</v>
      </c>
      <c r="BP16" s="35" t="str">
        <f t="shared" si="43"/>
        <v/>
      </c>
      <c r="BQ16" s="35">
        <f t="shared" si="44"/>
        <v>0</v>
      </c>
      <c r="BR16" s="35">
        <f t="shared" si="45"/>
        <v>0</v>
      </c>
      <c r="BS16" s="35">
        <f t="shared" si="46"/>
        <v>0</v>
      </c>
      <c r="BT16" s="35">
        <f t="shared" si="47"/>
        <v>0</v>
      </c>
      <c r="BU16" s="35">
        <f>'Eingabeliste Speed &amp; SR Freesty'!BJ16</f>
        <v>0</v>
      </c>
      <c r="BV16" s="35">
        <f>'Eingabeliste Speed &amp; SR Freesty'!BO16</f>
        <v>0</v>
      </c>
      <c r="BW16" s="35">
        <f>'Eingabeliste Speed &amp; SR Freesty'!BT16</f>
        <v>0</v>
      </c>
      <c r="BX16" s="35">
        <f>'Eingabeliste Speed &amp; SR Freesty'!BY16</f>
        <v>0</v>
      </c>
      <c r="BY16" s="35">
        <f>'Eingabeliste Speed &amp; SR Freesty'!CD16</f>
        <v>0</v>
      </c>
      <c r="BZ16" s="35">
        <f t="shared" ref="BZ16:CD16" si="302">IF(BU16="",0, MIN(4,BU16))</f>
        <v>0</v>
      </c>
      <c r="CA16" s="35">
        <f t="shared" si="302"/>
        <v>0</v>
      </c>
      <c r="CB16" s="35">
        <f t="shared" si="302"/>
        <v>0</v>
      </c>
      <c r="CC16" s="35">
        <f t="shared" si="302"/>
        <v>0</v>
      </c>
      <c r="CD16" s="35">
        <f t="shared" si="302"/>
        <v>0</v>
      </c>
      <c r="CE16" s="45">
        <f t="shared" si="49"/>
        <v>5</v>
      </c>
      <c r="CF16" s="35">
        <f t="shared" si="50"/>
        <v>0</v>
      </c>
      <c r="CG16" s="35">
        <f t="shared" si="51"/>
        <v>0</v>
      </c>
      <c r="CH16" s="35" t="str">
        <f t="shared" si="52"/>
        <v/>
      </c>
      <c r="CI16" s="35">
        <f t="shared" si="53"/>
        <v>0</v>
      </c>
      <c r="CJ16" s="35" t="str">
        <f t="shared" si="54"/>
        <v/>
      </c>
      <c r="CK16" s="35">
        <f t="shared" si="55"/>
        <v>0</v>
      </c>
      <c r="CL16" s="35" t="str">
        <f t="shared" si="56"/>
        <v/>
      </c>
      <c r="CM16" s="35">
        <f t="shared" si="57"/>
        <v>0</v>
      </c>
      <c r="CN16" s="35">
        <f t="shared" si="58"/>
        <v>0</v>
      </c>
      <c r="CO16" s="35">
        <f t="shared" si="59"/>
        <v>0</v>
      </c>
      <c r="CP16" s="35">
        <f t="shared" si="60"/>
        <v>0</v>
      </c>
      <c r="CQ16" s="35">
        <f>'Eingabeliste Speed &amp; SR Freesty'!BK16</f>
        <v>0</v>
      </c>
      <c r="CR16" s="35">
        <f>'Eingabeliste Speed &amp; SR Freesty'!BP16</f>
        <v>0</v>
      </c>
      <c r="CS16" s="35">
        <f>'Eingabeliste Speed &amp; SR Freesty'!BU16</f>
        <v>0</v>
      </c>
      <c r="CT16" s="35">
        <f>'Eingabeliste Speed &amp; SR Freesty'!BZ16</f>
        <v>0</v>
      </c>
      <c r="CU16" s="35">
        <f>'Eingabeliste Speed &amp; SR Freesty'!CE16</f>
        <v>0</v>
      </c>
      <c r="CV16" s="35">
        <f t="shared" ref="CV16:CZ16" si="303">IF(CQ16="",0, MIN(4,CQ16))</f>
        <v>0</v>
      </c>
      <c r="CW16" s="35">
        <f t="shared" si="303"/>
        <v>0</v>
      </c>
      <c r="CX16" s="35">
        <f t="shared" si="303"/>
        <v>0</v>
      </c>
      <c r="CY16" s="35">
        <f t="shared" si="303"/>
        <v>0</v>
      </c>
      <c r="CZ16" s="35">
        <f t="shared" si="303"/>
        <v>0</v>
      </c>
      <c r="DA16" s="45">
        <f t="shared" si="62"/>
        <v>5</v>
      </c>
      <c r="DB16" s="35">
        <f t="shared" si="63"/>
        <v>0</v>
      </c>
      <c r="DC16" s="35">
        <f t="shared" si="64"/>
        <v>0</v>
      </c>
      <c r="DD16" s="35" t="str">
        <f t="shared" si="65"/>
        <v/>
      </c>
      <c r="DE16" s="35">
        <f t="shared" si="66"/>
        <v>0</v>
      </c>
      <c r="DF16" s="35" t="str">
        <f t="shared" si="67"/>
        <v/>
      </c>
      <c r="DG16" s="35">
        <f t="shared" si="68"/>
        <v>0</v>
      </c>
      <c r="DH16" s="35" t="str">
        <f t="shared" si="69"/>
        <v/>
      </c>
      <c r="DI16" s="35">
        <f t="shared" si="70"/>
        <v>0</v>
      </c>
      <c r="DJ16" s="35">
        <f t="shared" si="71"/>
        <v>0</v>
      </c>
      <c r="DK16" s="35">
        <f t="shared" si="72"/>
        <v>0</v>
      </c>
      <c r="DL16" s="35">
        <f t="shared" si="73"/>
        <v>0</v>
      </c>
      <c r="DM16" s="35">
        <f>'Eingabeliste Speed &amp; SR Freesty'!BL16</f>
        <v>0</v>
      </c>
      <c r="DN16" s="35">
        <f>'Eingabeliste Speed &amp; SR Freesty'!BQ16</f>
        <v>0</v>
      </c>
      <c r="DO16" s="35">
        <f>'Eingabeliste Speed &amp; SR Freesty'!BV16</f>
        <v>0</v>
      </c>
      <c r="DP16" s="35">
        <f>'Eingabeliste Speed &amp; SR Freesty'!CA16</f>
        <v>0</v>
      </c>
      <c r="DQ16" s="35">
        <f>'Eingabeliste Speed &amp; SR Freesty'!CF16</f>
        <v>0</v>
      </c>
      <c r="DR16" s="35">
        <f t="shared" ref="DR16:DV16" si="304">IF(DM16="",0, MIN(4,DM16))</f>
        <v>0</v>
      </c>
      <c r="DS16" s="35">
        <f t="shared" si="304"/>
        <v>0</v>
      </c>
      <c r="DT16" s="35">
        <f t="shared" si="304"/>
        <v>0</v>
      </c>
      <c r="DU16" s="35">
        <f t="shared" si="304"/>
        <v>0</v>
      </c>
      <c r="DV16" s="35">
        <f t="shared" si="304"/>
        <v>0</v>
      </c>
      <c r="DW16" s="45">
        <f t="shared" si="75"/>
        <v>5</v>
      </c>
      <c r="DX16" s="35">
        <f t="shared" si="76"/>
        <v>0</v>
      </c>
      <c r="DY16" s="35">
        <f t="shared" si="77"/>
        <v>0</v>
      </c>
      <c r="DZ16" s="35" t="str">
        <f t="shared" si="78"/>
        <v/>
      </c>
      <c r="EA16" s="35">
        <f t="shared" si="79"/>
        <v>0</v>
      </c>
      <c r="EB16" s="35" t="str">
        <f t="shared" si="80"/>
        <v/>
      </c>
      <c r="EC16" s="35">
        <f t="shared" si="81"/>
        <v>0</v>
      </c>
      <c r="ED16" s="35" t="str">
        <f t="shared" si="82"/>
        <v/>
      </c>
      <c r="EE16" s="35">
        <f t="shared" si="83"/>
        <v>0</v>
      </c>
      <c r="EF16" s="35">
        <f t="shared" si="84"/>
        <v>0</v>
      </c>
      <c r="EG16" s="35">
        <f t="shared" si="85"/>
        <v>0</v>
      </c>
      <c r="EH16" s="35">
        <f t="shared" si="86"/>
        <v>0</v>
      </c>
      <c r="EI16" s="35">
        <f>'Eingabeliste Speed &amp; SR Freesty'!BM16</f>
        <v>0</v>
      </c>
      <c r="EJ16" s="35">
        <f>'Eingabeliste Speed &amp; SR Freesty'!BQ16</f>
        <v>0</v>
      </c>
      <c r="EK16" s="35">
        <f>'Eingabeliste Speed &amp; SR Freesty'!BW16</f>
        <v>0</v>
      </c>
      <c r="EL16" s="35">
        <f>'Eingabeliste Speed &amp; SR Freesty'!CB16</f>
        <v>0</v>
      </c>
      <c r="EM16" s="35">
        <f>'Eingabeliste Speed &amp; SR Freesty'!CG16</f>
        <v>0</v>
      </c>
      <c r="EN16" s="35">
        <f t="shared" ref="EN16:ER16" si="305">IF(EI16="",0, MIN(4,EI16))</f>
        <v>0</v>
      </c>
      <c r="EO16" s="35">
        <f t="shared" si="305"/>
        <v>0</v>
      </c>
      <c r="EP16" s="35">
        <f t="shared" si="305"/>
        <v>0</v>
      </c>
      <c r="EQ16" s="35">
        <f t="shared" si="305"/>
        <v>0</v>
      </c>
      <c r="ER16" s="35">
        <f t="shared" si="305"/>
        <v>0</v>
      </c>
      <c r="ES16" s="45">
        <f t="shared" si="88"/>
        <v>5</v>
      </c>
      <c r="ET16" s="35">
        <f t="shared" si="89"/>
        <v>0</v>
      </c>
      <c r="EU16" s="35">
        <f t="shared" si="90"/>
        <v>0</v>
      </c>
      <c r="EV16" s="35" t="str">
        <f t="shared" si="91"/>
        <v/>
      </c>
      <c r="EW16" s="35">
        <f t="shared" si="92"/>
        <v>0</v>
      </c>
      <c r="EX16" s="35" t="str">
        <f t="shared" si="93"/>
        <v/>
      </c>
      <c r="EY16" s="35">
        <f t="shared" si="94"/>
        <v>0</v>
      </c>
      <c r="EZ16" s="35" t="str">
        <f t="shared" si="95"/>
        <v/>
      </c>
      <c r="FA16" s="35">
        <f t="shared" si="96"/>
        <v>0</v>
      </c>
      <c r="FB16" s="35">
        <f t="shared" si="97"/>
        <v>0</v>
      </c>
      <c r="FC16" s="35">
        <f t="shared" si="98"/>
        <v>0</v>
      </c>
      <c r="FD16" s="35">
        <f t="shared" si="99"/>
        <v>0</v>
      </c>
      <c r="FE16" s="35">
        <f t="shared" si="100"/>
        <v>0</v>
      </c>
      <c r="FF16" s="36">
        <v>16</v>
      </c>
      <c r="FG16" s="35">
        <f t="shared" si="101"/>
        <v>16</v>
      </c>
      <c r="FH16" s="35">
        <f t="shared" si="102"/>
        <v>0.6</v>
      </c>
      <c r="FI16" s="35">
        <f>'Eingabeliste Speed &amp; SR Freesty'!AL16</f>
        <v>0</v>
      </c>
      <c r="FJ16" s="35">
        <f>'Eingabeliste Speed &amp; SR Freesty'!AN16</f>
        <v>0</v>
      </c>
      <c r="FK16" s="35">
        <f>'Eingabeliste Speed &amp; SR Freesty'!AP16</f>
        <v>0</v>
      </c>
      <c r="FL16" s="35">
        <f>'Eingabeliste Speed &amp; SR Freesty'!AR16</f>
        <v>0</v>
      </c>
      <c r="FM16" s="35">
        <f>'Eingabeliste Speed &amp; SR Freesty'!AT16</f>
        <v>0</v>
      </c>
      <c r="FN16" s="35">
        <f>'Eingabeliste Speed &amp; SR Freesty'!BN16</f>
        <v>0</v>
      </c>
      <c r="FO16" s="35">
        <f>'Eingabeliste Speed &amp; SR Freesty'!BS16</f>
        <v>0</v>
      </c>
      <c r="FP16" s="35">
        <f>'Eingabeliste Speed &amp; SR Freesty'!BX16</f>
        <v>0</v>
      </c>
      <c r="FQ16" s="35">
        <f>'Eingabeliste Speed &amp; SR Freesty'!CC16</f>
        <v>0</v>
      </c>
      <c r="FR16" s="35">
        <f>'Eingabeliste Speed &amp; SR Freesty'!CH16</f>
        <v>0</v>
      </c>
      <c r="FS16" s="45">
        <f t="shared" si="103"/>
        <v>10</v>
      </c>
      <c r="FT16" s="35">
        <f t="shared" si="104"/>
        <v>0</v>
      </c>
      <c r="FU16" s="35">
        <f t="shared" si="105"/>
        <v>0</v>
      </c>
      <c r="FV16" s="35">
        <f t="shared" si="106"/>
        <v>0</v>
      </c>
      <c r="FW16" s="35">
        <f t="shared" si="107"/>
        <v>0</v>
      </c>
      <c r="FX16" s="35">
        <f t="shared" si="108"/>
        <v>0</v>
      </c>
      <c r="FY16" s="35">
        <f t="shared" si="109"/>
        <v>0</v>
      </c>
      <c r="FZ16" s="35">
        <f t="shared" si="110"/>
        <v>1</v>
      </c>
      <c r="GA16" s="35">
        <f>'Eingabeliste Speed &amp; SR Freesty'!CN16</f>
        <v>0</v>
      </c>
      <c r="GB16" s="35">
        <f>'Eingabeliste Speed &amp; SR Freesty'!CO16</f>
        <v>0</v>
      </c>
      <c r="GC16" s="35">
        <f>'Eingabeliste Speed &amp; SR Freesty'!CP16</f>
        <v>0</v>
      </c>
      <c r="GD16" s="35">
        <f>'Eingabeliste Speed &amp; SR Freesty'!CQ16</f>
        <v>0</v>
      </c>
      <c r="GE16" s="35">
        <f>'Eingabeliste Speed &amp; SR Freesty'!CR16</f>
        <v>0</v>
      </c>
      <c r="GF16" s="45">
        <f t="shared" si="111"/>
        <v>5</v>
      </c>
      <c r="GG16" s="35">
        <f t="shared" si="112"/>
        <v>0</v>
      </c>
      <c r="GH16" s="35">
        <f t="shared" si="113"/>
        <v>0</v>
      </c>
      <c r="GI16" s="35" t="str">
        <f t="shared" si="114"/>
        <v/>
      </c>
      <c r="GJ16" s="35">
        <f t="shared" si="115"/>
        <v>0</v>
      </c>
      <c r="GK16" s="35" t="str">
        <f t="shared" si="116"/>
        <v/>
      </c>
      <c r="GL16" s="35">
        <f t="shared" si="117"/>
        <v>0</v>
      </c>
      <c r="GM16" s="35" t="str">
        <f t="shared" si="118"/>
        <v/>
      </c>
      <c r="GN16" s="35">
        <f t="shared" si="119"/>
        <v>0</v>
      </c>
      <c r="GO16" s="35">
        <f t="shared" si="120"/>
        <v>0</v>
      </c>
      <c r="GP16" s="35">
        <f t="shared" si="121"/>
        <v>0</v>
      </c>
      <c r="GQ16" s="35">
        <f t="shared" si="122"/>
        <v>0</v>
      </c>
      <c r="GR16" s="35">
        <f>'Eingabeliste Speed &amp; SR Freesty'!CU16</f>
        <v>0</v>
      </c>
      <c r="GS16" s="35">
        <f>'Eingabeliste Speed &amp; SR Freesty'!CW16</f>
        <v>0</v>
      </c>
      <c r="GT16" s="35">
        <f>'Eingabeliste Speed &amp; SR Freesty'!CY16</f>
        <v>0</v>
      </c>
      <c r="GU16" s="35">
        <f>'Eingabeliste Speed &amp; SR Freesty'!DA16</f>
        <v>0</v>
      </c>
      <c r="GV16" s="35">
        <f>'Eingabeliste Speed &amp; SR Freesty'!DC16</f>
        <v>0</v>
      </c>
      <c r="GW16" s="45">
        <f t="shared" si="123"/>
        <v>5</v>
      </c>
      <c r="GX16" s="35">
        <f t="shared" si="124"/>
        <v>0</v>
      </c>
      <c r="GY16" s="35">
        <f t="shared" si="125"/>
        <v>0</v>
      </c>
      <c r="GZ16" s="35" t="str">
        <f t="shared" si="126"/>
        <v/>
      </c>
      <c r="HA16" s="35">
        <f t="shared" si="127"/>
        <v>0</v>
      </c>
      <c r="HB16" s="35" t="str">
        <f t="shared" si="128"/>
        <v/>
      </c>
      <c r="HC16" s="35">
        <f t="shared" si="129"/>
        <v>0</v>
      </c>
      <c r="HD16" s="35" t="str">
        <f t="shared" si="130"/>
        <v/>
      </c>
      <c r="HE16" s="35">
        <f t="shared" si="131"/>
        <v>0</v>
      </c>
      <c r="HF16" s="35">
        <f t="shared" si="132"/>
        <v>0</v>
      </c>
      <c r="HG16" s="35">
        <f t="shared" si="133"/>
        <v>0</v>
      </c>
      <c r="HH16" s="35">
        <f t="shared" si="134"/>
        <v>0</v>
      </c>
      <c r="HI16" s="35">
        <f>'Eingabeliste Speed &amp; SR Freesty'!DF16</f>
        <v>0</v>
      </c>
      <c r="HJ16" s="35">
        <f>'Eingabeliste Speed &amp; SR Freesty'!DH16</f>
        <v>0</v>
      </c>
      <c r="HK16" s="35">
        <f>'Eingabeliste Speed &amp; SR Freesty'!DJ16</f>
        <v>0</v>
      </c>
      <c r="HL16" s="35">
        <f>'Eingabeliste Speed &amp; SR Freesty'!DL16</f>
        <v>0</v>
      </c>
      <c r="HM16" s="35">
        <f>'Eingabeliste Speed &amp; SR Freesty'!DN16</f>
        <v>0</v>
      </c>
      <c r="HN16" s="45">
        <f t="shared" si="135"/>
        <v>5</v>
      </c>
      <c r="HO16" s="35">
        <f t="shared" si="136"/>
        <v>0</v>
      </c>
      <c r="HP16" s="35">
        <f t="shared" si="137"/>
        <v>0</v>
      </c>
      <c r="HQ16" s="35" t="str">
        <f t="shared" si="138"/>
        <v/>
      </c>
      <c r="HR16" s="35">
        <f t="shared" si="139"/>
        <v>0</v>
      </c>
      <c r="HS16" s="35" t="str">
        <f t="shared" si="140"/>
        <v/>
      </c>
      <c r="HT16" s="35">
        <f t="shared" si="141"/>
        <v>0</v>
      </c>
      <c r="HU16" s="35" t="str">
        <f t="shared" si="142"/>
        <v/>
      </c>
      <c r="HV16" s="35">
        <f t="shared" si="143"/>
        <v>0</v>
      </c>
      <c r="HW16" s="35">
        <f t="shared" si="144"/>
        <v>0</v>
      </c>
      <c r="HX16" s="35">
        <f t="shared" si="145"/>
        <v>0</v>
      </c>
      <c r="HY16" s="35">
        <f t="shared" si="146"/>
        <v>0</v>
      </c>
      <c r="HZ16" s="35">
        <f>'Eingabeliste Speed &amp; SR Freesty'!DG16</f>
        <v>0</v>
      </c>
      <c r="IA16" s="35">
        <f>'Eingabeliste Speed &amp; SR Freesty'!DI16</f>
        <v>0</v>
      </c>
      <c r="IB16" s="35">
        <f>'Eingabeliste Speed &amp; SR Freesty'!DK16</f>
        <v>0</v>
      </c>
      <c r="IC16" s="35">
        <f>'Eingabeliste Speed &amp; SR Freesty'!DM16</f>
        <v>0</v>
      </c>
      <c r="ID16" s="35">
        <f>'Eingabeliste Speed &amp; SR Freesty'!DO16</f>
        <v>0</v>
      </c>
      <c r="IE16" s="45">
        <f t="shared" si="147"/>
        <v>5</v>
      </c>
      <c r="IF16" s="35">
        <f t="shared" si="148"/>
        <v>0</v>
      </c>
      <c r="IG16" s="35">
        <f t="shared" si="149"/>
        <v>0</v>
      </c>
      <c r="IH16" s="35" t="str">
        <f t="shared" si="150"/>
        <v/>
      </c>
      <c r="II16" s="35">
        <f t="shared" si="151"/>
        <v>0</v>
      </c>
      <c r="IJ16" s="35" t="str">
        <f t="shared" si="152"/>
        <v/>
      </c>
      <c r="IK16" s="35">
        <f t="shared" si="153"/>
        <v>0</v>
      </c>
      <c r="IL16" s="35" t="str">
        <f t="shared" si="154"/>
        <v/>
      </c>
      <c r="IM16" s="35">
        <f t="shared" si="155"/>
        <v>0</v>
      </c>
      <c r="IN16" s="35">
        <f t="shared" si="156"/>
        <v>0</v>
      </c>
      <c r="IO16" s="35">
        <f t="shared" si="157"/>
        <v>0</v>
      </c>
      <c r="IP16" s="35">
        <f t="shared" si="158"/>
        <v>0</v>
      </c>
      <c r="IQ16" s="35">
        <f>'Eingabeliste Speed &amp; SR Freesty'!DT16</f>
        <v>0</v>
      </c>
      <c r="IR16" s="35">
        <f>'Eingabeliste Speed &amp; SR Freesty'!DY16</f>
        <v>0</v>
      </c>
      <c r="IS16" s="35">
        <f>'Eingabeliste Speed &amp; SR Freesty'!ED16</f>
        <v>0</v>
      </c>
      <c r="IT16" s="35">
        <f>'Eingabeliste Speed &amp; SR Freesty'!EI16</f>
        <v>0</v>
      </c>
      <c r="IU16" s="35">
        <f>'Eingabeliste Speed &amp; SR Freesty'!EN16</f>
        <v>0</v>
      </c>
      <c r="IV16" s="35">
        <f t="shared" ref="IV16:IZ16" si="306">IF(IQ16="",0, MIN(4,IQ16))</f>
        <v>0</v>
      </c>
      <c r="IW16" s="35">
        <f t="shared" si="306"/>
        <v>0</v>
      </c>
      <c r="IX16" s="35">
        <f t="shared" si="306"/>
        <v>0</v>
      </c>
      <c r="IY16" s="35">
        <f t="shared" si="306"/>
        <v>0</v>
      </c>
      <c r="IZ16" s="35">
        <f t="shared" si="306"/>
        <v>0</v>
      </c>
      <c r="JA16" s="45">
        <f t="shared" si="160"/>
        <v>5</v>
      </c>
      <c r="JB16" s="35">
        <f t="shared" si="161"/>
        <v>0</v>
      </c>
      <c r="JC16" s="35">
        <f t="shared" si="162"/>
        <v>0</v>
      </c>
      <c r="JD16" s="35" t="str">
        <f t="shared" si="163"/>
        <v/>
      </c>
      <c r="JE16" s="35">
        <f t="shared" si="164"/>
        <v>0</v>
      </c>
      <c r="JF16" s="35" t="str">
        <f t="shared" si="165"/>
        <v/>
      </c>
      <c r="JG16" s="35">
        <f t="shared" si="166"/>
        <v>0</v>
      </c>
      <c r="JH16" s="35" t="str">
        <f t="shared" si="167"/>
        <v/>
      </c>
      <c r="JI16" s="35">
        <f t="shared" si="168"/>
        <v>0</v>
      </c>
      <c r="JJ16" s="35">
        <f t="shared" si="169"/>
        <v>0</v>
      </c>
      <c r="JK16" s="35">
        <f t="shared" si="170"/>
        <v>0</v>
      </c>
      <c r="JL16" s="35">
        <f t="shared" si="171"/>
        <v>0</v>
      </c>
      <c r="JM16" s="35">
        <f>'Eingabeliste Speed &amp; SR Freesty'!DU16</f>
        <v>0</v>
      </c>
      <c r="JN16" s="35">
        <f>'Eingabeliste Speed &amp; SR Freesty'!DZ16</f>
        <v>0</v>
      </c>
      <c r="JO16" s="35">
        <f>'Eingabeliste Speed &amp; SR Freesty'!EE16</f>
        <v>0</v>
      </c>
      <c r="JP16" s="35">
        <f>'Eingabeliste Speed &amp; SR Freesty'!EJ16</f>
        <v>0</v>
      </c>
      <c r="JQ16" s="35">
        <f>'Eingabeliste Speed &amp; SR Freesty'!EO16</f>
        <v>0</v>
      </c>
      <c r="JR16" s="35">
        <f t="shared" ref="JR16:JV16" si="307">IF(JM16="",0, MIN(4,JM16))</f>
        <v>0</v>
      </c>
      <c r="JS16" s="35">
        <f t="shared" si="307"/>
        <v>0</v>
      </c>
      <c r="JT16" s="35">
        <f t="shared" si="307"/>
        <v>0</v>
      </c>
      <c r="JU16" s="35">
        <f t="shared" si="307"/>
        <v>0</v>
      </c>
      <c r="JV16" s="35">
        <f t="shared" si="307"/>
        <v>0</v>
      </c>
      <c r="JW16" s="45">
        <f t="shared" si="173"/>
        <v>5</v>
      </c>
      <c r="JX16" s="35">
        <f t="shared" si="174"/>
        <v>0</v>
      </c>
      <c r="JY16" s="35">
        <f t="shared" si="175"/>
        <v>0</v>
      </c>
      <c r="JZ16" s="35" t="str">
        <f t="shared" si="176"/>
        <v/>
      </c>
      <c r="KA16" s="35">
        <f t="shared" si="177"/>
        <v>0</v>
      </c>
      <c r="KB16" s="35" t="str">
        <f t="shared" si="178"/>
        <v/>
      </c>
      <c r="KC16" s="35">
        <f t="shared" si="179"/>
        <v>0</v>
      </c>
      <c r="KD16" s="35" t="str">
        <f t="shared" si="180"/>
        <v/>
      </c>
      <c r="KE16" s="35">
        <f t="shared" si="181"/>
        <v>0</v>
      </c>
      <c r="KF16" s="35">
        <f t="shared" si="182"/>
        <v>0</v>
      </c>
      <c r="KG16" s="35">
        <f t="shared" si="183"/>
        <v>0</v>
      </c>
      <c r="KH16" s="35">
        <f t="shared" si="184"/>
        <v>0</v>
      </c>
      <c r="KI16" s="35">
        <f>'Eingabeliste Speed &amp; SR Freesty'!DV16</f>
        <v>0</v>
      </c>
      <c r="KJ16" s="35">
        <f>'Eingabeliste Speed &amp; SR Freesty'!EA16</f>
        <v>0</v>
      </c>
      <c r="KK16" s="35">
        <f>'Eingabeliste Speed &amp; SR Freesty'!EF16</f>
        <v>0</v>
      </c>
      <c r="KL16" s="35">
        <f>'Eingabeliste Speed &amp; SR Freesty'!EK16</f>
        <v>0</v>
      </c>
      <c r="KM16" s="35">
        <f>'Eingabeliste Speed &amp; SR Freesty'!EP16</f>
        <v>0</v>
      </c>
      <c r="KN16" s="35">
        <f t="shared" ref="KN16:KR16" si="308">IF(KI16="",0, MIN(4,KI16))</f>
        <v>0</v>
      </c>
      <c r="KO16" s="35">
        <f t="shared" si="308"/>
        <v>0</v>
      </c>
      <c r="KP16" s="35">
        <f t="shared" si="308"/>
        <v>0</v>
      </c>
      <c r="KQ16" s="35">
        <f t="shared" si="308"/>
        <v>0</v>
      </c>
      <c r="KR16" s="35">
        <f t="shared" si="308"/>
        <v>0</v>
      </c>
      <c r="KS16" s="45">
        <f t="shared" si="186"/>
        <v>5</v>
      </c>
      <c r="KT16" s="35">
        <f t="shared" si="187"/>
        <v>0</v>
      </c>
      <c r="KU16" s="35">
        <f t="shared" si="188"/>
        <v>0</v>
      </c>
      <c r="KV16" s="35" t="str">
        <f t="shared" si="189"/>
        <v/>
      </c>
      <c r="KW16" s="35">
        <f t="shared" si="190"/>
        <v>0</v>
      </c>
      <c r="KX16" s="35" t="str">
        <f t="shared" si="191"/>
        <v/>
      </c>
      <c r="KY16" s="35">
        <f t="shared" si="192"/>
        <v>0</v>
      </c>
      <c r="KZ16" s="35" t="str">
        <f t="shared" si="193"/>
        <v/>
      </c>
      <c r="LA16" s="35">
        <f t="shared" si="194"/>
        <v>0</v>
      </c>
      <c r="LB16" s="35">
        <f t="shared" si="195"/>
        <v>0</v>
      </c>
      <c r="LC16" s="35">
        <f t="shared" si="196"/>
        <v>0</v>
      </c>
      <c r="LD16" s="35">
        <f t="shared" si="197"/>
        <v>0</v>
      </c>
      <c r="LE16" s="35">
        <f>'Eingabeliste Speed &amp; SR Freesty'!DW16</f>
        <v>0</v>
      </c>
      <c r="LF16" s="35">
        <f>'Eingabeliste Speed &amp; SR Freesty'!EB16</f>
        <v>0</v>
      </c>
      <c r="LG16" s="35">
        <f>'Eingabeliste Speed &amp; SR Freesty'!EG16</f>
        <v>0</v>
      </c>
      <c r="LH16" s="35">
        <f>'Eingabeliste Speed &amp; SR Freesty'!EL16</f>
        <v>0</v>
      </c>
      <c r="LI16" s="35">
        <f>'Eingabeliste Speed &amp; SR Freesty'!EQ16</f>
        <v>0</v>
      </c>
      <c r="LJ16" s="35">
        <f t="shared" ref="LJ16:LN16" si="309">IF(LE16="",0, MIN(4,LE16))</f>
        <v>0</v>
      </c>
      <c r="LK16" s="35">
        <f t="shared" si="309"/>
        <v>0</v>
      </c>
      <c r="LL16" s="35">
        <f t="shared" si="309"/>
        <v>0</v>
      </c>
      <c r="LM16" s="35">
        <f t="shared" si="309"/>
        <v>0</v>
      </c>
      <c r="LN16" s="35">
        <f t="shared" si="309"/>
        <v>0</v>
      </c>
      <c r="LO16" s="45">
        <f t="shared" si="199"/>
        <v>5</v>
      </c>
      <c r="LP16" s="35">
        <f t="shared" si="200"/>
        <v>0</v>
      </c>
      <c r="LQ16" s="35">
        <f t="shared" si="201"/>
        <v>0</v>
      </c>
      <c r="LR16" s="35" t="str">
        <f t="shared" si="202"/>
        <v/>
      </c>
      <c r="LS16" s="35">
        <f t="shared" si="203"/>
        <v>0</v>
      </c>
      <c r="LT16" s="35" t="str">
        <f t="shared" si="204"/>
        <v/>
      </c>
      <c r="LU16" s="35">
        <f t="shared" si="205"/>
        <v>0</v>
      </c>
      <c r="LV16" s="35" t="str">
        <f t="shared" si="206"/>
        <v/>
      </c>
      <c r="LW16" s="35">
        <f t="shared" si="207"/>
        <v>0</v>
      </c>
      <c r="LX16" s="35">
        <f t="shared" si="208"/>
        <v>0</v>
      </c>
      <c r="LY16" s="35">
        <f t="shared" si="209"/>
        <v>0</v>
      </c>
      <c r="LZ16" s="35">
        <f t="shared" si="210"/>
        <v>0</v>
      </c>
      <c r="MA16" s="35">
        <f t="shared" si="211"/>
        <v>0</v>
      </c>
      <c r="MB16" s="36">
        <v>16</v>
      </c>
      <c r="MC16" s="35">
        <f t="shared" si="212"/>
        <v>16</v>
      </c>
      <c r="MD16" s="35">
        <f t="shared" si="213"/>
        <v>0.6</v>
      </c>
      <c r="ME16" s="35">
        <f>'Eingabeliste Speed &amp; SR Freesty'!CV16</f>
        <v>0</v>
      </c>
      <c r="MF16" s="35">
        <f>'Eingabeliste Speed &amp; SR Freesty'!CX16</f>
        <v>0</v>
      </c>
      <c r="MG16" s="35">
        <f>'Eingabeliste Speed &amp; SR Freesty'!CZ16</f>
        <v>0</v>
      </c>
      <c r="MH16" s="35">
        <f>'Eingabeliste Speed &amp; SR Freesty'!DB16</f>
        <v>0</v>
      </c>
      <c r="MI16" s="35">
        <f>'Eingabeliste Speed &amp; SR Freesty'!DD16</f>
        <v>0</v>
      </c>
      <c r="MJ16" s="35">
        <f>'Eingabeliste Speed &amp; SR Freesty'!DX16</f>
        <v>0</v>
      </c>
      <c r="MK16" s="35">
        <f>'Eingabeliste Speed &amp; SR Freesty'!EC16</f>
        <v>0</v>
      </c>
      <c r="ML16" s="35">
        <f>'Eingabeliste Speed &amp; SR Freesty'!EH16</f>
        <v>0</v>
      </c>
      <c r="MM16" s="35">
        <f>'Eingabeliste Speed &amp; SR Freesty'!EM16</f>
        <v>0</v>
      </c>
      <c r="MN16" s="35">
        <f>'Eingabeliste Speed &amp; SR Freesty'!ER16</f>
        <v>0</v>
      </c>
      <c r="MO16" s="45">
        <f t="shared" si="214"/>
        <v>10</v>
      </c>
      <c r="MP16" s="35">
        <f t="shared" si="215"/>
        <v>0</v>
      </c>
      <c r="MQ16" s="35">
        <f t="shared" si="216"/>
        <v>0</v>
      </c>
      <c r="MR16" s="35">
        <f t="shared" si="217"/>
        <v>0</v>
      </c>
      <c r="MS16" s="35">
        <f t="shared" si="218"/>
        <v>0</v>
      </c>
      <c r="MT16" s="35">
        <f t="shared" si="219"/>
        <v>0</v>
      </c>
      <c r="MU16" s="35">
        <f t="shared" si="220"/>
        <v>0</v>
      </c>
      <c r="MV16" s="35">
        <f t="shared" si="221"/>
        <v>1</v>
      </c>
    </row>
    <row r="17" spans="1:360" ht="15.75" customHeight="1" x14ac:dyDescent="0.25">
      <c r="A17" s="276">
        <f>'Eingabeliste Speed &amp; SR Freesty'!A17</f>
        <v>13</v>
      </c>
      <c r="B17" s="276">
        <f>'Eingabeliste Speed &amp; SR Freesty'!B17</f>
        <v>0</v>
      </c>
      <c r="C17" s="277">
        <f>'Eingabeliste Speed &amp; SR Freesty'!C17</f>
        <v>0</v>
      </c>
      <c r="D17" s="277">
        <f>'Eingabeliste Speed &amp; SR Freesty'!D17</f>
        <v>0</v>
      </c>
      <c r="E17" s="35">
        <f>'Eingabeliste Speed &amp; SR Freesty'!AD17</f>
        <v>0</v>
      </c>
      <c r="F17" s="35">
        <f>'Eingabeliste Speed &amp; SR Freesty'!AE17</f>
        <v>0</v>
      </c>
      <c r="G17" s="35">
        <f>'Eingabeliste Speed &amp; SR Freesty'!AF17</f>
        <v>0</v>
      </c>
      <c r="H17" s="35">
        <f>'Eingabeliste Speed &amp; SR Freesty'!AG17</f>
        <v>0</v>
      </c>
      <c r="I17" s="35">
        <f>'Eingabeliste Speed &amp; SR Freesty'!AH17</f>
        <v>0</v>
      </c>
      <c r="J17" s="45">
        <f t="shared" si="0"/>
        <v>5</v>
      </c>
      <c r="K17" s="35">
        <f t="shared" si="1"/>
        <v>0</v>
      </c>
      <c r="L17" s="35">
        <f t="shared" si="2"/>
        <v>0</v>
      </c>
      <c r="M17" s="35" t="str">
        <f t="shared" si="3"/>
        <v/>
      </c>
      <c r="N17" s="35">
        <f t="shared" si="4"/>
        <v>0</v>
      </c>
      <c r="O17" s="35" t="str">
        <f t="shared" si="5"/>
        <v/>
      </c>
      <c r="P17" s="35">
        <f t="shared" si="6"/>
        <v>0</v>
      </c>
      <c r="Q17" s="35" t="str">
        <f t="shared" si="7"/>
        <v/>
      </c>
      <c r="R17" s="35">
        <f t="shared" si="8"/>
        <v>0</v>
      </c>
      <c r="S17" s="35">
        <f t="shared" si="9"/>
        <v>0</v>
      </c>
      <c r="T17" s="35">
        <f t="shared" si="10"/>
        <v>0</v>
      </c>
      <c r="U17" s="35">
        <f t="shared" si="11"/>
        <v>0</v>
      </c>
      <c r="V17" s="35">
        <f>'Eingabeliste Speed &amp; SR Freesty'!AK17</f>
        <v>0</v>
      </c>
      <c r="W17" s="35">
        <f>'Eingabeliste Speed &amp; SR Freesty'!AM17</f>
        <v>0</v>
      </c>
      <c r="X17" s="35">
        <f>'Eingabeliste Speed &amp; SR Freesty'!AO17</f>
        <v>0</v>
      </c>
      <c r="Y17" s="35">
        <f>'Eingabeliste Speed &amp; SR Freesty'!AQ17</f>
        <v>0</v>
      </c>
      <c r="Z17" s="35">
        <f>'Eingabeliste Speed &amp; SR Freesty'!AS17</f>
        <v>0</v>
      </c>
      <c r="AA17" s="45">
        <f t="shared" si="12"/>
        <v>5</v>
      </c>
      <c r="AB17" s="35">
        <f t="shared" si="13"/>
        <v>0</v>
      </c>
      <c r="AC17" s="35">
        <f t="shared" si="14"/>
        <v>0</v>
      </c>
      <c r="AD17" s="35" t="str">
        <f t="shared" si="15"/>
        <v/>
      </c>
      <c r="AE17" s="35">
        <f t="shared" si="16"/>
        <v>0</v>
      </c>
      <c r="AF17" s="35" t="str">
        <f t="shared" si="17"/>
        <v/>
      </c>
      <c r="AG17" s="35">
        <f t="shared" si="18"/>
        <v>0</v>
      </c>
      <c r="AH17" s="35" t="str">
        <f t="shared" si="19"/>
        <v/>
      </c>
      <c r="AI17" s="35">
        <f t="shared" si="20"/>
        <v>0</v>
      </c>
      <c r="AJ17" s="35">
        <f t="shared" si="21"/>
        <v>0</v>
      </c>
      <c r="AK17" s="35">
        <f t="shared" si="22"/>
        <v>0</v>
      </c>
      <c r="AL17" s="35">
        <f t="shared" si="23"/>
        <v>0</v>
      </c>
      <c r="AM17" s="35">
        <f>'Eingabeliste Speed &amp; SR Freesty'!AV17</f>
        <v>0</v>
      </c>
      <c r="AN17" s="35">
        <f>'Eingabeliste Speed &amp; SR Freesty'!AX17</f>
        <v>0</v>
      </c>
      <c r="AO17" s="35">
        <f>'Eingabeliste Speed &amp; SR Freesty'!AZ17</f>
        <v>0</v>
      </c>
      <c r="AP17" s="35">
        <f>'Eingabeliste Speed &amp; SR Freesty'!BB17</f>
        <v>0</v>
      </c>
      <c r="AQ17" s="35">
        <f>'Eingabeliste Speed &amp; SR Freesty'!BD17</f>
        <v>0</v>
      </c>
      <c r="AR17" s="45">
        <f t="shared" si="24"/>
        <v>5</v>
      </c>
      <c r="AS17" s="35">
        <f t="shared" si="25"/>
        <v>0</v>
      </c>
      <c r="AT17" s="35">
        <f t="shared" si="26"/>
        <v>0</v>
      </c>
      <c r="AU17" s="35" t="str">
        <f t="shared" si="27"/>
        <v/>
      </c>
      <c r="AV17" s="35">
        <f t="shared" si="28"/>
        <v>0</v>
      </c>
      <c r="AW17" s="35" t="str">
        <f t="shared" si="29"/>
        <v/>
      </c>
      <c r="AX17" s="35">
        <f t="shared" si="30"/>
        <v>0</v>
      </c>
      <c r="AY17" s="35" t="str">
        <f t="shared" si="31"/>
        <v/>
      </c>
      <c r="AZ17" s="35">
        <f t="shared" si="32"/>
        <v>0</v>
      </c>
      <c r="BA17" s="35">
        <f t="shared" si="33"/>
        <v>0</v>
      </c>
      <c r="BB17" s="35">
        <f t="shared" si="34"/>
        <v>0</v>
      </c>
      <c r="BC17" s="35">
        <f t="shared" si="35"/>
        <v>0</v>
      </c>
      <c r="BD17" s="35">
        <f>'Eingabeliste Speed &amp; SR Freesty'!AW17</f>
        <v>0</v>
      </c>
      <c r="BE17" s="35">
        <f>'Eingabeliste Speed &amp; SR Freesty'!AY17</f>
        <v>0</v>
      </c>
      <c r="BF17" s="35">
        <f>'Eingabeliste Speed &amp; SR Freesty'!BA17</f>
        <v>0</v>
      </c>
      <c r="BG17" s="35">
        <f>'Eingabeliste Speed &amp; SR Freesty'!BC17</f>
        <v>0</v>
      </c>
      <c r="BH17" s="35">
        <f>'Eingabeliste Speed &amp; SR Freesty'!BE17</f>
        <v>0</v>
      </c>
      <c r="BI17" s="45">
        <f t="shared" si="36"/>
        <v>5</v>
      </c>
      <c r="BJ17" s="35">
        <f t="shared" si="37"/>
        <v>0</v>
      </c>
      <c r="BK17" s="35">
        <f t="shared" si="38"/>
        <v>0</v>
      </c>
      <c r="BL17" s="35" t="str">
        <f t="shared" si="39"/>
        <v/>
      </c>
      <c r="BM17" s="35">
        <f t="shared" si="40"/>
        <v>0</v>
      </c>
      <c r="BN17" s="35" t="str">
        <f t="shared" si="41"/>
        <v/>
      </c>
      <c r="BO17" s="35">
        <f t="shared" si="42"/>
        <v>0</v>
      </c>
      <c r="BP17" s="35" t="str">
        <f t="shared" si="43"/>
        <v/>
      </c>
      <c r="BQ17" s="35">
        <f t="shared" si="44"/>
        <v>0</v>
      </c>
      <c r="BR17" s="35">
        <f t="shared" si="45"/>
        <v>0</v>
      </c>
      <c r="BS17" s="35">
        <f t="shared" si="46"/>
        <v>0</v>
      </c>
      <c r="BT17" s="35">
        <f t="shared" si="47"/>
        <v>0</v>
      </c>
      <c r="BU17" s="35">
        <f>'Eingabeliste Speed &amp; SR Freesty'!BJ17</f>
        <v>0</v>
      </c>
      <c r="BV17" s="35">
        <f>'Eingabeliste Speed &amp; SR Freesty'!BO17</f>
        <v>0</v>
      </c>
      <c r="BW17" s="35">
        <f>'Eingabeliste Speed &amp; SR Freesty'!BT17</f>
        <v>0</v>
      </c>
      <c r="BX17" s="35">
        <f>'Eingabeliste Speed &amp; SR Freesty'!BY17</f>
        <v>0</v>
      </c>
      <c r="BY17" s="35">
        <f>'Eingabeliste Speed &amp; SR Freesty'!CD17</f>
        <v>0</v>
      </c>
      <c r="BZ17" s="35">
        <f t="shared" ref="BZ17:CD17" si="310">IF(BU17="",0, MIN(4,BU17))</f>
        <v>0</v>
      </c>
      <c r="CA17" s="35">
        <f t="shared" si="310"/>
        <v>0</v>
      </c>
      <c r="CB17" s="35">
        <f t="shared" si="310"/>
        <v>0</v>
      </c>
      <c r="CC17" s="35">
        <f t="shared" si="310"/>
        <v>0</v>
      </c>
      <c r="CD17" s="35">
        <f t="shared" si="310"/>
        <v>0</v>
      </c>
      <c r="CE17" s="45">
        <f t="shared" si="49"/>
        <v>5</v>
      </c>
      <c r="CF17" s="35">
        <f t="shared" si="50"/>
        <v>0</v>
      </c>
      <c r="CG17" s="35">
        <f t="shared" si="51"/>
        <v>0</v>
      </c>
      <c r="CH17" s="35" t="str">
        <f t="shared" si="52"/>
        <v/>
      </c>
      <c r="CI17" s="35">
        <f t="shared" si="53"/>
        <v>0</v>
      </c>
      <c r="CJ17" s="35" t="str">
        <f t="shared" si="54"/>
        <v/>
      </c>
      <c r="CK17" s="35">
        <f t="shared" si="55"/>
        <v>0</v>
      </c>
      <c r="CL17" s="35" t="str">
        <f t="shared" si="56"/>
        <v/>
      </c>
      <c r="CM17" s="35">
        <f t="shared" si="57"/>
        <v>0</v>
      </c>
      <c r="CN17" s="35">
        <f t="shared" si="58"/>
        <v>0</v>
      </c>
      <c r="CO17" s="35">
        <f t="shared" si="59"/>
        <v>0</v>
      </c>
      <c r="CP17" s="35">
        <f t="shared" si="60"/>
        <v>0</v>
      </c>
      <c r="CQ17" s="35">
        <f>'Eingabeliste Speed &amp; SR Freesty'!BK17</f>
        <v>0</v>
      </c>
      <c r="CR17" s="35">
        <f>'Eingabeliste Speed &amp; SR Freesty'!BP17</f>
        <v>0</v>
      </c>
      <c r="CS17" s="35">
        <f>'Eingabeliste Speed &amp; SR Freesty'!BU17</f>
        <v>0</v>
      </c>
      <c r="CT17" s="35">
        <f>'Eingabeliste Speed &amp; SR Freesty'!BZ17</f>
        <v>0</v>
      </c>
      <c r="CU17" s="35">
        <f>'Eingabeliste Speed &amp; SR Freesty'!CE17</f>
        <v>0</v>
      </c>
      <c r="CV17" s="35">
        <f t="shared" ref="CV17:CZ17" si="311">IF(CQ17="",0, MIN(4,CQ17))</f>
        <v>0</v>
      </c>
      <c r="CW17" s="35">
        <f t="shared" si="311"/>
        <v>0</v>
      </c>
      <c r="CX17" s="35">
        <f t="shared" si="311"/>
        <v>0</v>
      </c>
      <c r="CY17" s="35">
        <f t="shared" si="311"/>
        <v>0</v>
      </c>
      <c r="CZ17" s="35">
        <f t="shared" si="311"/>
        <v>0</v>
      </c>
      <c r="DA17" s="45">
        <f t="shared" si="62"/>
        <v>5</v>
      </c>
      <c r="DB17" s="35">
        <f t="shared" si="63"/>
        <v>0</v>
      </c>
      <c r="DC17" s="35">
        <f t="shared" si="64"/>
        <v>0</v>
      </c>
      <c r="DD17" s="35" t="str">
        <f t="shared" si="65"/>
        <v/>
      </c>
      <c r="DE17" s="35">
        <f t="shared" si="66"/>
        <v>0</v>
      </c>
      <c r="DF17" s="35" t="str">
        <f t="shared" si="67"/>
        <v/>
      </c>
      <c r="DG17" s="35">
        <f t="shared" si="68"/>
        <v>0</v>
      </c>
      <c r="DH17" s="35" t="str">
        <f t="shared" si="69"/>
        <v/>
      </c>
      <c r="DI17" s="35">
        <f t="shared" si="70"/>
        <v>0</v>
      </c>
      <c r="DJ17" s="35">
        <f t="shared" si="71"/>
        <v>0</v>
      </c>
      <c r="DK17" s="35">
        <f t="shared" si="72"/>
        <v>0</v>
      </c>
      <c r="DL17" s="35">
        <f t="shared" si="73"/>
        <v>0</v>
      </c>
      <c r="DM17" s="35">
        <f>'Eingabeliste Speed &amp; SR Freesty'!BL17</f>
        <v>0</v>
      </c>
      <c r="DN17" s="35">
        <f>'Eingabeliste Speed &amp; SR Freesty'!BQ17</f>
        <v>0</v>
      </c>
      <c r="DO17" s="35">
        <f>'Eingabeliste Speed &amp; SR Freesty'!BV17</f>
        <v>0</v>
      </c>
      <c r="DP17" s="35">
        <f>'Eingabeliste Speed &amp; SR Freesty'!CA17</f>
        <v>0</v>
      </c>
      <c r="DQ17" s="35">
        <f>'Eingabeliste Speed &amp; SR Freesty'!CF17</f>
        <v>0</v>
      </c>
      <c r="DR17" s="35">
        <f t="shared" ref="DR17:DV17" si="312">IF(DM17="",0, MIN(4,DM17))</f>
        <v>0</v>
      </c>
      <c r="DS17" s="35">
        <f t="shared" si="312"/>
        <v>0</v>
      </c>
      <c r="DT17" s="35">
        <f t="shared" si="312"/>
        <v>0</v>
      </c>
      <c r="DU17" s="35">
        <f t="shared" si="312"/>
        <v>0</v>
      </c>
      <c r="DV17" s="35">
        <f t="shared" si="312"/>
        <v>0</v>
      </c>
      <c r="DW17" s="45">
        <f t="shared" si="75"/>
        <v>5</v>
      </c>
      <c r="DX17" s="35">
        <f t="shared" si="76"/>
        <v>0</v>
      </c>
      <c r="DY17" s="35">
        <f t="shared" si="77"/>
        <v>0</v>
      </c>
      <c r="DZ17" s="35" t="str">
        <f t="shared" si="78"/>
        <v/>
      </c>
      <c r="EA17" s="35">
        <f t="shared" si="79"/>
        <v>0</v>
      </c>
      <c r="EB17" s="35" t="str">
        <f t="shared" si="80"/>
        <v/>
      </c>
      <c r="EC17" s="35">
        <f t="shared" si="81"/>
        <v>0</v>
      </c>
      <c r="ED17" s="35" t="str">
        <f t="shared" si="82"/>
        <v/>
      </c>
      <c r="EE17" s="35">
        <f t="shared" si="83"/>
        <v>0</v>
      </c>
      <c r="EF17" s="35">
        <f t="shared" si="84"/>
        <v>0</v>
      </c>
      <c r="EG17" s="35">
        <f t="shared" si="85"/>
        <v>0</v>
      </c>
      <c r="EH17" s="35">
        <f t="shared" si="86"/>
        <v>0</v>
      </c>
      <c r="EI17" s="35">
        <f>'Eingabeliste Speed &amp; SR Freesty'!BM17</f>
        <v>0</v>
      </c>
      <c r="EJ17" s="35">
        <f>'Eingabeliste Speed &amp; SR Freesty'!BQ17</f>
        <v>0</v>
      </c>
      <c r="EK17" s="35">
        <f>'Eingabeliste Speed &amp; SR Freesty'!BW17</f>
        <v>0</v>
      </c>
      <c r="EL17" s="35">
        <f>'Eingabeliste Speed &amp; SR Freesty'!CB17</f>
        <v>0</v>
      </c>
      <c r="EM17" s="35">
        <f>'Eingabeliste Speed &amp; SR Freesty'!CG17</f>
        <v>0</v>
      </c>
      <c r="EN17" s="35">
        <f t="shared" ref="EN17:ER17" si="313">IF(EI17="",0, MIN(4,EI17))</f>
        <v>0</v>
      </c>
      <c r="EO17" s="35">
        <f t="shared" si="313"/>
        <v>0</v>
      </c>
      <c r="EP17" s="35">
        <f t="shared" si="313"/>
        <v>0</v>
      </c>
      <c r="EQ17" s="35">
        <f t="shared" si="313"/>
        <v>0</v>
      </c>
      <c r="ER17" s="35">
        <f t="shared" si="313"/>
        <v>0</v>
      </c>
      <c r="ES17" s="45">
        <f t="shared" si="88"/>
        <v>5</v>
      </c>
      <c r="ET17" s="35">
        <f t="shared" si="89"/>
        <v>0</v>
      </c>
      <c r="EU17" s="35">
        <f t="shared" si="90"/>
        <v>0</v>
      </c>
      <c r="EV17" s="35" t="str">
        <f t="shared" si="91"/>
        <v/>
      </c>
      <c r="EW17" s="35">
        <f t="shared" si="92"/>
        <v>0</v>
      </c>
      <c r="EX17" s="35" t="str">
        <f t="shared" si="93"/>
        <v/>
      </c>
      <c r="EY17" s="35">
        <f t="shared" si="94"/>
        <v>0</v>
      </c>
      <c r="EZ17" s="35" t="str">
        <f t="shared" si="95"/>
        <v/>
      </c>
      <c r="FA17" s="35">
        <f t="shared" si="96"/>
        <v>0</v>
      </c>
      <c r="FB17" s="35">
        <f t="shared" si="97"/>
        <v>0</v>
      </c>
      <c r="FC17" s="35">
        <f t="shared" si="98"/>
        <v>0</v>
      </c>
      <c r="FD17" s="35">
        <f t="shared" si="99"/>
        <v>0</v>
      </c>
      <c r="FE17" s="35">
        <f t="shared" si="100"/>
        <v>0</v>
      </c>
      <c r="FF17" s="36">
        <v>16</v>
      </c>
      <c r="FG17" s="35">
        <f t="shared" si="101"/>
        <v>16</v>
      </c>
      <c r="FH17" s="35">
        <f t="shared" si="102"/>
        <v>0.6</v>
      </c>
      <c r="FI17" s="35">
        <f>'Eingabeliste Speed &amp; SR Freesty'!AL17</f>
        <v>0</v>
      </c>
      <c r="FJ17" s="35">
        <f>'Eingabeliste Speed &amp; SR Freesty'!AN17</f>
        <v>0</v>
      </c>
      <c r="FK17" s="35">
        <f>'Eingabeliste Speed &amp; SR Freesty'!AP17</f>
        <v>0</v>
      </c>
      <c r="FL17" s="35">
        <f>'Eingabeliste Speed &amp; SR Freesty'!AR17</f>
        <v>0</v>
      </c>
      <c r="FM17" s="35">
        <f>'Eingabeliste Speed &amp; SR Freesty'!AT17</f>
        <v>0</v>
      </c>
      <c r="FN17" s="35">
        <f>'Eingabeliste Speed &amp; SR Freesty'!BN17</f>
        <v>0</v>
      </c>
      <c r="FO17" s="35">
        <f>'Eingabeliste Speed &amp; SR Freesty'!BS17</f>
        <v>0</v>
      </c>
      <c r="FP17" s="35">
        <f>'Eingabeliste Speed &amp; SR Freesty'!BX17</f>
        <v>0</v>
      </c>
      <c r="FQ17" s="35">
        <f>'Eingabeliste Speed &amp; SR Freesty'!CC17</f>
        <v>0</v>
      </c>
      <c r="FR17" s="35">
        <f>'Eingabeliste Speed &amp; SR Freesty'!CH17</f>
        <v>0</v>
      </c>
      <c r="FS17" s="45">
        <f t="shared" si="103"/>
        <v>10</v>
      </c>
      <c r="FT17" s="35">
        <f t="shared" si="104"/>
        <v>0</v>
      </c>
      <c r="FU17" s="35">
        <f t="shared" si="105"/>
        <v>0</v>
      </c>
      <c r="FV17" s="35">
        <f t="shared" si="106"/>
        <v>0</v>
      </c>
      <c r="FW17" s="35">
        <f t="shared" si="107"/>
        <v>0</v>
      </c>
      <c r="FX17" s="35">
        <f t="shared" si="108"/>
        <v>0</v>
      </c>
      <c r="FY17" s="35">
        <f t="shared" si="109"/>
        <v>0</v>
      </c>
      <c r="FZ17" s="35">
        <f t="shared" si="110"/>
        <v>1</v>
      </c>
      <c r="GA17" s="35">
        <f>'Eingabeliste Speed &amp; SR Freesty'!CN17</f>
        <v>0</v>
      </c>
      <c r="GB17" s="35">
        <f>'Eingabeliste Speed &amp; SR Freesty'!CO17</f>
        <v>0</v>
      </c>
      <c r="GC17" s="35">
        <f>'Eingabeliste Speed &amp; SR Freesty'!CP17</f>
        <v>0</v>
      </c>
      <c r="GD17" s="35">
        <f>'Eingabeliste Speed &amp; SR Freesty'!CQ17</f>
        <v>0</v>
      </c>
      <c r="GE17" s="35">
        <f>'Eingabeliste Speed &amp; SR Freesty'!CR17</f>
        <v>0</v>
      </c>
      <c r="GF17" s="45">
        <f t="shared" si="111"/>
        <v>5</v>
      </c>
      <c r="GG17" s="35">
        <f t="shared" si="112"/>
        <v>0</v>
      </c>
      <c r="GH17" s="35">
        <f t="shared" si="113"/>
        <v>0</v>
      </c>
      <c r="GI17" s="35" t="str">
        <f t="shared" si="114"/>
        <v/>
      </c>
      <c r="GJ17" s="35">
        <f t="shared" si="115"/>
        <v>0</v>
      </c>
      <c r="GK17" s="35" t="str">
        <f t="shared" si="116"/>
        <v/>
      </c>
      <c r="GL17" s="35">
        <f t="shared" si="117"/>
        <v>0</v>
      </c>
      <c r="GM17" s="35" t="str">
        <f t="shared" si="118"/>
        <v/>
      </c>
      <c r="GN17" s="35">
        <f t="shared" si="119"/>
        <v>0</v>
      </c>
      <c r="GO17" s="35">
        <f t="shared" si="120"/>
        <v>0</v>
      </c>
      <c r="GP17" s="35">
        <f t="shared" si="121"/>
        <v>0</v>
      </c>
      <c r="GQ17" s="35">
        <f t="shared" si="122"/>
        <v>0</v>
      </c>
      <c r="GR17" s="35">
        <f>'Eingabeliste Speed &amp; SR Freesty'!CU17</f>
        <v>0</v>
      </c>
      <c r="GS17" s="35">
        <f>'Eingabeliste Speed &amp; SR Freesty'!CW17</f>
        <v>0</v>
      </c>
      <c r="GT17" s="35">
        <f>'Eingabeliste Speed &amp; SR Freesty'!CY17</f>
        <v>0</v>
      </c>
      <c r="GU17" s="35">
        <f>'Eingabeliste Speed &amp; SR Freesty'!DA17</f>
        <v>0</v>
      </c>
      <c r="GV17" s="35">
        <f>'Eingabeliste Speed &amp; SR Freesty'!DC17</f>
        <v>0</v>
      </c>
      <c r="GW17" s="45">
        <f t="shared" si="123"/>
        <v>5</v>
      </c>
      <c r="GX17" s="35">
        <f t="shared" si="124"/>
        <v>0</v>
      </c>
      <c r="GY17" s="35">
        <f t="shared" si="125"/>
        <v>0</v>
      </c>
      <c r="GZ17" s="35" t="str">
        <f t="shared" si="126"/>
        <v/>
      </c>
      <c r="HA17" s="35">
        <f t="shared" si="127"/>
        <v>0</v>
      </c>
      <c r="HB17" s="35" t="str">
        <f t="shared" si="128"/>
        <v/>
      </c>
      <c r="HC17" s="35">
        <f t="shared" si="129"/>
        <v>0</v>
      </c>
      <c r="HD17" s="35" t="str">
        <f t="shared" si="130"/>
        <v/>
      </c>
      <c r="HE17" s="35">
        <f t="shared" si="131"/>
        <v>0</v>
      </c>
      <c r="HF17" s="35">
        <f t="shared" si="132"/>
        <v>0</v>
      </c>
      <c r="HG17" s="35">
        <f t="shared" si="133"/>
        <v>0</v>
      </c>
      <c r="HH17" s="35">
        <f t="shared" si="134"/>
        <v>0</v>
      </c>
      <c r="HI17" s="35">
        <f>'Eingabeliste Speed &amp; SR Freesty'!DF17</f>
        <v>0</v>
      </c>
      <c r="HJ17" s="35">
        <f>'Eingabeliste Speed &amp; SR Freesty'!DH17</f>
        <v>0</v>
      </c>
      <c r="HK17" s="35">
        <f>'Eingabeliste Speed &amp; SR Freesty'!DJ17</f>
        <v>0</v>
      </c>
      <c r="HL17" s="35">
        <f>'Eingabeliste Speed &amp; SR Freesty'!DL17</f>
        <v>0</v>
      </c>
      <c r="HM17" s="35">
        <f>'Eingabeliste Speed &amp; SR Freesty'!DN17</f>
        <v>0</v>
      </c>
      <c r="HN17" s="45">
        <f t="shared" si="135"/>
        <v>5</v>
      </c>
      <c r="HO17" s="35">
        <f t="shared" si="136"/>
        <v>0</v>
      </c>
      <c r="HP17" s="35">
        <f t="shared" si="137"/>
        <v>0</v>
      </c>
      <c r="HQ17" s="35" t="str">
        <f t="shared" si="138"/>
        <v/>
      </c>
      <c r="HR17" s="35">
        <f t="shared" si="139"/>
        <v>0</v>
      </c>
      <c r="HS17" s="35" t="str">
        <f t="shared" si="140"/>
        <v/>
      </c>
      <c r="HT17" s="35">
        <f t="shared" si="141"/>
        <v>0</v>
      </c>
      <c r="HU17" s="35" t="str">
        <f t="shared" si="142"/>
        <v/>
      </c>
      <c r="HV17" s="35">
        <f t="shared" si="143"/>
        <v>0</v>
      </c>
      <c r="HW17" s="35">
        <f t="shared" si="144"/>
        <v>0</v>
      </c>
      <c r="HX17" s="35">
        <f t="shared" si="145"/>
        <v>0</v>
      </c>
      <c r="HY17" s="35">
        <f t="shared" si="146"/>
        <v>0</v>
      </c>
      <c r="HZ17" s="35">
        <f>'Eingabeliste Speed &amp; SR Freesty'!DG17</f>
        <v>0</v>
      </c>
      <c r="IA17" s="35">
        <f>'Eingabeliste Speed &amp; SR Freesty'!DI17</f>
        <v>0</v>
      </c>
      <c r="IB17" s="35">
        <f>'Eingabeliste Speed &amp; SR Freesty'!DK17</f>
        <v>0</v>
      </c>
      <c r="IC17" s="35">
        <f>'Eingabeliste Speed &amp; SR Freesty'!DM17</f>
        <v>0</v>
      </c>
      <c r="ID17" s="35">
        <f>'Eingabeliste Speed &amp; SR Freesty'!DO17</f>
        <v>0</v>
      </c>
      <c r="IE17" s="45">
        <f t="shared" si="147"/>
        <v>5</v>
      </c>
      <c r="IF17" s="35">
        <f t="shared" si="148"/>
        <v>0</v>
      </c>
      <c r="IG17" s="35">
        <f t="shared" si="149"/>
        <v>0</v>
      </c>
      <c r="IH17" s="35" t="str">
        <f t="shared" si="150"/>
        <v/>
      </c>
      <c r="II17" s="35">
        <f t="shared" si="151"/>
        <v>0</v>
      </c>
      <c r="IJ17" s="35" t="str">
        <f t="shared" si="152"/>
        <v/>
      </c>
      <c r="IK17" s="35">
        <f t="shared" si="153"/>
        <v>0</v>
      </c>
      <c r="IL17" s="35" t="str">
        <f t="shared" si="154"/>
        <v/>
      </c>
      <c r="IM17" s="35">
        <f t="shared" si="155"/>
        <v>0</v>
      </c>
      <c r="IN17" s="35">
        <f t="shared" si="156"/>
        <v>0</v>
      </c>
      <c r="IO17" s="35">
        <f t="shared" si="157"/>
        <v>0</v>
      </c>
      <c r="IP17" s="35">
        <f t="shared" si="158"/>
        <v>0</v>
      </c>
      <c r="IQ17" s="35">
        <f>'Eingabeliste Speed &amp; SR Freesty'!DT17</f>
        <v>0</v>
      </c>
      <c r="IR17" s="35">
        <f>'Eingabeliste Speed &amp; SR Freesty'!DY17</f>
        <v>0</v>
      </c>
      <c r="IS17" s="35">
        <f>'Eingabeliste Speed &amp; SR Freesty'!ED17</f>
        <v>0</v>
      </c>
      <c r="IT17" s="35">
        <f>'Eingabeliste Speed &amp; SR Freesty'!EI17</f>
        <v>0</v>
      </c>
      <c r="IU17" s="35">
        <f>'Eingabeliste Speed &amp; SR Freesty'!EN17</f>
        <v>0</v>
      </c>
      <c r="IV17" s="35">
        <f t="shared" ref="IV17:IZ17" si="314">IF(IQ17="",0, MIN(4,IQ17))</f>
        <v>0</v>
      </c>
      <c r="IW17" s="35">
        <f t="shared" si="314"/>
        <v>0</v>
      </c>
      <c r="IX17" s="35">
        <f t="shared" si="314"/>
        <v>0</v>
      </c>
      <c r="IY17" s="35">
        <f t="shared" si="314"/>
        <v>0</v>
      </c>
      <c r="IZ17" s="35">
        <f t="shared" si="314"/>
        <v>0</v>
      </c>
      <c r="JA17" s="45">
        <f t="shared" si="160"/>
        <v>5</v>
      </c>
      <c r="JB17" s="35">
        <f t="shared" si="161"/>
        <v>0</v>
      </c>
      <c r="JC17" s="35">
        <f t="shared" si="162"/>
        <v>0</v>
      </c>
      <c r="JD17" s="35" t="str">
        <f t="shared" si="163"/>
        <v/>
      </c>
      <c r="JE17" s="35">
        <f t="shared" si="164"/>
        <v>0</v>
      </c>
      <c r="JF17" s="35" t="str">
        <f t="shared" si="165"/>
        <v/>
      </c>
      <c r="JG17" s="35">
        <f t="shared" si="166"/>
        <v>0</v>
      </c>
      <c r="JH17" s="35" t="str">
        <f t="shared" si="167"/>
        <v/>
      </c>
      <c r="JI17" s="35">
        <f t="shared" si="168"/>
        <v>0</v>
      </c>
      <c r="JJ17" s="35">
        <f t="shared" si="169"/>
        <v>0</v>
      </c>
      <c r="JK17" s="35">
        <f t="shared" si="170"/>
        <v>0</v>
      </c>
      <c r="JL17" s="35">
        <f t="shared" si="171"/>
        <v>0</v>
      </c>
      <c r="JM17" s="35">
        <f>'Eingabeliste Speed &amp; SR Freesty'!DU17</f>
        <v>0</v>
      </c>
      <c r="JN17" s="35">
        <f>'Eingabeliste Speed &amp; SR Freesty'!DZ17</f>
        <v>0</v>
      </c>
      <c r="JO17" s="35">
        <f>'Eingabeliste Speed &amp; SR Freesty'!EE17</f>
        <v>0</v>
      </c>
      <c r="JP17" s="35">
        <f>'Eingabeliste Speed &amp; SR Freesty'!EJ17</f>
        <v>0</v>
      </c>
      <c r="JQ17" s="35">
        <f>'Eingabeliste Speed &amp; SR Freesty'!EO17</f>
        <v>0</v>
      </c>
      <c r="JR17" s="35">
        <f t="shared" ref="JR17:JV17" si="315">IF(JM17="",0, MIN(4,JM17))</f>
        <v>0</v>
      </c>
      <c r="JS17" s="35">
        <f t="shared" si="315"/>
        <v>0</v>
      </c>
      <c r="JT17" s="35">
        <f t="shared" si="315"/>
        <v>0</v>
      </c>
      <c r="JU17" s="35">
        <f t="shared" si="315"/>
        <v>0</v>
      </c>
      <c r="JV17" s="35">
        <f t="shared" si="315"/>
        <v>0</v>
      </c>
      <c r="JW17" s="45">
        <f t="shared" si="173"/>
        <v>5</v>
      </c>
      <c r="JX17" s="35">
        <f t="shared" si="174"/>
        <v>0</v>
      </c>
      <c r="JY17" s="35">
        <f t="shared" si="175"/>
        <v>0</v>
      </c>
      <c r="JZ17" s="35" t="str">
        <f t="shared" si="176"/>
        <v/>
      </c>
      <c r="KA17" s="35">
        <f t="shared" si="177"/>
        <v>0</v>
      </c>
      <c r="KB17" s="35" t="str">
        <f t="shared" si="178"/>
        <v/>
      </c>
      <c r="KC17" s="35">
        <f t="shared" si="179"/>
        <v>0</v>
      </c>
      <c r="KD17" s="35" t="str">
        <f t="shared" si="180"/>
        <v/>
      </c>
      <c r="KE17" s="35">
        <f t="shared" si="181"/>
        <v>0</v>
      </c>
      <c r="KF17" s="35">
        <f t="shared" si="182"/>
        <v>0</v>
      </c>
      <c r="KG17" s="35">
        <f t="shared" si="183"/>
        <v>0</v>
      </c>
      <c r="KH17" s="35">
        <f t="shared" si="184"/>
        <v>0</v>
      </c>
      <c r="KI17" s="35">
        <f>'Eingabeliste Speed &amp; SR Freesty'!DV17</f>
        <v>0</v>
      </c>
      <c r="KJ17" s="35">
        <f>'Eingabeliste Speed &amp; SR Freesty'!EA17</f>
        <v>0</v>
      </c>
      <c r="KK17" s="35">
        <f>'Eingabeliste Speed &amp; SR Freesty'!EF17</f>
        <v>0</v>
      </c>
      <c r="KL17" s="35">
        <f>'Eingabeliste Speed &amp; SR Freesty'!EK17</f>
        <v>0</v>
      </c>
      <c r="KM17" s="35">
        <f>'Eingabeliste Speed &amp; SR Freesty'!EP17</f>
        <v>0</v>
      </c>
      <c r="KN17" s="35">
        <f t="shared" ref="KN17:KR17" si="316">IF(KI17="",0, MIN(4,KI17))</f>
        <v>0</v>
      </c>
      <c r="KO17" s="35">
        <f t="shared" si="316"/>
        <v>0</v>
      </c>
      <c r="KP17" s="35">
        <f t="shared" si="316"/>
        <v>0</v>
      </c>
      <c r="KQ17" s="35">
        <f t="shared" si="316"/>
        <v>0</v>
      </c>
      <c r="KR17" s="35">
        <f t="shared" si="316"/>
        <v>0</v>
      </c>
      <c r="KS17" s="45">
        <f t="shared" si="186"/>
        <v>5</v>
      </c>
      <c r="KT17" s="35">
        <f t="shared" si="187"/>
        <v>0</v>
      </c>
      <c r="KU17" s="35">
        <f t="shared" si="188"/>
        <v>0</v>
      </c>
      <c r="KV17" s="35" t="str">
        <f t="shared" si="189"/>
        <v/>
      </c>
      <c r="KW17" s="35">
        <f t="shared" si="190"/>
        <v>0</v>
      </c>
      <c r="KX17" s="35" t="str">
        <f t="shared" si="191"/>
        <v/>
      </c>
      <c r="KY17" s="35">
        <f t="shared" si="192"/>
        <v>0</v>
      </c>
      <c r="KZ17" s="35" t="str">
        <f t="shared" si="193"/>
        <v/>
      </c>
      <c r="LA17" s="35">
        <f t="shared" si="194"/>
        <v>0</v>
      </c>
      <c r="LB17" s="35">
        <f t="shared" si="195"/>
        <v>0</v>
      </c>
      <c r="LC17" s="35">
        <f t="shared" si="196"/>
        <v>0</v>
      </c>
      <c r="LD17" s="35">
        <f t="shared" si="197"/>
        <v>0</v>
      </c>
      <c r="LE17" s="35">
        <f>'Eingabeliste Speed &amp; SR Freesty'!DW17</f>
        <v>0</v>
      </c>
      <c r="LF17" s="35">
        <f>'Eingabeliste Speed &amp; SR Freesty'!EB17</f>
        <v>0</v>
      </c>
      <c r="LG17" s="35">
        <f>'Eingabeliste Speed &amp; SR Freesty'!EG17</f>
        <v>0</v>
      </c>
      <c r="LH17" s="35">
        <f>'Eingabeliste Speed &amp; SR Freesty'!EL17</f>
        <v>0</v>
      </c>
      <c r="LI17" s="35">
        <f>'Eingabeliste Speed &amp; SR Freesty'!EQ17</f>
        <v>0</v>
      </c>
      <c r="LJ17" s="35">
        <f t="shared" ref="LJ17:LN17" si="317">IF(LE17="",0, MIN(4,LE17))</f>
        <v>0</v>
      </c>
      <c r="LK17" s="35">
        <f t="shared" si="317"/>
        <v>0</v>
      </c>
      <c r="LL17" s="35">
        <f t="shared" si="317"/>
        <v>0</v>
      </c>
      <c r="LM17" s="35">
        <f t="shared" si="317"/>
        <v>0</v>
      </c>
      <c r="LN17" s="35">
        <f t="shared" si="317"/>
        <v>0</v>
      </c>
      <c r="LO17" s="45">
        <f t="shared" si="199"/>
        <v>5</v>
      </c>
      <c r="LP17" s="35">
        <f t="shared" si="200"/>
        <v>0</v>
      </c>
      <c r="LQ17" s="35">
        <f t="shared" si="201"/>
        <v>0</v>
      </c>
      <c r="LR17" s="35" t="str">
        <f t="shared" si="202"/>
        <v/>
      </c>
      <c r="LS17" s="35">
        <f t="shared" si="203"/>
        <v>0</v>
      </c>
      <c r="LT17" s="35" t="str">
        <f t="shared" si="204"/>
        <v/>
      </c>
      <c r="LU17" s="35">
        <f t="shared" si="205"/>
        <v>0</v>
      </c>
      <c r="LV17" s="35" t="str">
        <f t="shared" si="206"/>
        <v/>
      </c>
      <c r="LW17" s="35">
        <f t="shared" si="207"/>
        <v>0</v>
      </c>
      <c r="LX17" s="35">
        <f t="shared" si="208"/>
        <v>0</v>
      </c>
      <c r="LY17" s="35">
        <f t="shared" si="209"/>
        <v>0</v>
      </c>
      <c r="LZ17" s="35">
        <f t="shared" si="210"/>
        <v>0</v>
      </c>
      <c r="MA17" s="35">
        <f t="shared" si="211"/>
        <v>0</v>
      </c>
      <c r="MB17" s="36">
        <v>16</v>
      </c>
      <c r="MC17" s="35">
        <f t="shared" si="212"/>
        <v>16</v>
      </c>
      <c r="MD17" s="35">
        <f t="shared" si="213"/>
        <v>0.6</v>
      </c>
      <c r="ME17" s="35">
        <f>'Eingabeliste Speed &amp; SR Freesty'!CV17</f>
        <v>0</v>
      </c>
      <c r="MF17" s="35">
        <f>'Eingabeliste Speed &amp; SR Freesty'!CX17</f>
        <v>0</v>
      </c>
      <c r="MG17" s="35">
        <f>'Eingabeliste Speed &amp; SR Freesty'!CZ17</f>
        <v>0</v>
      </c>
      <c r="MH17" s="35">
        <f>'Eingabeliste Speed &amp; SR Freesty'!DB17</f>
        <v>0</v>
      </c>
      <c r="MI17" s="35">
        <f>'Eingabeliste Speed &amp; SR Freesty'!DD17</f>
        <v>0</v>
      </c>
      <c r="MJ17" s="35">
        <f>'Eingabeliste Speed &amp; SR Freesty'!DX17</f>
        <v>0</v>
      </c>
      <c r="MK17" s="35">
        <f>'Eingabeliste Speed &amp; SR Freesty'!EC17</f>
        <v>0</v>
      </c>
      <c r="ML17" s="35">
        <f>'Eingabeliste Speed &amp; SR Freesty'!EH17</f>
        <v>0</v>
      </c>
      <c r="MM17" s="35">
        <f>'Eingabeliste Speed &amp; SR Freesty'!EM17</f>
        <v>0</v>
      </c>
      <c r="MN17" s="35">
        <f>'Eingabeliste Speed &amp; SR Freesty'!ER17</f>
        <v>0</v>
      </c>
      <c r="MO17" s="45">
        <f t="shared" si="214"/>
        <v>10</v>
      </c>
      <c r="MP17" s="35">
        <f t="shared" si="215"/>
        <v>0</v>
      </c>
      <c r="MQ17" s="35">
        <f t="shared" si="216"/>
        <v>0</v>
      </c>
      <c r="MR17" s="35">
        <f t="shared" si="217"/>
        <v>0</v>
      </c>
      <c r="MS17" s="35">
        <f t="shared" si="218"/>
        <v>0</v>
      </c>
      <c r="MT17" s="35">
        <f t="shared" si="219"/>
        <v>0</v>
      </c>
      <c r="MU17" s="35">
        <f t="shared" si="220"/>
        <v>0</v>
      </c>
      <c r="MV17" s="35">
        <f t="shared" si="221"/>
        <v>1</v>
      </c>
    </row>
    <row r="18" spans="1:360" ht="15.75" customHeight="1" x14ac:dyDescent="0.25">
      <c r="A18" s="276">
        <f>'Eingabeliste Speed &amp; SR Freesty'!A18</f>
        <v>14</v>
      </c>
      <c r="B18" s="276">
        <f>'Eingabeliste Speed &amp; SR Freesty'!B18</f>
        <v>0</v>
      </c>
      <c r="C18" s="277">
        <f>'Eingabeliste Speed &amp; SR Freesty'!C18</f>
        <v>0</v>
      </c>
      <c r="D18" s="277">
        <f>'Eingabeliste Speed &amp; SR Freesty'!D18</f>
        <v>0</v>
      </c>
      <c r="E18" s="35">
        <f>'Eingabeliste Speed &amp; SR Freesty'!AD18</f>
        <v>0</v>
      </c>
      <c r="F18" s="35">
        <f>'Eingabeliste Speed &amp; SR Freesty'!AE18</f>
        <v>0</v>
      </c>
      <c r="G18" s="35">
        <f>'Eingabeliste Speed &amp; SR Freesty'!AF18</f>
        <v>0</v>
      </c>
      <c r="H18" s="35">
        <f>'Eingabeliste Speed &amp; SR Freesty'!AG18</f>
        <v>0</v>
      </c>
      <c r="I18" s="35">
        <f>'Eingabeliste Speed &amp; SR Freesty'!AH18</f>
        <v>0</v>
      </c>
      <c r="J18" s="45">
        <f t="shared" si="0"/>
        <v>5</v>
      </c>
      <c r="K18" s="35">
        <f t="shared" si="1"/>
        <v>0</v>
      </c>
      <c r="L18" s="35">
        <f t="shared" si="2"/>
        <v>0</v>
      </c>
      <c r="M18" s="35" t="str">
        <f t="shared" si="3"/>
        <v/>
      </c>
      <c r="N18" s="35">
        <f t="shared" si="4"/>
        <v>0</v>
      </c>
      <c r="O18" s="35" t="str">
        <f t="shared" si="5"/>
        <v/>
      </c>
      <c r="P18" s="35">
        <f t="shared" si="6"/>
        <v>0</v>
      </c>
      <c r="Q18" s="35" t="str">
        <f t="shared" si="7"/>
        <v/>
      </c>
      <c r="R18" s="35">
        <f t="shared" si="8"/>
        <v>0</v>
      </c>
      <c r="S18" s="35">
        <f t="shared" si="9"/>
        <v>0</v>
      </c>
      <c r="T18" s="35">
        <f t="shared" si="10"/>
        <v>0</v>
      </c>
      <c r="U18" s="35">
        <f t="shared" si="11"/>
        <v>0</v>
      </c>
      <c r="V18" s="35">
        <f>'Eingabeliste Speed &amp; SR Freesty'!AK18</f>
        <v>0</v>
      </c>
      <c r="W18" s="35">
        <f>'Eingabeliste Speed &amp; SR Freesty'!AM18</f>
        <v>0</v>
      </c>
      <c r="X18" s="35">
        <f>'Eingabeliste Speed &amp; SR Freesty'!AO18</f>
        <v>0</v>
      </c>
      <c r="Y18" s="35">
        <f>'Eingabeliste Speed &amp; SR Freesty'!AQ18</f>
        <v>0</v>
      </c>
      <c r="Z18" s="35">
        <f>'Eingabeliste Speed &amp; SR Freesty'!AS18</f>
        <v>0</v>
      </c>
      <c r="AA18" s="45">
        <f t="shared" si="12"/>
        <v>5</v>
      </c>
      <c r="AB18" s="35">
        <f t="shared" si="13"/>
        <v>0</v>
      </c>
      <c r="AC18" s="35">
        <f t="shared" si="14"/>
        <v>0</v>
      </c>
      <c r="AD18" s="35" t="str">
        <f t="shared" si="15"/>
        <v/>
      </c>
      <c r="AE18" s="35">
        <f t="shared" si="16"/>
        <v>0</v>
      </c>
      <c r="AF18" s="35" t="str">
        <f t="shared" si="17"/>
        <v/>
      </c>
      <c r="AG18" s="35">
        <f t="shared" si="18"/>
        <v>0</v>
      </c>
      <c r="AH18" s="35" t="str">
        <f t="shared" si="19"/>
        <v/>
      </c>
      <c r="AI18" s="35">
        <f t="shared" si="20"/>
        <v>0</v>
      </c>
      <c r="AJ18" s="35">
        <f t="shared" si="21"/>
        <v>0</v>
      </c>
      <c r="AK18" s="35">
        <f t="shared" si="22"/>
        <v>0</v>
      </c>
      <c r="AL18" s="35">
        <f t="shared" si="23"/>
        <v>0</v>
      </c>
      <c r="AM18" s="35">
        <f>'Eingabeliste Speed &amp; SR Freesty'!AV18</f>
        <v>0</v>
      </c>
      <c r="AN18" s="35">
        <f>'Eingabeliste Speed &amp; SR Freesty'!AX18</f>
        <v>0</v>
      </c>
      <c r="AO18" s="35">
        <f>'Eingabeliste Speed &amp; SR Freesty'!AZ18</f>
        <v>0</v>
      </c>
      <c r="AP18" s="35">
        <f>'Eingabeliste Speed &amp; SR Freesty'!BB18</f>
        <v>0</v>
      </c>
      <c r="AQ18" s="35">
        <f>'Eingabeliste Speed &amp; SR Freesty'!BD18</f>
        <v>0</v>
      </c>
      <c r="AR18" s="45">
        <f t="shared" si="24"/>
        <v>5</v>
      </c>
      <c r="AS18" s="35">
        <f t="shared" si="25"/>
        <v>0</v>
      </c>
      <c r="AT18" s="35">
        <f t="shared" si="26"/>
        <v>0</v>
      </c>
      <c r="AU18" s="35" t="str">
        <f t="shared" si="27"/>
        <v/>
      </c>
      <c r="AV18" s="35">
        <f t="shared" si="28"/>
        <v>0</v>
      </c>
      <c r="AW18" s="35" t="str">
        <f t="shared" si="29"/>
        <v/>
      </c>
      <c r="AX18" s="35">
        <f t="shared" si="30"/>
        <v>0</v>
      </c>
      <c r="AY18" s="35" t="str">
        <f t="shared" si="31"/>
        <v/>
      </c>
      <c r="AZ18" s="35">
        <f t="shared" si="32"/>
        <v>0</v>
      </c>
      <c r="BA18" s="35">
        <f t="shared" si="33"/>
        <v>0</v>
      </c>
      <c r="BB18" s="35">
        <f t="shared" si="34"/>
        <v>0</v>
      </c>
      <c r="BC18" s="35">
        <f t="shared" si="35"/>
        <v>0</v>
      </c>
      <c r="BD18" s="35">
        <f>'Eingabeliste Speed &amp; SR Freesty'!AW18</f>
        <v>0</v>
      </c>
      <c r="BE18" s="35">
        <f>'Eingabeliste Speed &amp; SR Freesty'!AY18</f>
        <v>0</v>
      </c>
      <c r="BF18" s="35">
        <f>'Eingabeliste Speed &amp; SR Freesty'!BA18</f>
        <v>0</v>
      </c>
      <c r="BG18" s="35">
        <f>'Eingabeliste Speed &amp; SR Freesty'!BC18</f>
        <v>0</v>
      </c>
      <c r="BH18" s="35">
        <f>'Eingabeliste Speed &amp; SR Freesty'!BE18</f>
        <v>0</v>
      </c>
      <c r="BI18" s="45">
        <f t="shared" si="36"/>
        <v>5</v>
      </c>
      <c r="BJ18" s="35">
        <f t="shared" si="37"/>
        <v>0</v>
      </c>
      <c r="BK18" s="35">
        <f t="shared" si="38"/>
        <v>0</v>
      </c>
      <c r="BL18" s="35" t="str">
        <f t="shared" si="39"/>
        <v/>
      </c>
      <c r="BM18" s="35">
        <f t="shared" si="40"/>
        <v>0</v>
      </c>
      <c r="BN18" s="35" t="str">
        <f t="shared" si="41"/>
        <v/>
      </c>
      <c r="BO18" s="35">
        <f t="shared" si="42"/>
        <v>0</v>
      </c>
      <c r="BP18" s="35" t="str">
        <f t="shared" si="43"/>
        <v/>
      </c>
      <c r="BQ18" s="35">
        <f t="shared" si="44"/>
        <v>0</v>
      </c>
      <c r="BR18" s="35">
        <f t="shared" si="45"/>
        <v>0</v>
      </c>
      <c r="BS18" s="35">
        <f t="shared" si="46"/>
        <v>0</v>
      </c>
      <c r="BT18" s="35">
        <f t="shared" si="47"/>
        <v>0</v>
      </c>
      <c r="BU18" s="35">
        <f>'Eingabeliste Speed &amp; SR Freesty'!BJ18</f>
        <v>0</v>
      </c>
      <c r="BV18" s="35">
        <f>'Eingabeliste Speed &amp; SR Freesty'!BO18</f>
        <v>0</v>
      </c>
      <c r="BW18" s="35">
        <f>'Eingabeliste Speed &amp; SR Freesty'!BT18</f>
        <v>0</v>
      </c>
      <c r="BX18" s="35">
        <f>'Eingabeliste Speed &amp; SR Freesty'!BY18</f>
        <v>0</v>
      </c>
      <c r="BY18" s="35">
        <f>'Eingabeliste Speed &amp; SR Freesty'!CD18</f>
        <v>0</v>
      </c>
      <c r="BZ18" s="35">
        <f t="shared" ref="BZ18:CD18" si="318">IF(BU18="",0, MIN(4,BU18))</f>
        <v>0</v>
      </c>
      <c r="CA18" s="35">
        <f t="shared" si="318"/>
        <v>0</v>
      </c>
      <c r="CB18" s="35">
        <f t="shared" si="318"/>
        <v>0</v>
      </c>
      <c r="CC18" s="35">
        <f t="shared" si="318"/>
        <v>0</v>
      </c>
      <c r="CD18" s="35">
        <f t="shared" si="318"/>
        <v>0</v>
      </c>
      <c r="CE18" s="45">
        <f t="shared" si="49"/>
        <v>5</v>
      </c>
      <c r="CF18" s="35">
        <f t="shared" si="50"/>
        <v>0</v>
      </c>
      <c r="CG18" s="35">
        <f t="shared" si="51"/>
        <v>0</v>
      </c>
      <c r="CH18" s="35" t="str">
        <f t="shared" si="52"/>
        <v/>
      </c>
      <c r="CI18" s="35">
        <f t="shared" si="53"/>
        <v>0</v>
      </c>
      <c r="CJ18" s="35" t="str">
        <f t="shared" si="54"/>
        <v/>
      </c>
      <c r="CK18" s="35">
        <f t="shared" si="55"/>
        <v>0</v>
      </c>
      <c r="CL18" s="35" t="str">
        <f t="shared" si="56"/>
        <v/>
      </c>
      <c r="CM18" s="35">
        <f t="shared" si="57"/>
        <v>0</v>
      </c>
      <c r="CN18" s="35">
        <f t="shared" si="58"/>
        <v>0</v>
      </c>
      <c r="CO18" s="35">
        <f t="shared" si="59"/>
        <v>0</v>
      </c>
      <c r="CP18" s="35">
        <f t="shared" si="60"/>
        <v>0</v>
      </c>
      <c r="CQ18" s="35">
        <f>'Eingabeliste Speed &amp; SR Freesty'!BK18</f>
        <v>0</v>
      </c>
      <c r="CR18" s="35">
        <f>'Eingabeliste Speed &amp; SR Freesty'!BP18</f>
        <v>0</v>
      </c>
      <c r="CS18" s="35">
        <f>'Eingabeliste Speed &amp; SR Freesty'!BU18</f>
        <v>0</v>
      </c>
      <c r="CT18" s="35">
        <f>'Eingabeliste Speed &amp; SR Freesty'!BZ18</f>
        <v>0</v>
      </c>
      <c r="CU18" s="35">
        <f>'Eingabeliste Speed &amp; SR Freesty'!CE18</f>
        <v>0</v>
      </c>
      <c r="CV18" s="35">
        <f t="shared" ref="CV18:CZ18" si="319">IF(CQ18="",0, MIN(4,CQ18))</f>
        <v>0</v>
      </c>
      <c r="CW18" s="35">
        <f t="shared" si="319"/>
        <v>0</v>
      </c>
      <c r="CX18" s="35">
        <f t="shared" si="319"/>
        <v>0</v>
      </c>
      <c r="CY18" s="35">
        <f t="shared" si="319"/>
        <v>0</v>
      </c>
      <c r="CZ18" s="35">
        <f t="shared" si="319"/>
        <v>0</v>
      </c>
      <c r="DA18" s="45">
        <f t="shared" si="62"/>
        <v>5</v>
      </c>
      <c r="DB18" s="35">
        <f t="shared" si="63"/>
        <v>0</v>
      </c>
      <c r="DC18" s="35">
        <f t="shared" si="64"/>
        <v>0</v>
      </c>
      <c r="DD18" s="35" t="str">
        <f t="shared" si="65"/>
        <v/>
      </c>
      <c r="DE18" s="35">
        <f t="shared" si="66"/>
        <v>0</v>
      </c>
      <c r="DF18" s="35" t="str">
        <f t="shared" si="67"/>
        <v/>
      </c>
      <c r="DG18" s="35">
        <f t="shared" si="68"/>
        <v>0</v>
      </c>
      <c r="DH18" s="35" t="str">
        <f t="shared" si="69"/>
        <v/>
      </c>
      <c r="DI18" s="35">
        <f t="shared" si="70"/>
        <v>0</v>
      </c>
      <c r="DJ18" s="35">
        <f t="shared" si="71"/>
        <v>0</v>
      </c>
      <c r="DK18" s="35">
        <f t="shared" si="72"/>
        <v>0</v>
      </c>
      <c r="DL18" s="35">
        <f t="shared" si="73"/>
        <v>0</v>
      </c>
      <c r="DM18" s="35">
        <f>'Eingabeliste Speed &amp; SR Freesty'!BL18</f>
        <v>0</v>
      </c>
      <c r="DN18" s="35">
        <f>'Eingabeliste Speed &amp; SR Freesty'!BQ18</f>
        <v>0</v>
      </c>
      <c r="DO18" s="35">
        <f>'Eingabeliste Speed &amp; SR Freesty'!BV18</f>
        <v>0</v>
      </c>
      <c r="DP18" s="35">
        <f>'Eingabeliste Speed &amp; SR Freesty'!CA18</f>
        <v>0</v>
      </c>
      <c r="DQ18" s="35">
        <f>'Eingabeliste Speed &amp; SR Freesty'!CF18</f>
        <v>0</v>
      </c>
      <c r="DR18" s="35">
        <f t="shared" ref="DR18:DV18" si="320">IF(DM18="",0, MIN(4,DM18))</f>
        <v>0</v>
      </c>
      <c r="DS18" s="35">
        <f t="shared" si="320"/>
        <v>0</v>
      </c>
      <c r="DT18" s="35">
        <f t="shared" si="320"/>
        <v>0</v>
      </c>
      <c r="DU18" s="35">
        <f t="shared" si="320"/>
        <v>0</v>
      </c>
      <c r="DV18" s="35">
        <f t="shared" si="320"/>
        <v>0</v>
      </c>
      <c r="DW18" s="45">
        <f t="shared" si="75"/>
        <v>5</v>
      </c>
      <c r="DX18" s="35">
        <f t="shared" si="76"/>
        <v>0</v>
      </c>
      <c r="DY18" s="35">
        <f t="shared" si="77"/>
        <v>0</v>
      </c>
      <c r="DZ18" s="35" t="str">
        <f t="shared" si="78"/>
        <v/>
      </c>
      <c r="EA18" s="35">
        <f t="shared" si="79"/>
        <v>0</v>
      </c>
      <c r="EB18" s="35" t="str">
        <f t="shared" si="80"/>
        <v/>
      </c>
      <c r="EC18" s="35">
        <f t="shared" si="81"/>
        <v>0</v>
      </c>
      <c r="ED18" s="35" t="str">
        <f t="shared" si="82"/>
        <v/>
      </c>
      <c r="EE18" s="35">
        <f t="shared" si="83"/>
        <v>0</v>
      </c>
      <c r="EF18" s="35">
        <f t="shared" si="84"/>
        <v>0</v>
      </c>
      <c r="EG18" s="35">
        <f t="shared" si="85"/>
        <v>0</v>
      </c>
      <c r="EH18" s="35">
        <f t="shared" si="86"/>
        <v>0</v>
      </c>
      <c r="EI18" s="35">
        <f>'Eingabeliste Speed &amp; SR Freesty'!BM18</f>
        <v>0</v>
      </c>
      <c r="EJ18" s="35">
        <f>'Eingabeliste Speed &amp; SR Freesty'!BQ18</f>
        <v>0</v>
      </c>
      <c r="EK18" s="35">
        <f>'Eingabeliste Speed &amp; SR Freesty'!BW18</f>
        <v>0</v>
      </c>
      <c r="EL18" s="35">
        <f>'Eingabeliste Speed &amp; SR Freesty'!CB18</f>
        <v>0</v>
      </c>
      <c r="EM18" s="35">
        <f>'Eingabeliste Speed &amp; SR Freesty'!CG18</f>
        <v>0</v>
      </c>
      <c r="EN18" s="35">
        <f t="shared" ref="EN18:ER18" si="321">IF(EI18="",0, MIN(4,EI18))</f>
        <v>0</v>
      </c>
      <c r="EO18" s="35">
        <f t="shared" si="321"/>
        <v>0</v>
      </c>
      <c r="EP18" s="35">
        <f t="shared" si="321"/>
        <v>0</v>
      </c>
      <c r="EQ18" s="35">
        <f t="shared" si="321"/>
        <v>0</v>
      </c>
      <c r="ER18" s="35">
        <f t="shared" si="321"/>
        <v>0</v>
      </c>
      <c r="ES18" s="45">
        <f t="shared" si="88"/>
        <v>5</v>
      </c>
      <c r="ET18" s="35">
        <f t="shared" si="89"/>
        <v>0</v>
      </c>
      <c r="EU18" s="35">
        <f t="shared" si="90"/>
        <v>0</v>
      </c>
      <c r="EV18" s="35" t="str">
        <f t="shared" si="91"/>
        <v/>
      </c>
      <c r="EW18" s="35">
        <f t="shared" si="92"/>
        <v>0</v>
      </c>
      <c r="EX18" s="35" t="str">
        <f t="shared" si="93"/>
        <v/>
      </c>
      <c r="EY18" s="35">
        <f t="shared" si="94"/>
        <v>0</v>
      </c>
      <c r="EZ18" s="35" t="str">
        <f t="shared" si="95"/>
        <v/>
      </c>
      <c r="FA18" s="35">
        <f t="shared" si="96"/>
        <v>0</v>
      </c>
      <c r="FB18" s="35">
        <f t="shared" si="97"/>
        <v>0</v>
      </c>
      <c r="FC18" s="35">
        <f t="shared" si="98"/>
        <v>0</v>
      </c>
      <c r="FD18" s="35">
        <f t="shared" si="99"/>
        <v>0</v>
      </c>
      <c r="FE18" s="35">
        <f t="shared" si="100"/>
        <v>0</v>
      </c>
      <c r="FF18" s="36">
        <v>16</v>
      </c>
      <c r="FG18" s="35">
        <f t="shared" si="101"/>
        <v>16</v>
      </c>
      <c r="FH18" s="35">
        <f t="shared" si="102"/>
        <v>0.6</v>
      </c>
      <c r="FI18" s="35">
        <f>'Eingabeliste Speed &amp; SR Freesty'!AL18</f>
        <v>0</v>
      </c>
      <c r="FJ18" s="35">
        <f>'Eingabeliste Speed &amp; SR Freesty'!AN18</f>
        <v>0</v>
      </c>
      <c r="FK18" s="35">
        <f>'Eingabeliste Speed &amp; SR Freesty'!AP18</f>
        <v>0</v>
      </c>
      <c r="FL18" s="35">
        <f>'Eingabeliste Speed &amp; SR Freesty'!AR18</f>
        <v>0</v>
      </c>
      <c r="FM18" s="35">
        <f>'Eingabeliste Speed &amp; SR Freesty'!AT18</f>
        <v>0</v>
      </c>
      <c r="FN18" s="35">
        <f>'Eingabeliste Speed &amp; SR Freesty'!BN18</f>
        <v>0</v>
      </c>
      <c r="FO18" s="35">
        <f>'Eingabeliste Speed &amp; SR Freesty'!BS18</f>
        <v>0</v>
      </c>
      <c r="FP18" s="35">
        <f>'Eingabeliste Speed &amp; SR Freesty'!BX18</f>
        <v>0</v>
      </c>
      <c r="FQ18" s="35">
        <f>'Eingabeliste Speed &amp; SR Freesty'!CC18</f>
        <v>0</v>
      </c>
      <c r="FR18" s="35">
        <f>'Eingabeliste Speed &amp; SR Freesty'!CH18</f>
        <v>0</v>
      </c>
      <c r="FS18" s="45">
        <f t="shared" si="103"/>
        <v>10</v>
      </c>
      <c r="FT18" s="35">
        <f t="shared" si="104"/>
        <v>0</v>
      </c>
      <c r="FU18" s="35">
        <f t="shared" si="105"/>
        <v>0</v>
      </c>
      <c r="FV18" s="35">
        <f t="shared" si="106"/>
        <v>0</v>
      </c>
      <c r="FW18" s="35">
        <f t="shared" si="107"/>
        <v>0</v>
      </c>
      <c r="FX18" s="35">
        <f t="shared" si="108"/>
        <v>0</v>
      </c>
      <c r="FY18" s="35">
        <f t="shared" si="109"/>
        <v>0</v>
      </c>
      <c r="FZ18" s="35">
        <f t="shared" si="110"/>
        <v>1</v>
      </c>
      <c r="GA18" s="35">
        <f>'Eingabeliste Speed &amp; SR Freesty'!CN18</f>
        <v>0</v>
      </c>
      <c r="GB18" s="35">
        <f>'Eingabeliste Speed &amp; SR Freesty'!CO18</f>
        <v>0</v>
      </c>
      <c r="GC18" s="35">
        <f>'Eingabeliste Speed &amp; SR Freesty'!CP18</f>
        <v>0</v>
      </c>
      <c r="GD18" s="35">
        <f>'Eingabeliste Speed &amp; SR Freesty'!CQ18</f>
        <v>0</v>
      </c>
      <c r="GE18" s="35">
        <f>'Eingabeliste Speed &amp; SR Freesty'!CR18</f>
        <v>0</v>
      </c>
      <c r="GF18" s="45">
        <f t="shared" si="111"/>
        <v>5</v>
      </c>
      <c r="GG18" s="35">
        <f t="shared" si="112"/>
        <v>0</v>
      </c>
      <c r="GH18" s="35">
        <f t="shared" si="113"/>
        <v>0</v>
      </c>
      <c r="GI18" s="35" t="str">
        <f t="shared" si="114"/>
        <v/>
      </c>
      <c r="GJ18" s="35">
        <f t="shared" si="115"/>
        <v>0</v>
      </c>
      <c r="GK18" s="35" t="str">
        <f t="shared" si="116"/>
        <v/>
      </c>
      <c r="GL18" s="35">
        <f t="shared" si="117"/>
        <v>0</v>
      </c>
      <c r="GM18" s="35" t="str">
        <f t="shared" si="118"/>
        <v/>
      </c>
      <c r="GN18" s="35">
        <f t="shared" si="119"/>
        <v>0</v>
      </c>
      <c r="GO18" s="35">
        <f t="shared" si="120"/>
        <v>0</v>
      </c>
      <c r="GP18" s="35">
        <f t="shared" si="121"/>
        <v>0</v>
      </c>
      <c r="GQ18" s="35">
        <f t="shared" si="122"/>
        <v>0</v>
      </c>
      <c r="GR18" s="35">
        <f>'Eingabeliste Speed &amp; SR Freesty'!CU18</f>
        <v>0</v>
      </c>
      <c r="GS18" s="35">
        <f>'Eingabeliste Speed &amp; SR Freesty'!CW18</f>
        <v>0</v>
      </c>
      <c r="GT18" s="35">
        <f>'Eingabeliste Speed &amp; SR Freesty'!CY18</f>
        <v>0</v>
      </c>
      <c r="GU18" s="35">
        <f>'Eingabeliste Speed &amp; SR Freesty'!DA18</f>
        <v>0</v>
      </c>
      <c r="GV18" s="35">
        <f>'Eingabeliste Speed &amp; SR Freesty'!DC18</f>
        <v>0</v>
      </c>
      <c r="GW18" s="45">
        <f t="shared" si="123"/>
        <v>5</v>
      </c>
      <c r="GX18" s="35">
        <f t="shared" si="124"/>
        <v>0</v>
      </c>
      <c r="GY18" s="35">
        <f t="shared" si="125"/>
        <v>0</v>
      </c>
      <c r="GZ18" s="35" t="str">
        <f t="shared" si="126"/>
        <v/>
      </c>
      <c r="HA18" s="35">
        <f t="shared" si="127"/>
        <v>0</v>
      </c>
      <c r="HB18" s="35" t="str">
        <f t="shared" si="128"/>
        <v/>
      </c>
      <c r="HC18" s="35">
        <f t="shared" si="129"/>
        <v>0</v>
      </c>
      <c r="HD18" s="35" t="str">
        <f t="shared" si="130"/>
        <v/>
      </c>
      <c r="HE18" s="35">
        <f t="shared" si="131"/>
        <v>0</v>
      </c>
      <c r="HF18" s="35">
        <f t="shared" si="132"/>
        <v>0</v>
      </c>
      <c r="HG18" s="35">
        <f t="shared" si="133"/>
        <v>0</v>
      </c>
      <c r="HH18" s="35">
        <f t="shared" si="134"/>
        <v>0</v>
      </c>
      <c r="HI18" s="35">
        <f>'Eingabeliste Speed &amp; SR Freesty'!DF18</f>
        <v>0</v>
      </c>
      <c r="HJ18" s="35">
        <f>'Eingabeliste Speed &amp; SR Freesty'!DH18</f>
        <v>0</v>
      </c>
      <c r="HK18" s="35">
        <f>'Eingabeliste Speed &amp; SR Freesty'!DJ18</f>
        <v>0</v>
      </c>
      <c r="HL18" s="35">
        <f>'Eingabeliste Speed &amp; SR Freesty'!DL18</f>
        <v>0</v>
      </c>
      <c r="HM18" s="35">
        <f>'Eingabeliste Speed &amp; SR Freesty'!DN18</f>
        <v>0</v>
      </c>
      <c r="HN18" s="45">
        <f t="shared" si="135"/>
        <v>5</v>
      </c>
      <c r="HO18" s="35">
        <f t="shared" si="136"/>
        <v>0</v>
      </c>
      <c r="HP18" s="35">
        <f t="shared" si="137"/>
        <v>0</v>
      </c>
      <c r="HQ18" s="35" t="str">
        <f t="shared" si="138"/>
        <v/>
      </c>
      <c r="HR18" s="35">
        <f t="shared" si="139"/>
        <v>0</v>
      </c>
      <c r="HS18" s="35" t="str">
        <f t="shared" si="140"/>
        <v/>
      </c>
      <c r="HT18" s="35">
        <f t="shared" si="141"/>
        <v>0</v>
      </c>
      <c r="HU18" s="35" t="str">
        <f t="shared" si="142"/>
        <v/>
      </c>
      <c r="HV18" s="35">
        <f t="shared" si="143"/>
        <v>0</v>
      </c>
      <c r="HW18" s="35">
        <f t="shared" si="144"/>
        <v>0</v>
      </c>
      <c r="HX18" s="35">
        <f t="shared" si="145"/>
        <v>0</v>
      </c>
      <c r="HY18" s="35">
        <f t="shared" si="146"/>
        <v>0</v>
      </c>
      <c r="HZ18" s="35">
        <f>'Eingabeliste Speed &amp; SR Freesty'!DG18</f>
        <v>0</v>
      </c>
      <c r="IA18" s="35">
        <f>'Eingabeliste Speed &amp; SR Freesty'!DI18</f>
        <v>0</v>
      </c>
      <c r="IB18" s="35">
        <f>'Eingabeliste Speed &amp; SR Freesty'!DK18</f>
        <v>0</v>
      </c>
      <c r="IC18" s="35">
        <f>'Eingabeliste Speed &amp; SR Freesty'!DM18</f>
        <v>0</v>
      </c>
      <c r="ID18" s="35">
        <f>'Eingabeliste Speed &amp; SR Freesty'!DO18</f>
        <v>0</v>
      </c>
      <c r="IE18" s="45">
        <f t="shared" si="147"/>
        <v>5</v>
      </c>
      <c r="IF18" s="35">
        <f t="shared" si="148"/>
        <v>0</v>
      </c>
      <c r="IG18" s="35">
        <f t="shared" si="149"/>
        <v>0</v>
      </c>
      <c r="IH18" s="35" t="str">
        <f t="shared" si="150"/>
        <v/>
      </c>
      <c r="II18" s="35">
        <f t="shared" si="151"/>
        <v>0</v>
      </c>
      <c r="IJ18" s="35" t="str">
        <f t="shared" si="152"/>
        <v/>
      </c>
      <c r="IK18" s="35">
        <f t="shared" si="153"/>
        <v>0</v>
      </c>
      <c r="IL18" s="35" t="str">
        <f t="shared" si="154"/>
        <v/>
      </c>
      <c r="IM18" s="35">
        <f t="shared" si="155"/>
        <v>0</v>
      </c>
      <c r="IN18" s="35">
        <f t="shared" si="156"/>
        <v>0</v>
      </c>
      <c r="IO18" s="35">
        <f t="shared" si="157"/>
        <v>0</v>
      </c>
      <c r="IP18" s="35">
        <f t="shared" si="158"/>
        <v>0</v>
      </c>
      <c r="IQ18" s="35">
        <f>'Eingabeliste Speed &amp; SR Freesty'!DT18</f>
        <v>0</v>
      </c>
      <c r="IR18" s="35">
        <f>'Eingabeliste Speed &amp; SR Freesty'!DY18</f>
        <v>0</v>
      </c>
      <c r="IS18" s="35">
        <f>'Eingabeliste Speed &amp; SR Freesty'!ED18</f>
        <v>0</v>
      </c>
      <c r="IT18" s="35">
        <f>'Eingabeliste Speed &amp; SR Freesty'!EI18</f>
        <v>0</v>
      </c>
      <c r="IU18" s="35">
        <f>'Eingabeliste Speed &amp; SR Freesty'!EN18</f>
        <v>0</v>
      </c>
      <c r="IV18" s="35">
        <f t="shared" ref="IV18:IZ18" si="322">IF(IQ18="",0, MIN(4,IQ18))</f>
        <v>0</v>
      </c>
      <c r="IW18" s="35">
        <f t="shared" si="322"/>
        <v>0</v>
      </c>
      <c r="IX18" s="35">
        <f t="shared" si="322"/>
        <v>0</v>
      </c>
      <c r="IY18" s="35">
        <f t="shared" si="322"/>
        <v>0</v>
      </c>
      <c r="IZ18" s="35">
        <f t="shared" si="322"/>
        <v>0</v>
      </c>
      <c r="JA18" s="45">
        <f t="shared" si="160"/>
        <v>5</v>
      </c>
      <c r="JB18" s="35">
        <f t="shared" si="161"/>
        <v>0</v>
      </c>
      <c r="JC18" s="35">
        <f t="shared" si="162"/>
        <v>0</v>
      </c>
      <c r="JD18" s="35" t="str">
        <f t="shared" si="163"/>
        <v/>
      </c>
      <c r="JE18" s="35">
        <f t="shared" si="164"/>
        <v>0</v>
      </c>
      <c r="JF18" s="35" t="str">
        <f t="shared" si="165"/>
        <v/>
      </c>
      <c r="JG18" s="35">
        <f t="shared" si="166"/>
        <v>0</v>
      </c>
      <c r="JH18" s="35" t="str">
        <f t="shared" si="167"/>
        <v/>
      </c>
      <c r="JI18" s="35">
        <f t="shared" si="168"/>
        <v>0</v>
      </c>
      <c r="JJ18" s="35">
        <f t="shared" si="169"/>
        <v>0</v>
      </c>
      <c r="JK18" s="35">
        <f t="shared" si="170"/>
        <v>0</v>
      </c>
      <c r="JL18" s="35">
        <f t="shared" si="171"/>
        <v>0</v>
      </c>
      <c r="JM18" s="35">
        <f>'Eingabeliste Speed &amp; SR Freesty'!DU18</f>
        <v>0</v>
      </c>
      <c r="JN18" s="35">
        <f>'Eingabeliste Speed &amp; SR Freesty'!DZ18</f>
        <v>0</v>
      </c>
      <c r="JO18" s="35">
        <f>'Eingabeliste Speed &amp; SR Freesty'!EE18</f>
        <v>0</v>
      </c>
      <c r="JP18" s="35">
        <f>'Eingabeliste Speed &amp; SR Freesty'!EJ18</f>
        <v>0</v>
      </c>
      <c r="JQ18" s="35">
        <f>'Eingabeliste Speed &amp; SR Freesty'!EO18</f>
        <v>0</v>
      </c>
      <c r="JR18" s="35">
        <f t="shared" ref="JR18:JV18" si="323">IF(JM18="",0, MIN(4,JM18))</f>
        <v>0</v>
      </c>
      <c r="JS18" s="35">
        <f t="shared" si="323"/>
        <v>0</v>
      </c>
      <c r="JT18" s="35">
        <f t="shared" si="323"/>
        <v>0</v>
      </c>
      <c r="JU18" s="35">
        <f t="shared" si="323"/>
        <v>0</v>
      </c>
      <c r="JV18" s="35">
        <f t="shared" si="323"/>
        <v>0</v>
      </c>
      <c r="JW18" s="45">
        <f t="shared" si="173"/>
        <v>5</v>
      </c>
      <c r="JX18" s="35">
        <f t="shared" si="174"/>
        <v>0</v>
      </c>
      <c r="JY18" s="35">
        <f t="shared" si="175"/>
        <v>0</v>
      </c>
      <c r="JZ18" s="35" t="str">
        <f t="shared" si="176"/>
        <v/>
      </c>
      <c r="KA18" s="35">
        <f t="shared" si="177"/>
        <v>0</v>
      </c>
      <c r="KB18" s="35" t="str">
        <f t="shared" si="178"/>
        <v/>
      </c>
      <c r="KC18" s="35">
        <f t="shared" si="179"/>
        <v>0</v>
      </c>
      <c r="KD18" s="35" t="str">
        <f t="shared" si="180"/>
        <v/>
      </c>
      <c r="KE18" s="35">
        <f t="shared" si="181"/>
        <v>0</v>
      </c>
      <c r="KF18" s="35">
        <f t="shared" si="182"/>
        <v>0</v>
      </c>
      <c r="KG18" s="35">
        <f t="shared" si="183"/>
        <v>0</v>
      </c>
      <c r="KH18" s="35">
        <f t="shared" si="184"/>
        <v>0</v>
      </c>
      <c r="KI18" s="35">
        <f>'Eingabeliste Speed &amp; SR Freesty'!DV18</f>
        <v>0</v>
      </c>
      <c r="KJ18" s="35">
        <f>'Eingabeliste Speed &amp; SR Freesty'!EA18</f>
        <v>0</v>
      </c>
      <c r="KK18" s="35">
        <f>'Eingabeliste Speed &amp; SR Freesty'!EF18</f>
        <v>0</v>
      </c>
      <c r="KL18" s="35">
        <f>'Eingabeliste Speed &amp; SR Freesty'!EK18</f>
        <v>0</v>
      </c>
      <c r="KM18" s="35">
        <f>'Eingabeliste Speed &amp; SR Freesty'!EP18</f>
        <v>0</v>
      </c>
      <c r="KN18" s="35">
        <f t="shared" ref="KN18:KR18" si="324">IF(KI18="",0, MIN(4,KI18))</f>
        <v>0</v>
      </c>
      <c r="KO18" s="35">
        <f t="shared" si="324"/>
        <v>0</v>
      </c>
      <c r="KP18" s="35">
        <f t="shared" si="324"/>
        <v>0</v>
      </c>
      <c r="KQ18" s="35">
        <f t="shared" si="324"/>
        <v>0</v>
      </c>
      <c r="KR18" s="35">
        <f t="shared" si="324"/>
        <v>0</v>
      </c>
      <c r="KS18" s="45">
        <f t="shared" si="186"/>
        <v>5</v>
      </c>
      <c r="KT18" s="35">
        <f t="shared" si="187"/>
        <v>0</v>
      </c>
      <c r="KU18" s="35">
        <f t="shared" si="188"/>
        <v>0</v>
      </c>
      <c r="KV18" s="35" t="str">
        <f t="shared" si="189"/>
        <v/>
      </c>
      <c r="KW18" s="35">
        <f t="shared" si="190"/>
        <v>0</v>
      </c>
      <c r="KX18" s="35" t="str">
        <f t="shared" si="191"/>
        <v/>
      </c>
      <c r="KY18" s="35">
        <f t="shared" si="192"/>
        <v>0</v>
      </c>
      <c r="KZ18" s="35" t="str">
        <f t="shared" si="193"/>
        <v/>
      </c>
      <c r="LA18" s="35">
        <f t="shared" si="194"/>
        <v>0</v>
      </c>
      <c r="LB18" s="35">
        <f t="shared" si="195"/>
        <v>0</v>
      </c>
      <c r="LC18" s="35">
        <f t="shared" si="196"/>
        <v>0</v>
      </c>
      <c r="LD18" s="35">
        <f t="shared" si="197"/>
        <v>0</v>
      </c>
      <c r="LE18" s="35">
        <f>'Eingabeliste Speed &amp; SR Freesty'!DW18</f>
        <v>0</v>
      </c>
      <c r="LF18" s="35">
        <f>'Eingabeliste Speed &amp; SR Freesty'!EB18</f>
        <v>0</v>
      </c>
      <c r="LG18" s="35">
        <f>'Eingabeliste Speed &amp; SR Freesty'!EG18</f>
        <v>0</v>
      </c>
      <c r="LH18" s="35">
        <f>'Eingabeliste Speed &amp; SR Freesty'!EL18</f>
        <v>0</v>
      </c>
      <c r="LI18" s="35">
        <f>'Eingabeliste Speed &amp; SR Freesty'!EQ18</f>
        <v>0</v>
      </c>
      <c r="LJ18" s="35">
        <f t="shared" ref="LJ18:LN18" si="325">IF(LE18="",0, MIN(4,LE18))</f>
        <v>0</v>
      </c>
      <c r="LK18" s="35">
        <f t="shared" si="325"/>
        <v>0</v>
      </c>
      <c r="LL18" s="35">
        <f t="shared" si="325"/>
        <v>0</v>
      </c>
      <c r="LM18" s="35">
        <f t="shared" si="325"/>
        <v>0</v>
      </c>
      <c r="LN18" s="35">
        <f t="shared" si="325"/>
        <v>0</v>
      </c>
      <c r="LO18" s="45">
        <f t="shared" si="199"/>
        <v>5</v>
      </c>
      <c r="LP18" s="35">
        <f t="shared" si="200"/>
        <v>0</v>
      </c>
      <c r="LQ18" s="35">
        <f t="shared" si="201"/>
        <v>0</v>
      </c>
      <c r="LR18" s="35" t="str">
        <f t="shared" si="202"/>
        <v/>
      </c>
      <c r="LS18" s="35">
        <f t="shared" si="203"/>
        <v>0</v>
      </c>
      <c r="LT18" s="35" t="str">
        <f t="shared" si="204"/>
        <v/>
      </c>
      <c r="LU18" s="35">
        <f t="shared" si="205"/>
        <v>0</v>
      </c>
      <c r="LV18" s="35" t="str">
        <f t="shared" si="206"/>
        <v/>
      </c>
      <c r="LW18" s="35">
        <f t="shared" si="207"/>
        <v>0</v>
      </c>
      <c r="LX18" s="35">
        <f t="shared" si="208"/>
        <v>0</v>
      </c>
      <c r="LY18" s="35">
        <f t="shared" si="209"/>
        <v>0</v>
      </c>
      <c r="LZ18" s="35">
        <f t="shared" si="210"/>
        <v>0</v>
      </c>
      <c r="MA18" s="35">
        <f t="shared" si="211"/>
        <v>0</v>
      </c>
      <c r="MB18" s="36">
        <v>16</v>
      </c>
      <c r="MC18" s="35">
        <f t="shared" si="212"/>
        <v>16</v>
      </c>
      <c r="MD18" s="35">
        <f t="shared" si="213"/>
        <v>0.6</v>
      </c>
      <c r="ME18" s="35">
        <f>'Eingabeliste Speed &amp; SR Freesty'!CV18</f>
        <v>0</v>
      </c>
      <c r="MF18" s="35">
        <f>'Eingabeliste Speed &amp; SR Freesty'!CX18</f>
        <v>0</v>
      </c>
      <c r="MG18" s="35">
        <f>'Eingabeliste Speed &amp; SR Freesty'!CZ18</f>
        <v>0</v>
      </c>
      <c r="MH18" s="35">
        <f>'Eingabeliste Speed &amp; SR Freesty'!DB18</f>
        <v>0</v>
      </c>
      <c r="MI18" s="35">
        <f>'Eingabeliste Speed &amp; SR Freesty'!DD18</f>
        <v>0</v>
      </c>
      <c r="MJ18" s="35">
        <f>'Eingabeliste Speed &amp; SR Freesty'!DX18</f>
        <v>0</v>
      </c>
      <c r="MK18" s="35">
        <f>'Eingabeliste Speed &amp; SR Freesty'!EC18</f>
        <v>0</v>
      </c>
      <c r="ML18" s="35">
        <f>'Eingabeliste Speed &amp; SR Freesty'!EH18</f>
        <v>0</v>
      </c>
      <c r="MM18" s="35">
        <f>'Eingabeliste Speed &amp; SR Freesty'!EM18</f>
        <v>0</v>
      </c>
      <c r="MN18" s="35">
        <f>'Eingabeliste Speed &amp; SR Freesty'!ER18</f>
        <v>0</v>
      </c>
      <c r="MO18" s="45">
        <f t="shared" si="214"/>
        <v>10</v>
      </c>
      <c r="MP18" s="35">
        <f t="shared" si="215"/>
        <v>0</v>
      </c>
      <c r="MQ18" s="35">
        <f t="shared" si="216"/>
        <v>0</v>
      </c>
      <c r="MR18" s="35">
        <f t="shared" si="217"/>
        <v>0</v>
      </c>
      <c r="MS18" s="35">
        <f t="shared" si="218"/>
        <v>0</v>
      </c>
      <c r="MT18" s="35">
        <f t="shared" si="219"/>
        <v>0</v>
      </c>
      <c r="MU18" s="35">
        <f t="shared" si="220"/>
        <v>0</v>
      </c>
      <c r="MV18" s="35">
        <f t="shared" si="221"/>
        <v>1</v>
      </c>
    </row>
    <row r="19" spans="1:360" ht="15.75" customHeight="1" x14ac:dyDescent="0.25">
      <c r="A19" s="276">
        <f>'Eingabeliste Speed &amp; SR Freesty'!A19</f>
        <v>15</v>
      </c>
      <c r="B19" s="276">
        <f>'Eingabeliste Speed &amp; SR Freesty'!B19</f>
        <v>0</v>
      </c>
      <c r="C19" s="277">
        <f>'Eingabeliste Speed &amp; SR Freesty'!C19</f>
        <v>0</v>
      </c>
      <c r="D19" s="277">
        <f>'Eingabeliste Speed &amp; SR Freesty'!D19</f>
        <v>0</v>
      </c>
      <c r="E19" s="35">
        <f>'Eingabeliste Speed &amp; SR Freesty'!AD19</f>
        <v>0</v>
      </c>
      <c r="F19" s="35">
        <f>'Eingabeliste Speed &amp; SR Freesty'!AE19</f>
        <v>0</v>
      </c>
      <c r="G19" s="35">
        <f>'Eingabeliste Speed &amp; SR Freesty'!AF19</f>
        <v>0</v>
      </c>
      <c r="H19" s="35">
        <f>'Eingabeliste Speed &amp; SR Freesty'!AG19</f>
        <v>0</v>
      </c>
      <c r="I19" s="35">
        <f>'Eingabeliste Speed &amp; SR Freesty'!AH19</f>
        <v>0</v>
      </c>
      <c r="J19" s="45">
        <f t="shared" si="0"/>
        <v>5</v>
      </c>
      <c r="K19" s="35">
        <f t="shared" si="1"/>
        <v>0</v>
      </c>
      <c r="L19" s="35">
        <f t="shared" si="2"/>
        <v>0</v>
      </c>
      <c r="M19" s="35" t="str">
        <f t="shared" si="3"/>
        <v/>
      </c>
      <c r="N19" s="35">
        <f t="shared" si="4"/>
        <v>0</v>
      </c>
      <c r="O19" s="35" t="str">
        <f t="shared" si="5"/>
        <v/>
      </c>
      <c r="P19" s="35">
        <f t="shared" si="6"/>
        <v>0</v>
      </c>
      <c r="Q19" s="35" t="str">
        <f t="shared" si="7"/>
        <v/>
      </c>
      <c r="R19" s="35">
        <f t="shared" si="8"/>
        <v>0</v>
      </c>
      <c r="S19" s="35">
        <f t="shared" si="9"/>
        <v>0</v>
      </c>
      <c r="T19" s="35">
        <f t="shared" si="10"/>
        <v>0</v>
      </c>
      <c r="U19" s="35">
        <f t="shared" si="11"/>
        <v>0</v>
      </c>
      <c r="V19" s="35">
        <f>'Eingabeliste Speed &amp; SR Freesty'!AK19</f>
        <v>0</v>
      </c>
      <c r="W19" s="35">
        <f>'Eingabeliste Speed &amp; SR Freesty'!AM19</f>
        <v>0</v>
      </c>
      <c r="X19" s="35">
        <f>'Eingabeliste Speed &amp; SR Freesty'!AO19</f>
        <v>0</v>
      </c>
      <c r="Y19" s="35">
        <f>'Eingabeliste Speed &amp; SR Freesty'!AQ19</f>
        <v>0</v>
      </c>
      <c r="Z19" s="35">
        <f>'Eingabeliste Speed &amp; SR Freesty'!AS19</f>
        <v>0</v>
      </c>
      <c r="AA19" s="45">
        <f t="shared" si="12"/>
        <v>5</v>
      </c>
      <c r="AB19" s="35">
        <f t="shared" si="13"/>
        <v>0</v>
      </c>
      <c r="AC19" s="35">
        <f t="shared" si="14"/>
        <v>0</v>
      </c>
      <c r="AD19" s="35" t="str">
        <f t="shared" si="15"/>
        <v/>
      </c>
      <c r="AE19" s="35">
        <f t="shared" si="16"/>
        <v>0</v>
      </c>
      <c r="AF19" s="35" t="str">
        <f t="shared" si="17"/>
        <v/>
      </c>
      <c r="AG19" s="35">
        <f t="shared" si="18"/>
        <v>0</v>
      </c>
      <c r="AH19" s="35" t="str">
        <f t="shared" si="19"/>
        <v/>
      </c>
      <c r="AI19" s="35">
        <f t="shared" si="20"/>
        <v>0</v>
      </c>
      <c r="AJ19" s="35">
        <f t="shared" si="21"/>
        <v>0</v>
      </c>
      <c r="AK19" s="35">
        <f t="shared" si="22"/>
        <v>0</v>
      </c>
      <c r="AL19" s="35">
        <f t="shared" si="23"/>
        <v>0</v>
      </c>
      <c r="AM19" s="35">
        <f>'Eingabeliste Speed &amp; SR Freesty'!AV19</f>
        <v>0</v>
      </c>
      <c r="AN19" s="35">
        <f>'Eingabeliste Speed &amp; SR Freesty'!AX19</f>
        <v>0</v>
      </c>
      <c r="AO19" s="35">
        <f>'Eingabeliste Speed &amp; SR Freesty'!AZ19</f>
        <v>0</v>
      </c>
      <c r="AP19" s="35">
        <f>'Eingabeliste Speed &amp; SR Freesty'!BB19</f>
        <v>0</v>
      </c>
      <c r="AQ19" s="35">
        <f>'Eingabeliste Speed &amp; SR Freesty'!BD19</f>
        <v>0</v>
      </c>
      <c r="AR19" s="45">
        <f t="shared" si="24"/>
        <v>5</v>
      </c>
      <c r="AS19" s="35">
        <f t="shared" si="25"/>
        <v>0</v>
      </c>
      <c r="AT19" s="35">
        <f t="shared" si="26"/>
        <v>0</v>
      </c>
      <c r="AU19" s="35" t="str">
        <f t="shared" si="27"/>
        <v/>
      </c>
      <c r="AV19" s="35">
        <f t="shared" si="28"/>
        <v>0</v>
      </c>
      <c r="AW19" s="35" t="str">
        <f t="shared" si="29"/>
        <v/>
      </c>
      <c r="AX19" s="35">
        <f t="shared" si="30"/>
        <v>0</v>
      </c>
      <c r="AY19" s="35" t="str">
        <f t="shared" si="31"/>
        <v/>
      </c>
      <c r="AZ19" s="35">
        <f t="shared" si="32"/>
        <v>0</v>
      </c>
      <c r="BA19" s="35">
        <f t="shared" si="33"/>
        <v>0</v>
      </c>
      <c r="BB19" s="35">
        <f t="shared" si="34"/>
        <v>0</v>
      </c>
      <c r="BC19" s="35">
        <f t="shared" si="35"/>
        <v>0</v>
      </c>
      <c r="BD19" s="35">
        <f>'Eingabeliste Speed &amp; SR Freesty'!AW19</f>
        <v>0</v>
      </c>
      <c r="BE19" s="35">
        <f>'Eingabeliste Speed &amp; SR Freesty'!AY19</f>
        <v>0</v>
      </c>
      <c r="BF19" s="35">
        <f>'Eingabeliste Speed &amp; SR Freesty'!BA19</f>
        <v>0</v>
      </c>
      <c r="BG19" s="35">
        <f>'Eingabeliste Speed &amp; SR Freesty'!BC19</f>
        <v>0</v>
      </c>
      <c r="BH19" s="35">
        <f>'Eingabeliste Speed &amp; SR Freesty'!BE19</f>
        <v>0</v>
      </c>
      <c r="BI19" s="45">
        <f t="shared" si="36"/>
        <v>5</v>
      </c>
      <c r="BJ19" s="35">
        <f t="shared" si="37"/>
        <v>0</v>
      </c>
      <c r="BK19" s="35">
        <f t="shared" si="38"/>
        <v>0</v>
      </c>
      <c r="BL19" s="35" t="str">
        <f t="shared" si="39"/>
        <v/>
      </c>
      <c r="BM19" s="35">
        <f t="shared" si="40"/>
        <v>0</v>
      </c>
      <c r="BN19" s="35" t="str">
        <f t="shared" si="41"/>
        <v/>
      </c>
      <c r="BO19" s="35">
        <f t="shared" si="42"/>
        <v>0</v>
      </c>
      <c r="BP19" s="35" t="str">
        <f t="shared" si="43"/>
        <v/>
      </c>
      <c r="BQ19" s="35">
        <f t="shared" si="44"/>
        <v>0</v>
      </c>
      <c r="BR19" s="35">
        <f t="shared" si="45"/>
        <v>0</v>
      </c>
      <c r="BS19" s="35">
        <f t="shared" si="46"/>
        <v>0</v>
      </c>
      <c r="BT19" s="35">
        <f t="shared" si="47"/>
        <v>0</v>
      </c>
      <c r="BU19" s="35">
        <f>'Eingabeliste Speed &amp; SR Freesty'!BJ19</f>
        <v>0</v>
      </c>
      <c r="BV19" s="35">
        <f>'Eingabeliste Speed &amp; SR Freesty'!BO19</f>
        <v>0</v>
      </c>
      <c r="BW19" s="35">
        <f>'Eingabeliste Speed &amp; SR Freesty'!BT19</f>
        <v>0</v>
      </c>
      <c r="BX19" s="35">
        <f>'Eingabeliste Speed &amp; SR Freesty'!BY19</f>
        <v>0</v>
      </c>
      <c r="BY19" s="35">
        <f>'Eingabeliste Speed &amp; SR Freesty'!CD19</f>
        <v>0</v>
      </c>
      <c r="BZ19" s="35">
        <f t="shared" ref="BZ19:CD19" si="326">IF(BU19="",0, MIN(4,BU19))</f>
        <v>0</v>
      </c>
      <c r="CA19" s="35">
        <f t="shared" si="326"/>
        <v>0</v>
      </c>
      <c r="CB19" s="35">
        <f t="shared" si="326"/>
        <v>0</v>
      </c>
      <c r="CC19" s="35">
        <f t="shared" si="326"/>
        <v>0</v>
      </c>
      <c r="CD19" s="35">
        <f t="shared" si="326"/>
        <v>0</v>
      </c>
      <c r="CE19" s="45">
        <f t="shared" si="49"/>
        <v>5</v>
      </c>
      <c r="CF19" s="35">
        <f t="shared" si="50"/>
        <v>0</v>
      </c>
      <c r="CG19" s="35">
        <f t="shared" si="51"/>
        <v>0</v>
      </c>
      <c r="CH19" s="35" t="str">
        <f t="shared" si="52"/>
        <v/>
      </c>
      <c r="CI19" s="35">
        <f t="shared" si="53"/>
        <v>0</v>
      </c>
      <c r="CJ19" s="35" t="str">
        <f t="shared" si="54"/>
        <v/>
      </c>
      <c r="CK19" s="35">
        <f t="shared" si="55"/>
        <v>0</v>
      </c>
      <c r="CL19" s="35" t="str">
        <f t="shared" si="56"/>
        <v/>
      </c>
      <c r="CM19" s="35">
        <f t="shared" si="57"/>
        <v>0</v>
      </c>
      <c r="CN19" s="35">
        <f t="shared" si="58"/>
        <v>0</v>
      </c>
      <c r="CO19" s="35">
        <f t="shared" si="59"/>
        <v>0</v>
      </c>
      <c r="CP19" s="35">
        <f t="shared" si="60"/>
        <v>0</v>
      </c>
      <c r="CQ19" s="35">
        <f>'Eingabeliste Speed &amp; SR Freesty'!BK19</f>
        <v>0</v>
      </c>
      <c r="CR19" s="35">
        <f>'Eingabeliste Speed &amp; SR Freesty'!BP19</f>
        <v>0</v>
      </c>
      <c r="CS19" s="35">
        <f>'Eingabeliste Speed &amp; SR Freesty'!BU19</f>
        <v>0</v>
      </c>
      <c r="CT19" s="35">
        <f>'Eingabeliste Speed &amp; SR Freesty'!BZ19</f>
        <v>0</v>
      </c>
      <c r="CU19" s="35">
        <f>'Eingabeliste Speed &amp; SR Freesty'!CE19</f>
        <v>0</v>
      </c>
      <c r="CV19" s="35">
        <f t="shared" ref="CV19:CZ19" si="327">IF(CQ19="",0, MIN(4,CQ19))</f>
        <v>0</v>
      </c>
      <c r="CW19" s="35">
        <f t="shared" si="327"/>
        <v>0</v>
      </c>
      <c r="CX19" s="35">
        <f t="shared" si="327"/>
        <v>0</v>
      </c>
      <c r="CY19" s="35">
        <f t="shared" si="327"/>
        <v>0</v>
      </c>
      <c r="CZ19" s="35">
        <f t="shared" si="327"/>
        <v>0</v>
      </c>
      <c r="DA19" s="45">
        <f t="shared" si="62"/>
        <v>5</v>
      </c>
      <c r="DB19" s="35">
        <f t="shared" si="63"/>
        <v>0</v>
      </c>
      <c r="DC19" s="35">
        <f t="shared" si="64"/>
        <v>0</v>
      </c>
      <c r="DD19" s="35" t="str">
        <f t="shared" si="65"/>
        <v/>
      </c>
      <c r="DE19" s="35">
        <f t="shared" si="66"/>
        <v>0</v>
      </c>
      <c r="DF19" s="35" t="str">
        <f t="shared" si="67"/>
        <v/>
      </c>
      <c r="DG19" s="35">
        <f t="shared" si="68"/>
        <v>0</v>
      </c>
      <c r="DH19" s="35" t="str">
        <f t="shared" si="69"/>
        <v/>
      </c>
      <c r="DI19" s="35">
        <f t="shared" si="70"/>
        <v>0</v>
      </c>
      <c r="DJ19" s="35">
        <f t="shared" si="71"/>
        <v>0</v>
      </c>
      <c r="DK19" s="35">
        <f t="shared" si="72"/>
        <v>0</v>
      </c>
      <c r="DL19" s="35">
        <f t="shared" si="73"/>
        <v>0</v>
      </c>
      <c r="DM19" s="35">
        <f>'Eingabeliste Speed &amp; SR Freesty'!BL19</f>
        <v>0</v>
      </c>
      <c r="DN19" s="35">
        <f>'Eingabeliste Speed &amp; SR Freesty'!BQ19</f>
        <v>0</v>
      </c>
      <c r="DO19" s="35">
        <f>'Eingabeliste Speed &amp; SR Freesty'!BV19</f>
        <v>0</v>
      </c>
      <c r="DP19" s="35">
        <f>'Eingabeliste Speed &amp; SR Freesty'!CA19</f>
        <v>0</v>
      </c>
      <c r="DQ19" s="35">
        <f>'Eingabeliste Speed &amp; SR Freesty'!CF19</f>
        <v>0</v>
      </c>
      <c r="DR19" s="35">
        <f t="shared" ref="DR19:DV19" si="328">IF(DM19="",0, MIN(4,DM19))</f>
        <v>0</v>
      </c>
      <c r="DS19" s="35">
        <f t="shared" si="328"/>
        <v>0</v>
      </c>
      <c r="DT19" s="35">
        <f t="shared" si="328"/>
        <v>0</v>
      </c>
      <c r="DU19" s="35">
        <f t="shared" si="328"/>
        <v>0</v>
      </c>
      <c r="DV19" s="35">
        <f t="shared" si="328"/>
        <v>0</v>
      </c>
      <c r="DW19" s="45">
        <f t="shared" si="75"/>
        <v>5</v>
      </c>
      <c r="DX19" s="35">
        <f t="shared" si="76"/>
        <v>0</v>
      </c>
      <c r="DY19" s="35">
        <f t="shared" si="77"/>
        <v>0</v>
      </c>
      <c r="DZ19" s="35" t="str">
        <f t="shared" si="78"/>
        <v/>
      </c>
      <c r="EA19" s="35">
        <f t="shared" si="79"/>
        <v>0</v>
      </c>
      <c r="EB19" s="35" t="str">
        <f t="shared" si="80"/>
        <v/>
      </c>
      <c r="EC19" s="35">
        <f t="shared" si="81"/>
        <v>0</v>
      </c>
      <c r="ED19" s="35" t="str">
        <f t="shared" si="82"/>
        <v/>
      </c>
      <c r="EE19" s="35">
        <f t="shared" si="83"/>
        <v>0</v>
      </c>
      <c r="EF19" s="35">
        <f t="shared" si="84"/>
        <v>0</v>
      </c>
      <c r="EG19" s="35">
        <f t="shared" si="85"/>
        <v>0</v>
      </c>
      <c r="EH19" s="35">
        <f t="shared" si="86"/>
        <v>0</v>
      </c>
      <c r="EI19" s="35">
        <f>'Eingabeliste Speed &amp; SR Freesty'!BM19</f>
        <v>0</v>
      </c>
      <c r="EJ19" s="35">
        <f>'Eingabeliste Speed &amp; SR Freesty'!BQ19</f>
        <v>0</v>
      </c>
      <c r="EK19" s="35">
        <f>'Eingabeliste Speed &amp; SR Freesty'!BW19</f>
        <v>0</v>
      </c>
      <c r="EL19" s="35">
        <f>'Eingabeliste Speed &amp; SR Freesty'!CB19</f>
        <v>0</v>
      </c>
      <c r="EM19" s="35">
        <f>'Eingabeliste Speed &amp; SR Freesty'!CG19</f>
        <v>0</v>
      </c>
      <c r="EN19" s="35">
        <f t="shared" ref="EN19:ER19" si="329">IF(EI19="",0, MIN(4,EI19))</f>
        <v>0</v>
      </c>
      <c r="EO19" s="35">
        <f t="shared" si="329"/>
        <v>0</v>
      </c>
      <c r="EP19" s="35">
        <f t="shared" si="329"/>
        <v>0</v>
      </c>
      <c r="EQ19" s="35">
        <f t="shared" si="329"/>
        <v>0</v>
      </c>
      <c r="ER19" s="35">
        <f t="shared" si="329"/>
        <v>0</v>
      </c>
      <c r="ES19" s="45">
        <f t="shared" si="88"/>
        <v>5</v>
      </c>
      <c r="ET19" s="35">
        <f t="shared" si="89"/>
        <v>0</v>
      </c>
      <c r="EU19" s="35">
        <f t="shared" si="90"/>
        <v>0</v>
      </c>
      <c r="EV19" s="35" t="str">
        <f t="shared" si="91"/>
        <v/>
      </c>
      <c r="EW19" s="35">
        <f t="shared" si="92"/>
        <v>0</v>
      </c>
      <c r="EX19" s="35" t="str">
        <f t="shared" si="93"/>
        <v/>
      </c>
      <c r="EY19" s="35">
        <f t="shared" si="94"/>
        <v>0</v>
      </c>
      <c r="EZ19" s="35" t="str">
        <f t="shared" si="95"/>
        <v/>
      </c>
      <c r="FA19" s="35">
        <f t="shared" si="96"/>
        <v>0</v>
      </c>
      <c r="FB19" s="35">
        <f t="shared" si="97"/>
        <v>0</v>
      </c>
      <c r="FC19" s="35">
        <f t="shared" si="98"/>
        <v>0</v>
      </c>
      <c r="FD19" s="35">
        <f t="shared" si="99"/>
        <v>0</v>
      </c>
      <c r="FE19" s="35">
        <f t="shared" si="100"/>
        <v>0</v>
      </c>
      <c r="FF19" s="36">
        <v>16</v>
      </c>
      <c r="FG19" s="35">
        <f t="shared" si="101"/>
        <v>16</v>
      </c>
      <c r="FH19" s="35">
        <f t="shared" si="102"/>
        <v>0.6</v>
      </c>
      <c r="FI19" s="35">
        <f>'Eingabeliste Speed &amp; SR Freesty'!AL19</f>
        <v>0</v>
      </c>
      <c r="FJ19" s="35">
        <f>'Eingabeliste Speed &amp; SR Freesty'!AN19</f>
        <v>0</v>
      </c>
      <c r="FK19" s="35">
        <f>'Eingabeliste Speed &amp; SR Freesty'!AP19</f>
        <v>0</v>
      </c>
      <c r="FL19" s="35">
        <f>'Eingabeliste Speed &amp; SR Freesty'!AR19</f>
        <v>0</v>
      </c>
      <c r="FM19" s="35">
        <f>'Eingabeliste Speed &amp; SR Freesty'!AT19</f>
        <v>0</v>
      </c>
      <c r="FN19" s="35">
        <f>'Eingabeliste Speed &amp; SR Freesty'!BN19</f>
        <v>0</v>
      </c>
      <c r="FO19" s="35">
        <f>'Eingabeliste Speed &amp; SR Freesty'!BS19</f>
        <v>0</v>
      </c>
      <c r="FP19" s="35">
        <f>'Eingabeliste Speed &amp; SR Freesty'!BX19</f>
        <v>0</v>
      </c>
      <c r="FQ19" s="35">
        <f>'Eingabeliste Speed &amp; SR Freesty'!CC19</f>
        <v>0</v>
      </c>
      <c r="FR19" s="35">
        <f>'Eingabeliste Speed &amp; SR Freesty'!CH19</f>
        <v>0</v>
      </c>
      <c r="FS19" s="45">
        <f t="shared" si="103"/>
        <v>10</v>
      </c>
      <c r="FT19" s="35">
        <f t="shared" si="104"/>
        <v>0</v>
      </c>
      <c r="FU19" s="35">
        <f t="shared" si="105"/>
        <v>0</v>
      </c>
      <c r="FV19" s="35">
        <f t="shared" si="106"/>
        <v>0</v>
      </c>
      <c r="FW19" s="35">
        <f t="shared" si="107"/>
        <v>0</v>
      </c>
      <c r="FX19" s="35">
        <f t="shared" si="108"/>
        <v>0</v>
      </c>
      <c r="FY19" s="35">
        <f t="shared" si="109"/>
        <v>0</v>
      </c>
      <c r="FZ19" s="35">
        <f t="shared" si="110"/>
        <v>1</v>
      </c>
      <c r="GA19" s="35">
        <f>'Eingabeliste Speed &amp; SR Freesty'!CN19</f>
        <v>0</v>
      </c>
      <c r="GB19" s="35">
        <f>'Eingabeliste Speed &amp; SR Freesty'!CO19</f>
        <v>0</v>
      </c>
      <c r="GC19" s="35">
        <f>'Eingabeliste Speed &amp; SR Freesty'!CP19</f>
        <v>0</v>
      </c>
      <c r="GD19" s="35">
        <f>'Eingabeliste Speed &amp; SR Freesty'!CQ19</f>
        <v>0</v>
      </c>
      <c r="GE19" s="35">
        <f>'Eingabeliste Speed &amp; SR Freesty'!CR19</f>
        <v>0</v>
      </c>
      <c r="GF19" s="45">
        <f t="shared" si="111"/>
        <v>5</v>
      </c>
      <c r="GG19" s="35">
        <f t="shared" si="112"/>
        <v>0</v>
      </c>
      <c r="GH19" s="35">
        <f t="shared" si="113"/>
        <v>0</v>
      </c>
      <c r="GI19" s="35" t="str">
        <f t="shared" si="114"/>
        <v/>
      </c>
      <c r="GJ19" s="35">
        <f t="shared" si="115"/>
        <v>0</v>
      </c>
      <c r="GK19" s="35" t="str">
        <f t="shared" si="116"/>
        <v/>
      </c>
      <c r="GL19" s="35">
        <f t="shared" si="117"/>
        <v>0</v>
      </c>
      <c r="GM19" s="35" t="str">
        <f t="shared" si="118"/>
        <v/>
      </c>
      <c r="GN19" s="35">
        <f t="shared" si="119"/>
        <v>0</v>
      </c>
      <c r="GO19" s="35">
        <f t="shared" si="120"/>
        <v>0</v>
      </c>
      <c r="GP19" s="35">
        <f t="shared" si="121"/>
        <v>0</v>
      </c>
      <c r="GQ19" s="35">
        <f t="shared" si="122"/>
        <v>0</v>
      </c>
      <c r="GR19" s="35">
        <f>'Eingabeliste Speed &amp; SR Freesty'!CU19</f>
        <v>0</v>
      </c>
      <c r="GS19" s="35">
        <f>'Eingabeliste Speed &amp; SR Freesty'!CW19</f>
        <v>0</v>
      </c>
      <c r="GT19" s="35">
        <f>'Eingabeliste Speed &amp; SR Freesty'!CY19</f>
        <v>0</v>
      </c>
      <c r="GU19" s="35">
        <f>'Eingabeliste Speed &amp; SR Freesty'!DA19</f>
        <v>0</v>
      </c>
      <c r="GV19" s="35">
        <f>'Eingabeliste Speed &amp; SR Freesty'!DC19</f>
        <v>0</v>
      </c>
      <c r="GW19" s="45">
        <f t="shared" si="123"/>
        <v>5</v>
      </c>
      <c r="GX19" s="35">
        <f t="shared" si="124"/>
        <v>0</v>
      </c>
      <c r="GY19" s="35">
        <f t="shared" si="125"/>
        <v>0</v>
      </c>
      <c r="GZ19" s="35" t="str">
        <f t="shared" si="126"/>
        <v/>
      </c>
      <c r="HA19" s="35">
        <f t="shared" si="127"/>
        <v>0</v>
      </c>
      <c r="HB19" s="35" t="str">
        <f t="shared" si="128"/>
        <v/>
      </c>
      <c r="HC19" s="35">
        <f t="shared" si="129"/>
        <v>0</v>
      </c>
      <c r="HD19" s="35" t="str">
        <f t="shared" si="130"/>
        <v/>
      </c>
      <c r="HE19" s="35">
        <f t="shared" si="131"/>
        <v>0</v>
      </c>
      <c r="HF19" s="35">
        <f t="shared" si="132"/>
        <v>0</v>
      </c>
      <c r="HG19" s="35">
        <f t="shared" si="133"/>
        <v>0</v>
      </c>
      <c r="HH19" s="35">
        <f t="shared" si="134"/>
        <v>0</v>
      </c>
      <c r="HI19" s="35">
        <f>'Eingabeliste Speed &amp; SR Freesty'!DF19</f>
        <v>0</v>
      </c>
      <c r="HJ19" s="35">
        <f>'Eingabeliste Speed &amp; SR Freesty'!DH19</f>
        <v>0</v>
      </c>
      <c r="HK19" s="35">
        <f>'Eingabeliste Speed &amp; SR Freesty'!DJ19</f>
        <v>0</v>
      </c>
      <c r="HL19" s="35">
        <f>'Eingabeliste Speed &amp; SR Freesty'!DL19</f>
        <v>0</v>
      </c>
      <c r="HM19" s="35">
        <f>'Eingabeliste Speed &amp; SR Freesty'!DN19</f>
        <v>0</v>
      </c>
      <c r="HN19" s="45">
        <f t="shared" si="135"/>
        <v>5</v>
      </c>
      <c r="HO19" s="35">
        <f t="shared" si="136"/>
        <v>0</v>
      </c>
      <c r="HP19" s="35">
        <f t="shared" si="137"/>
        <v>0</v>
      </c>
      <c r="HQ19" s="35" t="str">
        <f t="shared" si="138"/>
        <v/>
      </c>
      <c r="HR19" s="35">
        <f t="shared" si="139"/>
        <v>0</v>
      </c>
      <c r="HS19" s="35" t="str">
        <f t="shared" si="140"/>
        <v/>
      </c>
      <c r="HT19" s="35">
        <f t="shared" si="141"/>
        <v>0</v>
      </c>
      <c r="HU19" s="35" t="str">
        <f t="shared" si="142"/>
        <v/>
      </c>
      <c r="HV19" s="35">
        <f t="shared" si="143"/>
        <v>0</v>
      </c>
      <c r="HW19" s="35">
        <f t="shared" si="144"/>
        <v>0</v>
      </c>
      <c r="HX19" s="35">
        <f t="shared" si="145"/>
        <v>0</v>
      </c>
      <c r="HY19" s="35">
        <f t="shared" si="146"/>
        <v>0</v>
      </c>
      <c r="HZ19" s="35">
        <f>'Eingabeliste Speed &amp; SR Freesty'!DG19</f>
        <v>0</v>
      </c>
      <c r="IA19" s="35">
        <f>'Eingabeliste Speed &amp; SR Freesty'!DI19</f>
        <v>0</v>
      </c>
      <c r="IB19" s="35">
        <f>'Eingabeliste Speed &amp; SR Freesty'!DK19</f>
        <v>0</v>
      </c>
      <c r="IC19" s="35">
        <f>'Eingabeliste Speed &amp; SR Freesty'!DM19</f>
        <v>0</v>
      </c>
      <c r="ID19" s="35">
        <f>'Eingabeliste Speed &amp; SR Freesty'!DO19</f>
        <v>0</v>
      </c>
      <c r="IE19" s="45">
        <f t="shared" si="147"/>
        <v>5</v>
      </c>
      <c r="IF19" s="35">
        <f t="shared" si="148"/>
        <v>0</v>
      </c>
      <c r="IG19" s="35">
        <f t="shared" si="149"/>
        <v>0</v>
      </c>
      <c r="IH19" s="35" t="str">
        <f t="shared" si="150"/>
        <v/>
      </c>
      <c r="II19" s="35">
        <f t="shared" si="151"/>
        <v>0</v>
      </c>
      <c r="IJ19" s="35" t="str">
        <f t="shared" si="152"/>
        <v/>
      </c>
      <c r="IK19" s="35">
        <f t="shared" si="153"/>
        <v>0</v>
      </c>
      <c r="IL19" s="35" t="str">
        <f t="shared" si="154"/>
        <v/>
      </c>
      <c r="IM19" s="35">
        <f t="shared" si="155"/>
        <v>0</v>
      </c>
      <c r="IN19" s="35">
        <f t="shared" si="156"/>
        <v>0</v>
      </c>
      <c r="IO19" s="35">
        <f t="shared" si="157"/>
        <v>0</v>
      </c>
      <c r="IP19" s="35">
        <f t="shared" si="158"/>
        <v>0</v>
      </c>
      <c r="IQ19" s="35">
        <f>'Eingabeliste Speed &amp; SR Freesty'!DT19</f>
        <v>0</v>
      </c>
      <c r="IR19" s="35">
        <f>'Eingabeliste Speed &amp; SR Freesty'!DY19</f>
        <v>0</v>
      </c>
      <c r="IS19" s="35">
        <f>'Eingabeliste Speed &amp; SR Freesty'!ED19</f>
        <v>0</v>
      </c>
      <c r="IT19" s="35">
        <f>'Eingabeliste Speed &amp; SR Freesty'!EI19</f>
        <v>0</v>
      </c>
      <c r="IU19" s="35">
        <f>'Eingabeliste Speed &amp; SR Freesty'!EN19</f>
        <v>0</v>
      </c>
      <c r="IV19" s="35">
        <f t="shared" ref="IV19:IZ19" si="330">IF(IQ19="",0, MIN(4,IQ19))</f>
        <v>0</v>
      </c>
      <c r="IW19" s="35">
        <f t="shared" si="330"/>
        <v>0</v>
      </c>
      <c r="IX19" s="35">
        <f t="shared" si="330"/>
        <v>0</v>
      </c>
      <c r="IY19" s="35">
        <f t="shared" si="330"/>
        <v>0</v>
      </c>
      <c r="IZ19" s="35">
        <f t="shared" si="330"/>
        <v>0</v>
      </c>
      <c r="JA19" s="45">
        <f t="shared" si="160"/>
        <v>5</v>
      </c>
      <c r="JB19" s="35">
        <f t="shared" si="161"/>
        <v>0</v>
      </c>
      <c r="JC19" s="35">
        <f t="shared" si="162"/>
        <v>0</v>
      </c>
      <c r="JD19" s="35" t="str">
        <f t="shared" si="163"/>
        <v/>
      </c>
      <c r="JE19" s="35">
        <f t="shared" si="164"/>
        <v>0</v>
      </c>
      <c r="JF19" s="35" t="str">
        <f t="shared" si="165"/>
        <v/>
      </c>
      <c r="JG19" s="35">
        <f t="shared" si="166"/>
        <v>0</v>
      </c>
      <c r="JH19" s="35" t="str">
        <f t="shared" si="167"/>
        <v/>
      </c>
      <c r="JI19" s="35">
        <f t="shared" si="168"/>
        <v>0</v>
      </c>
      <c r="JJ19" s="35">
        <f t="shared" si="169"/>
        <v>0</v>
      </c>
      <c r="JK19" s="35">
        <f t="shared" si="170"/>
        <v>0</v>
      </c>
      <c r="JL19" s="35">
        <f t="shared" si="171"/>
        <v>0</v>
      </c>
      <c r="JM19" s="35">
        <f>'Eingabeliste Speed &amp; SR Freesty'!DU19</f>
        <v>0</v>
      </c>
      <c r="JN19" s="35">
        <f>'Eingabeliste Speed &amp; SR Freesty'!DZ19</f>
        <v>0</v>
      </c>
      <c r="JO19" s="35">
        <f>'Eingabeliste Speed &amp; SR Freesty'!EE19</f>
        <v>0</v>
      </c>
      <c r="JP19" s="35">
        <f>'Eingabeliste Speed &amp; SR Freesty'!EJ19</f>
        <v>0</v>
      </c>
      <c r="JQ19" s="35">
        <f>'Eingabeliste Speed &amp; SR Freesty'!EO19</f>
        <v>0</v>
      </c>
      <c r="JR19" s="35">
        <f t="shared" ref="JR19:JV19" si="331">IF(JM19="",0, MIN(4,JM19))</f>
        <v>0</v>
      </c>
      <c r="JS19" s="35">
        <f t="shared" si="331"/>
        <v>0</v>
      </c>
      <c r="JT19" s="35">
        <f t="shared" si="331"/>
        <v>0</v>
      </c>
      <c r="JU19" s="35">
        <f t="shared" si="331"/>
        <v>0</v>
      </c>
      <c r="JV19" s="35">
        <f t="shared" si="331"/>
        <v>0</v>
      </c>
      <c r="JW19" s="45">
        <f t="shared" si="173"/>
        <v>5</v>
      </c>
      <c r="JX19" s="35">
        <f t="shared" si="174"/>
        <v>0</v>
      </c>
      <c r="JY19" s="35">
        <f t="shared" si="175"/>
        <v>0</v>
      </c>
      <c r="JZ19" s="35" t="str">
        <f t="shared" si="176"/>
        <v/>
      </c>
      <c r="KA19" s="35">
        <f t="shared" si="177"/>
        <v>0</v>
      </c>
      <c r="KB19" s="35" t="str">
        <f t="shared" si="178"/>
        <v/>
      </c>
      <c r="KC19" s="35">
        <f t="shared" si="179"/>
        <v>0</v>
      </c>
      <c r="KD19" s="35" t="str">
        <f t="shared" si="180"/>
        <v/>
      </c>
      <c r="KE19" s="35">
        <f t="shared" si="181"/>
        <v>0</v>
      </c>
      <c r="KF19" s="35">
        <f t="shared" si="182"/>
        <v>0</v>
      </c>
      <c r="KG19" s="35">
        <f t="shared" si="183"/>
        <v>0</v>
      </c>
      <c r="KH19" s="35">
        <f t="shared" si="184"/>
        <v>0</v>
      </c>
      <c r="KI19" s="35">
        <f>'Eingabeliste Speed &amp; SR Freesty'!DV19</f>
        <v>0</v>
      </c>
      <c r="KJ19" s="35">
        <f>'Eingabeliste Speed &amp; SR Freesty'!EA19</f>
        <v>0</v>
      </c>
      <c r="KK19" s="35">
        <f>'Eingabeliste Speed &amp; SR Freesty'!EF19</f>
        <v>0</v>
      </c>
      <c r="KL19" s="35">
        <f>'Eingabeliste Speed &amp; SR Freesty'!EK19</f>
        <v>0</v>
      </c>
      <c r="KM19" s="35">
        <f>'Eingabeliste Speed &amp; SR Freesty'!EP19</f>
        <v>0</v>
      </c>
      <c r="KN19" s="35">
        <f t="shared" ref="KN19:KR19" si="332">IF(KI19="",0, MIN(4,KI19))</f>
        <v>0</v>
      </c>
      <c r="KO19" s="35">
        <f t="shared" si="332"/>
        <v>0</v>
      </c>
      <c r="KP19" s="35">
        <f t="shared" si="332"/>
        <v>0</v>
      </c>
      <c r="KQ19" s="35">
        <f t="shared" si="332"/>
        <v>0</v>
      </c>
      <c r="KR19" s="35">
        <f t="shared" si="332"/>
        <v>0</v>
      </c>
      <c r="KS19" s="45">
        <f t="shared" si="186"/>
        <v>5</v>
      </c>
      <c r="KT19" s="35">
        <f t="shared" si="187"/>
        <v>0</v>
      </c>
      <c r="KU19" s="35">
        <f t="shared" si="188"/>
        <v>0</v>
      </c>
      <c r="KV19" s="35" t="str">
        <f t="shared" si="189"/>
        <v/>
      </c>
      <c r="KW19" s="35">
        <f t="shared" si="190"/>
        <v>0</v>
      </c>
      <c r="KX19" s="35" t="str">
        <f t="shared" si="191"/>
        <v/>
      </c>
      <c r="KY19" s="35">
        <f t="shared" si="192"/>
        <v>0</v>
      </c>
      <c r="KZ19" s="35" t="str">
        <f t="shared" si="193"/>
        <v/>
      </c>
      <c r="LA19" s="35">
        <f t="shared" si="194"/>
        <v>0</v>
      </c>
      <c r="LB19" s="35">
        <f t="shared" si="195"/>
        <v>0</v>
      </c>
      <c r="LC19" s="35">
        <f t="shared" si="196"/>
        <v>0</v>
      </c>
      <c r="LD19" s="35">
        <f t="shared" si="197"/>
        <v>0</v>
      </c>
      <c r="LE19" s="35">
        <f>'Eingabeliste Speed &amp; SR Freesty'!DW19</f>
        <v>0</v>
      </c>
      <c r="LF19" s="35">
        <f>'Eingabeliste Speed &amp; SR Freesty'!EB19</f>
        <v>0</v>
      </c>
      <c r="LG19" s="35">
        <f>'Eingabeliste Speed &amp; SR Freesty'!EG19</f>
        <v>0</v>
      </c>
      <c r="LH19" s="35">
        <f>'Eingabeliste Speed &amp; SR Freesty'!EL19</f>
        <v>0</v>
      </c>
      <c r="LI19" s="35">
        <f>'Eingabeliste Speed &amp; SR Freesty'!EQ19</f>
        <v>0</v>
      </c>
      <c r="LJ19" s="35">
        <f t="shared" ref="LJ19:LN19" si="333">IF(LE19="",0, MIN(4,LE19))</f>
        <v>0</v>
      </c>
      <c r="LK19" s="35">
        <f t="shared" si="333"/>
        <v>0</v>
      </c>
      <c r="LL19" s="35">
        <f t="shared" si="333"/>
        <v>0</v>
      </c>
      <c r="LM19" s="35">
        <f t="shared" si="333"/>
        <v>0</v>
      </c>
      <c r="LN19" s="35">
        <f t="shared" si="333"/>
        <v>0</v>
      </c>
      <c r="LO19" s="45">
        <f t="shared" si="199"/>
        <v>5</v>
      </c>
      <c r="LP19" s="35">
        <f t="shared" si="200"/>
        <v>0</v>
      </c>
      <c r="LQ19" s="35">
        <f t="shared" si="201"/>
        <v>0</v>
      </c>
      <c r="LR19" s="35" t="str">
        <f t="shared" si="202"/>
        <v/>
      </c>
      <c r="LS19" s="35">
        <f t="shared" si="203"/>
        <v>0</v>
      </c>
      <c r="LT19" s="35" t="str">
        <f t="shared" si="204"/>
        <v/>
      </c>
      <c r="LU19" s="35">
        <f t="shared" si="205"/>
        <v>0</v>
      </c>
      <c r="LV19" s="35" t="str">
        <f t="shared" si="206"/>
        <v/>
      </c>
      <c r="LW19" s="35">
        <f t="shared" si="207"/>
        <v>0</v>
      </c>
      <c r="LX19" s="35">
        <f t="shared" si="208"/>
        <v>0</v>
      </c>
      <c r="LY19" s="35">
        <f t="shared" si="209"/>
        <v>0</v>
      </c>
      <c r="LZ19" s="35">
        <f t="shared" si="210"/>
        <v>0</v>
      </c>
      <c r="MA19" s="35">
        <f t="shared" si="211"/>
        <v>0</v>
      </c>
      <c r="MB19" s="36">
        <v>16</v>
      </c>
      <c r="MC19" s="35">
        <f t="shared" si="212"/>
        <v>16</v>
      </c>
      <c r="MD19" s="35">
        <f t="shared" si="213"/>
        <v>0.6</v>
      </c>
      <c r="ME19" s="35">
        <f>'Eingabeliste Speed &amp; SR Freesty'!CV19</f>
        <v>0</v>
      </c>
      <c r="MF19" s="35">
        <f>'Eingabeliste Speed &amp; SR Freesty'!CX19</f>
        <v>0</v>
      </c>
      <c r="MG19" s="35">
        <f>'Eingabeliste Speed &amp; SR Freesty'!CZ19</f>
        <v>0</v>
      </c>
      <c r="MH19" s="35">
        <f>'Eingabeliste Speed &amp; SR Freesty'!DB19</f>
        <v>0</v>
      </c>
      <c r="MI19" s="35">
        <f>'Eingabeliste Speed &amp; SR Freesty'!DD19</f>
        <v>0</v>
      </c>
      <c r="MJ19" s="35">
        <f>'Eingabeliste Speed &amp; SR Freesty'!DX19</f>
        <v>0</v>
      </c>
      <c r="MK19" s="35">
        <f>'Eingabeliste Speed &amp; SR Freesty'!EC19</f>
        <v>0</v>
      </c>
      <c r="ML19" s="35">
        <f>'Eingabeliste Speed &amp; SR Freesty'!EH19</f>
        <v>0</v>
      </c>
      <c r="MM19" s="35">
        <f>'Eingabeliste Speed &amp; SR Freesty'!EM19</f>
        <v>0</v>
      </c>
      <c r="MN19" s="35">
        <f>'Eingabeliste Speed &amp; SR Freesty'!ER19</f>
        <v>0</v>
      </c>
      <c r="MO19" s="45">
        <f t="shared" si="214"/>
        <v>10</v>
      </c>
      <c r="MP19" s="35">
        <f t="shared" si="215"/>
        <v>0</v>
      </c>
      <c r="MQ19" s="35">
        <f t="shared" si="216"/>
        <v>0</v>
      </c>
      <c r="MR19" s="35">
        <f t="shared" si="217"/>
        <v>0</v>
      </c>
      <c r="MS19" s="35">
        <f t="shared" si="218"/>
        <v>0</v>
      </c>
      <c r="MT19" s="35">
        <f t="shared" si="219"/>
        <v>0</v>
      </c>
      <c r="MU19" s="35">
        <f t="shared" si="220"/>
        <v>0</v>
      </c>
      <c r="MV19" s="35">
        <f t="shared" si="221"/>
        <v>1</v>
      </c>
    </row>
    <row r="20" spans="1:360" ht="15.75" customHeight="1" x14ac:dyDescent="0.25">
      <c r="A20" s="276">
        <f>'Eingabeliste Speed &amp; SR Freesty'!A20</f>
        <v>16</v>
      </c>
      <c r="B20" s="276">
        <f>'Eingabeliste Speed &amp; SR Freesty'!B20</f>
        <v>0</v>
      </c>
      <c r="C20" s="277">
        <f>'Eingabeliste Speed &amp; SR Freesty'!C20</f>
        <v>0</v>
      </c>
      <c r="D20" s="277">
        <f>'Eingabeliste Speed &amp; SR Freesty'!D20</f>
        <v>0</v>
      </c>
      <c r="E20" s="35">
        <f>'Eingabeliste Speed &amp; SR Freesty'!AD20</f>
        <v>0</v>
      </c>
      <c r="F20" s="35">
        <f>'Eingabeliste Speed &amp; SR Freesty'!AE20</f>
        <v>0</v>
      </c>
      <c r="G20" s="35">
        <f>'Eingabeliste Speed &amp; SR Freesty'!AF20</f>
        <v>0</v>
      </c>
      <c r="H20" s="35">
        <f>'Eingabeliste Speed &amp; SR Freesty'!AG20</f>
        <v>0</v>
      </c>
      <c r="I20" s="35">
        <f>'Eingabeliste Speed &amp; SR Freesty'!AH20</f>
        <v>0</v>
      </c>
      <c r="J20" s="45">
        <f t="shared" si="0"/>
        <v>5</v>
      </c>
      <c r="K20" s="35">
        <f t="shared" si="1"/>
        <v>0</v>
      </c>
      <c r="L20" s="35">
        <f t="shared" si="2"/>
        <v>0</v>
      </c>
      <c r="M20" s="35" t="str">
        <f t="shared" si="3"/>
        <v/>
      </c>
      <c r="N20" s="35">
        <f t="shared" si="4"/>
        <v>0</v>
      </c>
      <c r="O20" s="35" t="str">
        <f t="shared" si="5"/>
        <v/>
      </c>
      <c r="P20" s="35">
        <f t="shared" si="6"/>
        <v>0</v>
      </c>
      <c r="Q20" s="35" t="str">
        <f t="shared" si="7"/>
        <v/>
      </c>
      <c r="R20" s="35">
        <f t="shared" si="8"/>
        <v>0</v>
      </c>
      <c r="S20" s="35">
        <f t="shared" si="9"/>
        <v>0</v>
      </c>
      <c r="T20" s="35">
        <f t="shared" si="10"/>
        <v>0</v>
      </c>
      <c r="U20" s="35">
        <f t="shared" si="11"/>
        <v>0</v>
      </c>
      <c r="V20" s="35">
        <f>'Eingabeliste Speed &amp; SR Freesty'!AK20</f>
        <v>0</v>
      </c>
      <c r="W20" s="35">
        <f>'Eingabeliste Speed &amp; SR Freesty'!AM20</f>
        <v>0</v>
      </c>
      <c r="X20" s="35">
        <f>'Eingabeliste Speed &amp; SR Freesty'!AO20</f>
        <v>0</v>
      </c>
      <c r="Y20" s="35">
        <f>'Eingabeliste Speed &amp; SR Freesty'!AQ20</f>
        <v>0</v>
      </c>
      <c r="Z20" s="35">
        <f>'Eingabeliste Speed &amp; SR Freesty'!AS20</f>
        <v>0</v>
      </c>
      <c r="AA20" s="45">
        <f t="shared" si="12"/>
        <v>5</v>
      </c>
      <c r="AB20" s="35">
        <f t="shared" si="13"/>
        <v>0</v>
      </c>
      <c r="AC20" s="35">
        <f t="shared" si="14"/>
        <v>0</v>
      </c>
      <c r="AD20" s="35" t="str">
        <f t="shared" si="15"/>
        <v/>
      </c>
      <c r="AE20" s="35">
        <f t="shared" si="16"/>
        <v>0</v>
      </c>
      <c r="AF20" s="35" t="str">
        <f t="shared" si="17"/>
        <v/>
      </c>
      <c r="AG20" s="35">
        <f t="shared" si="18"/>
        <v>0</v>
      </c>
      <c r="AH20" s="35" t="str">
        <f t="shared" si="19"/>
        <v/>
      </c>
      <c r="AI20" s="35">
        <f t="shared" si="20"/>
        <v>0</v>
      </c>
      <c r="AJ20" s="35">
        <f t="shared" si="21"/>
        <v>0</v>
      </c>
      <c r="AK20" s="35">
        <f t="shared" si="22"/>
        <v>0</v>
      </c>
      <c r="AL20" s="35">
        <f t="shared" si="23"/>
        <v>0</v>
      </c>
      <c r="AM20" s="35">
        <f>'Eingabeliste Speed &amp; SR Freesty'!AV20</f>
        <v>0</v>
      </c>
      <c r="AN20" s="35">
        <f>'Eingabeliste Speed &amp; SR Freesty'!AX20</f>
        <v>0</v>
      </c>
      <c r="AO20" s="35">
        <f>'Eingabeliste Speed &amp; SR Freesty'!AZ20</f>
        <v>0</v>
      </c>
      <c r="AP20" s="35">
        <f>'Eingabeliste Speed &amp; SR Freesty'!BB20</f>
        <v>0</v>
      </c>
      <c r="AQ20" s="35">
        <f>'Eingabeliste Speed &amp; SR Freesty'!BD20</f>
        <v>0</v>
      </c>
      <c r="AR20" s="45">
        <f t="shared" si="24"/>
        <v>5</v>
      </c>
      <c r="AS20" s="35">
        <f t="shared" si="25"/>
        <v>0</v>
      </c>
      <c r="AT20" s="35">
        <f t="shared" si="26"/>
        <v>0</v>
      </c>
      <c r="AU20" s="35" t="str">
        <f t="shared" si="27"/>
        <v/>
      </c>
      <c r="AV20" s="35">
        <f t="shared" si="28"/>
        <v>0</v>
      </c>
      <c r="AW20" s="35" t="str">
        <f t="shared" si="29"/>
        <v/>
      </c>
      <c r="AX20" s="35">
        <f t="shared" si="30"/>
        <v>0</v>
      </c>
      <c r="AY20" s="35" t="str">
        <f t="shared" si="31"/>
        <v/>
      </c>
      <c r="AZ20" s="35">
        <f t="shared" si="32"/>
        <v>0</v>
      </c>
      <c r="BA20" s="35">
        <f t="shared" si="33"/>
        <v>0</v>
      </c>
      <c r="BB20" s="35">
        <f t="shared" si="34"/>
        <v>0</v>
      </c>
      <c r="BC20" s="35">
        <f t="shared" si="35"/>
        <v>0</v>
      </c>
      <c r="BD20" s="35">
        <f>'Eingabeliste Speed &amp; SR Freesty'!AW20</f>
        <v>0</v>
      </c>
      <c r="BE20" s="35">
        <f>'Eingabeliste Speed &amp; SR Freesty'!AY20</f>
        <v>0</v>
      </c>
      <c r="BF20" s="35">
        <f>'Eingabeliste Speed &amp; SR Freesty'!BA20</f>
        <v>0</v>
      </c>
      <c r="BG20" s="35">
        <f>'Eingabeliste Speed &amp; SR Freesty'!BC20</f>
        <v>0</v>
      </c>
      <c r="BH20" s="35">
        <f>'Eingabeliste Speed &amp; SR Freesty'!BE20</f>
        <v>0</v>
      </c>
      <c r="BI20" s="45">
        <f t="shared" si="36"/>
        <v>5</v>
      </c>
      <c r="BJ20" s="35">
        <f t="shared" si="37"/>
        <v>0</v>
      </c>
      <c r="BK20" s="35">
        <f t="shared" si="38"/>
        <v>0</v>
      </c>
      <c r="BL20" s="35" t="str">
        <f t="shared" si="39"/>
        <v/>
      </c>
      <c r="BM20" s="35">
        <f t="shared" si="40"/>
        <v>0</v>
      </c>
      <c r="BN20" s="35" t="str">
        <f t="shared" si="41"/>
        <v/>
      </c>
      <c r="BO20" s="35">
        <f t="shared" si="42"/>
        <v>0</v>
      </c>
      <c r="BP20" s="35" t="str">
        <f t="shared" si="43"/>
        <v/>
      </c>
      <c r="BQ20" s="35">
        <f t="shared" si="44"/>
        <v>0</v>
      </c>
      <c r="BR20" s="35">
        <f t="shared" si="45"/>
        <v>0</v>
      </c>
      <c r="BS20" s="35">
        <f t="shared" si="46"/>
        <v>0</v>
      </c>
      <c r="BT20" s="35">
        <f t="shared" si="47"/>
        <v>0</v>
      </c>
      <c r="BU20" s="35">
        <f>'Eingabeliste Speed &amp; SR Freesty'!BJ20</f>
        <v>0</v>
      </c>
      <c r="BV20" s="35">
        <f>'Eingabeliste Speed &amp; SR Freesty'!BO20</f>
        <v>0</v>
      </c>
      <c r="BW20" s="35">
        <f>'Eingabeliste Speed &amp; SR Freesty'!BT20</f>
        <v>0</v>
      </c>
      <c r="BX20" s="35">
        <f>'Eingabeliste Speed &amp; SR Freesty'!BY20</f>
        <v>0</v>
      </c>
      <c r="BY20" s="35">
        <f>'Eingabeliste Speed &amp; SR Freesty'!CD20</f>
        <v>0</v>
      </c>
      <c r="BZ20" s="35">
        <f t="shared" ref="BZ20:CD20" si="334">IF(BU20="",0, MIN(4,BU20))</f>
        <v>0</v>
      </c>
      <c r="CA20" s="35">
        <f t="shared" si="334"/>
        <v>0</v>
      </c>
      <c r="CB20" s="35">
        <f t="shared" si="334"/>
        <v>0</v>
      </c>
      <c r="CC20" s="35">
        <f t="shared" si="334"/>
        <v>0</v>
      </c>
      <c r="CD20" s="35">
        <f t="shared" si="334"/>
        <v>0</v>
      </c>
      <c r="CE20" s="45">
        <f t="shared" si="49"/>
        <v>5</v>
      </c>
      <c r="CF20" s="35">
        <f t="shared" si="50"/>
        <v>0</v>
      </c>
      <c r="CG20" s="35">
        <f t="shared" si="51"/>
        <v>0</v>
      </c>
      <c r="CH20" s="35" t="str">
        <f t="shared" si="52"/>
        <v/>
      </c>
      <c r="CI20" s="35">
        <f t="shared" si="53"/>
        <v>0</v>
      </c>
      <c r="CJ20" s="35" t="str">
        <f t="shared" si="54"/>
        <v/>
      </c>
      <c r="CK20" s="35">
        <f t="shared" si="55"/>
        <v>0</v>
      </c>
      <c r="CL20" s="35" t="str">
        <f t="shared" si="56"/>
        <v/>
      </c>
      <c r="CM20" s="35">
        <f t="shared" si="57"/>
        <v>0</v>
      </c>
      <c r="CN20" s="35">
        <f t="shared" si="58"/>
        <v>0</v>
      </c>
      <c r="CO20" s="35">
        <f t="shared" si="59"/>
        <v>0</v>
      </c>
      <c r="CP20" s="35">
        <f t="shared" si="60"/>
        <v>0</v>
      </c>
      <c r="CQ20" s="35">
        <f>'Eingabeliste Speed &amp; SR Freesty'!BK20</f>
        <v>0</v>
      </c>
      <c r="CR20" s="35">
        <f>'Eingabeliste Speed &amp; SR Freesty'!BP20</f>
        <v>0</v>
      </c>
      <c r="CS20" s="35">
        <f>'Eingabeliste Speed &amp; SR Freesty'!BU20</f>
        <v>0</v>
      </c>
      <c r="CT20" s="35">
        <f>'Eingabeliste Speed &amp; SR Freesty'!BZ20</f>
        <v>0</v>
      </c>
      <c r="CU20" s="35">
        <f>'Eingabeliste Speed &amp; SR Freesty'!CE20</f>
        <v>0</v>
      </c>
      <c r="CV20" s="35">
        <f t="shared" ref="CV20:CZ20" si="335">IF(CQ20="",0, MIN(4,CQ20))</f>
        <v>0</v>
      </c>
      <c r="CW20" s="35">
        <f t="shared" si="335"/>
        <v>0</v>
      </c>
      <c r="CX20" s="35">
        <f t="shared" si="335"/>
        <v>0</v>
      </c>
      <c r="CY20" s="35">
        <f t="shared" si="335"/>
        <v>0</v>
      </c>
      <c r="CZ20" s="35">
        <f t="shared" si="335"/>
        <v>0</v>
      </c>
      <c r="DA20" s="45">
        <f t="shared" si="62"/>
        <v>5</v>
      </c>
      <c r="DB20" s="35">
        <f t="shared" si="63"/>
        <v>0</v>
      </c>
      <c r="DC20" s="35">
        <f t="shared" si="64"/>
        <v>0</v>
      </c>
      <c r="DD20" s="35" t="str">
        <f t="shared" si="65"/>
        <v/>
      </c>
      <c r="DE20" s="35">
        <f t="shared" si="66"/>
        <v>0</v>
      </c>
      <c r="DF20" s="35" t="str">
        <f t="shared" si="67"/>
        <v/>
      </c>
      <c r="DG20" s="35">
        <f t="shared" si="68"/>
        <v>0</v>
      </c>
      <c r="DH20" s="35" t="str">
        <f t="shared" si="69"/>
        <v/>
      </c>
      <c r="DI20" s="35">
        <f t="shared" si="70"/>
        <v>0</v>
      </c>
      <c r="DJ20" s="35">
        <f t="shared" si="71"/>
        <v>0</v>
      </c>
      <c r="DK20" s="35">
        <f t="shared" si="72"/>
        <v>0</v>
      </c>
      <c r="DL20" s="35">
        <f t="shared" si="73"/>
        <v>0</v>
      </c>
      <c r="DM20" s="35">
        <f>'Eingabeliste Speed &amp; SR Freesty'!BL20</f>
        <v>0</v>
      </c>
      <c r="DN20" s="35">
        <f>'Eingabeliste Speed &amp; SR Freesty'!BQ20</f>
        <v>0</v>
      </c>
      <c r="DO20" s="35">
        <f>'Eingabeliste Speed &amp; SR Freesty'!BV20</f>
        <v>0</v>
      </c>
      <c r="DP20" s="35">
        <f>'Eingabeliste Speed &amp; SR Freesty'!CA20</f>
        <v>0</v>
      </c>
      <c r="DQ20" s="35">
        <f>'Eingabeliste Speed &amp; SR Freesty'!CF20</f>
        <v>0</v>
      </c>
      <c r="DR20" s="35">
        <f t="shared" ref="DR20:DV20" si="336">IF(DM20="",0, MIN(4,DM20))</f>
        <v>0</v>
      </c>
      <c r="DS20" s="35">
        <f t="shared" si="336"/>
        <v>0</v>
      </c>
      <c r="DT20" s="35">
        <f t="shared" si="336"/>
        <v>0</v>
      </c>
      <c r="DU20" s="35">
        <f t="shared" si="336"/>
        <v>0</v>
      </c>
      <c r="DV20" s="35">
        <f t="shared" si="336"/>
        <v>0</v>
      </c>
      <c r="DW20" s="45">
        <f t="shared" si="75"/>
        <v>5</v>
      </c>
      <c r="DX20" s="35">
        <f t="shared" si="76"/>
        <v>0</v>
      </c>
      <c r="DY20" s="35">
        <f t="shared" si="77"/>
        <v>0</v>
      </c>
      <c r="DZ20" s="35" t="str">
        <f t="shared" si="78"/>
        <v/>
      </c>
      <c r="EA20" s="35">
        <f t="shared" si="79"/>
        <v>0</v>
      </c>
      <c r="EB20" s="35" t="str">
        <f t="shared" si="80"/>
        <v/>
      </c>
      <c r="EC20" s="35">
        <f t="shared" si="81"/>
        <v>0</v>
      </c>
      <c r="ED20" s="35" t="str">
        <f t="shared" si="82"/>
        <v/>
      </c>
      <c r="EE20" s="35">
        <f t="shared" si="83"/>
        <v>0</v>
      </c>
      <c r="EF20" s="35">
        <f t="shared" si="84"/>
        <v>0</v>
      </c>
      <c r="EG20" s="35">
        <f t="shared" si="85"/>
        <v>0</v>
      </c>
      <c r="EH20" s="35">
        <f t="shared" si="86"/>
        <v>0</v>
      </c>
      <c r="EI20" s="35">
        <f>'Eingabeliste Speed &amp; SR Freesty'!BM20</f>
        <v>0</v>
      </c>
      <c r="EJ20" s="35">
        <f>'Eingabeliste Speed &amp; SR Freesty'!BQ20</f>
        <v>0</v>
      </c>
      <c r="EK20" s="35">
        <f>'Eingabeliste Speed &amp; SR Freesty'!BW20</f>
        <v>0</v>
      </c>
      <c r="EL20" s="35">
        <f>'Eingabeliste Speed &amp; SR Freesty'!CB20</f>
        <v>0</v>
      </c>
      <c r="EM20" s="35">
        <f>'Eingabeliste Speed &amp; SR Freesty'!CG20</f>
        <v>0</v>
      </c>
      <c r="EN20" s="35">
        <f t="shared" ref="EN20:ER20" si="337">IF(EI20="",0, MIN(4,EI20))</f>
        <v>0</v>
      </c>
      <c r="EO20" s="35">
        <f t="shared" si="337"/>
        <v>0</v>
      </c>
      <c r="EP20" s="35">
        <f t="shared" si="337"/>
        <v>0</v>
      </c>
      <c r="EQ20" s="35">
        <f t="shared" si="337"/>
        <v>0</v>
      </c>
      <c r="ER20" s="35">
        <f t="shared" si="337"/>
        <v>0</v>
      </c>
      <c r="ES20" s="45">
        <f t="shared" si="88"/>
        <v>5</v>
      </c>
      <c r="ET20" s="35">
        <f t="shared" si="89"/>
        <v>0</v>
      </c>
      <c r="EU20" s="35">
        <f t="shared" si="90"/>
        <v>0</v>
      </c>
      <c r="EV20" s="35" t="str">
        <f t="shared" si="91"/>
        <v/>
      </c>
      <c r="EW20" s="35">
        <f t="shared" si="92"/>
        <v>0</v>
      </c>
      <c r="EX20" s="35" t="str">
        <f t="shared" si="93"/>
        <v/>
      </c>
      <c r="EY20" s="35">
        <f t="shared" si="94"/>
        <v>0</v>
      </c>
      <c r="EZ20" s="35" t="str">
        <f t="shared" si="95"/>
        <v/>
      </c>
      <c r="FA20" s="35">
        <f t="shared" si="96"/>
        <v>0</v>
      </c>
      <c r="FB20" s="35">
        <f t="shared" si="97"/>
        <v>0</v>
      </c>
      <c r="FC20" s="35">
        <f t="shared" si="98"/>
        <v>0</v>
      </c>
      <c r="FD20" s="35">
        <f t="shared" si="99"/>
        <v>0</v>
      </c>
      <c r="FE20" s="35">
        <f t="shared" si="100"/>
        <v>0</v>
      </c>
      <c r="FF20" s="36">
        <v>16</v>
      </c>
      <c r="FG20" s="35">
        <f t="shared" si="101"/>
        <v>16</v>
      </c>
      <c r="FH20" s="35">
        <f t="shared" si="102"/>
        <v>0.6</v>
      </c>
      <c r="FI20" s="35">
        <f>'Eingabeliste Speed &amp; SR Freesty'!AL20</f>
        <v>0</v>
      </c>
      <c r="FJ20" s="35">
        <f>'Eingabeliste Speed &amp; SR Freesty'!AN20</f>
        <v>0</v>
      </c>
      <c r="FK20" s="35">
        <f>'Eingabeliste Speed &amp; SR Freesty'!AP20</f>
        <v>0</v>
      </c>
      <c r="FL20" s="35">
        <f>'Eingabeliste Speed &amp; SR Freesty'!AR20</f>
        <v>0</v>
      </c>
      <c r="FM20" s="35">
        <f>'Eingabeliste Speed &amp; SR Freesty'!AT20</f>
        <v>0</v>
      </c>
      <c r="FN20" s="35">
        <f>'Eingabeliste Speed &amp; SR Freesty'!BN20</f>
        <v>0</v>
      </c>
      <c r="FO20" s="35">
        <f>'Eingabeliste Speed &amp; SR Freesty'!BS20</f>
        <v>0</v>
      </c>
      <c r="FP20" s="35">
        <f>'Eingabeliste Speed &amp; SR Freesty'!BX20</f>
        <v>0</v>
      </c>
      <c r="FQ20" s="35">
        <f>'Eingabeliste Speed &amp; SR Freesty'!CC20</f>
        <v>0</v>
      </c>
      <c r="FR20" s="35">
        <f>'Eingabeliste Speed &amp; SR Freesty'!CH20</f>
        <v>0</v>
      </c>
      <c r="FS20" s="45">
        <f t="shared" si="103"/>
        <v>10</v>
      </c>
      <c r="FT20" s="35">
        <f t="shared" si="104"/>
        <v>0</v>
      </c>
      <c r="FU20" s="35">
        <f t="shared" si="105"/>
        <v>0</v>
      </c>
      <c r="FV20" s="35">
        <f t="shared" si="106"/>
        <v>0</v>
      </c>
      <c r="FW20" s="35">
        <f t="shared" si="107"/>
        <v>0</v>
      </c>
      <c r="FX20" s="35">
        <f t="shared" si="108"/>
        <v>0</v>
      </c>
      <c r="FY20" s="35">
        <f t="shared" si="109"/>
        <v>0</v>
      </c>
      <c r="FZ20" s="35">
        <f t="shared" si="110"/>
        <v>1</v>
      </c>
      <c r="GA20" s="35">
        <f>'Eingabeliste Speed &amp; SR Freesty'!CN20</f>
        <v>0</v>
      </c>
      <c r="GB20" s="35">
        <f>'Eingabeliste Speed &amp; SR Freesty'!CO20</f>
        <v>0</v>
      </c>
      <c r="GC20" s="35">
        <f>'Eingabeliste Speed &amp; SR Freesty'!CP20</f>
        <v>0</v>
      </c>
      <c r="GD20" s="35">
        <f>'Eingabeliste Speed &amp; SR Freesty'!CQ20</f>
        <v>0</v>
      </c>
      <c r="GE20" s="35">
        <f>'Eingabeliste Speed &amp; SR Freesty'!CR20</f>
        <v>0</v>
      </c>
      <c r="GF20" s="45">
        <f t="shared" si="111"/>
        <v>5</v>
      </c>
      <c r="GG20" s="35">
        <f t="shared" si="112"/>
        <v>0</v>
      </c>
      <c r="GH20" s="35">
        <f t="shared" si="113"/>
        <v>0</v>
      </c>
      <c r="GI20" s="35" t="str">
        <f t="shared" si="114"/>
        <v/>
      </c>
      <c r="GJ20" s="35">
        <f t="shared" si="115"/>
        <v>0</v>
      </c>
      <c r="GK20" s="35" t="str">
        <f t="shared" si="116"/>
        <v/>
      </c>
      <c r="GL20" s="35">
        <f t="shared" si="117"/>
        <v>0</v>
      </c>
      <c r="GM20" s="35" t="str">
        <f t="shared" si="118"/>
        <v/>
      </c>
      <c r="GN20" s="35">
        <f t="shared" si="119"/>
        <v>0</v>
      </c>
      <c r="GO20" s="35">
        <f t="shared" si="120"/>
        <v>0</v>
      </c>
      <c r="GP20" s="35">
        <f t="shared" si="121"/>
        <v>0</v>
      </c>
      <c r="GQ20" s="35">
        <f t="shared" si="122"/>
        <v>0</v>
      </c>
      <c r="GR20" s="35">
        <f>'Eingabeliste Speed &amp; SR Freesty'!CU20</f>
        <v>0</v>
      </c>
      <c r="GS20" s="35">
        <f>'Eingabeliste Speed &amp; SR Freesty'!CW20</f>
        <v>0</v>
      </c>
      <c r="GT20" s="35">
        <f>'Eingabeliste Speed &amp; SR Freesty'!CY20</f>
        <v>0</v>
      </c>
      <c r="GU20" s="35">
        <f>'Eingabeliste Speed &amp; SR Freesty'!DA20</f>
        <v>0</v>
      </c>
      <c r="GV20" s="35">
        <f>'Eingabeliste Speed &amp; SR Freesty'!DC20</f>
        <v>0</v>
      </c>
      <c r="GW20" s="45">
        <f t="shared" si="123"/>
        <v>5</v>
      </c>
      <c r="GX20" s="35">
        <f t="shared" si="124"/>
        <v>0</v>
      </c>
      <c r="GY20" s="35">
        <f t="shared" si="125"/>
        <v>0</v>
      </c>
      <c r="GZ20" s="35" t="str">
        <f t="shared" si="126"/>
        <v/>
      </c>
      <c r="HA20" s="35">
        <f t="shared" si="127"/>
        <v>0</v>
      </c>
      <c r="HB20" s="35" t="str">
        <f t="shared" si="128"/>
        <v/>
      </c>
      <c r="HC20" s="35">
        <f t="shared" si="129"/>
        <v>0</v>
      </c>
      <c r="HD20" s="35" t="str">
        <f t="shared" si="130"/>
        <v/>
      </c>
      <c r="HE20" s="35">
        <f t="shared" si="131"/>
        <v>0</v>
      </c>
      <c r="HF20" s="35">
        <f t="shared" si="132"/>
        <v>0</v>
      </c>
      <c r="HG20" s="35">
        <f t="shared" si="133"/>
        <v>0</v>
      </c>
      <c r="HH20" s="35">
        <f t="shared" si="134"/>
        <v>0</v>
      </c>
      <c r="HI20" s="35">
        <f>'Eingabeliste Speed &amp; SR Freesty'!DF20</f>
        <v>0</v>
      </c>
      <c r="HJ20" s="35">
        <f>'Eingabeliste Speed &amp; SR Freesty'!DH20</f>
        <v>0</v>
      </c>
      <c r="HK20" s="35">
        <f>'Eingabeliste Speed &amp; SR Freesty'!DJ20</f>
        <v>0</v>
      </c>
      <c r="HL20" s="35">
        <f>'Eingabeliste Speed &amp; SR Freesty'!DL20</f>
        <v>0</v>
      </c>
      <c r="HM20" s="35">
        <f>'Eingabeliste Speed &amp; SR Freesty'!DN20</f>
        <v>0</v>
      </c>
      <c r="HN20" s="45">
        <f t="shared" si="135"/>
        <v>5</v>
      </c>
      <c r="HO20" s="35">
        <f t="shared" si="136"/>
        <v>0</v>
      </c>
      <c r="HP20" s="35">
        <f t="shared" si="137"/>
        <v>0</v>
      </c>
      <c r="HQ20" s="35" t="str">
        <f t="shared" si="138"/>
        <v/>
      </c>
      <c r="HR20" s="35">
        <f t="shared" si="139"/>
        <v>0</v>
      </c>
      <c r="HS20" s="35" t="str">
        <f t="shared" si="140"/>
        <v/>
      </c>
      <c r="HT20" s="35">
        <f t="shared" si="141"/>
        <v>0</v>
      </c>
      <c r="HU20" s="35" t="str">
        <f t="shared" si="142"/>
        <v/>
      </c>
      <c r="HV20" s="35">
        <f t="shared" si="143"/>
        <v>0</v>
      </c>
      <c r="HW20" s="35">
        <f t="shared" si="144"/>
        <v>0</v>
      </c>
      <c r="HX20" s="35">
        <f t="shared" si="145"/>
        <v>0</v>
      </c>
      <c r="HY20" s="35">
        <f t="shared" si="146"/>
        <v>0</v>
      </c>
      <c r="HZ20" s="35">
        <f>'Eingabeliste Speed &amp; SR Freesty'!DG20</f>
        <v>0</v>
      </c>
      <c r="IA20" s="35">
        <f>'Eingabeliste Speed &amp; SR Freesty'!DI20</f>
        <v>0</v>
      </c>
      <c r="IB20" s="35">
        <f>'Eingabeliste Speed &amp; SR Freesty'!DK20</f>
        <v>0</v>
      </c>
      <c r="IC20" s="35">
        <f>'Eingabeliste Speed &amp; SR Freesty'!DM20</f>
        <v>0</v>
      </c>
      <c r="ID20" s="35">
        <f>'Eingabeliste Speed &amp; SR Freesty'!DO20</f>
        <v>0</v>
      </c>
      <c r="IE20" s="45">
        <f t="shared" si="147"/>
        <v>5</v>
      </c>
      <c r="IF20" s="35">
        <f t="shared" si="148"/>
        <v>0</v>
      </c>
      <c r="IG20" s="35">
        <f t="shared" si="149"/>
        <v>0</v>
      </c>
      <c r="IH20" s="35" t="str">
        <f t="shared" si="150"/>
        <v/>
      </c>
      <c r="II20" s="35">
        <f t="shared" si="151"/>
        <v>0</v>
      </c>
      <c r="IJ20" s="35" t="str">
        <f t="shared" si="152"/>
        <v/>
      </c>
      <c r="IK20" s="35">
        <f t="shared" si="153"/>
        <v>0</v>
      </c>
      <c r="IL20" s="35" t="str">
        <f t="shared" si="154"/>
        <v/>
      </c>
      <c r="IM20" s="35">
        <f t="shared" si="155"/>
        <v>0</v>
      </c>
      <c r="IN20" s="35">
        <f t="shared" si="156"/>
        <v>0</v>
      </c>
      <c r="IO20" s="35">
        <f t="shared" si="157"/>
        <v>0</v>
      </c>
      <c r="IP20" s="35">
        <f t="shared" si="158"/>
        <v>0</v>
      </c>
      <c r="IQ20" s="35">
        <f>'Eingabeliste Speed &amp; SR Freesty'!DT20</f>
        <v>0</v>
      </c>
      <c r="IR20" s="35">
        <f>'Eingabeliste Speed &amp; SR Freesty'!DY20</f>
        <v>0</v>
      </c>
      <c r="IS20" s="35">
        <f>'Eingabeliste Speed &amp; SR Freesty'!ED20</f>
        <v>0</v>
      </c>
      <c r="IT20" s="35">
        <f>'Eingabeliste Speed &amp; SR Freesty'!EI20</f>
        <v>0</v>
      </c>
      <c r="IU20" s="35">
        <f>'Eingabeliste Speed &amp; SR Freesty'!EN20</f>
        <v>0</v>
      </c>
      <c r="IV20" s="35">
        <f t="shared" ref="IV20:IZ20" si="338">IF(IQ20="",0, MIN(4,IQ20))</f>
        <v>0</v>
      </c>
      <c r="IW20" s="35">
        <f t="shared" si="338"/>
        <v>0</v>
      </c>
      <c r="IX20" s="35">
        <f t="shared" si="338"/>
        <v>0</v>
      </c>
      <c r="IY20" s="35">
        <f t="shared" si="338"/>
        <v>0</v>
      </c>
      <c r="IZ20" s="35">
        <f t="shared" si="338"/>
        <v>0</v>
      </c>
      <c r="JA20" s="45">
        <f t="shared" si="160"/>
        <v>5</v>
      </c>
      <c r="JB20" s="35">
        <f t="shared" si="161"/>
        <v>0</v>
      </c>
      <c r="JC20" s="35">
        <f t="shared" si="162"/>
        <v>0</v>
      </c>
      <c r="JD20" s="35" t="str">
        <f t="shared" si="163"/>
        <v/>
      </c>
      <c r="JE20" s="35">
        <f t="shared" si="164"/>
        <v>0</v>
      </c>
      <c r="JF20" s="35" t="str">
        <f t="shared" si="165"/>
        <v/>
      </c>
      <c r="JG20" s="35">
        <f t="shared" si="166"/>
        <v>0</v>
      </c>
      <c r="JH20" s="35" t="str">
        <f t="shared" si="167"/>
        <v/>
      </c>
      <c r="JI20" s="35">
        <f t="shared" si="168"/>
        <v>0</v>
      </c>
      <c r="JJ20" s="35">
        <f t="shared" si="169"/>
        <v>0</v>
      </c>
      <c r="JK20" s="35">
        <f t="shared" si="170"/>
        <v>0</v>
      </c>
      <c r="JL20" s="35">
        <f t="shared" si="171"/>
        <v>0</v>
      </c>
      <c r="JM20" s="35">
        <f>'Eingabeliste Speed &amp; SR Freesty'!DU20</f>
        <v>0</v>
      </c>
      <c r="JN20" s="35">
        <f>'Eingabeliste Speed &amp; SR Freesty'!DZ20</f>
        <v>0</v>
      </c>
      <c r="JO20" s="35">
        <f>'Eingabeliste Speed &amp; SR Freesty'!EE20</f>
        <v>0</v>
      </c>
      <c r="JP20" s="35">
        <f>'Eingabeliste Speed &amp; SR Freesty'!EJ20</f>
        <v>0</v>
      </c>
      <c r="JQ20" s="35">
        <f>'Eingabeliste Speed &amp; SR Freesty'!EO20</f>
        <v>0</v>
      </c>
      <c r="JR20" s="35">
        <f t="shared" ref="JR20:JV20" si="339">IF(JM20="",0, MIN(4,JM20))</f>
        <v>0</v>
      </c>
      <c r="JS20" s="35">
        <f t="shared" si="339"/>
        <v>0</v>
      </c>
      <c r="JT20" s="35">
        <f t="shared" si="339"/>
        <v>0</v>
      </c>
      <c r="JU20" s="35">
        <f t="shared" si="339"/>
        <v>0</v>
      </c>
      <c r="JV20" s="35">
        <f t="shared" si="339"/>
        <v>0</v>
      </c>
      <c r="JW20" s="45">
        <f t="shared" si="173"/>
        <v>5</v>
      </c>
      <c r="JX20" s="35">
        <f t="shared" si="174"/>
        <v>0</v>
      </c>
      <c r="JY20" s="35">
        <f t="shared" si="175"/>
        <v>0</v>
      </c>
      <c r="JZ20" s="35" t="str">
        <f t="shared" si="176"/>
        <v/>
      </c>
      <c r="KA20" s="35">
        <f t="shared" si="177"/>
        <v>0</v>
      </c>
      <c r="KB20" s="35" t="str">
        <f t="shared" si="178"/>
        <v/>
      </c>
      <c r="KC20" s="35">
        <f t="shared" si="179"/>
        <v>0</v>
      </c>
      <c r="KD20" s="35" t="str">
        <f t="shared" si="180"/>
        <v/>
      </c>
      <c r="KE20" s="35">
        <f t="shared" si="181"/>
        <v>0</v>
      </c>
      <c r="KF20" s="35">
        <f t="shared" si="182"/>
        <v>0</v>
      </c>
      <c r="KG20" s="35">
        <f t="shared" si="183"/>
        <v>0</v>
      </c>
      <c r="KH20" s="35">
        <f t="shared" si="184"/>
        <v>0</v>
      </c>
      <c r="KI20" s="35">
        <f>'Eingabeliste Speed &amp; SR Freesty'!DV20</f>
        <v>0</v>
      </c>
      <c r="KJ20" s="35">
        <f>'Eingabeliste Speed &amp; SR Freesty'!EA20</f>
        <v>0</v>
      </c>
      <c r="KK20" s="35">
        <f>'Eingabeliste Speed &amp; SR Freesty'!EF20</f>
        <v>0</v>
      </c>
      <c r="KL20" s="35">
        <f>'Eingabeliste Speed &amp; SR Freesty'!EK20</f>
        <v>0</v>
      </c>
      <c r="KM20" s="35">
        <f>'Eingabeliste Speed &amp; SR Freesty'!EP20</f>
        <v>0</v>
      </c>
      <c r="KN20" s="35">
        <f t="shared" ref="KN20:KR20" si="340">IF(KI20="",0, MIN(4,KI20))</f>
        <v>0</v>
      </c>
      <c r="KO20" s="35">
        <f t="shared" si="340"/>
        <v>0</v>
      </c>
      <c r="KP20" s="35">
        <f t="shared" si="340"/>
        <v>0</v>
      </c>
      <c r="KQ20" s="35">
        <f t="shared" si="340"/>
        <v>0</v>
      </c>
      <c r="KR20" s="35">
        <f t="shared" si="340"/>
        <v>0</v>
      </c>
      <c r="KS20" s="45">
        <f t="shared" si="186"/>
        <v>5</v>
      </c>
      <c r="KT20" s="35">
        <f t="shared" si="187"/>
        <v>0</v>
      </c>
      <c r="KU20" s="35">
        <f t="shared" si="188"/>
        <v>0</v>
      </c>
      <c r="KV20" s="35" t="str">
        <f t="shared" si="189"/>
        <v/>
      </c>
      <c r="KW20" s="35">
        <f t="shared" si="190"/>
        <v>0</v>
      </c>
      <c r="KX20" s="35" t="str">
        <f t="shared" si="191"/>
        <v/>
      </c>
      <c r="KY20" s="35">
        <f t="shared" si="192"/>
        <v>0</v>
      </c>
      <c r="KZ20" s="35" t="str">
        <f t="shared" si="193"/>
        <v/>
      </c>
      <c r="LA20" s="35">
        <f t="shared" si="194"/>
        <v>0</v>
      </c>
      <c r="LB20" s="35">
        <f t="shared" si="195"/>
        <v>0</v>
      </c>
      <c r="LC20" s="35">
        <f t="shared" si="196"/>
        <v>0</v>
      </c>
      <c r="LD20" s="35">
        <f t="shared" si="197"/>
        <v>0</v>
      </c>
      <c r="LE20" s="35">
        <f>'Eingabeliste Speed &amp; SR Freesty'!DW20</f>
        <v>0</v>
      </c>
      <c r="LF20" s="35">
        <f>'Eingabeliste Speed &amp; SR Freesty'!EB20</f>
        <v>0</v>
      </c>
      <c r="LG20" s="35">
        <f>'Eingabeliste Speed &amp; SR Freesty'!EG20</f>
        <v>0</v>
      </c>
      <c r="LH20" s="35">
        <f>'Eingabeliste Speed &amp; SR Freesty'!EL20</f>
        <v>0</v>
      </c>
      <c r="LI20" s="35">
        <f>'Eingabeliste Speed &amp; SR Freesty'!EQ20</f>
        <v>0</v>
      </c>
      <c r="LJ20" s="35">
        <f t="shared" ref="LJ20:LN20" si="341">IF(LE20="",0, MIN(4,LE20))</f>
        <v>0</v>
      </c>
      <c r="LK20" s="35">
        <f t="shared" si="341"/>
        <v>0</v>
      </c>
      <c r="LL20" s="35">
        <f t="shared" si="341"/>
        <v>0</v>
      </c>
      <c r="LM20" s="35">
        <f t="shared" si="341"/>
        <v>0</v>
      </c>
      <c r="LN20" s="35">
        <f t="shared" si="341"/>
        <v>0</v>
      </c>
      <c r="LO20" s="45">
        <f t="shared" si="199"/>
        <v>5</v>
      </c>
      <c r="LP20" s="35">
        <f t="shared" si="200"/>
        <v>0</v>
      </c>
      <c r="LQ20" s="35">
        <f t="shared" si="201"/>
        <v>0</v>
      </c>
      <c r="LR20" s="35" t="str">
        <f t="shared" si="202"/>
        <v/>
      </c>
      <c r="LS20" s="35">
        <f t="shared" si="203"/>
        <v>0</v>
      </c>
      <c r="LT20" s="35" t="str">
        <f t="shared" si="204"/>
        <v/>
      </c>
      <c r="LU20" s="35">
        <f t="shared" si="205"/>
        <v>0</v>
      </c>
      <c r="LV20" s="35" t="str">
        <f t="shared" si="206"/>
        <v/>
      </c>
      <c r="LW20" s="35">
        <f t="shared" si="207"/>
        <v>0</v>
      </c>
      <c r="LX20" s="35">
        <f t="shared" si="208"/>
        <v>0</v>
      </c>
      <c r="LY20" s="35">
        <f t="shared" si="209"/>
        <v>0</v>
      </c>
      <c r="LZ20" s="35">
        <f t="shared" si="210"/>
        <v>0</v>
      </c>
      <c r="MA20" s="35">
        <f t="shared" si="211"/>
        <v>0</v>
      </c>
      <c r="MB20" s="36">
        <v>16</v>
      </c>
      <c r="MC20" s="35">
        <f t="shared" si="212"/>
        <v>16</v>
      </c>
      <c r="MD20" s="35">
        <f t="shared" si="213"/>
        <v>0.6</v>
      </c>
      <c r="ME20" s="35">
        <f>'Eingabeliste Speed &amp; SR Freesty'!CV20</f>
        <v>0</v>
      </c>
      <c r="MF20" s="35">
        <f>'Eingabeliste Speed &amp; SR Freesty'!CX20</f>
        <v>0</v>
      </c>
      <c r="MG20" s="35">
        <f>'Eingabeliste Speed &amp; SR Freesty'!CZ20</f>
        <v>0</v>
      </c>
      <c r="MH20" s="35">
        <f>'Eingabeliste Speed &amp; SR Freesty'!DB20</f>
        <v>0</v>
      </c>
      <c r="MI20" s="35">
        <f>'Eingabeliste Speed &amp; SR Freesty'!DD20</f>
        <v>0</v>
      </c>
      <c r="MJ20" s="35">
        <f>'Eingabeliste Speed &amp; SR Freesty'!DX20</f>
        <v>0</v>
      </c>
      <c r="MK20" s="35">
        <f>'Eingabeliste Speed &amp; SR Freesty'!EC20</f>
        <v>0</v>
      </c>
      <c r="ML20" s="35">
        <f>'Eingabeliste Speed &amp; SR Freesty'!EH20</f>
        <v>0</v>
      </c>
      <c r="MM20" s="35">
        <f>'Eingabeliste Speed &amp; SR Freesty'!EM20</f>
        <v>0</v>
      </c>
      <c r="MN20" s="35">
        <f>'Eingabeliste Speed &amp; SR Freesty'!ER20</f>
        <v>0</v>
      </c>
      <c r="MO20" s="45">
        <f t="shared" si="214"/>
        <v>10</v>
      </c>
      <c r="MP20" s="35">
        <f t="shared" si="215"/>
        <v>0</v>
      </c>
      <c r="MQ20" s="35">
        <f t="shared" si="216"/>
        <v>0</v>
      </c>
      <c r="MR20" s="35">
        <f t="shared" si="217"/>
        <v>0</v>
      </c>
      <c r="MS20" s="35">
        <f t="shared" si="218"/>
        <v>0</v>
      </c>
      <c r="MT20" s="35">
        <f t="shared" si="219"/>
        <v>0</v>
      </c>
      <c r="MU20" s="35">
        <f t="shared" si="220"/>
        <v>0</v>
      </c>
      <c r="MV20" s="35">
        <f t="shared" si="221"/>
        <v>1</v>
      </c>
    </row>
    <row r="21" spans="1:360" ht="15.75" customHeight="1" x14ac:dyDescent="0.25">
      <c r="A21" s="276">
        <f>'Eingabeliste Speed &amp; SR Freesty'!A21</f>
        <v>17</v>
      </c>
      <c r="B21" s="276">
        <f>'Eingabeliste Speed &amp; SR Freesty'!B21</f>
        <v>0</v>
      </c>
      <c r="C21" s="277">
        <f>'Eingabeliste Speed &amp; SR Freesty'!C21</f>
        <v>0</v>
      </c>
      <c r="D21" s="277">
        <f>'Eingabeliste Speed &amp; SR Freesty'!D21</f>
        <v>0</v>
      </c>
      <c r="E21" s="35">
        <f>'Eingabeliste Speed &amp; SR Freesty'!AD21</f>
        <v>0</v>
      </c>
      <c r="F21" s="35">
        <f>'Eingabeliste Speed &amp; SR Freesty'!AE21</f>
        <v>0</v>
      </c>
      <c r="G21" s="35">
        <f>'Eingabeliste Speed &amp; SR Freesty'!AF21</f>
        <v>0</v>
      </c>
      <c r="H21" s="35">
        <f>'Eingabeliste Speed &amp; SR Freesty'!AG21</f>
        <v>0</v>
      </c>
      <c r="I21" s="35">
        <f>'Eingabeliste Speed &amp; SR Freesty'!AH21</f>
        <v>0</v>
      </c>
      <c r="J21" s="45">
        <f t="shared" si="0"/>
        <v>5</v>
      </c>
      <c r="K21" s="35">
        <f t="shared" si="1"/>
        <v>0</v>
      </c>
      <c r="L21" s="35">
        <f t="shared" si="2"/>
        <v>0</v>
      </c>
      <c r="M21" s="35" t="str">
        <f t="shared" si="3"/>
        <v/>
      </c>
      <c r="N21" s="35">
        <f t="shared" si="4"/>
        <v>0</v>
      </c>
      <c r="O21" s="35" t="str">
        <f t="shared" si="5"/>
        <v/>
      </c>
      <c r="P21" s="35">
        <f t="shared" si="6"/>
        <v>0</v>
      </c>
      <c r="Q21" s="35" t="str">
        <f t="shared" si="7"/>
        <v/>
      </c>
      <c r="R21" s="35">
        <f t="shared" si="8"/>
        <v>0</v>
      </c>
      <c r="S21" s="35">
        <f t="shared" si="9"/>
        <v>0</v>
      </c>
      <c r="T21" s="35">
        <f t="shared" si="10"/>
        <v>0</v>
      </c>
      <c r="U21" s="35">
        <f t="shared" si="11"/>
        <v>0</v>
      </c>
      <c r="V21" s="35">
        <f>'Eingabeliste Speed &amp; SR Freesty'!AK21</f>
        <v>0</v>
      </c>
      <c r="W21" s="35">
        <f>'Eingabeliste Speed &amp; SR Freesty'!AM21</f>
        <v>0</v>
      </c>
      <c r="X21" s="35">
        <f>'Eingabeliste Speed &amp; SR Freesty'!AO21</f>
        <v>0</v>
      </c>
      <c r="Y21" s="35">
        <f>'Eingabeliste Speed &amp; SR Freesty'!AQ21</f>
        <v>0</v>
      </c>
      <c r="Z21" s="35">
        <f>'Eingabeliste Speed &amp; SR Freesty'!AS21</f>
        <v>0</v>
      </c>
      <c r="AA21" s="45">
        <f t="shared" si="12"/>
        <v>5</v>
      </c>
      <c r="AB21" s="35">
        <f t="shared" si="13"/>
        <v>0</v>
      </c>
      <c r="AC21" s="35">
        <f t="shared" si="14"/>
        <v>0</v>
      </c>
      <c r="AD21" s="35" t="str">
        <f t="shared" si="15"/>
        <v/>
      </c>
      <c r="AE21" s="35">
        <f t="shared" si="16"/>
        <v>0</v>
      </c>
      <c r="AF21" s="35" t="str">
        <f t="shared" si="17"/>
        <v/>
      </c>
      <c r="AG21" s="35">
        <f t="shared" si="18"/>
        <v>0</v>
      </c>
      <c r="AH21" s="35" t="str">
        <f t="shared" si="19"/>
        <v/>
      </c>
      <c r="AI21" s="35">
        <f t="shared" si="20"/>
        <v>0</v>
      </c>
      <c r="AJ21" s="35">
        <f t="shared" si="21"/>
        <v>0</v>
      </c>
      <c r="AK21" s="35">
        <f t="shared" si="22"/>
        <v>0</v>
      </c>
      <c r="AL21" s="35">
        <f t="shared" si="23"/>
        <v>0</v>
      </c>
      <c r="AM21" s="35">
        <f>'Eingabeliste Speed &amp; SR Freesty'!AV21</f>
        <v>0</v>
      </c>
      <c r="AN21" s="35">
        <f>'Eingabeliste Speed &amp; SR Freesty'!AX21</f>
        <v>0</v>
      </c>
      <c r="AO21" s="35">
        <f>'Eingabeliste Speed &amp; SR Freesty'!AZ21</f>
        <v>0</v>
      </c>
      <c r="AP21" s="35">
        <f>'Eingabeliste Speed &amp; SR Freesty'!BB21</f>
        <v>0</v>
      </c>
      <c r="AQ21" s="35">
        <f>'Eingabeliste Speed &amp; SR Freesty'!BD21</f>
        <v>0</v>
      </c>
      <c r="AR21" s="45">
        <f t="shared" si="24"/>
        <v>5</v>
      </c>
      <c r="AS21" s="35">
        <f t="shared" si="25"/>
        <v>0</v>
      </c>
      <c r="AT21" s="35">
        <f t="shared" si="26"/>
        <v>0</v>
      </c>
      <c r="AU21" s="35" t="str">
        <f t="shared" si="27"/>
        <v/>
      </c>
      <c r="AV21" s="35">
        <f t="shared" si="28"/>
        <v>0</v>
      </c>
      <c r="AW21" s="35" t="str">
        <f t="shared" si="29"/>
        <v/>
      </c>
      <c r="AX21" s="35">
        <f t="shared" si="30"/>
        <v>0</v>
      </c>
      <c r="AY21" s="35" t="str">
        <f t="shared" si="31"/>
        <v/>
      </c>
      <c r="AZ21" s="35">
        <f t="shared" si="32"/>
        <v>0</v>
      </c>
      <c r="BA21" s="35">
        <f t="shared" si="33"/>
        <v>0</v>
      </c>
      <c r="BB21" s="35">
        <f t="shared" si="34"/>
        <v>0</v>
      </c>
      <c r="BC21" s="35">
        <f t="shared" si="35"/>
        <v>0</v>
      </c>
      <c r="BD21" s="35">
        <f>'Eingabeliste Speed &amp; SR Freesty'!AW21</f>
        <v>0</v>
      </c>
      <c r="BE21" s="35">
        <f>'Eingabeliste Speed &amp; SR Freesty'!AY21</f>
        <v>0</v>
      </c>
      <c r="BF21" s="35">
        <f>'Eingabeliste Speed &amp; SR Freesty'!BA21</f>
        <v>0</v>
      </c>
      <c r="BG21" s="35">
        <f>'Eingabeliste Speed &amp; SR Freesty'!BC21</f>
        <v>0</v>
      </c>
      <c r="BH21" s="35">
        <f>'Eingabeliste Speed &amp; SR Freesty'!BE21</f>
        <v>0</v>
      </c>
      <c r="BI21" s="45">
        <f t="shared" si="36"/>
        <v>5</v>
      </c>
      <c r="BJ21" s="35">
        <f t="shared" si="37"/>
        <v>0</v>
      </c>
      <c r="BK21" s="35">
        <f t="shared" si="38"/>
        <v>0</v>
      </c>
      <c r="BL21" s="35" t="str">
        <f t="shared" si="39"/>
        <v/>
      </c>
      <c r="BM21" s="35">
        <f t="shared" si="40"/>
        <v>0</v>
      </c>
      <c r="BN21" s="35" t="str">
        <f t="shared" si="41"/>
        <v/>
      </c>
      <c r="BO21" s="35">
        <f t="shared" si="42"/>
        <v>0</v>
      </c>
      <c r="BP21" s="35" t="str">
        <f t="shared" si="43"/>
        <v/>
      </c>
      <c r="BQ21" s="35">
        <f t="shared" si="44"/>
        <v>0</v>
      </c>
      <c r="BR21" s="35">
        <f t="shared" si="45"/>
        <v>0</v>
      </c>
      <c r="BS21" s="35">
        <f t="shared" si="46"/>
        <v>0</v>
      </c>
      <c r="BT21" s="35">
        <f t="shared" si="47"/>
        <v>0</v>
      </c>
      <c r="BU21" s="35">
        <f>'Eingabeliste Speed &amp; SR Freesty'!BJ21</f>
        <v>0</v>
      </c>
      <c r="BV21" s="35">
        <f>'Eingabeliste Speed &amp; SR Freesty'!BO21</f>
        <v>0</v>
      </c>
      <c r="BW21" s="35">
        <f>'Eingabeliste Speed &amp; SR Freesty'!BT21</f>
        <v>0</v>
      </c>
      <c r="BX21" s="35">
        <f>'Eingabeliste Speed &amp; SR Freesty'!BY21</f>
        <v>0</v>
      </c>
      <c r="BY21" s="35">
        <f>'Eingabeliste Speed &amp; SR Freesty'!CD21</f>
        <v>0</v>
      </c>
      <c r="BZ21" s="35">
        <f t="shared" ref="BZ21:CD21" si="342">IF(BU21="",0, MIN(4,BU21))</f>
        <v>0</v>
      </c>
      <c r="CA21" s="35">
        <f t="shared" si="342"/>
        <v>0</v>
      </c>
      <c r="CB21" s="35">
        <f t="shared" si="342"/>
        <v>0</v>
      </c>
      <c r="CC21" s="35">
        <f t="shared" si="342"/>
        <v>0</v>
      </c>
      <c r="CD21" s="35">
        <f t="shared" si="342"/>
        <v>0</v>
      </c>
      <c r="CE21" s="45">
        <f t="shared" si="49"/>
        <v>5</v>
      </c>
      <c r="CF21" s="35">
        <f t="shared" si="50"/>
        <v>0</v>
      </c>
      <c r="CG21" s="35">
        <f t="shared" si="51"/>
        <v>0</v>
      </c>
      <c r="CH21" s="35" t="str">
        <f t="shared" si="52"/>
        <v/>
      </c>
      <c r="CI21" s="35">
        <f t="shared" si="53"/>
        <v>0</v>
      </c>
      <c r="CJ21" s="35" t="str">
        <f t="shared" si="54"/>
        <v/>
      </c>
      <c r="CK21" s="35">
        <f t="shared" si="55"/>
        <v>0</v>
      </c>
      <c r="CL21" s="35" t="str">
        <f t="shared" si="56"/>
        <v/>
      </c>
      <c r="CM21" s="35">
        <f t="shared" si="57"/>
        <v>0</v>
      </c>
      <c r="CN21" s="35">
        <f t="shared" si="58"/>
        <v>0</v>
      </c>
      <c r="CO21" s="35">
        <f t="shared" si="59"/>
        <v>0</v>
      </c>
      <c r="CP21" s="35">
        <f t="shared" si="60"/>
        <v>0</v>
      </c>
      <c r="CQ21" s="35">
        <f>'Eingabeliste Speed &amp; SR Freesty'!BK21</f>
        <v>0</v>
      </c>
      <c r="CR21" s="35">
        <f>'Eingabeliste Speed &amp; SR Freesty'!BP21</f>
        <v>0</v>
      </c>
      <c r="CS21" s="35">
        <f>'Eingabeliste Speed &amp; SR Freesty'!BU21</f>
        <v>0</v>
      </c>
      <c r="CT21" s="35">
        <f>'Eingabeliste Speed &amp; SR Freesty'!BZ21</f>
        <v>0</v>
      </c>
      <c r="CU21" s="35">
        <f>'Eingabeliste Speed &amp; SR Freesty'!CE21</f>
        <v>0</v>
      </c>
      <c r="CV21" s="35">
        <f t="shared" ref="CV21:CZ21" si="343">IF(CQ21="",0, MIN(4,CQ21))</f>
        <v>0</v>
      </c>
      <c r="CW21" s="35">
        <f t="shared" si="343"/>
        <v>0</v>
      </c>
      <c r="CX21" s="35">
        <f t="shared" si="343"/>
        <v>0</v>
      </c>
      <c r="CY21" s="35">
        <f t="shared" si="343"/>
        <v>0</v>
      </c>
      <c r="CZ21" s="35">
        <f t="shared" si="343"/>
        <v>0</v>
      </c>
      <c r="DA21" s="45">
        <f t="shared" si="62"/>
        <v>5</v>
      </c>
      <c r="DB21" s="35">
        <f t="shared" si="63"/>
        <v>0</v>
      </c>
      <c r="DC21" s="35">
        <f t="shared" si="64"/>
        <v>0</v>
      </c>
      <c r="DD21" s="35" t="str">
        <f t="shared" si="65"/>
        <v/>
      </c>
      <c r="DE21" s="35">
        <f t="shared" si="66"/>
        <v>0</v>
      </c>
      <c r="DF21" s="35" t="str">
        <f t="shared" si="67"/>
        <v/>
      </c>
      <c r="DG21" s="35">
        <f t="shared" si="68"/>
        <v>0</v>
      </c>
      <c r="DH21" s="35" t="str">
        <f t="shared" si="69"/>
        <v/>
      </c>
      <c r="DI21" s="35">
        <f t="shared" si="70"/>
        <v>0</v>
      </c>
      <c r="DJ21" s="35">
        <f t="shared" si="71"/>
        <v>0</v>
      </c>
      <c r="DK21" s="35">
        <f t="shared" si="72"/>
        <v>0</v>
      </c>
      <c r="DL21" s="35">
        <f t="shared" si="73"/>
        <v>0</v>
      </c>
      <c r="DM21" s="35">
        <f>'Eingabeliste Speed &amp; SR Freesty'!BL21</f>
        <v>0</v>
      </c>
      <c r="DN21" s="35">
        <f>'Eingabeliste Speed &amp; SR Freesty'!BQ21</f>
        <v>0</v>
      </c>
      <c r="DO21" s="35">
        <f>'Eingabeliste Speed &amp; SR Freesty'!BV21</f>
        <v>0</v>
      </c>
      <c r="DP21" s="35">
        <f>'Eingabeliste Speed &amp; SR Freesty'!CA21</f>
        <v>0</v>
      </c>
      <c r="DQ21" s="35">
        <f>'Eingabeliste Speed &amp; SR Freesty'!CF21</f>
        <v>0</v>
      </c>
      <c r="DR21" s="35">
        <f t="shared" ref="DR21:DV21" si="344">IF(DM21="",0, MIN(4,DM21))</f>
        <v>0</v>
      </c>
      <c r="DS21" s="35">
        <f t="shared" si="344"/>
        <v>0</v>
      </c>
      <c r="DT21" s="35">
        <f t="shared" si="344"/>
        <v>0</v>
      </c>
      <c r="DU21" s="35">
        <f t="shared" si="344"/>
        <v>0</v>
      </c>
      <c r="DV21" s="35">
        <f t="shared" si="344"/>
        <v>0</v>
      </c>
      <c r="DW21" s="45">
        <f t="shared" si="75"/>
        <v>5</v>
      </c>
      <c r="DX21" s="35">
        <f t="shared" si="76"/>
        <v>0</v>
      </c>
      <c r="DY21" s="35">
        <f t="shared" si="77"/>
        <v>0</v>
      </c>
      <c r="DZ21" s="35" t="str">
        <f t="shared" si="78"/>
        <v/>
      </c>
      <c r="EA21" s="35">
        <f t="shared" si="79"/>
        <v>0</v>
      </c>
      <c r="EB21" s="35" t="str">
        <f t="shared" si="80"/>
        <v/>
      </c>
      <c r="EC21" s="35">
        <f t="shared" si="81"/>
        <v>0</v>
      </c>
      <c r="ED21" s="35" t="str">
        <f t="shared" si="82"/>
        <v/>
      </c>
      <c r="EE21" s="35">
        <f t="shared" si="83"/>
        <v>0</v>
      </c>
      <c r="EF21" s="35">
        <f t="shared" si="84"/>
        <v>0</v>
      </c>
      <c r="EG21" s="35">
        <f t="shared" si="85"/>
        <v>0</v>
      </c>
      <c r="EH21" s="35">
        <f t="shared" si="86"/>
        <v>0</v>
      </c>
      <c r="EI21" s="35">
        <f>'Eingabeliste Speed &amp; SR Freesty'!BM21</f>
        <v>0</v>
      </c>
      <c r="EJ21" s="35">
        <f>'Eingabeliste Speed &amp; SR Freesty'!BQ21</f>
        <v>0</v>
      </c>
      <c r="EK21" s="35">
        <f>'Eingabeliste Speed &amp; SR Freesty'!BW21</f>
        <v>0</v>
      </c>
      <c r="EL21" s="35">
        <f>'Eingabeliste Speed &amp; SR Freesty'!CB21</f>
        <v>0</v>
      </c>
      <c r="EM21" s="35">
        <f>'Eingabeliste Speed &amp; SR Freesty'!CG21</f>
        <v>0</v>
      </c>
      <c r="EN21" s="35">
        <f t="shared" ref="EN21:ER21" si="345">IF(EI21="",0, MIN(4,EI21))</f>
        <v>0</v>
      </c>
      <c r="EO21" s="35">
        <f t="shared" si="345"/>
        <v>0</v>
      </c>
      <c r="EP21" s="35">
        <f t="shared" si="345"/>
        <v>0</v>
      </c>
      <c r="EQ21" s="35">
        <f t="shared" si="345"/>
        <v>0</v>
      </c>
      <c r="ER21" s="35">
        <f t="shared" si="345"/>
        <v>0</v>
      </c>
      <c r="ES21" s="45">
        <f t="shared" si="88"/>
        <v>5</v>
      </c>
      <c r="ET21" s="35">
        <f t="shared" si="89"/>
        <v>0</v>
      </c>
      <c r="EU21" s="35">
        <f t="shared" si="90"/>
        <v>0</v>
      </c>
      <c r="EV21" s="35" t="str">
        <f t="shared" si="91"/>
        <v/>
      </c>
      <c r="EW21" s="35">
        <f t="shared" si="92"/>
        <v>0</v>
      </c>
      <c r="EX21" s="35" t="str">
        <f t="shared" si="93"/>
        <v/>
      </c>
      <c r="EY21" s="35">
        <f t="shared" si="94"/>
        <v>0</v>
      </c>
      <c r="EZ21" s="35" t="str">
        <f t="shared" si="95"/>
        <v/>
      </c>
      <c r="FA21" s="35">
        <f t="shared" si="96"/>
        <v>0</v>
      </c>
      <c r="FB21" s="35">
        <f t="shared" si="97"/>
        <v>0</v>
      </c>
      <c r="FC21" s="35">
        <f t="shared" si="98"/>
        <v>0</v>
      </c>
      <c r="FD21" s="35">
        <f t="shared" si="99"/>
        <v>0</v>
      </c>
      <c r="FE21" s="35">
        <f t="shared" si="100"/>
        <v>0</v>
      </c>
      <c r="FF21" s="36">
        <v>16</v>
      </c>
      <c r="FG21" s="35">
        <f t="shared" si="101"/>
        <v>16</v>
      </c>
      <c r="FH21" s="35">
        <f t="shared" si="102"/>
        <v>0.6</v>
      </c>
      <c r="FI21" s="35">
        <f>'Eingabeliste Speed &amp; SR Freesty'!AL21</f>
        <v>0</v>
      </c>
      <c r="FJ21" s="35">
        <f>'Eingabeliste Speed &amp; SR Freesty'!AN21</f>
        <v>0</v>
      </c>
      <c r="FK21" s="35">
        <f>'Eingabeliste Speed &amp; SR Freesty'!AP21</f>
        <v>0</v>
      </c>
      <c r="FL21" s="35">
        <f>'Eingabeliste Speed &amp; SR Freesty'!AR21</f>
        <v>0</v>
      </c>
      <c r="FM21" s="35">
        <f>'Eingabeliste Speed &amp; SR Freesty'!AT21</f>
        <v>0</v>
      </c>
      <c r="FN21" s="35">
        <f>'Eingabeliste Speed &amp; SR Freesty'!BN21</f>
        <v>0</v>
      </c>
      <c r="FO21" s="35">
        <f>'Eingabeliste Speed &amp; SR Freesty'!BS21</f>
        <v>0</v>
      </c>
      <c r="FP21" s="35">
        <f>'Eingabeliste Speed &amp; SR Freesty'!BX21</f>
        <v>0</v>
      </c>
      <c r="FQ21" s="35">
        <f>'Eingabeliste Speed &amp; SR Freesty'!CC21</f>
        <v>0</v>
      </c>
      <c r="FR21" s="35">
        <f>'Eingabeliste Speed &amp; SR Freesty'!CH21</f>
        <v>0</v>
      </c>
      <c r="FS21" s="45">
        <f t="shared" si="103"/>
        <v>10</v>
      </c>
      <c r="FT21" s="35">
        <f t="shared" si="104"/>
        <v>0</v>
      </c>
      <c r="FU21" s="35">
        <f t="shared" si="105"/>
        <v>0</v>
      </c>
      <c r="FV21" s="35">
        <f t="shared" si="106"/>
        <v>0</v>
      </c>
      <c r="FW21" s="35">
        <f t="shared" si="107"/>
        <v>0</v>
      </c>
      <c r="FX21" s="35">
        <f t="shared" si="108"/>
        <v>0</v>
      </c>
      <c r="FY21" s="35">
        <f t="shared" si="109"/>
        <v>0</v>
      </c>
      <c r="FZ21" s="35">
        <f t="shared" si="110"/>
        <v>1</v>
      </c>
      <c r="GA21" s="35">
        <f>'Eingabeliste Speed &amp; SR Freesty'!CN21</f>
        <v>0</v>
      </c>
      <c r="GB21" s="35">
        <f>'Eingabeliste Speed &amp; SR Freesty'!CO21</f>
        <v>0</v>
      </c>
      <c r="GC21" s="35">
        <f>'Eingabeliste Speed &amp; SR Freesty'!CP21</f>
        <v>0</v>
      </c>
      <c r="GD21" s="35">
        <f>'Eingabeliste Speed &amp; SR Freesty'!CQ21</f>
        <v>0</v>
      </c>
      <c r="GE21" s="35">
        <f>'Eingabeliste Speed &amp; SR Freesty'!CR21</f>
        <v>0</v>
      </c>
      <c r="GF21" s="45">
        <f t="shared" si="111"/>
        <v>5</v>
      </c>
      <c r="GG21" s="35">
        <f t="shared" si="112"/>
        <v>0</v>
      </c>
      <c r="GH21" s="35">
        <f t="shared" si="113"/>
        <v>0</v>
      </c>
      <c r="GI21" s="35" t="str">
        <f t="shared" si="114"/>
        <v/>
      </c>
      <c r="GJ21" s="35">
        <f t="shared" si="115"/>
        <v>0</v>
      </c>
      <c r="GK21" s="35" t="str">
        <f t="shared" si="116"/>
        <v/>
      </c>
      <c r="GL21" s="35">
        <f t="shared" si="117"/>
        <v>0</v>
      </c>
      <c r="GM21" s="35" t="str">
        <f t="shared" si="118"/>
        <v/>
      </c>
      <c r="GN21" s="35">
        <f t="shared" si="119"/>
        <v>0</v>
      </c>
      <c r="GO21" s="35">
        <f t="shared" si="120"/>
        <v>0</v>
      </c>
      <c r="GP21" s="35">
        <f t="shared" si="121"/>
        <v>0</v>
      </c>
      <c r="GQ21" s="35">
        <f t="shared" si="122"/>
        <v>0</v>
      </c>
      <c r="GR21" s="35">
        <f>'Eingabeliste Speed &amp; SR Freesty'!CU21</f>
        <v>0</v>
      </c>
      <c r="GS21" s="35">
        <f>'Eingabeliste Speed &amp; SR Freesty'!CW21</f>
        <v>0</v>
      </c>
      <c r="GT21" s="35">
        <f>'Eingabeliste Speed &amp; SR Freesty'!CY21</f>
        <v>0</v>
      </c>
      <c r="GU21" s="35">
        <f>'Eingabeliste Speed &amp; SR Freesty'!DA21</f>
        <v>0</v>
      </c>
      <c r="GV21" s="35">
        <f>'Eingabeliste Speed &amp; SR Freesty'!DC21</f>
        <v>0</v>
      </c>
      <c r="GW21" s="45">
        <f t="shared" si="123"/>
        <v>5</v>
      </c>
      <c r="GX21" s="35">
        <f t="shared" si="124"/>
        <v>0</v>
      </c>
      <c r="GY21" s="35">
        <f t="shared" si="125"/>
        <v>0</v>
      </c>
      <c r="GZ21" s="35" t="str">
        <f t="shared" si="126"/>
        <v/>
      </c>
      <c r="HA21" s="35">
        <f t="shared" si="127"/>
        <v>0</v>
      </c>
      <c r="HB21" s="35" t="str">
        <f t="shared" si="128"/>
        <v/>
      </c>
      <c r="HC21" s="35">
        <f t="shared" si="129"/>
        <v>0</v>
      </c>
      <c r="HD21" s="35" t="str">
        <f t="shared" si="130"/>
        <v/>
      </c>
      <c r="HE21" s="35">
        <f t="shared" si="131"/>
        <v>0</v>
      </c>
      <c r="HF21" s="35">
        <f t="shared" si="132"/>
        <v>0</v>
      </c>
      <c r="HG21" s="35">
        <f t="shared" si="133"/>
        <v>0</v>
      </c>
      <c r="HH21" s="35">
        <f t="shared" si="134"/>
        <v>0</v>
      </c>
      <c r="HI21" s="35">
        <f>'Eingabeliste Speed &amp; SR Freesty'!DF21</f>
        <v>0</v>
      </c>
      <c r="HJ21" s="35">
        <f>'Eingabeliste Speed &amp; SR Freesty'!DH21</f>
        <v>0</v>
      </c>
      <c r="HK21" s="35">
        <f>'Eingabeliste Speed &amp; SR Freesty'!DJ21</f>
        <v>0</v>
      </c>
      <c r="HL21" s="35">
        <f>'Eingabeliste Speed &amp; SR Freesty'!DL21</f>
        <v>0</v>
      </c>
      <c r="HM21" s="35">
        <f>'Eingabeliste Speed &amp; SR Freesty'!DN21</f>
        <v>0</v>
      </c>
      <c r="HN21" s="45">
        <f t="shared" si="135"/>
        <v>5</v>
      </c>
      <c r="HO21" s="35">
        <f t="shared" si="136"/>
        <v>0</v>
      </c>
      <c r="HP21" s="35">
        <f t="shared" si="137"/>
        <v>0</v>
      </c>
      <c r="HQ21" s="35" t="str">
        <f t="shared" si="138"/>
        <v/>
      </c>
      <c r="HR21" s="35">
        <f t="shared" si="139"/>
        <v>0</v>
      </c>
      <c r="HS21" s="35" t="str">
        <f t="shared" si="140"/>
        <v/>
      </c>
      <c r="HT21" s="35">
        <f t="shared" si="141"/>
        <v>0</v>
      </c>
      <c r="HU21" s="35" t="str">
        <f t="shared" si="142"/>
        <v/>
      </c>
      <c r="HV21" s="35">
        <f t="shared" si="143"/>
        <v>0</v>
      </c>
      <c r="HW21" s="35">
        <f t="shared" si="144"/>
        <v>0</v>
      </c>
      <c r="HX21" s="35">
        <f t="shared" si="145"/>
        <v>0</v>
      </c>
      <c r="HY21" s="35">
        <f t="shared" si="146"/>
        <v>0</v>
      </c>
      <c r="HZ21" s="35">
        <f>'Eingabeliste Speed &amp; SR Freesty'!DG21</f>
        <v>0</v>
      </c>
      <c r="IA21" s="35">
        <f>'Eingabeliste Speed &amp; SR Freesty'!DI21</f>
        <v>0</v>
      </c>
      <c r="IB21" s="35">
        <f>'Eingabeliste Speed &amp; SR Freesty'!DK21</f>
        <v>0</v>
      </c>
      <c r="IC21" s="35">
        <f>'Eingabeliste Speed &amp; SR Freesty'!DM21</f>
        <v>0</v>
      </c>
      <c r="ID21" s="35">
        <f>'Eingabeliste Speed &amp; SR Freesty'!DO21</f>
        <v>0</v>
      </c>
      <c r="IE21" s="45">
        <f t="shared" si="147"/>
        <v>5</v>
      </c>
      <c r="IF21" s="35">
        <f t="shared" si="148"/>
        <v>0</v>
      </c>
      <c r="IG21" s="35">
        <f t="shared" si="149"/>
        <v>0</v>
      </c>
      <c r="IH21" s="35" t="str">
        <f t="shared" si="150"/>
        <v/>
      </c>
      <c r="II21" s="35">
        <f t="shared" si="151"/>
        <v>0</v>
      </c>
      <c r="IJ21" s="35" t="str">
        <f t="shared" si="152"/>
        <v/>
      </c>
      <c r="IK21" s="35">
        <f t="shared" si="153"/>
        <v>0</v>
      </c>
      <c r="IL21" s="35" t="str">
        <f t="shared" si="154"/>
        <v/>
      </c>
      <c r="IM21" s="35">
        <f t="shared" si="155"/>
        <v>0</v>
      </c>
      <c r="IN21" s="35">
        <f t="shared" si="156"/>
        <v>0</v>
      </c>
      <c r="IO21" s="35">
        <f t="shared" si="157"/>
        <v>0</v>
      </c>
      <c r="IP21" s="35">
        <f t="shared" si="158"/>
        <v>0</v>
      </c>
      <c r="IQ21" s="35">
        <f>'Eingabeliste Speed &amp; SR Freesty'!DT21</f>
        <v>0</v>
      </c>
      <c r="IR21" s="35">
        <f>'Eingabeliste Speed &amp; SR Freesty'!DY21</f>
        <v>0</v>
      </c>
      <c r="IS21" s="35">
        <f>'Eingabeliste Speed &amp; SR Freesty'!ED21</f>
        <v>0</v>
      </c>
      <c r="IT21" s="35">
        <f>'Eingabeliste Speed &amp; SR Freesty'!EI21</f>
        <v>0</v>
      </c>
      <c r="IU21" s="35">
        <f>'Eingabeliste Speed &amp; SR Freesty'!EN21</f>
        <v>0</v>
      </c>
      <c r="IV21" s="35">
        <f t="shared" ref="IV21:IZ21" si="346">IF(IQ21="",0, MIN(4,IQ21))</f>
        <v>0</v>
      </c>
      <c r="IW21" s="35">
        <f t="shared" si="346"/>
        <v>0</v>
      </c>
      <c r="IX21" s="35">
        <f t="shared" si="346"/>
        <v>0</v>
      </c>
      <c r="IY21" s="35">
        <f t="shared" si="346"/>
        <v>0</v>
      </c>
      <c r="IZ21" s="35">
        <f t="shared" si="346"/>
        <v>0</v>
      </c>
      <c r="JA21" s="45">
        <f t="shared" si="160"/>
        <v>5</v>
      </c>
      <c r="JB21" s="35">
        <f t="shared" si="161"/>
        <v>0</v>
      </c>
      <c r="JC21" s="35">
        <f t="shared" si="162"/>
        <v>0</v>
      </c>
      <c r="JD21" s="35" t="str">
        <f t="shared" si="163"/>
        <v/>
      </c>
      <c r="JE21" s="35">
        <f t="shared" si="164"/>
        <v>0</v>
      </c>
      <c r="JF21" s="35" t="str">
        <f t="shared" si="165"/>
        <v/>
      </c>
      <c r="JG21" s="35">
        <f t="shared" si="166"/>
        <v>0</v>
      </c>
      <c r="JH21" s="35" t="str">
        <f t="shared" si="167"/>
        <v/>
      </c>
      <c r="JI21" s="35">
        <f t="shared" si="168"/>
        <v>0</v>
      </c>
      <c r="JJ21" s="35">
        <f t="shared" si="169"/>
        <v>0</v>
      </c>
      <c r="JK21" s="35">
        <f t="shared" si="170"/>
        <v>0</v>
      </c>
      <c r="JL21" s="35">
        <f t="shared" si="171"/>
        <v>0</v>
      </c>
      <c r="JM21" s="35">
        <f>'Eingabeliste Speed &amp; SR Freesty'!DU21</f>
        <v>0</v>
      </c>
      <c r="JN21" s="35">
        <f>'Eingabeliste Speed &amp; SR Freesty'!DZ21</f>
        <v>0</v>
      </c>
      <c r="JO21" s="35">
        <f>'Eingabeliste Speed &amp; SR Freesty'!EE21</f>
        <v>0</v>
      </c>
      <c r="JP21" s="35">
        <f>'Eingabeliste Speed &amp; SR Freesty'!EJ21</f>
        <v>0</v>
      </c>
      <c r="JQ21" s="35">
        <f>'Eingabeliste Speed &amp; SR Freesty'!EO21</f>
        <v>0</v>
      </c>
      <c r="JR21" s="35">
        <f t="shared" ref="JR21:JV21" si="347">IF(JM21="",0, MIN(4,JM21))</f>
        <v>0</v>
      </c>
      <c r="JS21" s="35">
        <f t="shared" si="347"/>
        <v>0</v>
      </c>
      <c r="JT21" s="35">
        <f t="shared" si="347"/>
        <v>0</v>
      </c>
      <c r="JU21" s="35">
        <f t="shared" si="347"/>
        <v>0</v>
      </c>
      <c r="JV21" s="35">
        <f t="shared" si="347"/>
        <v>0</v>
      </c>
      <c r="JW21" s="45">
        <f t="shared" si="173"/>
        <v>5</v>
      </c>
      <c r="JX21" s="35">
        <f t="shared" si="174"/>
        <v>0</v>
      </c>
      <c r="JY21" s="35">
        <f t="shared" si="175"/>
        <v>0</v>
      </c>
      <c r="JZ21" s="35" t="str">
        <f t="shared" si="176"/>
        <v/>
      </c>
      <c r="KA21" s="35">
        <f t="shared" si="177"/>
        <v>0</v>
      </c>
      <c r="KB21" s="35" t="str">
        <f t="shared" si="178"/>
        <v/>
      </c>
      <c r="KC21" s="35">
        <f t="shared" si="179"/>
        <v>0</v>
      </c>
      <c r="KD21" s="35" t="str">
        <f t="shared" si="180"/>
        <v/>
      </c>
      <c r="KE21" s="35">
        <f t="shared" si="181"/>
        <v>0</v>
      </c>
      <c r="KF21" s="35">
        <f t="shared" si="182"/>
        <v>0</v>
      </c>
      <c r="KG21" s="35">
        <f t="shared" si="183"/>
        <v>0</v>
      </c>
      <c r="KH21" s="35">
        <f t="shared" si="184"/>
        <v>0</v>
      </c>
      <c r="KI21" s="35">
        <f>'Eingabeliste Speed &amp; SR Freesty'!DV21</f>
        <v>0</v>
      </c>
      <c r="KJ21" s="35">
        <f>'Eingabeliste Speed &amp; SR Freesty'!EA21</f>
        <v>0</v>
      </c>
      <c r="KK21" s="35">
        <f>'Eingabeliste Speed &amp; SR Freesty'!EF21</f>
        <v>0</v>
      </c>
      <c r="KL21" s="35">
        <f>'Eingabeliste Speed &amp; SR Freesty'!EK21</f>
        <v>0</v>
      </c>
      <c r="KM21" s="35">
        <f>'Eingabeliste Speed &amp; SR Freesty'!EP21</f>
        <v>0</v>
      </c>
      <c r="KN21" s="35">
        <f t="shared" ref="KN21:KR21" si="348">IF(KI21="",0, MIN(4,KI21))</f>
        <v>0</v>
      </c>
      <c r="KO21" s="35">
        <f t="shared" si="348"/>
        <v>0</v>
      </c>
      <c r="KP21" s="35">
        <f t="shared" si="348"/>
        <v>0</v>
      </c>
      <c r="KQ21" s="35">
        <f t="shared" si="348"/>
        <v>0</v>
      </c>
      <c r="KR21" s="35">
        <f t="shared" si="348"/>
        <v>0</v>
      </c>
      <c r="KS21" s="45">
        <f t="shared" si="186"/>
        <v>5</v>
      </c>
      <c r="KT21" s="35">
        <f t="shared" si="187"/>
        <v>0</v>
      </c>
      <c r="KU21" s="35">
        <f t="shared" si="188"/>
        <v>0</v>
      </c>
      <c r="KV21" s="35" t="str">
        <f t="shared" si="189"/>
        <v/>
      </c>
      <c r="KW21" s="35">
        <f t="shared" si="190"/>
        <v>0</v>
      </c>
      <c r="KX21" s="35" t="str">
        <f t="shared" si="191"/>
        <v/>
      </c>
      <c r="KY21" s="35">
        <f t="shared" si="192"/>
        <v>0</v>
      </c>
      <c r="KZ21" s="35" t="str">
        <f t="shared" si="193"/>
        <v/>
      </c>
      <c r="LA21" s="35">
        <f t="shared" si="194"/>
        <v>0</v>
      </c>
      <c r="LB21" s="35">
        <f t="shared" si="195"/>
        <v>0</v>
      </c>
      <c r="LC21" s="35">
        <f t="shared" si="196"/>
        <v>0</v>
      </c>
      <c r="LD21" s="35">
        <f t="shared" si="197"/>
        <v>0</v>
      </c>
      <c r="LE21" s="35">
        <f>'Eingabeliste Speed &amp; SR Freesty'!DW21</f>
        <v>0</v>
      </c>
      <c r="LF21" s="35">
        <f>'Eingabeliste Speed &amp; SR Freesty'!EB21</f>
        <v>0</v>
      </c>
      <c r="LG21" s="35">
        <f>'Eingabeliste Speed &amp; SR Freesty'!EG21</f>
        <v>0</v>
      </c>
      <c r="LH21" s="35">
        <f>'Eingabeliste Speed &amp; SR Freesty'!EL21</f>
        <v>0</v>
      </c>
      <c r="LI21" s="35">
        <f>'Eingabeliste Speed &amp; SR Freesty'!EQ21</f>
        <v>0</v>
      </c>
      <c r="LJ21" s="35">
        <f t="shared" ref="LJ21:LN21" si="349">IF(LE21="",0, MIN(4,LE21))</f>
        <v>0</v>
      </c>
      <c r="LK21" s="35">
        <f t="shared" si="349"/>
        <v>0</v>
      </c>
      <c r="LL21" s="35">
        <f t="shared" si="349"/>
        <v>0</v>
      </c>
      <c r="LM21" s="35">
        <f t="shared" si="349"/>
        <v>0</v>
      </c>
      <c r="LN21" s="35">
        <f t="shared" si="349"/>
        <v>0</v>
      </c>
      <c r="LO21" s="45">
        <f t="shared" si="199"/>
        <v>5</v>
      </c>
      <c r="LP21" s="35">
        <f t="shared" si="200"/>
        <v>0</v>
      </c>
      <c r="LQ21" s="35">
        <f t="shared" si="201"/>
        <v>0</v>
      </c>
      <c r="LR21" s="35" t="str">
        <f t="shared" si="202"/>
        <v/>
      </c>
      <c r="LS21" s="35">
        <f t="shared" si="203"/>
        <v>0</v>
      </c>
      <c r="LT21" s="35" t="str">
        <f t="shared" si="204"/>
        <v/>
      </c>
      <c r="LU21" s="35">
        <f t="shared" si="205"/>
        <v>0</v>
      </c>
      <c r="LV21" s="35" t="str">
        <f t="shared" si="206"/>
        <v/>
      </c>
      <c r="LW21" s="35">
        <f t="shared" si="207"/>
        <v>0</v>
      </c>
      <c r="LX21" s="35">
        <f t="shared" si="208"/>
        <v>0</v>
      </c>
      <c r="LY21" s="35">
        <f t="shared" si="209"/>
        <v>0</v>
      </c>
      <c r="LZ21" s="35">
        <f t="shared" si="210"/>
        <v>0</v>
      </c>
      <c r="MA21" s="35">
        <f t="shared" si="211"/>
        <v>0</v>
      </c>
      <c r="MB21" s="36">
        <v>16</v>
      </c>
      <c r="MC21" s="35">
        <f t="shared" si="212"/>
        <v>16</v>
      </c>
      <c r="MD21" s="35">
        <f t="shared" si="213"/>
        <v>0.6</v>
      </c>
      <c r="ME21" s="35">
        <f>'Eingabeliste Speed &amp; SR Freesty'!CV21</f>
        <v>0</v>
      </c>
      <c r="MF21" s="35">
        <f>'Eingabeliste Speed &amp; SR Freesty'!CX21</f>
        <v>0</v>
      </c>
      <c r="MG21" s="35">
        <f>'Eingabeliste Speed &amp; SR Freesty'!CZ21</f>
        <v>0</v>
      </c>
      <c r="MH21" s="35">
        <f>'Eingabeliste Speed &amp; SR Freesty'!DB21</f>
        <v>0</v>
      </c>
      <c r="MI21" s="35">
        <f>'Eingabeliste Speed &amp; SR Freesty'!DD21</f>
        <v>0</v>
      </c>
      <c r="MJ21" s="35">
        <f>'Eingabeliste Speed &amp; SR Freesty'!DX21</f>
        <v>0</v>
      </c>
      <c r="MK21" s="35">
        <f>'Eingabeliste Speed &amp; SR Freesty'!EC21</f>
        <v>0</v>
      </c>
      <c r="ML21" s="35">
        <f>'Eingabeliste Speed &amp; SR Freesty'!EH21</f>
        <v>0</v>
      </c>
      <c r="MM21" s="35">
        <f>'Eingabeliste Speed &amp; SR Freesty'!EM21</f>
        <v>0</v>
      </c>
      <c r="MN21" s="35">
        <f>'Eingabeliste Speed &amp; SR Freesty'!ER21</f>
        <v>0</v>
      </c>
      <c r="MO21" s="45">
        <f t="shared" si="214"/>
        <v>10</v>
      </c>
      <c r="MP21" s="35">
        <f t="shared" si="215"/>
        <v>0</v>
      </c>
      <c r="MQ21" s="35">
        <f t="shared" si="216"/>
        <v>0</v>
      </c>
      <c r="MR21" s="35">
        <f t="shared" si="217"/>
        <v>0</v>
      </c>
      <c r="MS21" s="35">
        <f t="shared" si="218"/>
        <v>0</v>
      </c>
      <c r="MT21" s="35">
        <f t="shared" si="219"/>
        <v>0</v>
      </c>
      <c r="MU21" s="35">
        <f t="shared" si="220"/>
        <v>0</v>
      </c>
      <c r="MV21" s="35">
        <f t="shared" si="221"/>
        <v>1</v>
      </c>
    </row>
    <row r="22" spans="1:360" ht="15.75" customHeight="1" x14ac:dyDescent="0.25">
      <c r="A22" s="276">
        <f>'Eingabeliste Speed &amp; SR Freesty'!A22</f>
        <v>18</v>
      </c>
      <c r="B22" s="276">
        <f>'Eingabeliste Speed &amp; SR Freesty'!B22</f>
        <v>0</v>
      </c>
      <c r="C22" s="277">
        <f>'Eingabeliste Speed &amp; SR Freesty'!C22</f>
        <v>0</v>
      </c>
      <c r="D22" s="277">
        <f>'Eingabeliste Speed &amp; SR Freesty'!D22</f>
        <v>0</v>
      </c>
      <c r="E22" s="35">
        <f>'Eingabeliste Speed &amp; SR Freesty'!AD22</f>
        <v>0</v>
      </c>
      <c r="F22" s="35">
        <f>'Eingabeliste Speed &amp; SR Freesty'!AE22</f>
        <v>0</v>
      </c>
      <c r="G22" s="35">
        <f>'Eingabeliste Speed &amp; SR Freesty'!AF22</f>
        <v>0</v>
      </c>
      <c r="H22" s="35">
        <f>'Eingabeliste Speed &amp; SR Freesty'!AG22</f>
        <v>0</v>
      </c>
      <c r="I22" s="35">
        <f>'Eingabeliste Speed &amp; SR Freesty'!AH22</f>
        <v>0</v>
      </c>
      <c r="J22" s="45">
        <f t="shared" si="0"/>
        <v>5</v>
      </c>
      <c r="K22" s="35">
        <f t="shared" si="1"/>
        <v>0</v>
      </c>
      <c r="L22" s="35">
        <f t="shared" si="2"/>
        <v>0</v>
      </c>
      <c r="M22" s="35" t="str">
        <f t="shared" si="3"/>
        <v/>
      </c>
      <c r="N22" s="35">
        <f t="shared" si="4"/>
        <v>0</v>
      </c>
      <c r="O22" s="35" t="str">
        <f t="shared" si="5"/>
        <v/>
      </c>
      <c r="P22" s="35">
        <f t="shared" si="6"/>
        <v>0</v>
      </c>
      <c r="Q22" s="35" t="str">
        <f t="shared" si="7"/>
        <v/>
      </c>
      <c r="R22" s="35">
        <f t="shared" si="8"/>
        <v>0</v>
      </c>
      <c r="S22" s="35">
        <f t="shared" si="9"/>
        <v>0</v>
      </c>
      <c r="T22" s="35">
        <f t="shared" si="10"/>
        <v>0</v>
      </c>
      <c r="U22" s="35">
        <f t="shared" si="11"/>
        <v>0</v>
      </c>
      <c r="V22" s="35">
        <f>'Eingabeliste Speed &amp; SR Freesty'!AK22</f>
        <v>0</v>
      </c>
      <c r="W22" s="35">
        <f>'Eingabeliste Speed &amp; SR Freesty'!AM22</f>
        <v>0</v>
      </c>
      <c r="X22" s="35">
        <f>'Eingabeliste Speed &amp; SR Freesty'!AO22</f>
        <v>0</v>
      </c>
      <c r="Y22" s="35">
        <f>'Eingabeliste Speed &amp; SR Freesty'!AQ22</f>
        <v>0</v>
      </c>
      <c r="Z22" s="35">
        <f>'Eingabeliste Speed &amp; SR Freesty'!AS22</f>
        <v>0</v>
      </c>
      <c r="AA22" s="45">
        <f t="shared" si="12"/>
        <v>5</v>
      </c>
      <c r="AB22" s="35">
        <f t="shared" si="13"/>
        <v>0</v>
      </c>
      <c r="AC22" s="35">
        <f t="shared" si="14"/>
        <v>0</v>
      </c>
      <c r="AD22" s="35" t="str">
        <f t="shared" si="15"/>
        <v/>
      </c>
      <c r="AE22" s="35">
        <f t="shared" si="16"/>
        <v>0</v>
      </c>
      <c r="AF22" s="35" t="str">
        <f t="shared" si="17"/>
        <v/>
      </c>
      <c r="AG22" s="35">
        <f t="shared" si="18"/>
        <v>0</v>
      </c>
      <c r="AH22" s="35" t="str">
        <f t="shared" si="19"/>
        <v/>
      </c>
      <c r="AI22" s="35">
        <f t="shared" si="20"/>
        <v>0</v>
      </c>
      <c r="AJ22" s="35">
        <f t="shared" si="21"/>
        <v>0</v>
      </c>
      <c r="AK22" s="35">
        <f t="shared" si="22"/>
        <v>0</v>
      </c>
      <c r="AL22" s="35">
        <f t="shared" si="23"/>
        <v>0</v>
      </c>
      <c r="AM22" s="35">
        <f>'Eingabeliste Speed &amp; SR Freesty'!AV22</f>
        <v>0</v>
      </c>
      <c r="AN22" s="35">
        <f>'Eingabeliste Speed &amp; SR Freesty'!AX22</f>
        <v>0</v>
      </c>
      <c r="AO22" s="35">
        <f>'Eingabeliste Speed &amp; SR Freesty'!AZ22</f>
        <v>0</v>
      </c>
      <c r="AP22" s="35">
        <f>'Eingabeliste Speed &amp; SR Freesty'!BB22</f>
        <v>0</v>
      </c>
      <c r="AQ22" s="35">
        <f>'Eingabeliste Speed &amp; SR Freesty'!BD22</f>
        <v>0</v>
      </c>
      <c r="AR22" s="45">
        <f t="shared" si="24"/>
        <v>5</v>
      </c>
      <c r="AS22" s="35">
        <f t="shared" si="25"/>
        <v>0</v>
      </c>
      <c r="AT22" s="35">
        <f t="shared" si="26"/>
        <v>0</v>
      </c>
      <c r="AU22" s="35" t="str">
        <f t="shared" si="27"/>
        <v/>
      </c>
      <c r="AV22" s="35">
        <f t="shared" si="28"/>
        <v>0</v>
      </c>
      <c r="AW22" s="35" t="str">
        <f t="shared" si="29"/>
        <v/>
      </c>
      <c r="AX22" s="35">
        <f t="shared" si="30"/>
        <v>0</v>
      </c>
      <c r="AY22" s="35" t="str">
        <f t="shared" si="31"/>
        <v/>
      </c>
      <c r="AZ22" s="35">
        <f t="shared" si="32"/>
        <v>0</v>
      </c>
      <c r="BA22" s="35">
        <f t="shared" si="33"/>
        <v>0</v>
      </c>
      <c r="BB22" s="35">
        <f t="shared" si="34"/>
        <v>0</v>
      </c>
      <c r="BC22" s="35">
        <f t="shared" si="35"/>
        <v>0</v>
      </c>
      <c r="BD22" s="35">
        <f>'Eingabeliste Speed &amp; SR Freesty'!AW22</f>
        <v>0</v>
      </c>
      <c r="BE22" s="35">
        <f>'Eingabeliste Speed &amp; SR Freesty'!AY22</f>
        <v>0</v>
      </c>
      <c r="BF22" s="35">
        <f>'Eingabeliste Speed &amp; SR Freesty'!BA22</f>
        <v>0</v>
      </c>
      <c r="BG22" s="35">
        <f>'Eingabeliste Speed &amp; SR Freesty'!BC22</f>
        <v>0</v>
      </c>
      <c r="BH22" s="35">
        <f>'Eingabeliste Speed &amp; SR Freesty'!BE22</f>
        <v>0</v>
      </c>
      <c r="BI22" s="45">
        <f t="shared" si="36"/>
        <v>5</v>
      </c>
      <c r="BJ22" s="35">
        <f t="shared" si="37"/>
        <v>0</v>
      </c>
      <c r="BK22" s="35">
        <f t="shared" si="38"/>
        <v>0</v>
      </c>
      <c r="BL22" s="35" t="str">
        <f t="shared" si="39"/>
        <v/>
      </c>
      <c r="BM22" s="35">
        <f t="shared" si="40"/>
        <v>0</v>
      </c>
      <c r="BN22" s="35" t="str">
        <f t="shared" si="41"/>
        <v/>
      </c>
      <c r="BO22" s="35">
        <f t="shared" si="42"/>
        <v>0</v>
      </c>
      <c r="BP22" s="35" t="str">
        <f t="shared" si="43"/>
        <v/>
      </c>
      <c r="BQ22" s="35">
        <f t="shared" si="44"/>
        <v>0</v>
      </c>
      <c r="BR22" s="35">
        <f t="shared" si="45"/>
        <v>0</v>
      </c>
      <c r="BS22" s="35">
        <f t="shared" si="46"/>
        <v>0</v>
      </c>
      <c r="BT22" s="35">
        <f t="shared" si="47"/>
        <v>0</v>
      </c>
      <c r="BU22" s="35">
        <f>'Eingabeliste Speed &amp; SR Freesty'!BJ22</f>
        <v>0</v>
      </c>
      <c r="BV22" s="35">
        <f>'Eingabeliste Speed &amp; SR Freesty'!BO22</f>
        <v>0</v>
      </c>
      <c r="BW22" s="35">
        <f>'Eingabeliste Speed &amp; SR Freesty'!BT22</f>
        <v>0</v>
      </c>
      <c r="BX22" s="35">
        <f>'Eingabeliste Speed &amp; SR Freesty'!BY22</f>
        <v>0</v>
      </c>
      <c r="BY22" s="35">
        <f>'Eingabeliste Speed &amp; SR Freesty'!CD22</f>
        <v>0</v>
      </c>
      <c r="BZ22" s="35">
        <f t="shared" ref="BZ22:CD22" si="350">IF(BU22="",0, MIN(4,BU22))</f>
        <v>0</v>
      </c>
      <c r="CA22" s="35">
        <f t="shared" si="350"/>
        <v>0</v>
      </c>
      <c r="CB22" s="35">
        <f t="shared" si="350"/>
        <v>0</v>
      </c>
      <c r="CC22" s="35">
        <f t="shared" si="350"/>
        <v>0</v>
      </c>
      <c r="CD22" s="35">
        <f t="shared" si="350"/>
        <v>0</v>
      </c>
      <c r="CE22" s="45">
        <f t="shared" si="49"/>
        <v>5</v>
      </c>
      <c r="CF22" s="35">
        <f t="shared" si="50"/>
        <v>0</v>
      </c>
      <c r="CG22" s="35">
        <f t="shared" si="51"/>
        <v>0</v>
      </c>
      <c r="CH22" s="35" t="str">
        <f t="shared" si="52"/>
        <v/>
      </c>
      <c r="CI22" s="35">
        <f t="shared" si="53"/>
        <v>0</v>
      </c>
      <c r="CJ22" s="35" t="str">
        <f t="shared" si="54"/>
        <v/>
      </c>
      <c r="CK22" s="35">
        <f t="shared" si="55"/>
        <v>0</v>
      </c>
      <c r="CL22" s="35" t="str">
        <f t="shared" si="56"/>
        <v/>
      </c>
      <c r="CM22" s="35">
        <f t="shared" si="57"/>
        <v>0</v>
      </c>
      <c r="CN22" s="35">
        <f t="shared" si="58"/>
        <v>0</v>
      </c>
      <c r="CO22" s="35">
        <f t="shared" si="59"/>
        <v>0</v>
      </c>
      <c r="CP22" s="35">
        <f t="shared" si="60"/>
        <v>0</v>
      </c>
      <c r="CQ22" s="35">
        <f>'Eingabeliste Speed &amp; SR Freesty'!BK22</f>
        <v>0</v>
      </c>
      <c r="CR22" s="35">
        <f>'Eingabeliste Speed &amp; SR Freesty'!BP22</f>
        <v>0</v>
      </c>
      <c r="CS22" s="35">
        <f>'Eingabeliste Speed &amp; SR Freesty'!BU22</f>
        <v>0</v>
      </c>
      <c r="CT22" s="35">
        <f>'Eingabeliste Speed &amp; SR Freesty'!BZ22</f>
        <v>0</v>
      </c>
      <c r="CU22" s="35">
        <f>'Eingabeliste Speed &amp; SR Freesty'!CE22</f>
        <v>0</v>
      </c>
      <c r="CV22" s="35">
        <f t="shared" ref="CV22:CZ22" si="351">IF(CQ22="",0, MIN(4,CQ22))</f>
        <v>0</v>
      </c>
      <c r="CW22" s="35">
        <f t="shared" si="351"/>
        <v>0</v>
      </c>
      <c r="CX22" s="35">
        <f t="shared" si="351"/>
        <v>0</v>
      </c>
      <c r="CY22" s="35">
        <f t="shared" si="351"/>
        <v>0</v>
      </c>
      <c r="CZ22" s="35">
        <f t="shared" si="351"/>
        <v>0</v>
      </c>
      <c r="DA22" s="45">
        <f t="shared" si="62"/>
        <v>5</v>
      </c>
      <c r="DB22" s="35">
        <f t="shared" si="63"/>
        <v>0</v>
      </c>
      <c r="DC22" s="35">
        <f t="shared" si="64"/>
        <v>0</v>
      </c>
      <c r="DD22" s="35" t="str">
        <f t="shared" si="65"/>
        <v/>
      </c>
      <c r="DE22" s="35">
        <f t="shared" si="66"/>
        <v>0</v>
      </c>
      <c r="DF22" s="35" t="str">
        <f t="shared" si="67"/>
        <v/>
      </c>
      <c r="DG22" s="35">
        <f t="shared" si="68"/>
        <v>0</v>
      </c>
      <c r="DH22" s="35" t="str">
        <f t="shared" si="69"/>
        <v/>
      </c>
      <c r="DI22" s="35">
        <f t="shared" si="70"/>
        <v>0</v>
      </c>
      <c r="DJ22" s="35">
        <f t="shared" si="71"/>
        <v>0</v>
      </c>
      <c r="DK22" s="35">
        <f t="shared" si="72"/>
        <v>0</v>
      </c>
      <c r="DL22" s="35">
        <f t="shared" si="73"/>
        <v>0</v>
      </c>
      <c r="DM22" s="35">
        <f>'Eingabeliste Speed &amp; SR Freesty'!BL22</f>
        <v>0</v>
      </c>
      <c r="DN22" s="35">
        <f>'Eingabeliste Speed &amp; SR Freesty'!BQ22</f>
        <v>0</v>
      </c>
      <c r="DO22" s="35">
        <f>'Eingabeliste Speed &amp; SR Freesty'!BV22</f>
        <v>0</v>
      </c>
      <c r="DP22" s="35">
        <f>'Eingabeliste Speed &amp; SR Freesty'!CA22</f>
        <v>0</v>
      </c>
      <c r="DQ22" s="35">
        <f>'Eingabeliste Speed &amp; SR Freesty'!CF22</f>
        <v>0</v>
      </c>
      <c r="DR22" s="35">
        <f t="shared" ref="DR22:DV22" si="352">IF(DM22="",0, MIN(4,DM22))</f>
        <v>0</v>
      </c>
      <c r="DS22" s="35">
        <f t="shared" si="352"/>
        <v>0</v>
      </c>
      <c r="DT22" s="35">
        <f t="shared" si="352"/>
        <v>0</v>
      </c>
      <c r="DU22" s="35">
        <f t="shared" si="352"/>
        <v>0</v>
      </c>
      <c r="DV22" s="35">
        <f t="shared" si="352"/>
        <v>0</v>
      </c>
      <c r="DW22" s="45">
        <f t="shared" si="75"/>
        <v>5</v>
      </c>
      <c r="DX22" s="35">
        <f t="shared" si="76"/>
        <v>0</v>
      </c>
      <c r="DY22" s="35">
        <f t="shared" si="77"/>
        <v>0</v>
      </c>
      <c r="DZ22" s="35" t="str">
        <f t="shared" si="78"/>
        <v/>
      </c>
      <c r="EA22" s="35">
        <f t="shared" si="79"/>
        <v>0</v>
      </c>
      <c r="EB22" s="35" t="str">
        <f t="shared" si="80"/>
        <v/>
      </c>
      <c r="EC22" s="35">
        <f t="shared" si="81"/>
        <v>0</v>
      </c>
      <c r="ED22" s="35" t="str">
        <f t="shared" si="82"/>
        <v/>
      </c>
      <c r="EE22" s="35">
        <f t="shared" si="83"/>
        <v>0</v>
      </c>
      <c r="EF22" s="35">
        <f t="shared" si="84"/>
        <v>0</v>
      </c>
      <c r="EG22" s="35">
        <f t="shared" si="85"/>
        <v>0</v>
      </c>
      <c r="EH22" s="35">
        <f t="shared" si="86"/>
        <v>0</v>
      </c>
      <c r="EI22" s="35">
        <f>'Eingabeliste Speed &amp; SR Freesty'!BM22</f>
        <v>0</v>
      </c>
      <c r="EJ22" s="35">
        <f>'Eingabeliste Speed &amp; SR Freesty'!BQ22</f>
        <v>0</v>
      </c>
      <c r="EK22" s="35">
        <f>'Eingabeliste Speed &amp; SR Freesty'!BW22</f>
        <v>0</v>
      </c>
      <c r="EL22" s="35">
        <f>'Eingabeliste Speed &amp; SR Freesty'!CB22</f>
        <v>0</v>
      </c>
      <c r="EM22" s="35">
        <f>'Eingabeliste Speed &amp; SR Freesty'!CG22</f>
        <v>0</v>
      </c>
      <c r="EN22" s="35">
        <f t="shared" ref="EN22:ER22" si="353">IF(EI22="",0, MIN(4,EI22))</f>
        <v>0</v>
      </c>
      <c r="EO22" s="35">
        <f t="shared" si="353"/>
        <v>0</v>
      </c>
      <c r="EP22" s="35">
        <f t="shared" si="353"/>
        <v>0</v>
      </c>
      <c r="EQ22" s="35">
        <f t="shared" si="353"/>
        <v>0</v>
      </c>
      <c r="ER22" s="35">
        <f t="shared" si="353"/>
        <v>0</v>
      </c>
      <c r="ES22" s="45">
        <f t="shared" si="88"/>
        <v>5</v>
      </c>
      <c r="ET22" s="35">
        <f t="shared" si="89"/>
        <v>0</v>
      </c>
      <c r="EU22" s="35">
        <f t="shared" si="90"/>
        <v>0</v>
      </c>
      <c r="EV22" s="35" t="str">
        <f t="shared" si="91"/>
        <v/>
      </c>
      <c r="EW22" s="35">
        <f t="shared" si="92"/>
        <v>0</v>
      </c>
      <c r="EX22" s="35" t="str">
        <f t="shared" si="93"/>
        <v/>
      </c>
      <c r="EY22" s="35">
        <f t="shared" si="94"/>
        <v>0</v>
      </c>
      <c r="EZ22" s="35" t="str">
        <f t="shared" si="95"/>
        <v/>
      </c>
      <c r="FA22" s="35">
        <f t="shared" si="96"/>
        <v>0</v>
      </c>
      <c r="FB22" s="35">
        <f t="shared" si="97"/>
        <v>0</v>
      </c>
      <c r="FC22" s="35">
        <f t="shared" si="98"/>
        <v>0</v>
      </c>
      <c r="FD22" s="35">
        <f t="shared" si="99"/>
        <v>0</v>
      </c>
      <c r="FE22" s="35">
        <f t="shared" si="100"/>
        <v>0</v>
      </c>
      <c r="FF22" s="36">
        <v>16</v>
      </c>
      <c r="FG22" s="35">
        <f t="shared" si="101"/>
        <v>16</v>
      </c>
      <c r="FH22" s="35">
        <f t="shared" si="102"/>
        <v>0.6</v>
      </c>
      <c r="FI22" s="35">
        <f>'Eingabeliste Speed &amp; SR Freesty'!AL22</f>
        <v>0</v>
      </c>
      <c r="FJ22" s="35">
        <f>'Eingabeliste Speed &amp; SR Freesty'!AN22</f>
        <v>0</v>
      </c>
      <c r="FK22" s="35">
        <f>'Eingabeliste Speed &amp; SR Freesty'!AP22</f>
        <v>0</v>
      </c>
      <c r="FL22" s="35">
        <f>'Eingabeliste Speed &amp; SR Freesty'!AR22</f>
        <v>0</v>
      </c>
      <c r="FM22" s="35">
        <f>'Eingabeliste Speed &amp; SR Freesty'!AT22</f>
        <v>0</v>
      </c>
      <c r="FN22" s="35">
        <f>'Eingabeliste Speed &amp; SR Freesty'!BN22</f>
        <v>0</v>
      </c>
      <c r="FO22" s="35">
        <f>'Eingabeliste Speed &amp; SR Freesty'!BS22</f>
        <v>0</v>
      </c>
      <c r="FP22" s="35">
        <f>'Eingabeliste Speed &amp; SR Freesty'!BX22</f>
        <v>0</v>
      </c>
      <c r="FQ22" s="35">
        <f>'Eingabeliste Speed &amp; SR Freesty'!CC22</f>
        <v>0</v>
      </c>
      <c r="FR22" s="35">
        <f>'Eingabeliste Speed &amp; SR Freesty'!CH22</f>
        <v>0</v>
      </c>
      <c r="FS22" s="45">
        <f t="shared" si="103"/>
        <v>10</v>
      </c>
      <c r="FT22" s="35">
        <f t="shared" si="104"/>
        <v>0</v>
      </c>
      <c r="FU22" s="35">
        <f t="shared" si="105"/>
        <v>0</v>
      </c>
      <c r="FV22" s="35">
        <f t="shared" si="106"/>
        <v>0</v>
      </c>
      <c r="FW22" s="35">
        <f t="shared" si="107"/>
        <v>0</v>
      </c>
      <c r="FX22" s="35">
        <f t="shared" si="108"/>
        <v>0</v>
      </c>
      <c r="FY22" s="35">
        <f t="shared" si="109"/>
        <v>0</v>
      </c>
      <c r="FZ22" s="35">
        <f t="shared" si="110"/>
        <v>1</v>
      </c>
      <c r="GA22" s="35">
        <f>'Eingabeliste Speed &amp; SR Freesty'!CN22</f>
        <v>0</v>
      </c>
      <c r="GB22" s="35">
        <f>'Eingabeliste Speed &amp; SR Freesty'!CO22</f>
        <v>0</v>
      </c>
      <c r="GC22" s="35">
        <f>'Eingabeliste Speed &amp; SR Freesty'!CP22</f>
        <v>0</v>
      </c>
      <c r="GD22" s="35">
        <f>'Eingabeliste Speed &amp; SR Freesty'!CQ22</f>
        <v>0</v>
      </c>
      <c r="GE22" s="35">
        <f>'Eingabeliste Speed &amp; SR Freesty'!CR22</f>
        <v>0</v>
      </c>
      <c r="GF22" s="45">
        <f t="shared" si="111"/>
        <v>5</v>
      </c>
      <c r="GG22" s="35">
        <f t="shared" si="112"/>
        <v>0</v>
      </c>
      <c r="GH22" s="35">
        <f t="shared" si="113"/>
        <v>0</v>
      </c>
      <c r="GI22" s="35" t="str">
        <f t="shared" si="114"/>
        <v/>
      </c>
      <c r="GJ22" s="35">
        <f t="shared" si="115"/>
        <v>0</v>
      </c>
      <c r="GK22" s="35" t="str">
        <f t="shared" si="116"/>
        <v/>
      </c>
      <c r="GL22" s="35">
        <f t="shared" si="117"/>
        <v>0</v>
      </c>
      <c r="GM22" s="35" t="str">
        <f t="shared" si="118"/>
        <v/>
      </c>
      <c r="GN22" s="35">
        <f t="shared" si="119"/>
        <v>0</v>
      </c>
      <c r="GO22" s="35">
        <f t="shared" si="120"/>
        <v>0</v>
      </c>
      <c r="GP22" s="35">
        <f t="shared" si="121"/>
        <v>0</v>
      </c>
      <c r="GQ22" s="35">
        <f t="shared" si="122"/>
        <v>0</v>
      </c>
      <c r="GR22" s="35">
        <f>'Eingabeliste Speed &amp; SR Freesty'!CU22</f>
        <v>0</v>
      </c>
      <c r="GS22" s="35">
        <f>'Eingabeliste Speed &amp; SR Freesty'!CW22</f>
        <v>0</v>
      </c>
      <c r="GT22" s="35">
        <f>'Eingabeliste Speed &amp; SR Freesty'!CY22</f>
        <v>0</v>
      </c>
      <c r="GU22" s="35">
        <f>'Eingabeliste Speed &amp; SR Freesty'!DA22</f>
        <v>0</v>
      </c>
      <c r="GV22" s="35">
        <f>'Eingabeliste Speed &amp; SR Freesty'!DC22</f>
        <v>0</v>
      </c>
      <c r="GW22" s="45">
        <f t="shared" si="123"/>
        <v>5</v>
      </c>
      <c r="GX22" s="35">
        <f t="shared" si="124"/>
        <v>0</v>
      </c>
      <c r="GY22" s="35">
        <f t="shared" si="125"/>
        <v>0</v>
      </c>
      <c r="GZ22" s="35" t="str">
        <f t="shared" si="126"/>
        <v/>
      </c>
      <c r="HA22" s="35">
        <f t="shared" si="127"/>
        <v>0</v>
      </c>
      <c r="HB22" s="35" t="str">
        <f t="shared" si="128"/>
        <v/>
      </c>
      <c r="HC22" s="35">
        <f t="shared" si="129"/>
        <v>0</v>
      </c>
      <c r="HD22" s="35" t="str">
        <f t="shared" si="130"/>
        <v/>
      </c>
      <c r="HE22" s="35">
        <f t="shared" si="131"/>
        <v>0</v>
      </c>
      <c r="HF22" s="35">
        <f t="shared" si="132"/>
        <v>0</v>
      </c>
      <c r="HG22" s="35">
        <f t="shared" si="133"/>
        <v>0</v>
      </c>
      <c r="HH22" s="35">
        <f t="shared" si="134"/>
        <v>0</v>
      </c>
      <c r="HI22" s="35">
        <f>'Eingabeliste Speed &amp; SR Freesty'!DF22</f>
        <v>0</v>
      </c>
      <c r="HJ22" s="35">
        <f>'Eingabeliste Speed &amp; SR Freesty'!DH22</f>
        <v>0</v>
      </c>
      <c r="HK22" s="35">
        <f>'Eingabeliste Speed &amp; SR Freesty'!DJ22</f>
        <v>0</v>
      </c>
      <c r="HL22" s="35">
        <f>'Eingabeliste Speed &amp; SR Freesty'!DL22</f>
        <v>0</v>
      </c>
      <c r="HM22" s="35">
        <f>'Eingabeliste Speed &amp; SR Freesty'!DN22</f>
        <v>0</v>
      </c>
      <c r="HN22" s="45">
        <f t="shared" si="135"/>
        <v>5</v>
      </c>
      <c r="HO22" s="35">
        <f t="shared" si="136"/>
        <v>0</v>
      </c>
      <c r="HP22" s="35">
        <f t="shared" si="137"/>
        <v>0</v>
      </c>
      <c r="HQ22" s="35" t="str">
        <f t="shared" si="138"/>
        <v/>
      </c>
      <c r="HR22" s="35">
        <f t="shared" si="139"/>
        <v>0</v>
      </c>
      <c r="HS22" s="35" t="str">
        <f t="shared" si="140"/>
        <v/>
      </c>
      <c r="HT22" s="35">
        <f t="shared" si="141"/>
        <v>0</v>
      </c>
      <c r="HU22" s="35" t="str">
        <f t="shared" si="142"/>
        <v/>
      </c>
      <c r="HV22" s="35">
        <f t="shared" si="143"/>
        <v>0</v>
      </c>
      <c r="HW22" s="35">
        <f t="shared" si="144"/>
        <v>0</v>
      </c>
      <c r="HX22" s="35">
        <f t="shared" si="145"/>
        <v>0</v>
      </c>
      <c r="HY22" s="35">
        <f t="shared" si="146"/>
        <v>0</v>
      </c>
      <c r="HZ22" s="35">
        <f>'Eingabeliste Speed &amp; SR Freesty'!DG22</f>
        <v>0</v>
      </c>
      <c r="IA22" s="35">
        <f>'Eingabeliste Speed &amp; SR Freesty'!DI22</f>
        <v>0</v>
      </c>
      <c r="IB22" s="35">
        <f>'Eingabeliste Speed &amp; SR Freesty'!DK22</f>
        <v>0</v>
      </c>
      <c r="IC22" s="35">
        <f>'Eingabeliste Speed &amp; SR Freesty'!DM22</f>
        <v>0</v>
      </c>
      <c r="ID22" s="35">
        <f>'Eingabeliste Speed &amp; SR Freesty'!DO22</f>
        <v>0</v>
      </c>
      <c r="IE22" s="45">
        <f t="shared" si="147"/>
        <v>5</v>
      </c>
      <c r="IF22" s="35">
        <f t="shared" si="148"/>
        <v>0</v>
      </c>
      <c r="IG22" s="35">
        <f t="shared" si="149"/>
        <v>0</v>
      </c>
      <c r="IH22" s="35" t="str">
        <f t="shared" si="150"/>
        <v/>
      </c>
      <c r="II22" s="35">
        <f t="shared" si="151"/>
        <v>0</v>
      </c>
      <c r="IJ22" s="35" t="str">
        <f t="shared" si="152"/>
        <v/>
      </c>
      <c r="IK22" s="35">
        <f t="shared" si="153"/>
        <v>0</v>
      </c>
      <c r="IL22" s="35" t="str">
        <f t="shared" si="154"/>
        <v/>
      </c>
      <c r="IM22" s="35">
        <f t="shared" si="155"/>
        <v>0</v>
      </c>
      <c r="IN22" s="35">
        <f t="shared" si="156"/>
        <v>0</v>
      </c>
      <c r="IO22" s="35">
        <f t="shared" si="157"/>
        <v>0</v>
      </c>
      <c r="IP22" s="35">
        <f t="shared" si="158"/>
        <v>0</v>
      </c>
      <c r="IQ22" s="35">
        <f>'Eingabeliste Speed &amp; SR Freesty'!DT22</f>
        <v>0</v>
      </c>
      <c r="IR22" s="35">
        <f>'Eingabeliste Speed &amp; SR Freesty'!DY22</f>
        <v>0</v>
      </c>
      <c r="IS22" s="35">
        <f>'Eingabeliste Speed &amp; SR Freesty'!ED22</f>
        <v>0</v>
      </c>
      <c r="IT22" s="35">
        <f>'Eingabeliste Speed &amp; SR Freesty'!EI22</f>
        <v>0</v>
      </c>
      <c r="IU22" s="35">
        <f>'Eingabeliste Speed &amp; SR Freesty'!EN22</f>
        <v>0</v>
      </c>
      <c r="IV22" s="35">
        <f t="shared" ref="IV22:IZ22" si="354">IF(IQ22="",0, MIN(4,IQ22))</f>
        <v>0</v>
      </c>
      <c r="IW22" s="35">
        <f t="shared" si="354"/>
        <v>0</v>
      </c>
      <c r="IX22" s="35">
        <f t="shared" si="354"/>
        <v>0</v>
      </c>
      <c r="IY22" s="35">
        <f t="shared" si="354"/>
        <v>0</v>
      </c>
      <c r="IZ22" s="35">
        <f t="shared" si="354"/>
        <v>0</v>
      </c>
      <c r="JA22" s="45">
        <f t="shared" si="160"/>
        <v>5</v>
      </c>
      <c r="JB22" s="35">
        <f t="shared" si="161"/>
        <v>0</v>
      </c>
      <c r="JC22" s="35">
        <f t="shared" si="162"/>
        <v>0</v>
      </c>
      <c r="JD22" s="35" t="str">
        <f t="shared" si="163"/>
        <v/>
      </c>
      <c r="JE22" s="35">
        <f t="shared" si="164"/>
        <v>0</v>
      </c>
      <c r="JF22" s="35" t="str">
        <f t="shared" si="165"/>
        <v/>
      </c>
      <c r="JG22" s="35">
        <f t="shared" si="166"/>
        <v>0</v>
      </c>
      <c r="JH22" s="35" t="str">
        <f t="shared" si="167"/>
        <v/>
      </c>
      <c r="JI22" s="35">
        <f t="shared" si="168"/>
        <v>0</v>
      </c>
      <c r="JJ22" s="35">
        <f t="shared" si="169"/>
        <v>0</v>
      </c>
      <c r="JK22" s="35">
        <f t="shared" si="170"/>
        <v>0</v>
      </c>
      <c r="JL22" s="35">
        <f t="shared" si="171"/>
        <v>0</v>
      </c>
      <c r="JM22" s="35">
        <f>'Eingabeliste Speed &amp; SR Freesty'!DU22</f>
        <v>0</v>
      </c>
      <c r="JN22" s="35">
        <f>'Eingabeliste Speed &amp; SR Freesty'!DZ22</f>
        <v>0</v>
      </c>
      <c r="JO22" s="35">
        <f>'Eingabeliste Speed &amp; SR Freesty'!EE22</f>
        <v>0</v>
      </c>
      <c r="JP22" s="35">
        <f>'Eingabeliste Speed &amp; SR Freesty'!EJ22</f>
        <v>0</v>
      </c>
      <c r="JQ22" s="35">
        <f>'Eingabeliste Speed &amp; SR Freesty'!EO22</f>
        <v>0</v>
      </c>
      <c r="JR22" s="35">
        <f t="shared" ref="JR22:JV22" si="355">IF(JM22="",0, MIN(4,JM22))</f>
        <v>0</v>
      </c>
      <c r="JS22" s="35">
        <f t="shared" si="355"/>
        <v>0</v>
      </c>
      <c r="JT22" s="35">
        <f t="shared" si="355"/>
        <v>0</v>
      </c>
      <c r="JU22" s="35">
        <f t="shared" si="355"/>
        <v>0</v>
      </c>
      <c r="JV22" s="35">
        <f t="shared" si="355"/>
        <v>0</v>
      </c>
      <c r="JW22" s="45">
        <f t="shared" si="173"/>
        <v>5</v>
      </c>
      <c r="JX22" s="35">
        <f t="shared" si="174"/>
        <v>0</v>
      </c>
      <c r="JY22" s="35">
        <f t="shared" si="175"/>
        <v>0</v>
      </c>
      <c r="JZ22" s="35" t="str">
        <f t="shared" si="176"/>
        <v/>
      </c>
      <c r="KA22" s="35">
        <f t="shared" si="177"/>
        <v>0</v>
      </c>
      <c r="KB22" s="35" t="str">
        <f t="shared" si="178"/>
        <v/>
      </c>
      <c r="KC22" s="35">
        <f t="shared" si="179"/>
        <v>0</v>
      </c>
      <c r="KD22" s="35" t="str">
        <f t="shared" si="180"/>
        <v/>
      </c>
      <c r="KE22" s="35">
        <f t="shared" si="181"/>
        <v>0</v>
      </c>
      <c r="KF22" s="35">
        <f t="shared" si="182"/>
        <v>0</v>
      </c>
      <c r="KG22" s="35">
        <f t="shared" si="183"/>
        <v>0</v>
      </c>
      <c r="KH22" s="35">
        <f t="shared" si="184"/>
        <v>0</v>
      </c>
      <c r="KI22" s="35">
        <f>'Eingabeliste Speed &amp; SR Freesty'!DV22</f>
        <v>0</v>
      </c>
      <c r="KJ22" s="35">
        <f>'Eingabeliste Speed &amp; SR Freesty'!EA22</f>
        <v>0</v>
      </c>
      <c r="KK22" s="35">
        <f>'Eingabeliste Speed &amp; SR Freesty'!EF22</f>
        <v>0</v>
      </c>
      <c r="KL22" s="35">
        <f>'Eingabeliste Speed &amp; SR Freesty'!EK22</f>
        <v>0</v>
      </c>
      <c r="KM22" s="35">
        <f>'Eingabeliste Speed &amp; SR Freesty'!EP22</f>
        <v>0</v>
      </c>
      <c r="KN22" s="35">
        <f t="shared" ref="KN22:KR22" si="356">IF(KI22="",0, MIN(4,KI22))</f>
        <v>0</v>
      </c>
      <c r="KO22" s="35">
        <f t="shared" si="356"/>
        <v>0</v>
      </c>
      <c r="KP22" s="35">
        <f t="shared" si="356"/>
        <v>0</v>
      </c>
      <c r="KQ22" s="35">
        <f t="shared" si="356"/>
        <v>0</v>
      </c>
      <c r="KR22" s="35">
        <f t="shared" si="356"/>
        <v>0</v>
      </c>
      <c r="KS22" s="45">
        <f t="shared" si="186"/>
        <v>5</v>
      </c>
      <c r="KT22" s="35">
        <f t="shared" si="187"/>
        <v>0</v>
      </c>
      <c r="KU22" s="35">
        <f t="shared" si="188"/>
        <v>0</v>
      </c>
      <c r="KV22" s="35" t="str">
        <f t="shared" si="189"/>
        <v/>
      </c>
      <c r="KW22" s="35">
        <f t="shared" si="190"/>
        <v>0</v>
      </c>
      <c r="KX22" s="35" t="str">
        <f t="shared" si="191"/>
        <v/>
      </c>
      <c r="KY22" s="35">
        <f t="shared" si="192"/>
        <v>0</v>
      </c>
      <c r="KZ22" s="35" t="str">
        <f t="shared" si="193"/>
        <v/>
      </c>
      <c r="LA22" s="35">
        <f t="shared" si="194"/>
        <v>0</v>
      </c>
      <c r="LB22" s="35">
        <f t="shared" si="195"/>
        <v>0</v>
      </c>
      <c r="LC22" s="35">
        <f t="shared" si="196"/>
        <v>0</v>
      </c>
      <c r="LD22" s="35">
        <f t="shared" si="197"/>
        <v>0</v>
      </c>
      <c r="LE22" s="35">
        <f>'Eingabeliste Speed &amp; SR Freesty'!DW22</f>
        <v>0</v>
      </c>
      <c r="LF22" s="35">
        <f>'Eingabeliste Speed &amp; SR Freesty'!EB22</f>
        <v>0</v>
      </c>
      <c r="LG22" s="35">
        <f>'Eingabeliste Speed &amp; SR Freesty'!EG22</f>
        <v>0</v>
      </c>
      <c r="LH22" s="35">
        <f>'Eingabeliste Speed &amp; SR Freesty'!EL22</f>
        <v>0</v>
      </c>
      <c r="LI22" s="35">
        <f>'Eingabeliste Speed &amp; SR Freesty'!EQ22</f>
        <v>0</v>
      </c>
      <c r="LJ22" s="35">
        <f t="shared" ref="LJ22:LN22" si="357">IF(LE22="",0, MIN(4,LE22))</f>
        <v>0</v>
      </c>
      <c r="LK22" s="35">
        <f t="shared" si="357"/>
        <v>0</v>
      </c>
      <c r="LL22" s="35">
        <f t="shared" si="357"/>
        <v>0</v>
      </c>
      <c r="LM22" s="35">
        <f t="shared" si="357"/>
        <v>0</v>
      </c>
      <c r="LN22" s="35">
        <f t="shared" si="357"/>
        <v>0</v>
      </c>
      <c r="LO22" s="45">
        <f t="shared" si="199"/>
        <v>5</v>
      </c>
      <c r="LP22" s="35">
        <f t="shared" si="200"/>
        <v>0</v>
      </c>
      <c r="LQ22" s="35">
        <f t="shared" si="201"/>
        <v>0</v>
      </c>
      <c r="LR22" s="35" t="str">
        <f t="shared" si="202"/>
        <v/>
      </c>
      <c r="LS22" s="35">
        <f t="shared" si="203"/>
        <v>0</v>
      </c>
      <c r="LT22" s="35" t="str">
        <f t="shared" si="204"/>
        <v/>
      </c>
      <c r="LU22" s="35">
        <f t="shared" si="205"/>
        <v>0</v>
      </c>
      <c r="LV22" s="35" t="str">
        <f t="shared" si="206"/>
        <v/>
      </c>
      <c r="LW22" s="35">
        <f t="shared" si="207"/>
        <v>0</v>
      </c>
      <c r="LX22" s="35">
        <f t="shared" si="208"/>
        <v>0</v>
      </c>
      <c r="LY22" s="35">
        <f t="shared" si="209"/>
        <v>0</v>
      </c>
      <c r="LZ22" s="35">
        <f t="shared" si="210"/>
        <v>0</v>
      </c>
      <c r="MA22" s="35">
        <f t="shared" si="211"/>
        <v>0</v>
      </c>
      <c r="MB22" s="36">
        <v>16</v>
      </c>
      <c r="MC22" s="35">
        <f t="shared" si="212"/>
        <v>16</v>
      </c>
      <c r="MD22" s="35">
        <f t="shared" si="213"/>
        <v>0.6</v>
      </c>
      <c r="ME22" s="35">
        <f>'Eingabeliste Speed &amp; SR Freesty'!CV22</f>
        <v>0</v>
      </c>
      <c r="MF22" s="35">
        <f>'Eingabeliste Speed &amp; SR Freesty'!CX22</f>
        <v>0</v>
      </c>
      <c r="MG22" s="35">
        <f>'Eingabeliste Speed &amp; SR Freesty'!CZ22</f>
        <v>0</v>
      </c>
      <c r="MH22" s="35">
        <f>'Eingabeliste Speed &amp; SR Freesty'!DB22</f>
        <v>0</v>
      </c>
      <c r="MI22" s="35">
        <f>'Eingabeliste Speed &amp; SR Freesty'!DD22</f>
        <v>0</v>
      </c>
      <c r="MJ22" s="35">
        <f>'Eingabeliste Speed &amp; SR Freesty'!DX22</f>
        <v>0</v>
      </c>
      <c r="MK22" s="35">
        <f>'Eingabeliste Speed &amp; SR Freesty'!EC22</f>
        <v>0</v>
      </c>
      <c r="ML22" s="35">
        <f>'Eingabeliste Speed &amp; SR Freesty'!EH22</f>
        <v>0</v>
      </c>
      <c r="MM22" s="35">
        <f>'Eingabeliste Speed &amp; SR Freesty'!EM22</f>
        <v>0</v>
      </c>
      <c r="MN22" s="35">
        <f>'Eingabeliste Speed &amp; SR Freesty'!ER22</f>
        <v>0</v>
      </c>
      <c r="MO22" s="45">
        <f t="shared" si="214"/>
        <v>10</v>
      </c>
      <c r="MP22" s="35">
        <f t="shared" si="215"/>
        <v>0</v>
      </c>
      <c r="MQ22" s="35">
        <f t="shared" si="216"/>
        <v>0</v>
      </c>
      <c r="MR22" s="35">
        <f t="shared" si="217"/>
        <v>0</v>
      </c>
      <c r="MS22" s="35">
        <f t="shared" si="218"/>
        <v>0</v>
      </c>
      <c r="MT22" s="35">
        <f t="shared" si="219"/>
        <v>0</v>
      </c>
      <c r="MU22" s="35">
        <f t="shared" si="220"/>
        <v>0</v>
      </c>
      <c r="MV22" s="35">
        <f t="shared" si="221"/>
        <v>1</v>
      </c>
    </row>
    <row r="23" spans="1:360" ht="15.75" customHeight="1" x14ac:dyDescent="0.25">
      <c r="A23" s="276">
        <f>'Eingabeliste Speed &amp; SR Freesty'!A23</f>
        <v>19</v>
      </c>
      <c r="B23" s="276">
        <f>'Eingabeliste Speed &amp; SR Freesty'!B23</f>
        <v>0</v>
      </c>
      <c r="C23" s="277">
        <f>'Eingabeliste Speed &amp; SR Freesty'!C23</f>
        <v>0</v>
      </c>
      <c r="D23" s="277">
        <f>'Eingabeliste Speed &amp; SR Freesty'!D23</f>
        <v>0</v>
      </c>
      <c r="E23" s="35">
        <f>'Eingabeliste Speed &amp; SR Freesty'!AD23</f>
        <v>0</v>
      </c>
      <c r="F23" s="35">
        <f>'Eingabeliste Speed &amp; SR Freesty'!AE23</f>
        <v>0</v>
      </c>
      <c r="G23" s="35">
        <f>'Eingabeliste Speed &amp; SR Freesty'!AF23</f>
        <v>0</v>
      </c>
      <c r="H23" s="35">
        <f>'Eingabeliste Speed &amp; SR Freesty'!AG23</f>
        <v>0</v>
      </c>
      <c r="I23" s="35">
        <f>'Eingabeliste Speed &amp; SR Freesty'!AH23</f>
        <v>0</v>
      </c>
      <c r="J23" s="45">
        <f t="shared" si="0"/>
        <v>5</v>
      </c>
      <c r="K23" s="35">
        <f t="shared" si="1"/>
        <v>0</v>
      </c>
      <c r="L23" s="35">
        <f t="shared" si="2"/>
        <v>0</v>
      </c>
      <c r="M23" s="35" t="str">
        <f t="shared" si="3"/>
        <v/>
      </c>
      <c r="N23" s="35">
        <f t="shared" si="4"/>
        <v>0</v>
      </c>
      <c r="O23" s="35" t="str">
        <f t="shared" si="5"/>
        <v/>
      </c>
      <c r="P23" s="35">
        <f t="shared" si="6"/>
        <v>0</v>
      </c>
      <c r="Q23" s="35" t="str">
        <f t="shared" si="7"/>
        <v/>
      </c>
      <c r="R23" s="35">
        <f t="shared" si="8"/>
        <v>0</v>
      </c>
      <c r="S23" s="35">
        <f t="shared" si="9"/>
        <v>0</v>
      </c>
      <c r="T23" s="35">
        <f t="shared" si="10"/>
        <v>0</v>
      </c>
      <c r="U23" s="35">
        <f t="shared" si="11"/>
        <v>0</v>
      </c>
      <c r="V23" s="35">
        <f>'Eingabeliste Speed &amp; SR Freesty'!AK23</f>
        <v>0</v>
      </c>
      <c r="W23" s="35">
        <f>'Eingabeliste Speed &amp; SR Freesty'!AM23</f>
        <v>0</v>
      </c>
      <c r="X23" s="35">
        <f>'Eingabeliste Speed &amp; SR Freesty'!AO23</f>
        <v>0</v>
      </c>
      <c r="Y23" s="35">
        <f>'Eingabeliste Speed &amp; SR Freesty'!AQ23</f>
        <v>0</v>
      </c>
      <c r="Z23" s="35">
        <f>'Eingabeliste Speed &amp; SR Freesty'!AS23</f>
        <v>0</v>
      </c>
      <c r="AA23" s="45">
        <f t="shared" si="12"/>
        <v>5</v>
      </c>
      <c r="AB23" s="35">
        <f t="shared" si="13"/>
        <v>0</v>
      </c>
      <c r="AC23" s="35">
        <f t="shared" si="14"/>
        <v>0</v>
      </c>
      <c r="AD23" s="35" t="str">
        <f t="shared" si="15"/>
        <v/>
      </c>
      <c r="AE23" s="35">
        <f t="shared" si="16"/>
        <v>0</v>
      </c>
      <c r="AF23" s="35" t="str">
        <f t="shared" si="17"/>
        <v/>
      </c>
      <c r="AG23" s="35">
        <f t="shared" si="18"/>
        <v>0</v>
      </c>
      <c r="AH23" s="35" t="str">
        <f t="shared" si="19"/>
        <v/>
      </c>
      <c r="AI23" s="35">
        <f t="shared" si="20"/>
        <v>0</v>
      </c>
      <c r="AJ23" s="35">
        <f t="shared" si="21"/>
        <v>0</v>
      </c>
      <c r="AK23" s="35">
        <f t="shared" si="22"/>
        <v>0</v>
      </c>
      <c r="AL23" s="35">
        <f t="shared" si="23"/>
        <v>0</v>
      </c>
      <c r="AM23" s="35">
        <f>'Eingabeliste Speed &amp; SR Freesty'!AV23</f>
        <v>0</v>
      </c>
      <c r="AN23" s="35">
        <f>'Eingabeliste Speed &amp; SR Freesty'!AX23</f>
        <v>0</v>
      </c>
      <c r="AO23" s="35">
        <f>'Eingabeliste Speed &amp; SR Freesty'!AZ23</f>
        <v>0</v>
      </c>
      <c r="AP23" s="35">
        <f>'Eingabeliste Speed &amp; SR Freesty'!BB23</f>
        <v>0</v>
      </c>
      <c r="AQ23" s="35">
        <f>'Eingabeliste Speed &amp; SR Freesty'!BD23</f>
        <v>0</v>
      </c>
      <c r="AR23" s="45">
        <f t="shared" si="24"/>
        <v>5</v>
      </c>
      <c r="AS23" s="35">
        <f t="shared" si="25"/>
        <v>0</v>
      </c>
      <c r="AT23" s="35">
        <f t="shared" si="26"/>
        <v>0</v>
      </c>
      <c r="AU23" s="35" t="str">
        <f t="shared" si="27"/>
        <v/>
      </c>
      <c r="AV23" s="35">
        <f t="shared" si="28"/>
        <v>0</v>
      </c>
      <c r="AW23" s="35" t="str">
        <f t="shared" si="29"/>
        <v/>
      </c>
      <c r="AX23" s="35">
        <f t="shared" si="30"/>
        <v>0</v>
      </c>
      <c r="AY23" s="35" t="str">
        <f t="shared" si="31"/>
        <v/>
      </c>
      <c r="AZ23" s="35">
        <f t="shared" si="32"/>
        <v>0</v>
      </c>
      <c r="BA23" s="35">
        <f t="shared" si="33"/>
        <v>0</v>
      </c>
      <c r="BB23" s="35">
        <f t="shared" si="34"/>
        <v>0</v>
      </c>
      <c r="BC23" s="35">
        <f t="shared" si="35"/>
        <v>0</v>
      </c>
      <c r="BD23" s="35">
        <f>'Eingabeliste Speed &amp; SR Freesty'!AW23</f>
        <v>0</v>
      </c>
      <c r="BE23" s="35">
        <f>'Eingabeliste Speed &amp; SR Freesty'!AY23</f>
        <v>0</v>
      </c>
      <c r="BF23" s="35">
        <f>'Eingabeliste Speed &amp; SR Freesty'!BA23</f>
        <v>0</v>
      </c>
      <c r="BG23" s="35">
        <f>'Eingabeliste Speed &amp; SR Freesty'!BC23</f>
        <v>0</v>
      </c>
      <c r="BH23" s="35">
        <f>'Eingabeliste Speed &amp; SR Freesty'!BE23</f>
        <v>0</v>
      </c>
      <c r="BI23" s="45">
        <f t="shared" si="36"/>
        <v>5</v>
      </c>
      <c r="BJ23" s="35">
        <f t="shared" si="37"/>
        <v>0</v>
      </c>
      <c r="BK23" s="35">
        <f t="shared" si="38"/>
        <v>0</v>
      </c>
      <c r="BL23" s="35" t="str">
        <f t="shared" si="39"/>
        <v/>
      </c>
      <c r="BM23" s="35">
        <f t="shared" si="40"/>
        <v>0</v>
      </c>
      <c r="BN23" s="35" t="str">
        <f t="shared" si="41"/>
        <v/>
      </c>
      <c r="BO23" s="35">
        <f t="shared" si="42"/>
        <v>0</v>
      </c>
      <c r="BP23" s="35" t="str">
        <f t="shared" si="43"/>
        <v/>
      </c>
      <c r="BQ23" s="35">
        <f t="shared" si="44"/>
        <v>0</v>
      </c>
      <c r="BR23" s="35">
        <f t="shared" si="45"/>
        <v>0</v>
      </c>
      <c r="BS23" s="35">
        <f t="shared" si="46"/>
        <v>0</v>
      </c>
      <c r="BT23" s="35">
        <f t="shared" si="47"/>
        <v>0</v>
      </c>
      <c r="BU23" s="35">
        <f>'Eingabeliste Speed &amp; SR Freesty'!BJ23</f>
        <v>0</v>
      </c>
      <c r="BV23" s="35">
        <f>'Eingabeliste Speed &amp; SR Freesty'!BO23</f>
        <v>0</v>
      </c>
      <c r="BW23" s="35">
        <f>'Eingabeliste Speed &amp; SR Freesty'!BT23</f>
        <v>0</v>
      </c>
      <c r="BX23" s="35">
        <f>'Eingabeliste Speed &amp; SR Freesty'!BY23</f>
        <v>0</v>
      </c>
      <c r="BY23" s="35">
        <f>'Eingabeliste Speed &amp; SR Freesty'!CD23</f>
        <v>0</v>
      </c>
      <c r="BZ23" s="35">
        <f t="shared" ref="BZ23:CD23" si="358">IF(BU23="",0, MIN(4,BU23))</f>
        <v>0</v>
      </c>
      <c r="CA23" s="35">
        <f t="shared" si="358"/>
        <v>0</v>
      </c>
      <c r="CB23" s="35">
        <f t="shared" si="358"/>
        <v>0</v>
      </c>
      <c r="CC23" s="35">
        <f t="shared" si="358"/>
        <v>0</v>
      </c>
      <c r="CD23" s="35">
        <f t="shared" si="358"/>
        <v>0</v>
      </c>
      <c r="CE23" s="45">
        <f t="shared" si="49"/>
        <v>5</v>
      </c>
      <c r="CF23" s="35">
        <f t="shared" si="50"/>
        <v>0</v>
      </c>
      <c r="CG23" s="35">
        <f t="shared" si="51"/>
        <v>0</v>
      </c>
      <c r="CH23" s="35" t="str">
        <f t="shared" si="52"/>
        <v/>
      </c>
      <c r="CI23" s="35">
        <f t="shared" si="53"/>
        <v>0</v>
      </c>
      <c r="CJ23" s="35" t="str">
        <f t="shared" si="54"/>
        <v/>
      </c>
      <c r="CK23" s="35">
        <f t="shared" si="55"/>
        <v>0</v>
      </c>
      <c r="CL23" s="35" t="str">
        <f t="shared" si="56"/>
        <v/>
      </c>
      <c r="CM23" s="35">
        <f t="shared" si="57"/>
        <v>0</v>
      </c>
      <c r="CN23" s="35">
        <f t="shared" si="58"/>
        <v>0</v>
      </c>
      <c r="CO23" s="35">
        <f t="shared" si="59"/>
        <v>0</v>
      </c>
      <c r="CP23" s="35">
        <f t="shared" si="60"/>
        <v>0</v>
      </c>
      <c r="CQ23" s="35">
        <f>'Eingabeliste Speed &amp; SR Freesty'!BK23</f>
        <v>0</v>
      </c>
      <c r="CR23" s="35">
        <f>'Eingabeliste Speed &amp; SR Freesty'!BP23</f>
        <v>0</v>
      </c>
      <c r="CS23" s="35">
        <f>'Eingabeliste Speed &amp; SR Freesty'!BU23</f>
        <v>0</v>
      </c>
      <c r="CT23" s="35">
        <f>'Eingabeliste Speed &amp; SR Freesty'!BZ23</f>
        <v>0</v>
      </c>
      <c r="CU23" s="35">
        <f>'Eingabeliste Speed &amp; SR Freesty'!CE23</f>
        <v>0</v>
      </c>
      <c r="CV23" s="35">
        <f t="shared" ref="CV23:CZ23" si="359">IF(CQ23="",0, MIN(4,CQ23))</f>
        <v>0</v>
      </c>
      <c r="CW23" s="35">
        <f t="shared" si="359"/>
        <v>0</v>
      </c>
      <c r="CX23" s="35">
        <f t="shared" si="359"/>
        <v>0</v>
      </c>
      <c r="CY23" s="35">
        <f t="shared" si="359"/>
        <v>0</v>
      </c>
      <c r="CZ23" s="35">
        <f t="shared" si="359"/>
        <v>0</v>
      </c>
      <c r="DA23" s="45">
        <f t="shared" si="62"/>
        <v>5</v>
      </c>
      <c r="DB23" s="35">
        <f t="shared" si="63"/>
        <v>0</v>
      </c>
      <c r="DC23" s="35">
        <f t="shared" si="64"/>
        <v>0</v>
      </c>
      <c r="DD23" s="35" t="str">
        <f t="shared" si="65"/>
        <v/>
      </c>
      <c r="DE23" s="35">
        <f t="shared" si="66"/>
        <v>0</v>
      </c>
      <c r="DF23" s="35" t="str">
        <f t="shared" si="67"/>
        <v/>
      </c>
      <c r="DG23" s="35">
        <f t="shared" si="68"/>
        <v>0</v>
      </c>
      <c r="DH23" s="35" t="str">
        <f t="shared" si="69"/>
        <v/>
      </c>
      <c r="DI23" s="35">
        <f t="shared" si="70"/>
        <v>0</v>
      </c>
      <c r="DJ23" s="35">
        <f t="shared" si="71"/>
        <v>0</v>
      </c>
      <c r="DK23" s="35">
        <f t="shared" si="72"/>
        <v>0</v>
      </c>
      <c r="DL23" s="35">
        <f t="shared" si="73"/>
        <v>0</v>
      </c>
      <c r="DM23" s="35">
        <f>'Eingabeliste Speed &amp; SR Freesty'!BL23</f>
        <v>0</v>
      </c>
      <c r="DN23" s="35">
        <f>'Eingabeliste Speed &amp; SR Freesty'!BQ23</f>
        <v>0</v>
      </c>
      <c r="DO23" s="35">
        <f>'Eingabeliste Speed &amp; SR Freesty'!BV23</f>
        <v>0</v>
      </c>
      <c r="DP23" s="35">
        <f>'Eingabeliste Speed &amp; SR Freesty'!CA23</f>
        <v>0</v>
      </c>
      <c r="DQ23" s="35">
        <f>'Eingabeliste Speed &amp; SR Freesty'!CF23</f>
        <v>0</v>
      </c>
      <c r="DR23" s="35">
        <f t="shared" ref="DR23:DV23" si="360">IF(DM23="",0, MIN(4,DM23))</f>
        <v>0</v>
      </c>
      <c r="DS23" s="35">
        <f t="shared" si="360"/>
        <v>0</v>
      </c>
      <c r="DT23" s="35">
        <f t="shared" si="360"/>
        <v>0</v>
      </c>
      <c r="DU23" s="35">
        <f t="shared" si="360"/>
        <v>0</v>
      </c>
      <c r="DV23" s="35">
        <f t="shared" si="360"/>
        <v>0</v>
      </c>
      <c r="DW23" s="45">
        <f t="shared" si="75"/>
        <v>5</v>
      </c>
      <c r="DX23" s="35">
        <f t="shared" si="76"/>
        <v>0</v>
      </c>
      <c r="DY23" s="35">
        <f t="shared" si="77"/>
        <v>0</v>
      </c>
      <c r="DZ23" s="35" t="str">
        <f t="shared" si="78"/>
        <v/>
      </c>
      <c r="EA23" s="35">
        <f t="shared" si="79"/>
        <v>0</v>
      </c>
      <c r="EB23" s="35" t="str">
        <f t="shared" si="80"/>
        <v/>
      </c>
      <c r="EC23" s="35">
        <f t="shared" si="81"/>
        <v>0</v>
      </c>
      <c r="ED23" s="35" t="str">
        <f t="shared" si="82"/>
        <v/>
      </c>
      <c r="EE23" s="35">
        <f t="shared" si="83"/>
        <v>0</v>
      </c>
      <c r="EF23" s="35">
        <f t="shared" si="84"/>
        <v>0</v>
      </c>
      <c r="EG23" s="35">
        <f t="shared" si="85"/>
        <v>0</v>
      </c>
      <c r="EH23" s="35">
        <f t="shared" si="86"/>
        <v>0</v>
      </c>
      <c r="EI23" s="35">
        <f>'Eingabeliste Speed &amp; SR Freesty'!BM23</f>
        <v>0</v>
      </c>
      <c r="EJ23" s="35">
        <f>'Eingabeliste Speed &amp; SR Freesty'!BQ23</f>
        <v>0</v>
      </c>
      <c r="EK23" s="35">
        <f>'Eingabeliste Speed &amp; SR Freesty'!BW23</f>
        <v>0</v>
      </c>
      <c r="EL23" s="35">
        <f>'Eingabeliste Speed &amp; SR Freesty'!CB23</f>
        <v>0</v>
      </c>
      <c r="EM23" s="35">
        <f>'Eingabeliste Speed &amp; SR Freesty'!CG23</f>
        <v>0</v>
      </c>
      <c r="EN23" s="35">
        <f t="shared" ref="EN23:ER23" si="361">IF(EI23="",0, MIN(4,EI23))</f>
        <v>0</v>
      </c>
      <c r="EO23" s="35">
        <f t="shared" si="361"/>
        <v>0</v>
      </c>
      <c r="EP23" s="35">
        <f t="shared" si="361"/>
        <v>0</v>
      </c>
      <c r="EQ23" s="35">
        <f t="shared" si="361"/>
        <v>0</v>
      </c>
      <c r="ER23" s="35">
        <f t="shared" si="361"/>
        <v>0</v>
      </c>
      <c r="ES23" s="45">
        <f t="shared" si="88"/>
        <v>5</v>
      </c>
      <c r="ET23" s="35">
        <f t="shared" si="89"/>
        <v>0</v>
      </c>
      <c r="EU23" s="35">
        <f t="shared" si="90"/>
        <v>0</v>
      </c>
      <c r="EV23" s="35" t="str">
        <f t="shared" si="91"/>
        <v/>
      </c>
      <c r="EW23" s="35">
        <f t="shared" si="92"/>
        <v>0</v>
      </c>
      <c r="EX23" s="35" t="str">
        <f t="shared" si="93"/>
        <v/>
      </c>
      <c r="EY23" s="35">
        <f t="shared" si="94"/>
        <v>0</v>
      </c>
      <c r="EZ23" s="35" t="str">
        <f t="shared" si="95"/>
        <v/>
      </c>
      <c r="FA23" s="35">
        <f t="shared" si="96"/>
        <v>0</v>
      </c>
      <c r="FB23" s="35">
        <f t="shared" si="97"/>
        <v>0</v>
      </c>
      <c r="FC23" s="35">
        <f t="shared" si="98"/>
        <v>0</v>
      </c>
      <c r="FD23" s="35">
        <f t="shared" si="99"/>
        <v>0</v>
      </c>
      <c r="FE23" s="35">
        <f t="shared" si="100"/>
        <v>0</v>
      </c>
      <c r="FF23" s="36">
        <v>16</v>
      </c>
      <c r="FG23" s="35">
        <f t="shared" si="101"/>
        <v>16</v>
      </c>
      <c r="FH23" s="35">
        <f t="shared" si="102"/>
        <v>0.6</v>
      </c>
      <c r="FI23" s="35">
        <f>'Eingabeliste Speed &amp; SR Freesty'!AL23</f>
        <v>0</v>
      </c>
      <c r="FJ23" s="35">
        <f>'Eingabeliste Speed &amp; SR Freesty'!AN23</f>
        <v>0</v>
      </c>
      <c r="FK23" s="35">
        <f>'Eingabeliste Speed &amp; SR Freesty'!AP23</f>
        <v>0</v>
      </c>
      <c r="FL23" s="35">
        <f>'Eingabeliste Speed &amp; SR Freesty'!AR23</f>
        <v>0</v>
      </c>
      <c r="FM23" s="35">
        <f>'Eingabeliste Speed &amp; SR Freesty'!AT23</f>
        <v>0</v>
      </c>
      <c r="FN23" s="35">
        <f>'Eingabeliste Speed &amp; SR Freesty'!BN23</f>
        <v>0</v>
      </c>
      <c r="FO23" s="35">
        <f>'Eingabeliste Speed &amp; SR Freesty'!BS23</f>
        <v>0</v>
      </c>
      <c r="FP23" s="35">
        <f>'Eingabeliste Speed &amp; SR Freesty'!BX23</f>
        <v>0</v>
      </c>
      <c r="FQ23" s="35">
        <f>'Eingabeliste Speed &amp; SR Freesty'!CC23</f>
        <v>0</v>
      </c>
      <c r="FR23" s="35">
        <f>'Eingabeliste Speed &amp; SR Freesty'!CH23</f>
        <v>0</v>
      </c>
      <c r="FS23" s="45">
        <f t="shared" si="103"/>
        <v>10</v>
      </c>
      <c r="FT23" s="35">
        <f t="shared" si="104"/>
        <v>0</v>
      </c>
      <c r="FU23" s="35">
        <f t="shared" si="105"/>
        <v>0</v>
      </c>
      <c r="FV23" s="35">
        <f t="shared" si="106"/>
        <v>0</v>
      </c>
      <c r="FW23" s="35">
        <f t="shared" si="107"/>
        <v>0</v>
      </c>
      <c r="FX23" s="35">
        <f t="shared" si="108"/>
        <v>0</v>
      </c>
      <c r="FY23" s="35">
        <f t="shared" si="109"/>
        <v>0</v>
      </c>
      <c r="FZ23" s="35">
        <f t="shared" si="110"/>
        <v>1</v>
      </c>
      <c r="GA23" s="35">
        <f>'Eingabeliste Speed &amp; SR Freesty'!CN23</f>
        <v>0</v>
      </c>
      <c r="GB23" s="35">
        <f>'Eingabeliste Speed &amp; SR Freesty'!CO23</f>
        <v>0</v>
      </c>
      <c r="GC23" s="35">
        <f>'Eingabeliste Speed &amp; SR Freesty'!CP23</f>
        <v>0</v>
      </c>
      <c r="GD23" s="35">
        <f>'Eingabeliste Speed &amp; SR Freesty'!CQ23</f>
        <v>0</v>
      </c>
      <c r="GE23" s="35">
        <f>'Eingabeliste Speed &amp; SR Freesty'!CR23</f>
        <v>0</v>
      </c>
      <c r="GF23" s="45">
        <f t="shared" si="111"/>
        <v>5</v>
      </c>
      <c r="GG23" s="35">
        <f t="shared" si="112"/>
        <v>0</v>
      </c>
      <c r="GH23" s="35">
        <f t="shared" si="113"/>
        <v>0</v>
      </c>
      <c r="GI23" s="35" t="str">
        <f t="shared" si="114"/>
        <v/>
      </c>
      <c r="GJ23" s="35">
        <f t="shared" si="115"/>
        <v>0</v>
      </c>
      <c r="GK23" s="35" t="str">
        <f t="shared" si="116"/>
        <v/>
      </c>
      <c r="GL23" s="35">
        <f t="shared" si="117"/>
        <v>0</v>
      </c>
      <c r="GM23" s="35" t="str">
        <f t="shared" si="118"/>
        <v/>
      </c>
      <c r="GN23" s="35">
        <f t="shared" si="119"/>
        <v>0</v>
      </c>
      <c r="GO23" s="35">
        <f t="shared" si="120"/>
        <v>0</v>
      </c>
      <c r="GP23" s="35">
        <f t="shared" si="121"/>
        <v>0</v>
      </c>
      <c r="GQ23" s="35">
        <f t="shared" si="122"/>
        <v>0</v>
      </c>
      <c r="GR23" s="35">
        <f>'Eingabeliste Speed &amp; SR Freesty'!CU23</f>
        <v>0</v>
      </c>
      <c r="GS23" s="35">
        <f>'Eingabeliste Speed &amp; SR Freesty'!CW23</f>
        <v>0</v>
      </c>
      <c r="GT23" s="35">
        <f>'Eingabeliste Speed &amp; SR Freesty'!CY23</f>
        <v>0</v>
      </c>
      <c r="GU23" s="35">
        <f>'Eingabeliste Speed &amp; SR Freesty'!DA23</f>
        <v>0</v>
      </c>
      <c r="GV23" s="35">
        <f>'Eingabeliste Speed &amp; SR Freesty'!DC23</f>
        <v>0</v>
      </c>
      <c r="GW23" s="45">
        <f t="shared" si="123"/>
        <v>5</v>
      </c>
      <c r="GX23" s="35">
        <f t="shared" si="124"/>
        <v>0</v>
      </c>
      <c r="GY23" s="35">
        <f t="shared" si="125"/>
        <v>0</v>
      </c>
      <c r="GZ23" s="35" t="str">
        <f t="shared" si="126"/>
        <v/>
      </c>
      <c r="HA23" s="35">
        <f t="shared" si="127"/>
        <v>0</v>
      </c>
      <c r="HB23" s="35" t="str">
        <f t="shared" si="128"/>
        <v/>
      </c>
      <c r="HC23" s="35">
        <f t="shared" si="129"/>
        <v>0</v>
      </c>
      <c r="HD23" s="35" t="str">
        <f t="shared" si="130"/>
        <v/>
      </c>
      <c r="HE23" s="35">
        <f t="shared" si="131"/>
        <v>0</v>
      </c>
      <c r="HF23" s="35">
        <f t="shared" si="132"/>
        <v>0</v>
      </c>
      <c r="HG23" s="35">
        <f t="shared" si="133"/>
        <v>0</v>
      </c>
      <c r="HH23" s="35">
        <f t="shared" si="134"/>
        <v>0</v>
      </c>
      <c r="HI23" s="35">
        <f>'Eingabeliste Speed &amp; SR Freesty'!DF23</f>
        <v>0</v>
      </c>
      <c r="HJ23" s="35">
        <f>'Eingabeliste Speed &amp; SR Freesty'!DH23</f>
        <v>0</v>
      </c>
      <c r="HK23" s="35">
        <f>'Eingabeliste Speed &amp; SR Freesty'!DJ23</f>
        <v>0</v>
      </c>
      <c r="HL23" s="35">
        <f>'Eingabeliste Speed &amp; SR Freesty'!DL23</f>
        <v>0</v>
      </c>
      <c r="HM23" s="35">
        <f>'Eingabeliste Speed &amp; SR Freesty'!DN23</f>
        <v>0</v>
      </c>
      <c r="HN23" s="45">
        <f t="shared" si="135"/>
        <v>5</v>
      </c>
      <c r="HO23" s="35">
        <f t="shared" si="136"/>
        <v>0</v>
      </c>
      <c r="HP23" s="35">
        <f t="shared" si="137"/>
        <v>0</v>
      </c>
      <c r="HQ23" s="35" t="str">
        <f t="shared" si="138"/>
        <v/>
      </c>
      <c r="HR23" s="35">
        <f t="shared" si="139"/>
        <v>0</v>
      </c>
      <c r="HS23" s="35" t="str">
        <f t="shared" si="140"/>
        <v/>
      </c>
      <c r="HT23" s="35">
        <f t="shared" si="141"/>
        <v>0</v>
      </c>
      <c r="HU23" s="35" t="str">
        <f t="shared" si="142"/>
        <v/>
      </c>
      <c r="HV23" s="35">
        <f t="shared" si="143"/>
        <v>0</v>
      </c>
      <c r="HW23" s="35">
        <f t="shared" si="144"/>
        <v>0</v>
      </c>
      <c r="HX23" s="35">
        <f t="shared" si="145"/>
        <v>0</v>
      </c>
      <c r="HY23" s="35">
        <f t="shared" si="146"/>
        <v>0</v>
      </c>
      <c r="HZ23" s="35">
        <f>'Eingabeliste Speed &amp; SR Freesty'!DG23</f>
        <v>0</v>
      </c>
      <c r="IA23" s="35">
        <f>'Eingabeliste Speed &amp; SR Freesty'!DI23</f>
        <v>0</v>
      </c>
      <c r="IB23" s="35">
        <f>'Eingabeliste Speed &amp; SR Freesty'!DK23</f>
        <v>0</v>
      </c>
      <c r="IC23" s="35">
        <f>'Eingabeliste Speed &amp; SR Freesty'!DM23</f>
        <v>0</v>
      </c>
      <c r="ID23" s="35">
        <f>'Eingabeliste Speed &amp; SR Freesty'!DO23</f>
        <v>0</v>
      </c>
      <c r="IE23" s="45">
        <f t="shared" si="147"/>
        <v>5</v>
      </c>
      <c r="IF23" s="35">
        <f t="shared" si="148"/>
        <v>0</v>
      </c>
      <c r="IG23" s="35">
        <f t="shared" si="149"/>
        <v>0</v>
      </c>
      <c r="IH23" s="35" t="str">
        <f t="shared" si="150"/>
        <v/>
      </c>
      <c r="II23" s="35">
        <f t="shared" si="151"/>
        <v>0</v>
      </c>
      <c r="IJ23" s="35" t="str">
        <f t="shared" si="152"/>
        <v/>
      </c>
      <c r="IK23" s="35">
        <f t="shared" si="153"/>
        <v>0</v>
      </c>
      <c r="IL23" s="35" t="str">
        <f t="shared" si="154"/>
        <v/>
      </c>
      <c r="IM23" s="35">
        <f t="shared" si="155"/>
        <v>0</v>
      </c>
      <c r="IN23" s="35">
        <f t="shared" si="156"/>
        <v>0</v>
      </c>
      <c r="IO23" s="35">
        <f t="shared" si="157"/>
        <v>0</v>
      </c>
      <c r="IP23" s="35">
        <f t="shared" si="158"/>
        <v>0</v>
      </c>
      <c r="IQ23" s="35">
        <f>'Eingabeliste Speed &amp; SR Freesty'!DT23</f>
        <v>0</v>
      </c>
      <c r="IR23" s="35">
        <f>'Eingabeliste Speed &amp; SR Freesty'!DY23</f>
        <v>0</v>
      </c>
      <c r="IS23" s="35">
        <f>'Eingabeliste Speed &amp; SR Freesty'!ED23</f>
        <v>0</v>
      </c>
      <c r="IT23" s="35">
        <f>'Eingabeliste Speed &amp; SR Freesty'!EI23</f>
        <v>0</v>
      </c>
      <c r="IU23" s="35">
        <f>'Eingabeliste Speed &amp; SR Freesty'!EN23</f>
        <v>0</v>
      </c>
      <c r="IV23" s="35">
        <f t="shared" ref="IV23:IZ23" si="362">IF(IQ23="",0, MIN(4,IQ23))</f>
        <v>0</v>
      </c>
      <c r="IW23" s="35">
        <f t="shared" si="362"/>
        <v>0</v>
      </c>
      <c r="IX23" s="35">
        <f t="shared" si="362"/>
        <v>0</v>
      </c>
      <c r="IY23" s="35">
        <f t="shared" si="362"/>
        <v>0</v>
      </c>
      <c r="IZ23" s="35">
        <f t="shared" si="362"/>
        <v>0</v>
      </c>
      <c r="JA23" s="45">
        <f t="shared" si="160"/>
        <v>5</v>
      </c>
      <c r="JB23" s="35">
        <f t="shared" si="161"/>
        <v>0</v>
      </c>
      <c r="JC23" s="35">
        <f t="shared" si="162"/>
        <v>0</v>
      </c>
      <c r="JD23" s="35" t="str">
        <f t="shared" si="163"/>
        <v/>
      </c>
      <c r="JE23" s="35">
        <f t="shared" si="164"/>
        <v>0</v>
      </c>
      <c r="JF23" s="35" t="str">
        <f t="shared" si="165"/>
        <v/>
      </c>
      <c r="JG23" s="35">
        <f t="shared" si="166"/>
        <v>0</v>
      </c>
      <c r="JH23" s="35" t="str">
        <f t="shared" si="167"/>
        <v/>
      </c>
      <c r="JI23" s="35">
        <f t="shared" si="168"/>
        <v>0</v>
      </c>
      <c r="JJ23" s="35">
        <f t="shared" si="169"/>
        <v>0</v>
      </c>
      <c r="JK23" s="35">
        <f t="shared" si="170"/>
        <v>0</v>
      </c>
      <c r="JL23" s="35">
        <f t="shared" si="171"/>
        <v>0</v>
      </c>
      <c r="JM23" s="35">
        <f>'Eingabeliste Speed &amp; SR Freesty'!DU23</f>
        <v>0</v>
      </c>
      <c r="JN23" s="35">
        <f>'Eingabeliste Speed &amp; SR Freesty'!DZ23</f>
        <v>0</v>
      </c>
      <c r="JO23" s="35">
        <f>'Eingabeliste Speed &amp; SR Freesty'!EE23</f>
        <v>0</v>
      </c>
      <c r="JP23" s="35">
        <f>'Eingabeliste Speed &amp; SR Freesty'!EJ23</f>
        <v>0</v>
      </c>
      <c r="JQ23" s="35">
        <f>'Eingabeliste Speed &amp; SR Freesty'!EO23</f>
        <v>0</v>
      </c>
      <c r="JR23" s="35">
        <f t="shared" ref="JR23:JV23" si="363">IF(JM23="",0, MIN(4,JM23))</f>
        <v>0</v>
      </c>
      <c r="JS23" s="35">
        <f t="shared" si="363"/>
        <v>0</v>
      </c>
      <c r="JT23" s="35">
        <f t="shared" si="363"/>
        <v>0</v>
      </c>
      <c r="JU23" s="35">
        <f t="shared" si="363"/>
        <v>0</v>
      </c>
      <c r="JV23" s="35">
        <f t="shared" si="363"/>
        <v>0</v>
      </c>
      <c r="JW23" s="45">
        <f t="shared" si="173"/>
        <v>5</v>
      </c>
      <c r="JX23" s="35">
        <f t="shared" si="174"/>
        <v>0</v>
      </c>
      <c r="JY23" s="35">
        <f t="shared" si="175"/>
        <v>0</v>
      </c>
      <c r="JZ23" s="35" t="str">
        <f t="shared" si="176"/>
        <v/>
      </c>
      <c r="KA23" s="35">
        <f t="shared" si="177"/>
        <v>0</v>
      </c>
      <c r="KB23" s="35" t="str">
        <f t="shared" si="178"/>
        <v/>
      </c>
      <c r="KC23" s="35">
        <f t="shared" si="179"/>
        <v>0</v>
      </c>
      <c r="KD23" s="35" t="str">
        <f t="shared" si="180"/>
        <v/>
      </c>
      <c r="KE23" s="35">
        <f t="shared" si="181"/>
        <v>0</v>
      </c>
      <c r="KF23" s="35">
        <f t="shared" si="182"/>
        <v>0</v>
      </c>
      <c r="KG23" s="35">
        <f t="shared" si="183"/>
        <v>0</v>
      </c>
      <c r="KH23" s="35">
        <f t="shared" si="184"/>
        <v>0</v>
      </c>
      <c r="KI23" s="35">
        <f>'Eingabeliste Speed &amp; SR Freesty'!DV23</f>
        <v>0</v>
      </c>
      <c r="KJ23" s="35">
        <f>'Eingabeliste Speed &amp; SR Freesty'!EA23</f>
        <v>0</v>
      </c>
      <c r="KK23" s="35">
        <f>'Eingabeliste Speed &amp; SR Freesty'!EF23</f>
        <v>0</v>
      </c>
      <c r="KL23" s="35">
        <f>'Eingabeliste Speed &amp; SR Freesty'!EK23</f>
        <v>0</v>
      </c>
      <c r="KM23" s="35">
        <f>'Eingabeliste Speed &amp; SR Freesty'!EP23</f>
        <v>0</v>
      </c>
      <c r="KN23" s="35">
        <f t="shared" ref="KN23:KR23" si="364">IF(KI23="",0, MIN(4,KI23))</f>
        <v>0</v>
      </c>
      <c r="KO23" s="35">
        <f t="shared" si="364"/>
        <v>0</v>
      </c>
      <c r="KP23" s="35">
        <f t="shared" si="364"/>
        <v>0</v>
      </c>
      <c r="KQ23" s="35">
        <f t="shared" si="364"/>
        <v>0</v>
      </c>
      <c r="KR23" s="35">
        <f t="shared" si="364"/>
        <v>0</v>
      </c>
      <c r="KS23" s="45">
        <f t="shared" si="186"/>
        <v>5</v>
      </c>
      <c r="KT23" s="35">
        <f t="shared" si="187"/>
        <v>0</v>
      </c>
      <c r="KU23" s="35">
        <f t="shared" si="188"/>
        <v>0</v>
      </c>
      <c r="KV23" s="35" t="str">
        <f t="shared" si="189"/>
        <v/>
      </c>
      <c r="KW23" s="35">
        <f t="shared" si="190"/>
        <v>0</v>
      </c>
      <c r="KX23" s="35" t="str">
        <f t="shared" si="191"/>
        <v/>
      </c>
      <c r="KY23" s="35">
        <f t="shared" si="192"/>
        <v>0</v>
      </c>
      <c r="KZ23" s="35" t="str">
        <f t="shared" si="193"/>
        <v/>
      </c>
      <c r="LA23" s="35">
        <f t="shared" si="194"/>
        <v>0</v>
      </c>
      <c r="LB23" s="35">
        <f t="shared" si="195"/>
        <v>0</v>
      </c>
      <c r="LC23" s="35">
        <f t="shared" si="196"/>
        <v>0</v>
      </c>
      <c r="LD23" s="35">
        <f t="shared" si="197"/>
        <v>0</v>
      </c>
      <c r="LE23" s="35">
        <f>'Eingabeliste Speed &amp; SR Freesty'!DW23</f>
        <v>0</v>
      </c>
      <c r="LF23" s="35">
        <f>'Eingabeliste Speed &amp; SR Freesty'!EB23</f>
        <v>0</v>
      </c>
      <c r="LG23" s="35">
        <f>'Eingabeliste Speed &amp; SR Freesty'!EG23</f>
        <v>0</v>
      </c>
      <c r="LH23" s="35">
        <f>'Eingabeliste Speed &amp; SR Freesty'!EL23</f>
        <v>0</v>
      </c>
      <c r="LI23" s="35">
        <f>'Eingabeliste Speed &amp; SR Freesty'!EQ23</f>
        <v>0</v>
      </c>
      <c r="LJ23" s="35">
        <f t="shared" ref="LJ23:LN23" si="365">IF(LE23="",0, MIN(4,LE23))</f>
        <v>0</v>
      </c>
      <c r="LK23" s="35">
        <f t="shared" si="365"/>
        <v>0</v>
      </c>
      <c r="LL23" s="35">
        <f t="shared" si="365"/>
        <v>0</v>
      </c>
      <c r="LM23" s="35">
        <f t="shared" si="365"/>
        <v>0</v>
      </c>
      <c r="LN23" s="35">
        <f t="shared" si="365"/>
        <v>0</v>
      </c>
      <c r="LO23" s="45">
        <f t="shared" si="199"/>
        <v>5</v>
      </c>
      <c r="LP23" s="35">
        <f t="shared" si="200"/>
        <v>0</v>
      </c>
      <c r="LQ23" s="35">
        <f t="shared" si="201"/>
        <v>0</v>
      </c>
      <c r="LR23" s="35" t="str">
        <f t="shared" si="202"/>
        <v/>
      </c>
      <c r="LS23" s="35">
        <f t="shared" si="203"/>
        <v>0</v>
      </c>
      <c r="LT23" s="35" t="str">
        <f t="shared" si="204"/>
        <v/>
      </c>
      <c r="LU23" s="35">
        <f t="shared" si="205"/>
        <v>0</v>
      </c>
      <c r="LV23" s="35" t="str">
        <f t="shared" si="206"/>
        <v/>
      </c>
      <c r="LW23" s="35">
        <f t="shared" si="207"/>
        <v>0</v>
      </c>
      <c r="LX23" s="35">
        <f t="shared" si="208"/>
        <v>0</v>
      </c>
      <c r="LY23" s="35">
        <f t="shared" si="209"/>
        <v>0</v>
      </c>
      <c r="LZ23" s="35">
        <f t="shared" si="210"/>
        <v>0</v>
      </c>
      <c r="MA23" s="35">
        <f t="shared" si="211"/>
        <v>0</v>
      </c>
      <c r="MB23" s="36">
        <v>16</v>
      </c>
      <c r="MC23" s="35">
        <f t="shared" si="212"/>
        <v>16</v>
      </c>
      <c r="MD23" s="35">
        <f t="shared" si="213"/>
        <v>0.6</v>
      </c>
      <c r="ME23" s="35">
        <f>'Eingabeliste Speed &amp; SR Freesty'!CV23</f>
        <v>0</v>
      </c>
      <c r="MF23" s="35">
        <f>'Eingabeliste Speed &amp; SR Freesty'!CX23</f>
        <v>0</v>
      </c>
      <c r="MG23" s="35">
        <f>'Eingabeliste Speed &amp; SR Freesty'!CZ23</f>
        <v>0</v>
      </c>
      <c r="MH23" s="35">
        <f>'Eingabeliste Speed &amp; SR Freesty'!DB23</f>
        <v>0</v>
      </c>
      <c r="MI23" s="35">
        <f>'Eingabeliste Speed &amp; SR Freesty'!DD23</f>
        <v>0</v>
      </c>
      <c r="MJ23" s="35">
        <f>'Eingabeliste Speed &amp; SR Freesty'!DX23</f>
        <v>0</v>
      </c>
      <c r="MK23" s="35">
        <f>'Eingabeliste Speed &amp; SR Freesty'!EC23</f>
        <v>0</v>
      </c>
      <c r="ML23" s="35">
        <f>'Eingabeliste Speed &amp; SR Freesty'!EH23</f>
        <v>0</v>
      </c>
      <c r="MM23" s="35">
        <f>'Eingabeliste Speed &amp; SR Freesty'!EM23</f>
        <v>0</v>
      </c>
      <c r="MN23" s="35">
        <f>'Eingabeliste Speed &amp; SR Freesty'!ER23</f>
        <v>0</v>
      </c>
      <c r="MO23" s="45">
        <f t="shared" si="214"/>
        <v>10</v>
      </c>
      <c r="MP23" s="35">
        <f t="shared" si="215"/>
        <v>0</v>
      </c>
      <c r="MQ23" s="35">
        <f t="shared" si="216"/>
        <v>0</v>
      </c>
      <c r="MR23" s="35">
        <f t="shared" si="217"/>
        <v>0</v>
      </c>
      <c r="MS23" s="35">
        <f t="shared" si="218"/>
        <v>0</v>
      </c>
      <c r="MT23" s="35">
        <f t="shared" si="219"/>
        <v>0</v>
      </c>
      <c r="MU23" s="35">
        <f t="shared" si="220"/>
        <v>0</v>
      </c>
      <c r="MV23" s="35">
        <f t="shared" si="221"/>
        <v>1</v>
      </c>
    </row>
    <row r="24" spans="1:360" ht="15.75" customHeight="1" x14ac:dyDescent="0.25">
      <c r="A24" s="276">
        <f>'Eingabeliste Speed &amp; SR Freesty'!A24</f>
        <v>20</v>
      </c>
      <c r="B24" s="276">
        <f>'Eingabeliste Speed &amp; SR Freesty'!B24</f>
        <v>0</v>
      </c>
      <c r="C24" s="277">
        <f>'Eingabeliste Speed &amp; SR Freesty'!C24</f>
        <v>0</v>
      </c>
      <c r="D24" s="277">
        <f>'Eingabeliste Speed &amp; SR Freesty'!D24</f>
        <v>0</v>
      </c>
      <c r="E24" s="35">
        <f>'Eingabeliste Speed &amp; SR Freesty'!AD24</f>
        <v>0</v>
      </c>
      <c r="F24" s="35">
        <f>'Eingabeliste Speed &amp; SR Freesty'!AE24</f>
        <v>0</v>
      </c>
      <c r="G24" s="35">
        <f>'Eingabeliste Speed &amp; SR Freesty'!AF24</f>
        <v>0</v>
      </c>
      <c r="H24" s="35">
        <f>'Eingabeliste Speed &amp; SR Freesty'!AG24</f>
        <v>0</v>
      </c>
      <c r="I24" s="35">
        <f>'Eingabeliste Speed &amp; SR Freesty'!AH24</f>
        <v>0</v>
      </c>
      <c r="J24" s="45">
        <f t="shared" si="0"/>
        <v>5</v>
      </c>
      <c r="K24" s="35">
        <f t="shared" si="1"/>
        <v>0</v>
      </c>
      <c r="L24" s="35">
        <f t="shared" si="2"/>
        <v>0</v>
      </c>
      <c r="M24" s="35" t="str">
        <f t="shared" si="3"/>
        <v/>
      </c>
      <c r="N24" s="35">
        <f t="shared" si="4"/>
        <v>0</v>
      </c>
      <c r="O24" s="35" t="str">
        <f t="shared" si="5"/>
        <v/>
      </c>
      <c r="P24" s="35">
        <f t="shared" si="6"/>
        <v>0</v>
      </c>
      <c r="Q24" s="35" t="str">
        <f t="shared" si="7"/>
        <v/>
      </c>
      <c r="R24" s="35">
        <f t="shared" si="8"/>
        <v>0</v>
      </c>
      <c r="S24" s="35">
        <f t="shared" si="9"/>
        <v>0</v>
      </c>
      <c r="T24" s="35">
        <f t="shared" si="10"/>
        <v>0</v>
      </c>
      <c r="U24" s="35">
        <f t="shared" si="11"/>
        <v>0</v>
      </c>
      <c r="V24" s="35">
        <f>'Eingabeliste Speed &amp; SR Freesty'!AK24</f>
        <v>0</v>
      </c>
      <c r="W24" s="35">
        <f>'Eingabeliste Speed &amp; SR Freesty'!AM24</f>
        <v>0</v>
      </c>
      <c r="X24" s="35">
        <f>'Eingabeliste Speed &amp; SR Freesty'!AO24</f>
        <v>0</v>
      </c>
      <c r="Y24" s="35">
        <f>'Eingabeliste Speed &amp; SR Freesty'!AQ24</f>
        <v>0</v>
      </c>
      <c r="Z24" s="35">
        <f>'Eingabeliste Speed &amp; SR Freesty'!AS24</f>
        <v>0</v>
      </c>
      <c r="AA24" s="45">
        <f t="shared" si="12"/>
        <v>5</v>
      </c>
      <c r="AB24" s="35">
        <f t="shared" si="13"/>
        <v>0</v>
      </c>
      <c r="AC24" s="35">
        <f t="shared" si="14"/>
        <v>0</v>
      </c>
      <c r="AD24" s="35" t="str">
        <f t="shared" si="15"/>
        <v/>
      </c>
      <c r="AE24" s="35">
        <f t="shared" si="16"/>
        <v>0</v>
      </c>
      <c r="AF24" s="35" t="str">
        <f t="shared" si="17"/>
        <v/>
      </c>
      <c r="AG24" s="35">
        <f t="shared" si="18"/>
        <v>0</v>
      </c>
      <c r="AH24" s="35" t="str">
        <f t="shared" si="19"/>
        <v/>
      </c>
      <c r="AI24" s="35">
        <f t="shared" si="20"/>
        <v>0</v>
      </c>
      <c r="AJ24" s="35">
        <f t="shared" si="21"/>
        <v>0</v>
      </c>
      <c r="AK24" s="35">
        <f t="shared" si="22"/>
        <v>0</v>
      </c>
      <c r="AL24" s="35">
        <f t="shared" si="23"/>
        <v>0</v>
      </c>
      <c r="AM24" s="35">
        <f>'Eingabeliste Speed &amp; SR Freesty'!AV24</f>
        <v>0</v>
      </c>
      <c r="AN24" s="35">
        <f>'Eingabeliste Speed &amp; SR Freesty'!AX24</f>
        <v>0</v>
      </c>
      <c r="AO24" s="35">
        <f>'Eingabeliste Speed &amp; SR Freesty'!AZ24</f>
        <v>0</v>
      </c>
      <c r="AP24" s="35">
        <f>'Eingabeliste Speed &amp; SR Freesty'!BB24</f>
        <v>0</v>
      </c>
      <c r="AQ24" s="35">
        <f>'Eingabeliste Speed &amp; SR Freesty'!BD24</f>
        <v>0</v>
      </c>
      <c r="AR24" s="45">
        <f t="shared" si="24"/>
        <v>5</v>
      </c>
      <c r="AS24" s="35">
        <f t="shared" si="25"/>
        <v>0</v>
      </c>
      <c r="AT24" s="35">
        <f t="shared" si="26"/>
        <v>0</v>
      </c>
      <c r="AU24" s="35" t="str">
        <f t="shared" si="27"/>
        <v/>
      </c>
      <c r="AV24" s="35">
        <f t="shared" si="28"/>
        <v>0</v>
      </c>
      <c r="AW24" s="35" t="str">
        <f t="shared" si="29"/>
        <v/>
      </c>
      <c r="AX24" s="35">
        <f t="shared" si="30"/>
        <v>0</v>
      </c>
      <c r="AY24" s="35" t="str">
        <f t="shared" si="31"/>
        <v/>
      </c>
      <c r="AZ24" s="35">
        <f t="shared" si="32"/>
        <v>0</v>
      </c>
      <c r="BA24" s="35">
        <f t="shared" si="33"/>
        <v>0</v>
      </c>
      <c r="BB24" s="35">
        <f t="shared" si="34"/>
        <v>0</v>
      </c>
      <c r="BC24" s="35">
        <f t="shared" si="35"/>
        <v>0</v>
      </c>
      <c r="BD24" s="35">
        <f>'Eingabeliste Speed &amp; SR Freesty'!AW24</f>
        <v>0</v>
      </c>
      <c r="BE24" s="35">
        <f>'Eingabeliste Speed &amp; SR Freesty'!AY24</f>
        <v>0</v>
      </c>
      <c r="BF24" s="35">
        <f>'Eingabeliste Speed &amp; SR Freesty'!BA24</f>
        <v>0</v>
      </c>
      <c r="BG24" s="35">
        <f>'Eingabeliste Speed &amp; SR Freesty'!BC24</f>
        <v>0</v>
      </c>
      <c r="BH24" s="35">
        <f>'Eingabeliste Speed &amp; SR Freesty'!BE24</f>
        <v>0</v>
      </c>
      <c r="BI24" s="45">
        <f t="shared" si="36"/>
        <v>5</v>
      </c>
      <c r="BJ24" s="35">
        <f t="shared" si="37"/>
        <v>0</v>
      </c>
      <c r="BK24" s="35">
        <f t="shared" si="38"/>
        <v>0</v>
      </c>
      <c r="BL24" s="35" t="str">
        <f t="shared" si="39"/>
        <v/>
      </c>
      <c r="BM24" s="35">
        <f t="shared" si="40"/>
        <v>0</v>
      </c>
      <c r="BN24" s="35" t="str">
        <f t="shared" si="41"/>
        <v/>
      </c>
      <c r="BO24" s="35">
        <f t="shared" si="42"/>
        <v>0</v>
      </c>
      <c r="BP24" s="35" t="str">
        <f t="shared" si="43"/>
        <v/>
      </c>
      <c r="BQ24" s="35">
        <f t="shared" si="44"/>
        <v>0</v>
      </c>
      <c r="BR24" s="35">
        <f t="shared" si="45"/>
        <v>0</v>
      </c>
      <c r="BS24" s="35">
        <f t="shared" si="46"/>
        <v>0</v>
      </c>
      <c r="BT24" s="35">
        <f t="shared" si="47"/>
        <v>0</v>
      </c>
      <c r="BU24" s="35">
        <f>'Eingabeliste Speed &amp; SR Freesty'!BJ24</f>
        <v>0</v>
      </c>
      <c r="BV24" s="35">
        <f>'Eingabeliste Speed &amp; SR Freesty'!BO24</f>
        <v>0</v>
      </c>
      <c r="BW24" s="35">
        <f>'Eingabeliste Speed &amp; SR Freesty'!BT24</f>
        <v>0</v>
      </c>
      <c r="BX24" s="35">
        <f>'Eingabeliste Speed &amp; SR Freesty'!BY24</f>
        <v>0</v>
      </c>
      <c r="BY24" s="35">
        <f>'Eingabeliste Speed &amp; SR Freesty'!CD24</f>
        <v>0</v>
      </c>
      <c r="BZ24" s="35">
        <f t="shared" ref="BZ24:CD24" si="366">IF(BU24="",0, MIN(4,BU24))</f>
        <v>0</v>
      </c>
      <c r="CA24" s="35">
        <f t="shared" si="366"/>
        <v>0</v>
      </c>
      <c r="CB24" s="35">
        <f t="shared" si="366"/>
        <v>0</v>
      </c>
      <c r="CC24" s="35">
        <f t="shared" si="366"/>
        <v>0</v>
      </c>
      <c r="CD24" s="35">
        <f t="shared" si="366"/>
        <v>0</v>
      </c>
      <c r="CE24" s="45">
        <f t="shared" si="49"/>
        <v>5</v>
      </c>
      <c r="CF24" s="35">
        <f t="shared" si="50"/>
        <v>0</v>
      </c>
      <c r="CG24" s="35">
        <f t="shared" si="51"/>
        <v>0</v>
      </c>
      <c r="CH24" s="35" t="str">
        <f t="shared" si="52"/>
        <v/>
      </c>
      <c r="CI24" s="35">
        <f t="shared" si="53"/>
        <v>0</v>
      </c>
      <c r="CJ24" s="35" t="str">
        <f t="shared" si="54"/>
        <v/>
      </c>
      <c r="CK24" s="35">
        <f t="shared" si="55"/>
        <v>0</v>
      </c>
      <c r="CL24" s="35" t="str">
        <f t="shared" si="56"/>
        <v/>
      </c>
      <c r="CM24" s="35">
        <f t="shared" si="57"/>
        <v>0</v>
      </c>
      <c r="CN24" s="35">
        <f t="shared" si="58"/>
        <v>0</v>
      </c>
      <c r="CO24" s="35">
        <f t="shared" si="59"/>
        <v>0</v>
      </c>
      <c r="CP24" s="35">
        <f t="shared" si="60"/>
        <v>0</v>
      </c>
      <c r="CQ24" s="35">
        <f>'Eingabeliste Speed &amp; SR Freesty'!BK24</f>
        <v>0</v>
      </c>
      <c r="CR24" s="35">
        <f>'Eingabeliste Speed &amp; SR Freesty'!BP24</f>
        <v>0</v>
      </c>
      <c r="CS24" s="35">
        <f>'Eingabeliste Speed &amp; SR Freesty'!BU24</f>
        <v>0</v>
      </c>
      <c r="CT24" s="35">
        <f>'Eingabeliste Speed &amp; SR Freesty'!BZ24</f>
        <v>0</v>
      </c>
      <c r="CU24" s="35">
        <f>'Eingabeliste Speed &amp; SR Freesty'!CE24</f>
        <v>0</v>
      </c>
      <c r="CV24" s="35">
        <f t="shared" ref="CV24:CZ24" si="367">IF(CQ24="",0, MIN(4,CQ24))</f>
        <v>0</v>
      </c>
      <c r="CW24" s="35">
        <f t="shared" si="367"/>
        <v>0</v>
      </c>
      <c r="CX24" s="35">
        <f t="shared" si="367"/>
        <v>0</v>
      </c>
      <c r="CY24" s="35">
        <f t="shared" si="367"/>
        <v>0</v>
      </c>
      <c r="CZ24" s="35">
        <f t="shared" si="367"/>
        <v>0</v>
      </c>
      <c r="DA24" s="45">
        <f t="shared" si="62"/>
        <v>5</v>
      </c>
      <c r="DB24" s="35">
        <f t="shared" si="63"/>
        <v>0</v>
      </c>
      <c r="DC24" s="35">
        <f t="shared" si="64"/>
        <v>0</v>
      </c>
      <c r="DD24" s="35" t="str">
        <f t="shared" si="65"/>
        <v/>
      </c>
      <c r="DE24" s="35">
        <f t="shared" si="66"/>
        <v>0</v>
      </c>
      <c r="DF24" s="35" t="str">
        <f t="shared" si="67"/>
        <v/>
      </c>
      <c r="DG24" s="35">
        <f t="shared" si="68"/>
        <v>0</v>
      </c>
      <c r="DH24" s="35" t="str">
        <f t="shared" si="69"/>
        <v/>
      </c>
      <c r="DI24" s="35">
        <f t="shared" si="70"/>
        <v>0</v>
      </c>
      <c r="DJ24" s="35">
        <f t="shared" si="71"/>
        <v>0</v>
      </c>
      <c r="DK24" s="35">
        <f t="shared" si="72"/>
        <v>0</v>
      </c>
      <c r="DL24" s="35">
        <f t="shared" si="73"/>
        <v>0</v>
      </c>
      <c r="DM24" s="35">
        <f>'Eingabeliste Speed &amp; SR Freesty'!BL24</f>
        <v>0</v>
      </c>
      <c r="DN24" s="35">
        <f>'Eingabeliste Speed &amp; SR Freesty'!BQ24</f>
        <v>0</v>
      </c>
      <c r="DO24" s="35">
        <f>'Eingabeliste Speed &amp; SR Freesty'!BV24</f>
        <v>0</v>
      </c>
      <c r="DP24" s="35">
        <f>'Eingabeliste Speed &amp; SR Freesty'!CA24</f>
        <v>0</v>
      </c>
      <c r="DQ24" s="35">
        <f>'Eingabeliste Speed &amp; SR Freesty'!CF24</f>
        <v>0</v>
      </c>
      <c r="DR24" s="35">
        <f t="shared" ref="DR24:DV24" si="368">IF(DM24="",0, MIN(4,DM24))</f>
        <v>0</v>
      </c>
      <c r="DS24" s="35">
        <f t="shared" si="368"/>
        <v>0</v>
      </c>
      <c r="DT24" s="35">
        <f t="shared" si="368"/>
        <v>0</v>
      </c>
      <c r="DU24" s="35">
        <f t="shared" si="368"/>
        <v>0</v>
      </c>
      <c r="DV24" s="35">
        <f t="shared" si="368"/>
        <v>0</v>
      </c>
      <c r="DW24" s="45">
        <f t="shared" si="75"/>
        <v>5</v>
      </c>
      <c r="DX24" s="35">
        <f t="shared" si="76"/>
        <v>0</v>
      </c>
      <c r="DY24" s="35">
        <f t="shared" si="77"/>
        <v>0</v>
      </c>
      <c r="DZ24" s="35" t="str">
        <f t="shared" si="78"/>
        <v/>
      </c>
      <c r="EA24" s="35">
        <f t="shared" si="79"/>
        <v>0</v>
      </c>
      <c r="EB24" s="35" t="str">
        <f t="shared" si="80"/>
        <v/>
      </c>
      <c r="EC24" s="35">
        <f t="shared" si="81"/>
        <v>0</v>
      </c>
      <c r="ED24" s="35" t="str">
        <f t="shared" si="82"/>
        <v/>
      </c>
      <c r="EE24" s="35">
        <f t="shared" si="83"/>
        <v>0</v>
      </c>
      <c r="EF24" s="35">
        <f t="shared" si="84"/>
        <v>0</v>
      </c>
      <c r="EG24" s="35">
        <f t="shared" si="85"/>
        <v>0</v>
      </c>
      <c r="EH24" s="35">
        <f t="shared" si="86"/>
        <v>0</v>
      </c>
      <c r="EI24" s="35">
        <f>'Eingabeliste Speed &amp; SR Freesty'!BM24</f>
        <v>0</v>
      </c>
      <c r="EJ24" s="35">
        <f>'Eingabeliste Speed &amp; SR Freesty'!BQ24</f>
        <v>0</v>
      </c>
      <c r="EK24" s="35">
        <f>'Eingabeliste Speed &amp; SR Freesty'!BW24</f>
        <v>0</v>
      </c>
      <c r="EL24" s="35">
        <f>'Eingabeliste Speed &amp; SR Freesty'!CB24</f>
        <v>0</v>
      </c>
      <c r="EM24" s="35">
        <f>'Eingabeliste Speed &amp; SR Freesty'!CG24</f>
        <v>0</v>
      </c>
      <c r="EN24" s="35">
        <f t="shared" ref="EN24:ER24" si="369">IF(EI24="",0, MIN(4,EI24))</f>
        <v>0</v>
      </c>
      <c r="EO24" s="35">
        <f t="shared" si="369"/>
        <v>0</v>
      </c>
      <c r="EP24" s="35">
        <f t="shared" si="369"/>
        <v>0</v>
      </c>
      <c r="EQ24" s="35">
        <f t="shared" si="369"/>
        <v>0</v>
      </c>
      <c r="ER24" s="35">
        <f t="shared" si="369"/>
        <v>0</v>
      </c>
      <c r="ES24" s="45">
        <f t="shared" si="88"/>
        <v>5</v>
      </c>
      <c r="ET24" s="35">
        <f t="shared" si="89"/>
        <v>0</v>
      </c>
      <c r="EU24" s="35">
        <f t="shared" si="90"/>
        <v>0</v>
      </c>
      <c r="EV24" s="35" t="str">
        <f t="shared" si="91"/>
        <v/>
      </c>
      <c r="EW24" s="35">
        <f t="shared" si="92"/>
        <v>0</v>
      </c>
      <c r="EX24" s="35" t="str">
        <f t="shared" si="93"/>
        <v/>
      </c>
      <c r="EY24" s="35">
        <f t="shared" si="94"/>
        <v>0</v>
      </c>
      <c r="EZ24" s="35" t="str">
        <f t="shared" si="95"/>
        <v/>
      </c>
      <c r="FA24" s="35">
        <f t="shared" si="96"/>
        <v>0</v>
      </c>
      <c r="FB24" s="35">
        <f t="shared" si="97"/>
        <v>0</v>
      </c>
      <c r="FC24" s="35">
        <f t="shared" si="98"/>
        <v>0</v>
      </c>
      <c r="FD24" s="35">
        <f t="shared" si="99"/>
        <v>0</v>
      </c>
      <c r="FE24" s="35">
        <f t="shared" si="100"/>
        <v>0</v>
      </c>
      <c r="FF24" s="36">
        <v>16</v>
      </c>
      <c r="FG24" s="35">
        <f t="shared" si="101"/>
        <v>16</v>
      </c>
      <c r="FH24" s="35">
        <f t="shared" si="102"/>
        <v>0.6</v>
      </c>
      <c r="FI24" s="35">
        <f>'Eingabeliste Speed &amp; SR Freesty'!AL24</f>
        <v>0</v>
      </c>
      <c r="FJ24" s="35">
        <f>'Eingabeliste Speed &amp; SR Freesty'!AN24</f>
        <v>0</v>
      </c>
      <c r="FK24" s="35">
        <f>'Eingabeliste Speed &amp; SR Freesty'!AP24</f>
        <v>0</v>
      </c>
      <c r="FL24" s="35">
        <f>'Eingabeliste Speed &amp; SR Freesty'!AR24</f>
        <v>0</v>
      </c>
      <c r="FM24" s="35">
        <f>'Eingabeliste Speed &amp; SR Freesty'!AT24</f>
        <v>0</v>
      </c>
      <c r="FN24" s="35">
        <f>'Eingabeliste Speed &amp; SR Freesty'!BN24</f>
        <v>0</v>
      </c>
      <c r="FO24" s="35">
        <f>'Eingabeliste Speed &amp; SR Freesty'!BS24</f>
        <v>0</v>
      </c>
      <c r="FP24" s="35">
        <f>'Eingabeliste Speed &amp; SR Freesty'!BX24</f>
        <v>0</v>
      </c>
      <c r="FQ24" s="35">
        <f>'Eingabeliste Speed &amp; SR Freesty'!CC24</f>
        <v>0</v>
      </c>
      <c r="FR24" s="35">
        <f>'Eingabeliste Speed &amp; SR Freesty'!CH24</f>
        <v>0</v>
      </c>
      <c r="FS24" s="45">
        <f t="shared" si="103"/>
        <v>10</v>
      </c>
      <c r="FT24" s="35">
        <f t="shared" si="104"/>
        <v>0</v>
      </c>
      <c r="FU24" s="35">
        <f t="shared" si="105"/>
        <v>0</v>
      </c>
      <c r="FV24" s="35">
        <f t="shared" si="106"/>
        <v>0</v>
      </c>
      <c r="FW24" s="35">
        <f t="shared" si="107"/>
        <v>0</v>
      </c>
      <c r="FX24" s="35">
        <f t="shared" si="108"/>
        <v>0</v>
      </c>
      <c r="FY24" s="35">
        <f t="shared" si="109"/>
        <v>0</v>
      </c>
      <c r="FZ24" s="35">
        <f t="shared" si="110"/>
        <v>1</v>
      </c>
      <c r="GA24" s="35">
        <f>'Eingabeliste Speed &amp; SR Freesty'!CN24</f>
        <v>0</v>
      </c>
      <c r="GB24" s="35">
        <f>'Eingabeliste Speed &amp; SR Freesty'!CO24</f>
        <v>0</v>
      </c>
      <c r="GC24" s="35">
        <f>'Eingabeliste Speed &amp; SR Freesty'!CP24</f>
        <v>0</v>
      </c>
      <c r="GD24" s="35">
        <f>'Eingabeliste Speed &amp; SR Freesty'!CQ24</f>
        <v>0</v>
      </c>
      <c r="GE24" s="35">
        <f>'Eingabeliste Speed &amp; SR Freesty'!CR24</f>
        <v>0</v>
      </c>
      <c r="GF24" s="45">
        <f t="shared" si="111"/>
        <v>5</v>
      </c>
      <c r="GG24" s="35">
        <f t="shared" si="112"/>
        <v>0</v>
      </c>
      <c r="GH24" s="35">
        <f t="shared" si="113"/>
        <v>0</v>
      </c>
      <c r="GI24" s="35" t="str">
        <f t="shared" si="114"/>
        <v/>
      </c>
      <c r="GJ24" s="35">
        <f t="shared" si="115"/>
        <v>0</v>
      </c>
      <c r="GK24" s="35" t="str">
        <f t="shared" si="116"/>
        <v/>
      </c>
      <c r="GL24" s="35">
        <f t="shared" si="117"/>
        <v>0</v>
      </c>
      <c r="GM24" s="35" t="str">
        <f t="shared" si="118"/>
        <v/>
      </c>
      <c r="GN24" s="35">
        <f t="shared" si="119"/>
        <v>0</v>
      </c>
      <c r="GO24" s="35">
        <f t="shared" si="120"/>
        <v>0</v>
      </c>
      <c r="GP24" s="35">
        <f t="shared" si="121"/>
        <v>0</v>
      </c>
      <c r="GQ24" s="35">
        <f t="shared" si="122"/>
        <v>0</v>
      </c>
      <c r="GR24" s="35">
        <f>'Eingabeliste Speed &amp; SR Freesty'!CU24</f>
        <v>0</v>
      </c>
      <c r="GS24" s="35">
        <f>'Eingabeliste Speed &amp; SR Freesty'!CW24</f>
        <v>0</v>
      </c>
      <c r="GT24" s="35">
        <f>'Eingabeliste Speed &amp; SR Freesty'!CY24</f>
        <v>0</v>
      </c>
      <c r="GU24" s="35">
        <f>'Eingabeliste Speed &amp; SR Freesty'!DA24</f>
        <v>0</v>
      </c>
      <c r="GV24" s="35">
        <f>'Eingabeliste Speed &amp; SR Freesty'!DC24</f>
        <v>0</v>
      </c>
      <c r="GW24" s="45">
        <f t="shared" si="123"/>
        <v>5</v>
      </c>
      <c r="GX24" s="35">
        <f t="shared" si="124"/>
        <v>0</v>
      </c>
      <c r="GY24" s="35">
        <f t="shared" si="125"/>
        <v>0</v>
      </c>
      <c r="GZ24" s="35" t="str">
        <f t="shared" si="126"/>
        <v/>
      </c>
      <c r="HA24" s="35">
        <f t="shared" si="127"/>
        <v>0</v>
      </c>
      <c r="HB24" s="35" t="str">
        <f t="shared" si="128"/>
        <v/>
      </c>
      <c r="HC24" s="35">
        <f t="shared" si="129"/>
        <v>0</v>
      </c>
      <c r="HD24" s="35" t="str">
        <f t="shared" si="130"/>
        <v/>
      </c>
      <c r="HE24" s="35">
        <f t="shared" si="131"/>
        <v>0</v>
      </c>
      <c r="HF24" s="35">
        <f t="shared" si="132"/>
        <v>0</v>
      </c>
      <c r="HG24" s="35">
        <f t="shared" si="133"/>
        <v>0</v>
      </c>
      <c r="HH24" s="35">
        <f t="shared" si="134"/>
        <v>0</v>
      </c>
      <c r="HI24" s="35">
        <f>'Eingabeliste Speed &amp; SR Freesty'!DF24</f>
        <v>0</v>
      </c>
      <c r="HJ24" s="35">
        <f>'Eingabeliste Speed &amp; SR Freesty'!DH24</f>
        <v>0</v>
      </c>
      <c r="HK24" s="35">
        <f>'Eingabeliste Speed &amp; SR Freesty'!DJ24</f>
        <v>0</v>
      </c>
      <c r="HL24" s="35">
        <f>'Eingabeliste Speed &amp; SR Freesty'!DL24</f>
        <v>0</v>
      </c>
      <c r="HM24" s="35">
        <f>'Eingabeliste Speed &amp; SR Freesty'!DN24</f>
        <v>0</v>
      </c>
      <c r="HN24" s="45">
        <f t="shared" si="135"/>
        <v>5</v>
      </c>
      <c r="HO24" s="35">
        <f t="shared" si="136"/>
        <v>0</v>
      </c>
      <c r="HP24" s="35">
        <f t="shared" si="137"/>
        <v>0</v>
      </c>
      <c r="HQ24" s="35" t="str">
        <f t="shared" si="138"/>
        <v/>
      </c>
      <c r="HR24" s="35">
        <f t="shared" si="139"/>
        <v>0</v>
      </c>
      <c r="HS24" s="35" t="str">
        <f t="shared" si="140"/>
        <v/>
      </c>
      <c r="HT24" s="35">
        <f t="shared" si="141"/>
        <v>0</v>
      </c>
      <c r="HU24" s="35" t="str">
        <f t="shared" si="142"/>
        <v/>
      </c>
      <c r="HV24" s="35">
        <f t="shared" si="143"/>
        <v>0</v>
      </c>
      <c r="HW24" s="35">
        <f t="shared" si="144"/>
        <v>0</v>
      </c>
      <c r="HX24" s="35">
        <f t="shared" si="145"/>
        <v>0</v>
      </c>
      <c r="HY24" s="35">
        <f t="shared" si="146"/>
        <v>0</v>
      </c>
      <c r="HZ24" s="35">
        <f>'Eingabeliste Speed &amp; SR Freesty'!DG24</f>
        <v>0</v>
      </c>
      <c r="IA24" s="35">
        <f>'Eingabeliste Speed &amp; SR Freesty'!DI24</f>
        <v>0</v>
      </c>
      <c r="IB24" s="35">
        <f>'Eingabeliste Speed &amp; SR Freesty'!DK24</f>
        <v>0</v>
      </c>
      <c r="IC24" s="35">
        <f>'Eingabeliste Speed &amp; SR Freesty'!DM24</f>
        <v>0</v>
      </c>
      <c r="ID24" s="35">
        <f>'Eingabeliste Speed &amp; SR Freesty'!DO24</f>
        <v>0</v>
      </c>
      <c r="IE24" s="45">
        <f t="shared" si="147"/>
        <v>5</v>
      </c>
      <c r="IF24" s="35">
        <f t="shared" si="148"/>
        <v>0</v>
      </c>
      <c r="IG24" s="35">
        <f t="shared" si="149"/>
        <v>0</v>
      </c>
      <c r="IH24" s="35" t="str">
        <f t="shared" si="150"/>
        <v/>
      </c>
      <c r="II24" s="35">
        <f t="shared" si="151"/>
        <v>0</v>
      </c>
      <c r="IJ24" s="35" t="str">
        <f t="shared" si="152"/>
        <v/>
      </c>
      <c r="IK24" s="35">
        <f t="shared" si="153"/>
        <v>0</v>
      </c>
      <c r="IL24" s="35" t="str">
        <f t="shared" si="154"/>
        <v/>
      </c>
      <c r="IM24" s="35">
        <f t="shared" si="155"/>
        <v>0</v>
      </c>
      <c r="IN24" s="35">
        <f t="shared" si="156"/>
        <v>0</v>
      </c>
      <c r="IO24" s="35">
        <f t="shared" si="157"/>
        <v>0</v>
      </c>
      <c r="IP24" s="35">
        <f t="shared" si="158"/>
        <v>0</v>
      </c>
      <c r="IQ24" s="35">
        <f>'Eingabeliste Speed &amp; SR Freesty'!DT24</f>
        <v>0</v>
      </c>
      <c r="IR24" s="35">
        <f>'Eingabeliste Speed &amp; SR Freesty'!DY24</f>
        <v>0</v>
      </c>
      <c r="IS24" s="35">
        <f>'Eingabeliste Speed &amp; SR Freesty'!ED24</f>
        <v>0</v>
      </c>
      <c r="IT24" s="35">
        <f>'Eingabeliste Speed &amp; SR Freesty'!EI24</f>
        <v>0</v>
      </c>
      <c r="IU24" s="35">
        <f>'Eingabeliste Speed &amp; SR Freesty'!EN24</f>
        <v>0</v>
      </c>
      <c r="IV24" s="35">
        <f t="shared" ref="IV24:IZ24" si="370">IF(IQ24="",0, MIN(4,IQ24))</f>
        <v>0</v>
      </c>
      <c r="IW24" s="35">
        <f t="shared" si="370"/>
        <v>0</v>
      </c>
      <c r="IX24" s="35">
        <f t="shared" si="370"/>
        <v>0</v>
      </c>
      <c r="IY24" s="35">
        <f t="shared" si="370"/>
        <v>0</v>
      </c>
      <c r="IZ24" s="35">
        <f t="shared" si="370"/>
        <v>0</v>
      </c>
      <c r="JA24" s="45">
        <f t="shared" si="160"/>
        <v>5</v>
      </c>
      <c r="JB24" s="35">
        <f t="shared" si="161"/>
        <v>0</v>
      </c>
      <c r="JC24" s="35">
        <f t="shared" si="162"/>
        <v>0</v>
      </c>
      <c r="JD24" s="35" t="str">
        <f t="shared" si="163"/>
        <v/>
      </c>
      <c r="JE24" s="35">
        <f t="shared" si="164"/>
        <v>0</v>
      </c>
      <c r="JF24" s="35" t="str">
        <f t="shared" si="165"/>
        <v/>
      </c>
      <c r="JG24" s="35">
        <f t="shared" si="166"/>
        <v>0</v>
      </c>
      <c r="JH24" s="35" t="str">
        <f t="shared" si="167"/>
        <v/>
      </c>
      <c r="JI24" s="35">
        <f t="shared" si="168"/>
        <v>0</v>
      </c>
      <c r="JJ24" s="35">
        <f t="shared" si="169"/>
        <v>0</v>
      </c>
      <c r="JK24" s="35">
        <f t="shared" si="170"/>
        <v>0</v>
      </c>
      <c r="JL24" s="35">
        <f t="shared" si="171"/>
        <v>0</v>
      </c>
      <c r="JM24" s="35">
        <f>'Eingabeliste Speed &amp; SR Freesty'!DU24</f>
        <v>0</v>
      </c>
      <c r="JN24" s="35">
        <f>'Eingabeliste Speed &amp; SR Freesty'!DZ24</f>
        <v>0</v>
      </c>
      <c r="JO24" s="35">
        <f>'Eingabeliste Speed &amp; SR Freesty'!EE24</f>
        <v>0</v>
      </c>
      <c r="JP24" s="35">
        <f>'Eingabeliste Speed &amp; SR Freesty'!EJ24</f>
        <v>0</v>
      </c>
      <c r="JQ24" s="35">
        <f>'Eingabeliste Speed &amp; SR Freesty'!EO24</f>
        <v>0</v>
      </c>
      <c r="JR24" s="35">
        <f t="shared" ref="JR24:JV24" si="371">IF(JM24="",0, MIN(4,JM24))</f>
        <v>0</v>
      </c>
      <c r="JS24" s="35">
        <f t="shared" si="371"/>
        <v>0</v>
      </c>
      <c r="JT24" s="35">
        <f t="shared" si="371"/>
        <v>0</v>
      </c>
      <c r="JU24" s="35">
        <f t="shared" si="371"/>
        <v>0</v>
      </c>
      <c r="JV24" s="35">
        <f t="shared" si="371"/>
        <v>0</v>
      </c>
      <c r="JW24" s="45">
        <f t="shared" si="173"/>
        <v>5</v>
      </c>
      <c r="JX24" s="35">
        <f t="shared" si="174"/>
        <v>0</v>
      </c>
      <c r="JY24" s="35">
        <f t="shared" si="175"/>
        <v>0</v>
      </c>
      <c r="JZ24" s="35" t="str">
        <f t="shared" si="176"/>
        <v/>
      </c>
      <c r="KA24" s="35">
        <f t="shared" si="177"/>
        <v>0</v>
      </c>
      <c r="KB24" s="35" t="str">
        <f t="shared" si="178"/>
        <v/>
      </c>
      <c r="KC24" s="35">
        <f t="shared" si="179"/>
        <v>0</v>
      </c>
      <c r="KD24" s="35" t="str">
        <f t="shared" si="180"/>
        <v/>
      </c>
      <c r="KE24" s="35">
        <f t="shared" si="181"/>
        <v>0</v>
      </c>
      <c r="KF24" s="35">
        <f t="shared" si="182"/>
        <v>0</v>
      </c>
      <c r="KG24" s="35">
        <f t="shared" si="183"/>
        <v>0</v>
      </c>
      <c r="KH24" s="35">
        <f t="shared" si="184"/>
        <v>0</v>
      </c>
      <c r="KI24" s="35">
        <f>'Eingabeliste Speed &amp; SR Freesty'!DV24</f>
        <v>0</v>
      </c>
      <c r="KJ24" s="35">
        <f>'Eingabeliste Speed &amp; SR Freesty'!EA24</f>
        <v>0</v>
      </c>
      <c r="KK24" s="35">
        <f>'Eingabeliste Speed &amp; SR Freesty'!EF24</f>
        <v>0</v>
      </c>
      <c r="KL24" s="35">
        <f>'Eingabeliste Speed &amp; SR Freesty'!EK24</f>
        <v>0</v>
      </c>
      <c r="KM24" s="35">
        <f>'Eingabeliste Speed &amp; SR Freesty'!EP24</f>
        <v>0</v>
      </c>
      <c r="KN24" s="35">
        <f t="shared" ref="KN24:KR24" si="372">IF(KI24="",0, MIN(4,KI24))</f>
        <v>0</v>
      </c>
      <c r="KO24" s="35">
        <f t="shared" si="372"/>
        <v>0</v>
      </c>
      <c r="KP24" s="35">
        <f t="shared" si="372"/>
        <v>0</v>
      </c>
      <c r="KQ24" s="35">
        <f t="shared" si="372"/>
        <v>0</v>
      </c>
      <c r="KR24" s="35">
        <f t="shared" si="372"/>
        <v>0</v>
      </c>
      <c r="KS24" s="45">
        <f t="shared" si="186"/>
        <v>5</v>
      </c>
      <c r="KT24" s="35">
        <f t="shared" si="187"/>
        <v>0</v>
      </c>
      <c r="KU24" s="35">
        <f t="shared" si="188"/>
        <v>0</v>
      </c>
      <c r="KV24" s="35" t="str">
        <f t="shared" si="189"/>
        <v/>
      </c>
      <c r="KW24" s="35">
        <f t="shared" si="190"/>
        <v>0</v>
      </c>
      <c r="KX24" s="35" t="str">
        <f t="shared" si="191"/>
        <v/>
      </c>
      <c r="KY24" s="35">
        <f t="shared" si="192"/>
        <v>0</v>
      </c>
      <c r="KZ24" s="35" t="str">
        <f t="shared" si="193"/>
        <v/>
      </c>
      <c r="LA24" s="35">
        <f t="shared" si="194"/>
        <v>0</v>
      </c>
      <c r="LB24" s="35">
        <f t="shared" si="195"/>
        <v>0</v>
      </c>
      <c r="LC24" s="35">
        <f t="shared" si="196"/>
        <v>0</v>
      </c>
      <c r="LD24" s="35">
        <f t="shared" si="197"/>
        <v>0</v>
      </c>
      <c r="LE24" s="35">
        <f>'Eingabeliste Speed &amp; SR Freesty'!DW24</f>
        <v>0</v>
      </c>
      <c r="LF24" s="35">
        <f>'Eingabeliste Speed &amp; SR Freesty'!EB24</f>
        <v>0</v>
      </c>
      <c r="LG24" s="35">
        <f>'Eingabeliste Speed &amp; SR Freesty'!EG24</f>
        <v>0</v>
      </c>
      <c r="LH24" s="35">
        <f>'Eingabeliste Speed &amp; SR Freesty'!EL24</f>
        <v>0</v>
      </c>
      <c r="LI24" s="35">
        <f>'Eingabeliste Speed &amp; SR Freesty'!EQ24</f>
        <v>0</v>
      </c>
      <c r="LJ24" s="35">
        <f t="shared" ref="LJ24:LN24" si="373">IF(LE24="",0, MIN(4,LE24))</f>
        <v>0</v>
      </c>
      <c r="LK24" s="35">
        <f t="shared" si="373"/>
        <v>0</v>
      </c>
      <c r="LL24" s="35">
        <f t="shared" si="373"/>
        <v>0</v>
      </c>
      <c r="LM24" s="35">
        <f t="shared" si="373"/>
        <v>0</v>
      </c>
      <c r="LN24" s="35">
        <f t="shared" si="373"/>
        <v>0</v>
      </c>
      <c r="LO24" s="45">
        <f t="shared" si="199"/>
        <v>5</v>
      </c>
      <c r="LP24" s="35">
        <f t="shared" si="200"/>
        <v>0</v>
      </c>
      <c r="LQ24" s="35">
        <f t="shared" si="201"/>
        <v>0</v>
      </c>
      <c r="LR24" s="35" t="str">
        <f t="shared" si="202"/>
        <v/>
      </c>
      <c r="LS24" s="35">
        <f t="shared" si="203"/>
        <v>0</v>
      </c>
      <c r="LT24" s="35" t="str">
        <f t="shared" si="204"/>
        <v/>
      </c>
      <c r="LU24" s="35">
        <f t="shared" si="205"/>
        <v>0</v>
      </c>
      <c r="LV24" s="35" t="str">
        <f t="shared" si="206"/>
        <v/>
      </c>
      <c r="LW24" s="35">
        <f t="shared" si="207"/>
        <v>0</v>
      </c>
      <c r="LX24" s="35">
        <f t="shared" si="208"/>
        <v>0</v>
      </c>
      <c r="LY24" s="35">
        <f t="shared" si="209"/>
        <v>0</v>
      </c>
      <c r="LZ24" s="35">
        <f t="shared" si="210"/>
        <v>0</v>
      </c>
      <c r="MA24" s="35">
        <f t="shared" si="211"/>
        <v>0</v>
      </c>
      <c r="MB24" s="36">
        <v>16</v>
      </c>
      <c r="MC24" s="35">
        <f t="shared" si="212"/>
        <v>16</v>
      </c>
      <c r="MD24" s="35">
        <f t="shared" si="213"/>
        <v>0.6</v>
      </c>
      <c r="ME24" s="35">
        <f>'Eingabeliste Speed &amp; SR Freesty'!CV24</f>
        <v>0</v>
      </c>
      <c r="MF24" s="35">
        <f>'Eingabeliste Speed &amp; SR Freesty'!CX24</f>
        <v>0</v>
      </c>
      <c r="MG24" s="35">
        <f>'Eingabeliste Speed &amp; SR Freesty'!CZ24</f>
        <v>0</v>
      </c>
      <c r="MH24" s="35">
        <f>'Eingabeliste Speed &amp; SR Freesty'!DB24</f>
        <v>0</v>
      </c>
      <c r="MI24" s="35">
        <f>'Eingabeliste Speed &amp; SR Freesty'!DD24</f>
        <v>0</v>
      </c>
      <c r="MJ24" s="35">
        <f>'Eingabeliste Speed &amp; SR Freesty'!DX24</f>
        <v>0</v>
      </c>
      <c r="MK24" s="35">
        <f>'Eingabeliste Speed &amp; SR Freesty'!EC24</f>
        <v>0</v>
      </c>
      <c r="ML24" s="35">
        <f>'Eingabeliste Speed &amp; SR Freesty'!EH24</f>
        <v>0</v>
      </c>
      <c r="MM24" s="35">
        <f>'Eingabeliste Speed &amp; SR Freesty'!EM24</f>
        <v>0</v>
      </c>
      <c r="MN24" s="35">
        <f>'Eingabeliste Speed &amp; SR Freesty'!ER24</f>
        <v>0</v>
      </c>
      <c r="MO24" s="45">
        <f t="shared" si="214"/>
        <v>10</v>
      </c>
      <c r="MP24" s="35">
        <f t="shared" si="215"/>
        <v>0</v>
      </c>
      <c r="MQ24" s="35">
        <f t="shared" si="216"/>
        <v>0</v>
      </c>
      <c r="MR24" s="35">
        <f t="shared" si="217"/>
        <v>0</v>
      </c>
      <c r="MS24" s="35">
        <f t="shared" si="218"/>
        <v>0</v>
      </c>
      <c r="MT24" s="35">
        <f t="shared" si="219"/>
        <v>0</v>
      </c>
      <c r="MU24" s="35">
        <f t="shared" si="220"/>
        <v>0</v>
      </c>
      <c r="MV24" s="35">
        <f t="shared" si="221"/>
        <v>1</v>
      </c>
    </row>
    <row r="25" spans="1:360" ht="15.75" customHeight="1" x14ac:dyDescent="0.25">
      <c r="A25" s="276">
        <f>'Eingabeliste Speed &amp; SR Freesty'!A25</f>
        <v>21</v>
      </c>
      <c r="B25" s="276">
        <f>'Eingabeliste Speed &amp; SR Freesty'!B25</f>
        <v>0</v>
      </c>
      <c r="C25" s="277">
        <f>'Eingabeliste Speed &amp; SR Freesty'!C25</f>
        <v>0</v>
      </c>
      <c r="D25" s="277">
        <f>'Eingabeliste Speed &amp; SR Freesty'!D25</f>
        <v>0</v>
      </c>
      <c r="E25" s="35">
        <f>'Eingabeliste Speed &amp; SR Freesty'!AD25</f>
        <v>0</v>
      </c>
      <c r="F25" s="35">
        <f>'Eingabeliste Speed &amp; SR Freesty'!AE25</f>
        <v>0</v>
      </c>
      <c r="G25" s="35">
        <f>'Eingabeliste Speed &amp; SR Freesty'!AF25</f>
        <v>0</v>
      </c>
      <c r="H25" s="35">
        <f>'Eingabeliste Speed &amp; SR Freesty'!AG25</f>
        <v>0</v>
      </c>
      <c r="I25" s="35">
        <f>'Eingabeliste Speed &amp; SR Freesty'!AH25</f>
        <v>0</v>
      </c>
      <c r="J25" s="45">
        <f t="shared" si="0"/>
        <v>5</v>
      </c>
      <c r="K25" s="35">
        <f t="shared" si="1"/>
        <v>0</v>
      </c>
      <c r="L25" s="35">
        <f t="shared" si="2"/>
        <v>0</v>
      </c>
      <c r="M25" s="35" t="str">
        <f t="shared" si="3"/>
        <v/>
      </c>
      <c r="N25" s="35">
        <f t="shared" si="4"/>
        <v>0</v>
      </c>
      <c r="O25" s="35" t="str">
        <f t="shared" si="5"/>
        <v/>
      </c>
      <c r="P25" s="35">
        <f t="shared" si="6"/>
        <v>0</v>
      </c>
      <c r="Q25" s="35" t="str">
        <f t="shared" si="7"/>
        <v/>
      </c>
      <c r="R25" s="35">
        <f t="shared" si="8"/>
        <v>0</v>
      </c>
      <c r="S25" s="35">
        <f t="shared" si="9"/>
        <v>0</v>
      </c>
      <c r="T25" s="35">
        <f t="shared" si="10"/>
        <v>0</v>
      </c>
      <c r="U25" s="35">
        <f t="shared" si="11"/>
        <v>0</v>
      </c>
      <c r="V25" s="35">
        <f>'Eingabeliste Speed &amp; SR Freesty'!AK25</f>
        <v>0</v>
      </c>
      <c r="W25" s="35">
        <f>'Eingabeliste Speed &amp; SR Freesty'!AM25</f>
        <v>0</v>
      </c>
      <c r="X25" s="35">
        <f>'Eingabeliste Speed &amp; SR Freesty'!AO25</f>
        <v>0</v>
      </c>
      <c r="Y25" s="35">
        <f>'Eingabeliste Speed &amp; SR Freesty'!AQ25</f>
        <v>0</v>
      </c>
      <c r="Z25" s="35">
        <f>'Eingabeliste Speed &amp; SR Freesty'!AS25</f>
        <v>0</v>
      </c>
      <c r="AA25" s="45">
        <f t="shared" si="12"/>
        <v>5</v>
      </c>
      <c r="AB25" s="35">
        <f t="shared" si="13"/>
        <v>0</v>
      </c>
      <c r="AC25" s="35">
        <f t="shared" si="14"/>
        <v>0</v>
      </c>
      <c r="AD25" s="35" t="str">
        <f t="shared" si="15"/>
        <v/>
      </c>
      <c r="AE25" s="35">
        <f t="shared" si="16"/>
        <v>0</v>
      </c>
      <c r="AF25" s="35" t="str">
        <f t="shared" si="17"/>
        <v/>
      </c>
      <c r="AG25" s="35">
        <f t="shared" si="18"/>
        <v>0</v>
      </c>
      <c r="AH25" s="35" t="str">
        <f t="shared" si="19"/>
        <v/>
      </c>
      <c r="AI25" s="35">
        <f t="shared" si="20"/>
        <v>0</v>
      </c>
      <c r="AJ25" s="35">
        <f t="shared" si="21"/>
        <v>0</v>
      </c>
      <c r="AK25" s="35">
        <f t="shared" si="22"/>
        <v>0</v>
      </c>
      <c r="AL25" s="35">
        <f t="shared" si="23"/>
        <v>0</v>
      </c>
      <c r="AM25" s="35">
        <f>'Eingabeliste Speed &amp; SR Freesty'!AV25</f>
        <v>0</v>
      </c>
      <c r="AN25" s="35">
        <f>'Eingabeliste Speed &amp; SR Freesty'!AX25</f>
        <v>0</v>
      </c>
      <c r="AO25" s="35">
        <f>'Eingabeliste Speed &amp; SR Freesty'!AZ25</f>
        <v>0</v>
      </c>
      <c r="AP25" s="35">
        <f>'Eingabeliste Speed &amp; SR Freesty'!BB25</f>
        <v>0</v>
      </c>
      <c r="AQ25" s="35">
        <f>'Eingabeliste Speed &amp; SR Freesty'!BD25</f>
        <v>0</v>
      </c>
      <c r="AR25" s="45">
        <f t="shared" si="24"/>
        <v>5</v>
      </c>
      <c r="AS25" s="35">
        <f t="shared" si="25"/>
        <v>0</v>
      </c>
      <c r="AT25" s="35">
        <f t="shared" si="26"/>
        <v>0</v>
      </c>
      <c r="AU25" s="35" t="str">
        <f t="shared" si="27"/>
        <v/>
      </c>
      <c r="AV25" s="35">
        <f t="shared" si="28"/>
        <v>0</v>
      </c>
      <c r="AW25" s="35" t="str">
        <f t="shared" si="29"/>
        <v/>
      </c>
      <c r="AX25" s="35">
        <f t="shared" si="30"/>
        <v>0</v>
      </c>
      <c r="AY25" s="35" t="str">
        <f t="shared" si="31"/>
        <v/>
      </c>
      <c r="AZ25" s="35">
        <f t="shared" si="32"/>
        <v>0</v>
      </c>
      <c r="BA25" s="35">
        <f t="shared" si="33"/>
        <v>0</v>
      </c>
      <c r="BB25" s="35">
        <f t="shared" si="34"/>
        <v>0</v>
      </c>
      <c r="BC25" s="35">
        <f t="shared" si="35"/>
        <v>0</v>
      </c>
      <c r="BD25" s="35">
        <f>'Eingabeliste Speed &amp; SR Freesty'!AW25</f>
        <v>0</v>
      </c>
      <c r="BE25" s="35">
        <f>'Eingabeliste Speed &amp; SR Freesty'!AY25</f>
        <v>0</v>
      </c>
      <c r="BF25" s="35">
        <f>'Eingabeliste Speed &amp; SR Freesty'!BA25</f>
        <v>0</v>
      </c>
      <c r="BG25" s="35">
        <f>'Eingabeliste Speed &amp; SR Freesty'!BC25</f>
        <v>0</v>
      </c>
      <c r="BH25" s="35">
        <f>'Eingabeliste Speed &amp; SR Freesty'!BE25</f>
        <v>0</v>
      </c>
      <c r="BI25" s="45">
        <f t="shared" si="36"/>
        <v>5</v>
      </c>
      <c r="BJ25" s="35">
        <f t="shared" si="37"/>
        <v>0</v>
      </c>
      <c r="BK25" s="35">
        <f t="shared" si="38"/>
        <v>0</v>
      </c>
      <c r="BL25" s="35" t="str">
        <f t="shared" si="39"/>
        <v/>
      </c>
      <c r="BM25" s="35">
        <f t="shared" si="40"/>
        <v>0</v>
      </c>
      <c r="BN25" s="35" t="str">
        <f t="shared" si="41"/>
        <v/>
      </c>
      <c r="BO25" s="35">
        <f t="shared" si="42"/>
        <v>0</v>
      </c>
      <c r="BP25" s="35" t="str">
        <f t="shared" si="43"/>
        <v/>
      </c>
      <c r="BQ25" s="35">
        <f t="shared" si="44"/>
        <v>0</v>
      </c>
      <c r="BR25" s="35">
        <f t="shared" si="45"/>
        <v>0</v>
      </c>
      <c r="BS25" s="35">
        <f t="shared" si="46"/>
        <v>0</v>
      </c>
      <c r="BT25" s="35">
        <f t="shared" si="47"/>
        <v>0</v>
      </c>
      <c r="BU25" s="35">
        <f>'Eingabeliste Speed &amp; SR Freesty'!BJ25</f>
        <v>0</v>
      </c>
      <c r="BV25" s="35">
        <f>'Eingabeliste Speed &amp; SR Freesty'!BO25</f>
        <v>0</v>
      </c>
      <c r="BW25" s="35">
        <f>'Eingabeliste Speed &amp; SR Freesty'!BT25</f>
        <v>0</v>
      </c>
      <c r="BX25" s="35">
        <f>'Eingabeliste Speed &amp; SR Freesty'!BY25</f>
        <v>0</v>
      </c>
      <c r="BY25" s="35">
        <f>'Eingabeliste Speed &amp; SR Freesty'!CD25</f>
        <v>0</v>
      </c>
      <c r="BZ25" s="35">
        <f t="shared" ref="BZ25:CD25" si="374">IF(BU25="",0, MIN(4,BU25))</f>
        <v>0</v>
      </c>
      <c r="CA25" s="35">
        <f t="shared" si="374"/>
        <v>0</v>
      </c>
      <c r="CB25" s="35">
        <f t="shared" si="374"/>
        <v>0</v>
      </c>
      <c r="CC25" s="35">
        <f t="shared" si="374"/>
        <v>0</v>
      </c>
      <c r="CD25" s="35">
        <f t="shared" si="374"/>
        <v>0</v>
      </c>
      <c r="CE25" s="45">
        <f t="shared" si="49"/>
        <v>5</v>
      </c>
      <c r="CF25" s="35">
        <f t="shared" si="50"/>
        <v>0</v>
      </c>
      <c r="CG25" s="35">
        <f t="shared" si="51"/>
        <v>0</v>
      </c>
      <c r="CH25" s="35" t="str">
        <f t="shared" si="52"/>
        <v/>
      </c>
      <c r="CI25" s="35">
        <f t="shared" si="53"/>
        <v>0</v>
      </c>
      <c r="CJ25" s="35" t="str">
        <f t="shared" si="54"/>
        <v/>
      </c>
      <c r="CK25" s="35">
        <f t="shared" si="55"/>
        <v>0</v>
      </c>
      <c r="CL25" s="35" t="str">
        <f t="shared" si="56"/>
        <v/>
      </c>
      <c r="CM25" s="35">
        <f t="shared" si="57"/>
        <v>0</v>
      </c>
      <c r="CN25" s="35">
        <f t="shared" si="58"/>
        <v>0</v>
      </c>
      <c r="CO25" s="35">
        <f t="shared" si="59"/>
        <v>0</v>
      </c>
      <c r="CP25" s="35">
        <f t="shared" si="60"/>
        <v>0</v>
      </c>
      <c r="CQ25" s="35">
        <f>'Eingabeliste Speed &amp; SR Freesty'!BK25</f>
        <v>0</v>
      </c>
      <c r="CR25" s="35">
        <f>'Eingabeliste Speed &amp; SR Freesty'!BP25</f>
        <v>0</v>
      </c>
      <c r="CS25" s="35">
        <f>'Eingabeliste Speed &amp; SR Freesty'!BU25</f>
        <v>0</v>
      </c>
      <c r="CT25" s="35">
        <f>'Eingabeliste Speed &amp; SR Freesty'!BZ25</f>
        <v>0</v>
      </c>
      <c r="CU25" s="35">
        <f>'Eingabeliste Speed &amp; SR Freesty'!CE25</f>
        <v>0</v>
      </c>
      <c r="CV25" s="35">
        <f t="shared" ref="CV25:CZ25" si="375">IF(CQ25="",0, MIN(4,CQ25))</f>
        <v>0</v>
      </c>
      <c r="CW25" s="35">
        <f t="shared" si="375"/>
        <v>0</v>
      </c>
      <c r="CX25" s="35">
        <f t="shared" si="375"/>
        <v>0</v>
      </c>
      <c r="CY25" s="35">
        <f t="shared" si="375"/>
        <v>0</v>
      </c>
      <c r="CZ25" s="35">
        <f t="shared" si="375"/>
        <v>0</v>
      </c>
      <c r="DA25" s="45">
        <f t="shared" si="62"/>
        <v>5</v>
      </c>
      <c r="DB25" s="35">
        <f t="shared" si="63"/>
        <v>0</v>
      </c>
      <c r="DC25" s="35">
        <f t="shared" si="64"/>
        <v>0</v>
      </c>
      <c r="DD25" s="35" t="str">
        <f t="shared" si="65"/>
        <v/>
      </c>
      <c r="DE25" s="35">
        <f t="shared" si="66"/>
        <v>0</v>
      </c>
      <c r="DF25" s="35" t="str">
        <f t="shared" si="67"/>
        <v/>
      </c>
      <c r="DG25" s="35">
        <f t="shared" si="68"/>
        <v>0</v>
      </c>
      <c r="DH25" s="35" t="str">
        <f t="shared" si="69"/>
        <v/>
      </c>
      <c r="DI25" s="35">
        <f t="shared" si="70"/>
        <v>0</v>
      </c>
      <c r="DJ25" s="35">
        <f t="shared" si="71"/>
        <v>0</v>
      </c>
      <c r="DK25" s="35">
        <f t="shared" si="72"/>
        <v>0</v>
      </c>
      <c r="DL25" s="35">
        <f t="shared" si="73"/>
        <v>0</v>
      </c>
      <c r="DM25" s="35">
        <f>'Eingabeliste Speed &amp; SR Freesty'!BL25</f>
        <v>0</v>
      </c>
      <c r="DN25" s="35">
        <f>'Eingabeliste Speed &amp; SR Freesty'!BQ25</f>
        <v>0</v>
      </c>
      <c r="DO25" s="35">
        <f>'Eingabeliste Speed &amp; SR Freesty'!BV25</f>
        <v>0</v>
      </c>
      <c r="DP25" s="35">
        <f>'Eingabeliste Speed &amp; SR Freesty'!CA25</f>
        <v>0</v>
      </c>
      <c r="DQ25" s="35">
        <f>'Eingabeliste Speed &amp; SR Freesty'!CF25</f>
        <v>0</v>
      </c>
      <c r="DR25" s="35">
        <f t="shared" ref="DR25:DV25" si="376">IF(DM25="",0, MIN(4,DM25))</f>
        <v>0</v>
      </c>
      <c r="DS25" s="35">
        <f t="shared" si="376"/>
        <v>0</v>
      </c>
      <c r="DT25" s="35">
        <f t="shared" si="376"/>
        <v>0</v>
      </c>
      <c r="DU25" s="35">
        <f t="shared" si="376"/>
        <v>0</v>
      </c>
      <c r="DV25" s="35">
        <f t="shared" si="376"/>
        <v>0</v>
      </c>
      <c r="DW25" s="45">
        <f t="shared" si="75"/>
        <v>5</v>
      </c>
      <c r="DX25" s="35">
        <f t="shared" si="76"/>
        <v>0</v>
      </c>
      <c r="DY25" s="35">
        <f t="shared" si="77"/>
        <v>0</v>
      </c>
      <c r="DZ25" s="35" t="str">
        <f t="shared" si="78"/>
        <v/>
      </c>
      <c r="EA25" s="35">
        <f t="shared" si="79"/>
        <v>0</v>
      </c>
      <c r="EB25" s="35" t="str">
        <f t="shared" si="80"/>
        <v/>
      </c>
      <c r="EC25" s="35">
        <f t="shared" si="81"/>
        <v>0</v>
      </c>
      <c r="ED25" s="35" t="str">
        <f t="shared" si="82"/>
        <v/>
      </c>
      <c r="EE25" s="35">
        <f t="shared" si="83"/>
        <v>0</v>
      </c>
      <c r="EF25" s="35">
        <f t="shared" si="84"/>
        <v>0</v>
      </c>
      <c r="EG25" s="35">
        <f t="shared" si="85"/>
        <v>0</v>
      </c>
      <c r="EH25" s="35">
        <f t="shared" si="86"/>
        <v>0</v>
      </c>
      <c r="EI25" s="35">
        <f>'Eingabeliste Speed &amp; SR Freesty'!BM25</f>
        <v>0</v>
      </c>
      <c r="EJ25" s="35">
        <f>'Eingabeliste Speed &amp; SR Freesty'!BQ25</f>
        <v>0</v>
      </c>
      <c r="EK25" s="35">
        <f>'Eingabeliste Speed &amp; SR Freesty'!BW25</f>
        <v>0</v>
      </c>
      <c r="EL25" s="35">
        <f>'Eingabeliste Speed &amp; SR Freesty'!CB25</f>
        <v>0</v>
      </c>
      <c r="EM25" s="35">
        <f>'Eingabeliste Speed &amp; SR Freesty'!CG25</f>
        <v>0</v>
      </c>
      <c r="EN25" s="35">
        <f t="shared" ref="EN25:ER25" si="377">IF(EI25="",0, MIN(4,EI25))</f>
        <v>0</v>
      </c>
      <c r="EO25" s="35">
        <f t="shared" si="377"/>
        <v>0</v>
      </c>
      <c r="EP25" s="35">
        <f t="shared" si="377"/>
        <v>0</v>
      </c>
      <c r="EQ25" s="35">
        <f t="shared" si="377"/>
        <v>0</v>
      </c>
      <c r="ER25" s="35">
        <f t="shared" si="377"/>
        <v>0</v>
      </c>
      <c r="ES25" s="45">
        <f t="shared" si="88"/>
        <v>5</v>
      </c>
      <c r="ET25" s="35">
        <f t="shared" si="89"/>
        <v>0</v>
      </c>
      <c r="EU25" s="35">
        <f t="shared" si="90"/>
        <v>0</v>
      </c>
      <c r="EV25" s="35" t="str">
        <f t="shared" si="91"/>
        <v/>
      </c>
      <c r="EW25" s="35">
        <f t="shared" si="92"/>
        <v>0</v>
      </c>
      <c r="EX25" s="35" t="str">
        <f t="shared" si="93"/>
        <v/>
      </c>
      <c r="EY25" s="35">
        <f t="shared" si="94"/>
        <v>0</v>
      </c>
      <c r="EZ25" s="35" t="str">
        <f t="shared" si="95"/>
        <v/>
      </c>
      <c r="FA25" s="35">
        <f t="shared" si="96"/>
        <v>0</v>
      </c>
      <c r="FB25" s="35">
        <f t="shared" si="97"/>
        <v>0</v>
      </c>
      <c r="FC25" s="35">
        <f t="shared" si="98"/>
        <v>0</v>
      </c>
      <c r="FD25" s="35">
        <f t="shared" si="99"/>
        <v>0</v>
      </c>
      <c r="FE25" s="35">
        <f t="shared" si="100"/>
        <v>0</v>
      </c>
      <c r="FF25" s="36">
        <v>16</v>
      </c>
      <c r="FG25" s="35">
        <f t="shared" si="101"/>
        <v>16</v>
      </c>
      <c r="FH25" s="35">
        <f t="shared" si="102"/>
        <v>0.6</v>
      </c>
      <c r="FI25" s="35">
        <f>'Eingabeliste Speed &amp; SR Freesty'!AL25</f>
        <v>0</v>
      </c>
      <c r="FJ25" s="35">
        <f>'Eingabeliste Speed &amp; SR Freesty'!AN25</f>
        <v>0</v>
      </c>
      <c r="FK25" s="35">
        <f>'Eingabeliste Speed &amp; SR Freesty'!AP25</f>
        <v>0</v>
      </c>
      <c r="FL25" s="35">
        <f>'Eingabeliste Speed &amp; SR Freesty'!AR25</f>
        <v>0</v>
      </c>
      <c r="FM25" s="35">
        <f>'Eingabeliste Speed &amp; SR Freesty'!AT25</f>
        <v>0</v>
      </c>
      <c r="FN25" s="35">
        <f>'Eingabeliste Speed &amp; SR Freesty'!BN25</f>
        <v>0</v>
      </c>
      <c r="FO25" s="35">
        <f>'Eingabeliste Speed &amp; SR Freesty'!BS25</f>
        <v>0</v>
      </c>
      <c r="FP25" s="35">
        <f>'Eingabeliste Speed &amp; SR Freesty'!BX25</f>
        <v>0</v>
      </c>
      <c r="FQ25" s="35">
        <f>'Eingabeliste Speed &amp; SR Freesty'!CC25</f>
        <v>0</v>
      </c>
      <c r="FR25" s="35">
        <f>'Eingabeliste Speed &amp; SR Freesty'!CH25</f>
        <v>0</v>
      </c>
      <c r="FS25" s="45">
        <f t="shared" si="103"/>
        <v>10</v>
      </c>
      <c r="FT25" s="35">
        <f t="shared" si="104"/>
        <v>0</v>
      </c>
      <c r="FU25" s="35">
        <f t="shared" si="105"/>
        <v>0</v>
      </c>
      <c r="FV25" s="35">
        <f t="shared" si="106"/>
        <v>0</v>
      </c>
      <c r="FW25" s="35">
        <f t="shared" si="107"/>
        <v>0</v>
      </c>
      <c r="FX25" s="35">
        <f t="shared" si="108"/>
        <v>0</v>
      </c>
      <c r="FY25" s="35">
        <f t="shared" si="109"/>
        <v>0</v>
      </c>
      <c r="FZ25" s="35">
        <f t="shared" si="110"/>
        <v>1</v>
      </c>
      <c r="GA25" s="35">
        <f>'Eingabeliste Speed &amp; SR Freesty'!CN25</f>
        <v>0</v>
      </c>
      <c r="GB25" s="35">
        <f>'Eingabeliste Speed &amp; SR Freesty'!CO25</f>
        <v>0</v>
      </c>
      <c r="GC25" s="35">
        <f>'Eingabeliste Speed &amp; SR Freesty'!CP25</f>
        <v>0</v>
      </c>
      <c r="GD25" s="35">
        <f>'Eingabeliste Speed &amp; SR Freesty'!CQ25</f>
        <v>0</v>
      </c>
      <c r="GE25" s="35">
        <f>'Eingabeliste Speed &amp; SR Freesty'!CR25</f>
        <v>0</v>
      </c>
      <c r="GF25" s="45">
        <f t="shared" si="111"/>
        <v>5</v>
      </c>
      <c r="GG25" s="35">
        <f t="shared" si="112"/>
        <v>0</v>
      </c>
      <c r="GH25" s="35">
        <f t="shared" si="113"/>
        <v>0</v>
      </c>
      <c r="GI25" s="35" t="str">
        <f t="shared" si="114"/>
        <v/>
      </c>
      <c r="GJ25" s="35">
        <f t="shared" si="115"/>
        <v>0</v>
      </c>
      <c r="GK25" s="35" t="str">
        <f t="shared" si="116"/>
        <v/>
      </c>
      <c r="GL25" s="35">
        <f t="shared" si="117"/>
        <v>0</v>
      </c>
      <c r="GM25" s="35" t="str">
        <f t="shared" si="118"/>
        <v/>
      </c>
      <c r="GN25" s="35">
        <f t="shared" si="119"/>
        <v>0</v>
      </c>
      <c r="GO25" s="35">
        <f t="shared" si="120"/>
        <v>0</v>
      </c>
      <c r="GP25" s="35">
        <f t="shared" si="121"/>
        <v>0</v>
      </c>
      <c r="GQ25" s="35">
        <f t="shared" si="122"/>
        <v>0</v>
      </c>
      <c r="GR25" s="35">
        <f>'Eingabeliste Speed &amp; SR Freesty'!CU25</f>
        <v>0</v>
      </c>
      <c r="GS25" s="35">
        <f>'Eingabeliste Speed &amp; SR Freesty'!CW25</f>
        <v>0</v>
      </c>
      <c r="GT25" s="35">
        <f>'Eingabeliste Speed &amp; SR Freesty'!CY25</f>
        <v>0</v>
      </c>
      <c r="GU25" s="35">
        <f>'Eingabeliste Speed &amp; SR Freesty'!DA25</f>
        <v>0</v>
      </c>
      <c r="GV25" s="35">
        <f>'Eingabeliste Speed &amp; SR Freesty'!DC25</f>
        <v>0</v>
      </c>
      <c r="GW25" s="45">
        <f t="shared" si="123"/>
        <v>5</v>
      </c>
      <c r="GX25" s="35">
        <f t="shared" si="124"/>
        <v>0</v>
      </c>
      <c r="GY25" s="35">
        <f t="shared" si="125"/>
        <v>0</v>
      </c>
      <c r="GZ25" s="35" t="str">
        <f t="shared" si="126"/>
        <v/>
      </c>
      <c r="HA25" s="35">
        <f t="shared" si="127"/>
        <v>0</v>
      </c>
      <c r="HB25" s="35" t="str">
        <f t="shared" si="128"/>
        <v/>
      </c>
      <c r="HC25" s="35">
        <f t="shared" si="129"/>
        <v>0</v>
      </c>
      <c r="HD25" s="35" t="str">
        <f t="shared" si="130"/>
        <v/>
      </c>
      <c r="HE25" s="35">
        <f t="shared" si="131"/>
        <v>0</v>
      </c>
      <c r="HF25" s="35">
        <f t="shared" si="132"/>
        <v>0</v>
      </c>
      <c r="HG25" s="35">
        <f t="shared" si="133"/>
        <v>0</v>
      </c>
      <c r="HH25" s="35">
        <f t="shared" si="134"/>
        <v>0</v>
      </c>
      <c r="HI25" s="35">
        <f>'Eingabeliste Speed &amp; SR Freesty'!DF25</f>
        <v>0</v>
      </c>
      <c r="HJ25" s="35">
        <f>'Eingabeliste Speed &amp; SR Freesty'!DH25</f>
        <v>0</v>
      </c>
      <c r="HK25" s="35">
        <f>'Eingabeliste Speed &amp; SR Freesty'!DJ25</f>
        <v>0</v>
      </c>
      <c r="HL25" s="35">
        <f>'Eingabeliste Speed &amp; SR Freesty'!DL25</f>
        <v>0</v>
      </c>
      <c r="HM25" s="35">
        <f>'Eingabeliste Speed &amp; SR Freesty'!DN25</f>
        <v>0</v>
      </c>
      <c r="HN25" s="45">
        <f t="shared" si="135"/>
        <v>5</v>
      </c>
      <c r="HO25" s="35">
        <f t="shared" si="136"/>
        <v>0</v>
      </c>
      <c r="HP25" s="35">
        <f t="shared" si="137"/>
        <v>0</v>
      </c>
      <c r="HQ25" s="35" t="str">
        <f t="shared" si="138"/>
        <v/>
      </c>
      <c r="HR25" s="35">
        <f t="shared" si="139"/>
        <v>0</v>
      </c>
      <c r="HS25" s="35" t="str">
        <f t="shared" si="140"/>
        <v/>
      </c>
      <c r="HT25" s="35">
        <f t="shared" si="141"/>
        <v>0</v>
      </c>
      <c r="HU25" s="35" t="str">
        <f t="shared" si="142"/>
        <v/>
      </c>
      <c r="HV25" s="35">
        <f t="shared" si="143"/>
        <v>0</v>
      </c>
      <c r="HW25" s="35">
        <f t="shared" si="144"/>
        <v>0</v>
      </c>
      <c r="HX25" s="35">
        <f t="shared" si="145"/>
        <v>0</v>
      </c>
      <c r="HY25" s="35">
        <f t="shared" si="146"/>
        <v>0</v>
      </c>
      <c r="HZ25" s="35">
        <f>'Eingabeliste Speed &amp; SR Freesty'!DG25</f>
        <v>0</v>
      </c>
      <c r="IA25" s="35">
        <f>'Eingabeliste Speed &amp; SR Freesty'!DI25</f>
        <v>0</v>
      </c>
      <c r="IB25" s="35">
        <f>'Eingabeliste Speed &amp; SR Freesty'!DK25</f>
        <v>0</v>
      </c>
      <c r="IC25" s="35">
        <f>'Eingabeliste Speed &amp; SR Freesty'!DM25</f>
        <v>0</v>
      </c>
      <c r="ID25" s="35">
        <f>'Eingabeliste Speed &amp; SR Freesty'!DO25</f>
        <v>0</v>
      </c>
      <c r="IE25" s="45">
        <f t="shared" si="147"/>
        <v>5</v>
      </c>
      <c r="IF25" s="35">
        <f t="shared" si="148"/>
        <v>0</v>
      </c>
      <c r="IG25" s="35">
        <f t="shared" si="149"/>
        <v>0</v>
      </c>
      <c r="IH25" s="35" t="str">
        <f t="shared" si="150"/>
        <v/>
      </c>
      <c r="II25" s="35">
        <f t="shared" si="151"/>
        <v>0</v>
      </c>
      <c r="IJ25" s="35" t="str">
        <f t="shared" si="152"/>
        <v/>
      </c>
      <c r="IK25" s="35">
        <f t="shared" si="153"/>
        <v>0</v>
      </c>
      <c r="IL25" s="35" t="str">
        <f t="shared" si="154"/>
        <v/>
      </c>
      <c r="IM25" s="35">
        <f t="shared" si="155"/>
        <v>0</v>
      </c>
      <c r="IN25" s="35">
        <f t="shared" si="156"/>
        <v>0</v>
      </c>
      <c r="IO25" s="35">
        <f t="shared" si="157"/>
        <v>0</v>
      </c>
      <c r="IP25" s="35">
        <f t="shared" si="158"/>
        <v>0</v>
      </c>
      <c r="IQ25" s="35">
        <f>'Eingabeliste Speed &amp; SR Freesty'!DT25</f>
        <v>0</v>
      </c>
      <c r="IR25" s="35">
        <f>'Eingabeliste Speed &amp; SR Freesty'!DY25</f>
        <v>0</v>
      </c>
      <c r="IS25" s="35">
        <f>'Eingabeliste Speed &amp; SR Freesty'!ED25</f>
        <v>0</v>
      </c>
      <c r="IT25" s="35">
        <f>'Eingabeliste Speed &amp; SR Freesty'!EI25</f>
        <v>0</v>
      </c>
      <c r="IU25" s="35">
        <f>'Eingabeliste Speed &amp; SR Freesty'!EN25</f>
        <v>0</v>
      </c>
      <c r="IV25" s="35">
        <f t="shared" ref="IV25:IZ25" si="378">IF(IQ25="",0, MIN(4,IQ25))</f>
        <v>0</v>
      </c>
      <c r="IW25" s="35">
        <f t="shared" si="378"/>
        <v>0</v>
      </c>
      <c r="IX25" s="35">
        <f t="shared" si="378"/>
        <v>0</v>
      </c>
      <c r="IY25" s="35">
        <f t="shared" si="378"/>
        <v>0</v>
      </c>
      <c r="IZ25" s="35">
        <f t="shared" si="378"/>
        <v>0</v>
      </c>
      <c r="JA25" s="45">
        <f t="shared" si="160"/>
        <v>5</v>
      </c>
      <c r="JB25" s="35">
        <f t="shared" si="161"/>
        <v>0</v>
      </c>
      <c r="JC25" s="35">
        <f t="shared" si="162"/>
        <v>0</v>
      </c>
      <c r="JD25" s="35" t="str">
        <f t="shared" si="163"/>
        <v/>
      </c>
      <c r="JE25" s="35">
        <f t="shared" si="164"/>
        <v>0</v>
      </c>
      <c r="JF25" s="35" t="str">
        <f t="shared" si="165"/>
        <v/>
      </c>
      <c r="JG25" s="35">
        <f t="shared" si="166"/>
        <v>0</v>
      </c>
      <c r="JH25" s="35" t="str">
        <f t="shared" si="167"/>
        <v/>
      </c>
      <c r="JI25" s="35">
        <f t="shared" si="168"/>
        <v>0</v>
      </c>
      <c r="JJ25" s="35">
        <f t="shared" si="169"/>
        <v>0</v>
      </c>
      <c r="JK25" s="35">
        <f t="shared" si="170"/>
        <v>0</v>
      </c>
      <c r="JL25" s="35">
        <f t="shared" si="171"/>
        <v>0</v>
      </c>
      <c r="JM25" s="35">
        <f>'Eingabeliste Speed &amp; SR Freesty'!DU25</f>
        <v>0</v>
      </c>
      <c r="JN25" s="35">
        <f>'Eingabeliste Speed &amp; SR Freesty'!DZ25</f>
        <v>0</v>
      </c>
      <c r="JO25" s="35">
        <f>'Eingabeliste Speed &amp; SR Freesty'!EE25</f>
        <v>0</v>
      </c>
      <c r="JP25" s="35">
        <f>'Eingabeliste Speed &amp; SR Freesty'!EJ25</f>
        <v>0</v>
      </c>
      <c r="JQ25" s="35">
        <f>'Eingabeliste Speed &amp; SR Freesty'!EO25</f>
        <v>0</v>
      </c>
      <c r="JR25" s="35">
        <f t="shared" ref="JR25:JV25" si="379">IF(JM25="",0, MIN(4,JM25))</f>
        <v>0</v>
      </c>
      <c r="JS25" s="35">
        <f t="shared" si="379"/>
        <v>0</v>
      </c>
      <c r="JT25" s="35">
        <f t="shared" si="379"/>
        <v>0</v>
      </c>
      <c r="JU25" s="35">
        <f t="shared" si="379"/>
        <v>0</v>
      </c>
      <c r="JV25" s="35">
        <f t="shared" si="379"/>
        <v>0</v>
      </c>
      <c r="JW25" s="45">
        <f t="shared" si="173"/>
        <v>5</v>
      </c>
      <c r="JX25" s="35">
        <f t="shared" si="174"/>
        <v>0</v>
      </c>
      <c r="JY25" s="35">
        <f t="shared" si="175"/>
        <v>0</v>
      </c>
      <c r="JZ25" s="35" t="str">
        <f t="shared" si="176"/>
        <v/>
      </c>
      <c r="KA25" s="35">
        <f t="shared" si="177"/>
        <v>0</v>
      </c>
      <c r="KB25" s="35" t="str">
        <f t="shared" si="178"/>
        <v/>
      </c>
      <c r="KC25" s="35">
        <f t="shared" si="179"/>
        <v>0</v>
      </c>
      <c r="KD25" s="35" t="str">
        <f t="shared" si="180"/>
        <v/>
      </c>
      <c r="KE25" s="35">
        <f t="shared" si="181"/>
        <v>0</v>
      </c>
      <c r="KF25" s="35">
        <f t="shared" si="182"/>
        <v>0</v>
      </c>
      <c r="KG25" s="35">
        <f t="shared" si="183"/>
        <v>0</v>
      </c>
      <c r="KH25" s="35">
        <f t="shared" si="184"/>
        <v>0</v>
      </c>
      <c r="KI25" s="35">
        <f>'Eingabeliste Speed &amp; SR Freesty'!DV25</f>
        <v>0</v>
      </c>
      <c r="KJ25" s="35">
        <f>'Eingabeliste Speed &amp; SR Freesty'!EA25</f>
        <v>0</v>
      </c>
      <c r="KK25" s="35">
        <f>'Eingabeliste Speed &amp; SR Freesty'!EF25</f>
        <v>0</v>
      </c>
      <c r="KL25" s="35">
        <f>'Eingabeliste Speed &amp; SR Freesty'!EK25</f>
        <v>0</v>
      </c>
      <c r="KM25" s="35">
        <f>'Eingabeliste Speed &amp; SR Freesty'!EP25</f>
        <v>0</v>
      </c>
      <c r="KN25" s="35">
        <f t="shared" ref="KN25:KR25" si="380">IF(KI25="",0, MIN(4,KI25))</f>
        <v>0</v>
      </c>
      <c r="KO25" s="35">
        <f t="shared" si="380"/>
        <v>0</v>
      </c>
      <c r="KP25" s="35">
        <f t="shared" si="380"/>
        <v>0</v>
      </c>
      <c r="KQ25" s="35">
        <f t="shared" si="380"/>
        <v>0</v>
      </c>
      <c r="KR25" s="35">
        <f t="shared" si="380"/>
        <v>0</v>
      </c>
      <c r="KS25" s="45">
        <f t="shared" si="186"/>
        <v>5</v>
      </c>
      <c r="KT25" s="35">
        <f t="shared" si="187"/>
        <v>0</v>
      </c>
      <c r="KU25" s="35">
        <f t="shared" si="188"/>
        <v>0</v>
      </c>
      <c r="KV25" s="35" t="str">
        <f t="shared" si="189"/>
        <v/>
      </c>
      <c r="KW25" s="35">
        <f t="shared" si="190"/>
        <v>0</v>
      </c>
      <c r="KX25" s="35" t="str">
        <f t="shared" si="191"/>
        <v/>
      </c>
      <c r="KY25" s="35">
        <f t="shared" si="192"/>
        <v>0</v>
      </c>
      <c r="KZ25" s="35" t="str">
        <f t="shared" si="193"/>
        <v/>
      </c>
      <c r="LA25" s="35">
        <f t="shared" si="194"/>
        <v>0</v>
      </c>
      <c r="LB25" s="35">
        <f t="shared" si="195"/>
        <v>0</v>
      </c>
      <c r="LC25" s="35">
        <f t="shared" si="196"/>
        <v>0</v>
      </c>
      <c r="LD25" s="35">
        <f t="shared" si="197"/>
        <v>0</v>
      </c>
      <c r="LE25" s="35">
        <f>'Eingabeliste Speed &amp; SR Freesty'!DW25</f>
        <v>0</v>
      </c>
      <c r="LF25" s="35">
        <f>'Eingabeliste Speed &amp; SR Freesty'!EB25</f>
        <v>0</v>
      </c>
      <c r="LG25" s="35">
        <f>'Eingabeliste Speed &amp; SR Freesty'!EG25</f>
        <v>0</v>
      </c>
      <c r="LH25" s="35">
        <f>'Eingabeliste Speed &amp; SR Freesty'!EL25</f>
        <v>0</v>
      </c>
      <c r="LI25" s="35">
        <f>'Eingabeliste Speed &amp; SR Freesty'!EQ25</f>
        <v>0</v>
      </c>
      <c r="LJ25" s="35">
        <f t="shared" ref="LJ25:LN25" si="381">IF(LE25="",0, MIN(4,LE25))</f>
        <v>0</v>
      </c>
      <c r="LK25" s="35">
        <f t="shared" si="381"/>
        <v>0</v>
      </c>
      <c r="LL25" s="35">
        <f t="shared" si="381"/>
        <v>0</v>
      </c>
      <c r="LM25" s="35">
        <f t="shared" si="381"/>
        <v>0</v>
      </c>
      <c r="LN25" s="35">
        <f t="shared" si="381"/>
        <v>0</v>
      </c>
      <c r="LO25" s="45">
        <f t="shared" si="199"/>
        <v>5</v>
      </c>
      <c r="LP25" s="35">
        <f t="shared" si="200"/>
        <v>0</v>
      </c>
      <c r="LQ25" s="35">
        <f t="shared" si="201"/>
        <v>0</v>
      </c>
      <c r="LR25" s="35" t="str">
        <f t="shared" si="202"/>
        <v/>
      </c>
      <c r="LS25" s="35">
        <f t="shared" si="203"/>
        <v>0</v>
      </c>
      <c r="LT25" s="35" t="str">
        <f t="shared" si="204"/>
        <v/>
      </c>
      <c r="LU25" s="35">
        <f t="shared" si="205"/>
        <v>0</v>
      </c>
      <c r="LV25" s="35" t="str">
        <f t="shared" si="206"/>
        <v/>
      </c>
      <c r="LW25" s="35">
        <f t="shared" si="207"/>
        <v>0</v>
      </c>
      <c r="LX25" s="35">
        <f t="shared" si="208"/>
        <v>0</v>
      </c>
      <c r="LY25" s="35">
        <f t="shared" si="209"/>
        <v>0</v>
      </c>
      <c r="LZ25" s="35">
        <f t="shared" si="210"/>
        <v>0</v>
      </c>
      <c r="MA25" s="35">
        <f t="shared" si="211"/>
        <v>0</v>
      </c>
      <c r="MB25" s="36">
        <v>16</v>
      </c>
      <c r="MC25" s="35">
        <f t="shared" si="212"/>
        <v>16</v>
      </c>
      <c r="MD25" s="35">
        <f t="shared" si="213"/>
        <v>0.6</v>
      </c>
      <c r="ME25" s="35">
        <f>'Eingabeliste Speed &amp; SR Freesty'!CV25</f>
        <v>0</v>
      </c>
      <c r="MF25" s="35">
        <f>'Eingabeliste Speed &amp; SR Freesty'!CX25</f>
        <v>0</v>
      </c>
      <c r="MG25" s="35">
        <f>'Eingabeliste Speed &amp; SR Freesty'!CZ25</f>
        <v>0</v>
      </c>
      <c r="MH25" s="35">
        <f>'Eingabeliste Speed &amp; SR Freesty'!DB25</f>
        <v>0</v>
      </c>
      <c r="MI25" s="35">
        <f>'Eingabeliste Speed &amp; SR Freesty'!DD25</f>
        <v>0</v>
      </c>
      <c r="MJ25" s="35">
        <f>'Eingabeliste Speed &amp; SR Freesty'!DX25</f>
        <v>0</v>
      </c>
      <c r="MK25" s="35">
        <f>'Eingabeliste Speed &amp; SR Freesty'!EC25</f>
        <v>0</v>
      </c>
      <c r="ML25" s="35">
        <f>'Eingabeliste Speed &amp; SR Freesty'!EH25</f>
        <v>0</v>
      </c>
      <c r="MM25" s="35">
        <f>'Eingabeliste Speed &amp; SR Freesty'!EM25</f>
        <v>0</v>
      </c>
      <c r="MN25" s="35">
        <f>'Eingabeliste Speed &amp; SR Freesty'!ER25</f>
        <v>0</v>
      </c>
      <c r="MO25" s="45">
        <f t="shared" si="214"/>
        <v>10</v>
      </c>
      <c r="MP25" s="35">
        <f t="shared" si="215"/>
        <v>0</v>
      </c>
      <c r="MQ25" s="35">
        <f t="shared" si="216"/>
        <v>0</v>
      </c>
      <c r="MR25" s="35">
        <f t="shared" si="217"/>
        <v>0</v>
      </c>
      <c r="MS25" s="35">
        <f t="shared" si="218"/>
        <v>0</v>
      </c>
      <c r="MT25" s="35">
        <f t="shared" si="219"/>
        <v>0</v>
      </c>
      <c r="MU25" s="35">
        <f t="shared" si="220"/>
        <v>0</v>
      </c>
      <c r="MV25" s="35">
        <f t="shared" si="221"/>
        <v>1</v>
      </c>
    </row>
    <row r="26" spans="1:360" ht="15.75" customHeight="1" x14ac:dyDescent="0.25">
      <c r="A26" s="276">
        <f>'Eingabeliste Speed &amp; SR Freesty'!A26</f>
        <v>22</v>
      </c>
      <c r="B26" s="276">
        <f>'Eingabeliste Speed &amp; SR Freesty'!B26</f>
        <v>0</v>
      </c>
      <c r="C26" s="277">
        <f>'Eingabeliste Speed &amp; SR Freesty'!C26</f>
        <v>0</v>
      </c>
      <c r="D26" s="277">
        <f>'Eingabeliste Speed &amp; SR Freesty'!D26</f>
        <v>0</v>
      </c>
      <c r="E26" s="35">
        <f>'Eingabeliste Speed &amp; SR Freesty'!AD26</f>
        <v>0</v>
      </c>
      <c r="F26" s="35">
        <f>'Eingabeliste Speed &amp; SR Freesty'!AE26</f>
        <v>0</v>
      </c>
      <c r="G26" s="35">
        <f>'Eingabeliste Speed &amp; SR Freesty'!AF26</f>
        <v>0</v>
      </c>
      <c r="H26" s="35">
        <f>'Eingabeliste Speed &amp; SR Freesty'!AG26</f>
        <v>0</v>
      </c>
      <c r="I26" s="35">
        <f>'Eingabeliste Speed &amp; SR Freesty'!AH26</f>
        <v>0</v>
      </c>
      <c r="J26" s="45">
        <f t="shared" si="0"/>
        <v>5</v>
      </c>
      <c r="K26" s="35">
        <f t="shared" si="1"/>
        <v>0</v>
      </c>
      <c r="L26" s="35">
        <f t="shared" si="2"/>
        <v>0</v>
      </c>
      <c r="M26" s="35" t="str">
        <f t="shared" si="3"/>
        <v/>
      </c>
      <c r="N26" s="35">
        <f t="shared" si="4"/>
        <v>0</v>
      </c>
      <c r="O26" s="35" t="str">
        <f t="shared" si="5"/>
        <v/>
      </c>
      <c r="P26" s="35">
        <f t="shared" si="6"/>
        <v>0</v>
      </c>
      <c r="Q26" s="35" t="str">
        <f t="shared" si="7"/>
        <v/>
      </c>
      <c r="R26" s="35">
        <f t="shared" si="8"/>
        <v>0</v>
      </c>
      <c r="S26" s="35">
        <f t="shared" si="9"/>
        <v>0</v>
      </c>
      <c r="T26" s="35">
        <f t="shared" si="10"/>
        <v>0</v>
      </c>
      <c r="U26" s="35">
        <f t="shared" si="11"/>
        <v>0</v>
      </c>
      <c r="V26" s="35">
        <f>'Eingabeliste Speed &amp; SR Freesty'!AK26</f>
        <v>0</v>
      </c>
      <c r="W26" s="35">
        <f>'Eingabeliste Speed &amp; SR Freesty'!AM26</f>
        <v>0</v>
      </c>
      <c r="X26" s="35">
        <f>'Eingabeliste Speed &amp; SR Freesty'!AO26</f>
        <v>0</v>
      </c>
      <c r="Y26" s="35">
        <f>'Eingabeliste Speed &amp; SR Freesty'!AQ26</f>
        <v>0</v>
      </c>
      <c r="Z26" s="35">
        <f>'Eingabeliste Speed &amp; SR Freesty'!AS26</f>
        <v>0</v>
      </c>
      <c r="AA26" s="45">
        <f t="shared" si="12"/>
        <v>5</v>
      </c>
      <c r="AB26" s="35">
        <f t="shared" si="13"/>
        <v>0</v>
      </c>
      <c r="AC26" s="35">
        <f t="shared" si="14"/>
        <v>0</v>
      </c>
      <c r="AD26" s="35" t="str">
        <f t="shared" si="15"/>
        <v/>
      </c>
      <c r="AE26" s="35">
        <f t="shared" si="16"/>
        <v>0</v>
      </c>
      <c r="AF26" s="35" t="str">
        <f t="shared" si="17"/>
        <v/>
      </c>
      <c r="AG26" s="35">
        <f t="shared" si="18"/>
        <v>0</v>
      </c>
      <c r="AH26" s="35" t="str">
        <f t="shared" si="19"/>
        <v/>
      </c>
      <c r="AI26" s="35">
        <f t="shared" si="20"/>
        <v>0</v>
      </c>
      <c r="AJ26" s="35">
        <f t="shared" si="21"/>
        <v>0</v>
      </c>
      <c r="AK26" s="35">
        <f t="shared" si="22"/>
        <v>0</v>
      </c>
      <c r="AL26" s="35">
        <f t="shared" si="23"/>
        <v>0</v>
      </c>
      <c r="AM26" s="35">
        <f>'Eingabeliste Speed &amp; SR Freesty'!AV26</f>
        <v>0</v>
      </c>
      <c r="AN26" s="35">
        <f>'Eingabeliste Speed &amp; SR Freesty'!AX26</f>
        <v>0</v>
      </c>
      <c r="AO26" s="35">
        <f>'Eingabeliste Speed &amp; SR Freesty'!AZ26</f>
        <v>0</v>
      </c>
      <c r="AP26" s="35">
        <f>'Eingabeliste Speed &amp; SR Freesty'!BB26</f>
        <v>0</v>
      </c>
      <c r="AQ26" s="35">
        <f>'Eingabeliste Speed &amp; SR Freesty'!BD26</f>
        <v>0</v>
      </c>
      <c r="AR26" s="45">
        <f t="shared" si="24"/>
        <v>5</v>
      </c>
      <c r="AS26" s="35">
        <f t="shared" si="25"/>
        <v>0</v>
      </c>
      <c r="AT26" s="35">
        <f t="shared" si="26"/>
        <v>0</v>
      </c>
      <c r="AU26" s="35" t="str">
        <f t="shared" si="27"/>
        <v/>
      </c>
      <c r="AV26" s="35">
        <f t="shared" si="28"/>
        <v>0</v>
      </c>
      <c r="AW26" s="35" t="str">
        <f t="shared" si="29"/>
        <v/>
      </c>
      <c r="AX26" s="35">
        <f t="shared" si="30"/>
        <v>0</v>
      </c>
      <c r="AY26" s="35" t="str">
        <f t="shared" si="31"/>
        <v/>
      </c>
      <c r="AZ26" s="35">
        <f t="shared" si="32"/>
        <v>0</v>
      </c>
      <c r="BA26" s="35">
        <f t="shared" si="33"/>
        <v>0</v>
      </c>
      <c r="BB26" s="35">
        <f t="shared" si="34"/>
        <v>0</v>
      </c>
      <c r="BC26" s="35">
        <f t="shared" si="35"/>
        <v>0</v>
      </c>
      <c r="BD26" s="35">
        <f>'Eingabeliste Speed &amp; SR Freesty'!AW26</f>
        <v>0</v>
      </c>
      <c r="BE26" s="35">
        <f>'Eingabeliste Speed &amp; SR Freesty'!AY26</f>
        <v>0</v>
      </c>
      <c r="BF26" s="35">
        <f>'Eingabeliste Speed &amp; SR Freesty'!BA26</f>
        <v>0</v>
      </c>
      <c r="BG26" s="35">
        <f>'Eingabeliste Speed &amp; SR Freesty'!BC26</f>
        <v>0</v>
      </c>
      <c r="BH26" s="35">
        <f>'Eingabeliste Speed &amp; SR Freesty'!BE26</f>
        <v>0</v>
      </c>
      <c r="BI26" s="45">
        <f t="shared" si="36"/>
        <v>5</v>
      </c>
      <c r="BJ26" s="35">
        <f t="shared" si="37"/>
        <v>0</v>
      </c>
      <c r="BK26" s="35">
        <f t="shared" si="38"/>
        <v>0</v>
      </c>
      <c r="BL26" s="35" t="str">
        <f t="shared" si="39"/>
        <v/>
      </c>
      <c r="BM26" s="35">
        <f t="shared" si="40"/>
        <v>0</v>
      </c>
      <c r="BN26" s="35" t="str">
        <f t="shared" si="41"/>
        <v/>
      </c>
      <c r="BO26" s="35">
        <f t="shared" si="42"/>
        <v>0</v>
      </c>
      <c r="BP26" s="35" t="str">
        <f t="shared" si="43"/>
        <v/>
      </c>
      <c r="BQ26" s="35">
        <f t="shared" si="44"/>
        <v>0</v>
      </c>
      <c r="BR26" s="35">
        <f t="shared" si="45"/>
        <v>0</v>
      </c>
      <c r="BS26" s="35">
        <f t="shared" si="46"/>
        <v>0</v>
      </c>
      <c r="BT26" s="35">
        <f t="shared" si="47"/>
        <v>0</v>
      </c>
      <c r="BU26" s="35">
        <f>'Eingabeliste Speed &amp; SR Freesty'!BJ26</f>
        <v>0</v>
      </c>
      <c r="BV26" s="35">
        <f>'Eingabeliste Speed &amp; SR Freesty'!BO26</f>
        <v>0</v>
      </c>
      <c r="BW26" s="35">
        <f>'Eingabeliste Speed &amp; SR Freesty'!BT26</f>
        <v>0</v>
      </c>
      <c r="BX26" s="35">
        <f>'Eingabeliste Speed &amp; SR Freesty'!BY26</f>
        <v>0</v>
      </c>
      <c r="BY26" s="35">
        <f>'Eingabeliste Speed &amp; SR Freesty'!CD26</f>
        <v>0</v>
      </c>
      <c r="BZ26" s="35">
        <f t="shared" ref="BZ26:CD26" si="382">IF(BU26="",0, MIN(4,BU26))</f>
        <v>0</v>
      </c>
      <c r="CA26" s="35">
        <f t="shared" si="382"/>
        <v>0</v>
      </c>
      <c r="CB26" s="35">
        <f t="shared" si="382"/>
        <v>0</v>
      </c>
      <c r="CC26" s="35">
        <f t="shared" si="382"/>
        <v>0</v>
      </c>
      <c r="CD26" s="35">
        <f t="shared" si="382"/>
        <v>0</v>
      </c>
      <c r="CE26" s="45">
        <f t="shared" si="49"/>
        <v>5</v>
      </c>
      <c r="CF26" s="35">
        <f t="shared" si="50"/>
        <v>0</v>
      </c>
      <c r="CG26" s="35">
        <f t="shared" si="51"/>
        <v>0</v>
      </c>
      <c r="CH26" s="35" t="str">
        <f t="shared" si="52"/>
        <v/>
      </c>
      <c r="CI26" s="35">
        <f t="shared" si="53"/>
        <v>0</v>
      </c>
      <c r="CJ26" s="35" t="str">
        <f t="shared" si="54"/>
        <v/>
      </c>
      <c r="CK26" s="35">
        <f t="shared" si="55"/>
        <v>0</v>
      </c>
      <c r="CL26" s="35" t="str">
        <f t="shared" si="56"/>
        <v/>
      </c>
      <c r="CM26" s="35">
        <f t="shared" si="57"/>
        <v>0</v>
      </c>
      <c r="CN26" s="35">
        <f t="shared" si="58"/>
        <v>0</v>
      </c>
      <c r="CO26" s="35">
        <f t="shared" si="59"/>
        <v>0</v>
      </c>
      <c r="CP26" s="35">
        <f t="shared" si="60"/>
        <v>0</v>
      </c>
      <c r="CQ26" s="35">
        <f>'Eingabeliste Speed &amp; SR Freesty'!BK26</f>
        <v>0</v>
      </c>
      <c r="CR26" s="35">
        <f>'Eingabeliste Speed &amp; SR Freesty'!BP26</f>
        <v>0</v>
      </c>
      <c r="CS26" s="35">
        <f>'Eingabeliste Speed &amp; SR Freesty'!BU26</f>
        <v>0</v>
      </c>
      <c r="CT26" s="35">
        <f>'Eingabeliste Speed &amp; SR Freesty'!BZ26</f>
        <v>0</v>
      </c>
      <c r="CU26" s="35">
        <f>'Eingabeliste Speed &amp; SR Freesty'!CE26</f>
        <v>0</v>
      </c>
      <c r="CV26" s="35">
        <f t="shared" ref="CV26:CZ26" si="383">IF(CQ26="",0, MIN(4,CQ26))</f>
        <v>0</v>
      </c>
      <c r="CW26" s="35">
        <f t="shared" si="383"/>
        <v>0</v>
      </c>
      <c r="CX26" s="35">
        <f t="shared" si="383"/>
        <v>0</v>
      </c>
      <c r="CY26" s="35">
        <f t="shared" si="383"/>
        <v>0</v>
      </c>
      <c r="CZ26" s="35">
        <f t="shared" si="383"/>
        <v>0</v>
      </c>
      <c r="DA26" s="45">
        <f t="shared" si="62"/>
        <v>5</v>
      </c>
      <c r="DB26" s="35">
        <f t="shared" si="63"/>
        <v>0</v>
      </c>
      <c r="DC26" s="35">
        <f t="shared" si="64"/>
        <v>0</v>
      </c>
      <c r="DD26" s="35" t="str">
        <f t="shared" si="65"/>
        <v/>
      </c>
      <c r="DE26" s="35">
        <f t="shared" si="66"/>
        <v>0</v>
      </c>
      <c r="DF26" s="35" t="str">
        <f t="shared" si="67"/>
        <v/>
      </c>
      <c r="DG26" s="35">
        <f t="shared" si="68"/>
        <v>0</v>
      </c>
      <c r="DH26" s="35" t="str">
        <f t="shared" si="69"/>
        <v/>
      </c>
      <c r="DI26" s="35">
        <f t="shared" si="70"/>
        <v>0</v>
      </c>
      <c r="DJ26" s="35">
        <f t="shared" si="71"/>
        <v>0</v>
      </c>
      <c r="DK26" s="35">
        <f t="shared" si="72"/>
        <v>0</v>
      </c>
      <c r="DL26" s="35">
        <f t="shared" si="73"/>
        <v>0</v>
      </c>
      <c r="DM26" s="35">
        <f>'Eingabeliste Speed &amp; SR Freesty'!BL26</f>
        <v>0</v>
      </c>
      <c r="DN26" s="35">
        <f>'Eingabeliste Speed &amp; SR Freesty'!BQ26</f>
        <v>0</v>
      </c>
      <c r="DO26" s="35">
        <f>'Eingabeliste Speed &amp; SR Freesty'!BV26</f>
        <v>0</v>
      </c>
      <c r="DP26" s="35">
        <f>'Eingabeliste Speed &amp; SR Freesty'!CA26</f>
        <v>0</v>
      </c>
      <c r="DQ26" s="35">
        <f>'Eingabeliste Speed &amp; SR Freesty'!CF26</f>
        <v>0</v>
      </c>
      <c r="DR26" s="35">
        <f t="shared" ref="DR26:DV26" si="384">IF(DM26="",0, MIN(4,DM26))</f>
        <v>0</v>
      </c>
      <c r="DS26" s="35">
        <f t="shared" si="384"/>
        <v>0</v>
      </c>
      <c r="DT26" s="35">
        <f t="shared" si="384"/>
        <v>0</v>
      </c>
      <c r="DU26" s="35">
        <f t="shared" si="384"/>
        <v>0</v>
      </c>
      <c r="DV26" s="35">
        <f t="shared" si="384"/>
        <v>0</v>
      </c>
      <c r="DW26" s="45">
        <f t="shared" si="75"/>
        <v>5</v>
      </c>
      <c r="DX26" s="35">
        <f t="shared" si="76"/>
        <v>0</v>
      </c>
      <c r="DY26" s="35">
        <f t="shared" si="77"/>
        <v>0</v>
      </c>
      <c r="DZ26" s="35" t="str">
        <f t="shared" si="78"/>
        <v/>
      </c>
      <c r="EA26" s="35">
        <f t="shared" si="79"/>
        <v>0</v>
      </c>
      <c r="EB26" s="35" t="str">
        <f t="shared" si="80"/>
        <v/>
      </c>
      <c r="EC26" s="35">
        <f t="shared" si="81"/>
        <v>0</v>
      </c>
      <c r="ED26" s="35" t="str">
        <f t="shared" si="82"/>
        <v/>
      </c>
      <c r="EE26" s="35">
        <f t="shared" si="83"/>
        <v>0</v>
      </c>
      <c r="EF26" s="35">
        <f t="shared" si="84"/>
        <v>0</v>
      </c>
      <c r="EG26" s="35">
        <f t="shared" si="85"/>
        <v>0</v>
      </c>
      <c r="EH26" s="35">
        <f t="shared" si="86"/>
        <v>0</v>
      </c>
      <c r="EI26" s="35">
        <f>'Eingabeliste Speed &amp; SR Freesty'!BM26</f>
        <v>0</v>
      </c>
      <c r="EJ26" s="35">
        <f>'Eingabeliste Speed &amp; SR Freesty'!BQ26</f>
        <v>0</v>
      </c>
      <c r="EK26" s="35">
        <f>'Eingabeliste Speed &amp; SR Freesty'!BW26</f>
        <v>0</v>
      </c>
      <c r="EL26" s="35">
        <f>'Eingabeliste Speed &amp; SR Freesty'!CB26</f>
        <v>0</v>
      </c>
      <c r="EM26" s="35">
        <f>'Eingabeliste Speed &amp; SR Freesty'!CG26</f>
        <v>0</v>
      </c>
      <c r="EN26" s="35">
        <f t="shared" ref="EN26:ER26" si="385">IF(EI26="",0, MIN(4,EI26))</f>
        <v>0</v>
      </c>
      <c r="EO26" s="35">
        <f t="shared" si="385"/>
        <v>0</v>
      </c>
      <c r="EP26" s="35">
        <f t="shared" si="385"/>
        <v>0</v>
      </c>
      <c r="EQ26" s="35">
        <f t="shared" si="385"/>
        <v>0</v>
      </c>
      <c r="ER26" s="35">
        <f t="shared" si="385"/>
        <v>0</v>
      </c>
      <c r="ES26" s="45">
        <f t="shared" si="88"/>
        <v>5</v>
      </c>
      <c r="ET26" s="35">
        <f t="shared" si="89"/>
        <v>0</v>
      </c>
      <c r="EU26" s="35">
        <f t="shared" si="90"/>
        <v>0</v>
      </c>
      <c r="EV26" s="35" t="str">
        <f t="shared" si="91"/>
        <v/>
      </c>
      <c r="EW26" s="35">
        <f t="shared" si="92"/>
        <v>0</v>
      </c>
      <c r="EX26" s="35" t="str">
        <f t="shared" si="93"/>
        <v/>
      </c>
      <c r="EY26" s="35">
        <f t="shared" si="94"/>
        <v>0</v>
      </c>
      <c r="EZ26" s="35" t="str">
        <f t="shared" si="95"/>
        <v/>
      </c>
      <c r="FA26" s="35">
        <f t="shared" si="96"/>
        <v>0</v>
      </c>
      <c r="FB26" s="35">
        <f t="shared" si="97"/>
        <v>0</v>
      </c>
      <c r="FC26" s="35">
        <f t="shared" si="98"/>
        <v>0</v>
      </c>
      <c r="FD26" s="35">
        <f t="shared" si="99"/>
        <v>0</v>
      </c>
      <c r="FE26" s="35">
        <f t="shared" si="100"/>
        <v>0</v>
      </c>
      <c r="FF26" s="36">
        <v>16</v>
      </c>
      <c r="FG26" s="35">
        <f t="shared" si="101"/>
        <v>16</v>
      </c>
      <c r="FH26" s="35">
        <f t="shared" si="102"/>
        <v>0.6</v>
      </c>
      <c r="FI26" s="35">
        <f>'Eingabeliste Speed &amp; SR Freesty'!AL26</f>
        <v>0</v>
      </c>
      <c r="FJ26" s="35">
        <f>'Eingabeliste Speed &amp; SR Freesty'!AN26</f>
        <v>0</v>
      </c>
      <c r="FK26" s="35">
        <f>'Eingabeliste Speed &amp; SR Freesty'!AP26</f>
        <v>0</v>
      </c>
      <c r="FL26" s="35">
        <f>'Eingabeliste Speed &amp; SR Freesty'!AR26</f>
        <v>0</v>
      </c>
      <c r="FM26" s="35">
        <f>'Eingabeliste Speed &amp; SR Freesty'!AT26</f>
        <v>0</v>
      </c>
      <c r="FN26" s="35">
        <f>'Eingabeliste Speed &amp; SR Freesty'!BN26</f>
        <v>0</v>
      </c>
      <c r="FO26" s="35">
        <f>'Eingabeliste Speed &amp; SR Freesty'!BS26</f>
        <v>0</v>
      </c>
      <c r="FP26" s="35">
        <f>'Eingabeliste Speed &amp; SR Freesty'!BX26</f>
        <v>0</v>
      </c>
      <c r="FQ26" s="35">
        <f>'Eingabeliste Speed &amp; SR Freesty'!CC26</f>
        <v>0</v>
      </c>
      <c r="FR26" s="35">
        <f>'Eingabeliste Speed &amp; SR Freesty'!CH26</f>
        <v>0</v>
      </c>
      <c r="FS26" s="45">
        <f t="shared" si="103"/>
        <v>10</v>
      </c>
      <c r="FT26" s="35">
        <f t="shared" si="104"/>
        <v>0</v>
      </c>
      <c r="FU26" s="35">
        <f t="shared" si="105"/>
        <v>0</v>
      </c>
      <c r="FV26" s="35">
        <f t="shared" si="106"/>
        <v>0</v>
      </c>
      <c r="FW26" s="35">
        <f t="shared" si="107"/>
        <v>0</v>
      </c>
      <c r="FX26" s="35">
        <f t="shared" si="108"/>
        <v>0</v>
      </c>
      <c r="FY26" s="35">
        <f t="shared" si="109"/>
        <v>0</v>
      </c>
      <c r="FZ26" s="35">
        <f t="shared" si="110"/>
        <v>1</v>
      </c>
      <c r="GA26" s="35">
        <f>'Eingabeliste Speed &amp; SR Freesty'!CN26</f>
        <v>0</v>
      </c>
      <c r="GB26" s="35">
        <f>'Eingabeliste Speed &amp; SR Freesty'!CO26</f>
        <v>0</v>
      </c>
      <c r="GC26" s="35">
        <f>'Eingabeliste Speed &amp; SR Freesty'!CP26</f>
        <v>0</v>
      </c>
      <c r="GD26" s="35">
        <f>'Eingabeliste Speed &amp; SR Freesty'!CQ26</f>
        <v>0</v>
      </c>
      <c r="GE26" s="35">
        <f>'Eingabeliste Speed &amp; SR Freesty'!CR26</f>
        <v>0</v>
      </c>
      <c r="GF26" s="45">
        <f t="shared" si="111"/>
        <v>5</v>
      </c>
      <c r="GG26" s="35">
        <f t="shared" si="112"/>
        <v>0</v>
      </c>
      <c r="GH26" s="35">
        <f t="shared" si="113"/>
        <v>0</v>
      </c>
      <c r="GI26" s="35" t="str">
        <f t="shared" si="114"/>
        <v/>
      </c>
      <c r="GJ26" s="35">
        <f t="shared" si="115"/>
        <v>0</v>
      </c>
      <c r="GK26" s="35" t="str">
        <f t="shared" si="116"/>
        <v/>
      </c>
      <c r="GL26" s="35">
        <f t="shared" si="117"/>
        <v>0</v>
      </c>
      <c r="GM26" s="35" t="str">
        <f t="shared" si="118"/>
        <v/>
      </c>
      <c r="GN26" s="35">
        <f t="shared" si="119"/>
        <v>0</v>
      </c>
      <c r="GO26" s="35">
        <f t="shared" si="120"/>
        <v>0</v>
      </c>
      <c r="GP26" s="35">
        <f t="shared" si="121"/>
        <v>0</v>
      </c>
      <c r="GQ26" s="35">
        <f t="shared" si="122"/>
        <v>0</v>
      </c>
      <c r="GR26" s="35">
        <f>'Eingabeliste Speed &amp; SR Freesty'!CU26</f>
        <v>0</v>
      </c>
      <c r="GS26" s="35">
        <f>'Eingabeliste Speed &amp; SR Freesty'!CW26</f>
        <v>0</v>
      </c>
      <c r="GT26" s="35">
        <f>'Eingabeliste Speed &amp; SR Freesty'!CY26</f>
        <v>0</v>
      </c>
      <c r="GU26" s="35">
        <f>'Eingabeliste Speed &amp; SR Freesty'!DA26</f>
        <v>0</v>
      </c>
      <c r="GV26" s="35">
        <f>'Eingabeliste Speed &amp; SR Freesty'!DC26</f>
        <v>0</v>
      </c>
      <c r="GW26" s="45">
        <f t="shared" si="123"/>
        <v>5</v>
      </c>
      <c r="GX26" s="35">
        <f t="shared" si="124"/>
        <v>0</v>
      </c>
      <c r="GY26" s="35">
        <f t="shared" si="125"/>
        <v>0</v>
      </c>
      <c r="GZ26" s="35" t="str">
        <f t="shared" si="126"/>
        <v/>
      </c>
      <c r="HA26" s="35">
        <f t="shared" si="127"/>
        <v>0</v>
      </c>
      <c r="HB26" s="35" t="str">
        <f t="shared" si="128"/>
        <v/>
      </c>
      <c r="HC26" s="35">
        <f t="shared" si="129"/>
        <v>0</v>
      </c>
      <c r="HD26" s="35" t="str">
        <f t="shared" si="130"/>
        <v/>
      </c>
      <c r="HE26" s="35">
        <f t="shared" si="131"/>
        <v>0</v>
      </c>
      <c r="HF26" s="35">
        <f t="shared" si="132"/>
        <v>0</v>
      </c>
      <c r="HG26" s="35">
        <f t="shared" si="133"/>
        <v>0</v>
      </c>
      <c r="HH26" s="35">
        <f t="shared" si="134"/>
        <v>0</v>
      </c>
      <c r="HI26" s="35">
        <f>'Eingabeliste Speed &amp; SR Freesty'!DF26</f>
        <v>0</v>
      </c>
      <c r="HJ26" s="35">
        <f>'Eingabeliste Speed &amp; SR Freesty'!DH26</f>
        <v>0</v>
      </c>
      <c r="HK26" s="35">
        <f>'Eingabeliste Speed &amp; SR Freesty'!DJ26</f>
        <v>0</v>
      </c>
      <c r="HL26" s="35">
        <f>'Eingabeliste Speed &amp; SR Freesty'!DL26</f>
        <v>0</v>
      </c>
      <c r="HM26" s="35">
        <f>'Eingabeliste Speed &amp; SR Freesty'!DN26</f>
        <v>0</v>
      </c>
      <c r="HN26" s="45">
        <f t="shared" si="135"/>
        <v>5</v>
      </c>
      <c r="HO26" s="35">
        <f t="shared" si="136"/>
        <v>0</v>
      </c>
      <c r="HP26" s="35">
        <f t="shared" si="137"/>
        <v>0</v>
      </c>
      <c r="HQ26" s="35" t="str">
        <f t="shared" si="138"/>
        <v/>
      </c>
      <c r="HR26" s="35">
        <f t="shared" si="139"/>
        <v>0</v>
      </c>
      <c r="HS26" s="35" t="str">
        <f t="shared" si="140"/>
        <v/>
      </c>
      <c r="HT26" s="35">
        <f t="shared" si="141"/>
        <v>0</v>
      </c>
      <c r="HU26" s="35" t="str">
        <f t="shared" si="142"/>
        <v/>
      </c>
      <c r="HV26" s="35">
        <f t="shared" si="143"/>
        <v>0</v>
      </c>
      <c r="HW26" s="35">
        <f t="shared" si="144"/>
        <v>0</v>
      </c>
      <c r="HX26" s="35">
        <f t="shared" si="145"/>
        <v>0</v>
      </c>
      <c r="HY26" s="35">
        <f t="shared" si="146"/>
        <v>0</v>
      </c>
      <c r="HZ26" s="35">
        <f>'Eingabeliste Speed &amp; SR Freesty'!DG26</f>
        <v>0</v>
      </c>
      <c r="IA26" s="35">
        <f>'Eingabeliste Speed &amp; SR Freesty'!DI26</f>
        <v>0</v>
      </c>
      <c r="IB26" s="35">
        <f>'Eingabeliste Speed &amp; SR Freesty'!DK26</f>
        <v>0</v>
      </c>
      <c r="IC26" s="35">
        <f>'Eingabeliste Speed &amp; SR Freesty'!DM26</f>
        <v>0</v>
      </c>
      <c r="ID26" s="35">
        <f>'Eingabeliste Speed &amp; SR Freesty'!DO26</f>
        <v>0</v>
      </c>
      <c r="IE26" s="45">
        <f t="shared" si="147"/>
        <v>5</v>
      </c>
      <c r="IF26" s="35">
        <f t="shared" si="148"/>
        <v>0</v>
      </c>
      <c r="IG26" s="35">
        <f t="shared" si="149"/>
        <v>0</v>
      </c>
      <c r="IH26" s="35" t="str">
        <f t="shared" si="150"/>
        <v/>
      </c>
      <c r="II26" s="35">
        <f t="shared" si="151"/>
        <v>0</v>
      </c>
      <c r="IJ26" s="35" t="str">
        <f t="shared" si="152"/>
        <v/>
      </c>
      <c r="IK26" s="35">
        <f t="shared" si="153"/>
        <v>0</v>
      </c>
      <c r="IL26" s="35" t="str">
        <f t="shared" si="154"/>
        <v/>
      </c>
      <c r="IM26" s="35">
        <f t="shared" si="155"/>
        <v>0</v>
      </c>
      <c r="IN26" s="35">
        <f t="shared" si="156"/>
        <v>0</v>
      </c>
      <c r="IO26" s="35">
        <f t="shared" si="157"/>
        <v>0</v>
      </c>
      <c r="IP26" s="35">
        <f t="shared" si="158"/>
        <v>0</v>
      </c>
      <c r="IQ26" s="35">
        <f>'Eingabeliste Speed &amp; SR Freesty'!DT26</f>
        <v>0</v>
      </c>
      <c r="IR26" s="35">
        <f>'Eingabeliste Speed &amp; SR Freesty'!DY26</f>
        <v>0</v>
      </c>
      <c r="IS26" s="35">
        <f>'Eingabeliste Speed &amp; SR Freesty'!ED26</f>
        <v>0</v>
      </c>
      <c r="IT26" s="35">
        <f>'Eingabeliste Speed &amp; SR Freesty'!EI26</f>
        <v>0</v>
      </c>
      <c r="IU26" s="35">
        <f>'Eingabeliste Speed &amp; SR Freesty'!EN26</f>
        <v>0</v>
      </c>
      <c r="IV26" s="35">
        <f t="shared" ref="IV26:IZ26" si="386">IF(IQ26="",0, MIN(4,IQ26))</f>
        <v>0</v>
      </c>
      <c r="IW26" s="35">
        <f t="shared" si="386"/>
        <v>0</v>
      </c>
      <c r="IX26" s="35">
        <f t="shared" si="386"/>
        <v>0</v>
      </c>
      <c r="IY26" s="35">
        <f t="shared" si="386"/>
        <v>0</v>
      </c>
      <c r="IZ26" s="35">
        <f t="shared" si="386"/>
        <v>0</v>
      </c>
      <c r="JA26" s="45">
        <f t="shared" si="160"/>
        <v>5</v>
      </c>
      <c r="JB26" s="35">
        <f t="shared" si="161"/>
        <v>0</v>
      </c>
      <c r="JC26" s="35">
        <f t="shared" si="162"/>
        <v>0</v>
      </c>
      <c r="JD26" s="35" t="str">
        <f t="shared" si="163"/>
        <v/>
      </c>
      <c r="JE26" s="35">
        <f t="shared" si="164"/>
        <v>0</v>
      </c>
      <c r="JF26" s="35" t="str">
        <f t="shared" si="165"/>
        <v/>
      </c>
      <c r="JG26" s="35">
        <f t="shared" si="166"/>
        <v>0</v>
      </c>
      <c r="JH26" s="35" t="str">
        <f t="shared" si="167"/>
        <v/>
      </c>
      <c r="JI26" s="35">
        <f t="shared" si="168"/>
        <v>0</v>
      </c>
      <c r="JJ26" s="35">
        <f t="shared" si="169"/>
        <v>0</v>
      </c>
      <c r="JK26" s="35">
        <f t="shared" si="170"/>
        <v>0</v>
      </c>
      <c r="JL26" s="35">
        <f t="shared" si="171"/>
        <v>0</v>
      </c>
      <c r="JM26" s="35">
        <f>'Eingabeliste Speed &amp; SR Freesty'!DU26</f>
        <v>0</v>
      </c>
      <c r="JN26" s="35">
        <f>'Eingabeliste Speed &amp; SR Freesty'!DZ26</f>
        <v>0</v>
      </c>
      <c r="JO26" s="35">
        <f>'Eingabeliste Speed &amp; SR Freesty'!EE26</f>
        <v>0</v>
      </c>
      <c r="JP26" s="35">
        <f>'Eingabeliste Speed &amp; SR Freesty'!EJ26</f>
        <v>0</v>
      </c>
      <c r="JQ26" s="35">
        <f>'Eingabeliste Speed &amp; SR Freesty'!EO26</f>
        <v>0</v>
      </c>
      <c r="JR26" s="35">
        <f t="shared" ref="JR26:JV26" si="387">IF(JM26="",0, MIN(4,JM26))</f>
        <v>0</v>
      </c>
      <c r="JS26" s="35">
        <f t="shared" si="387"/>
        <v>0</v>
      </c>
      <c r="JT26" s="35">
        <f t="shared" si="387"/>
        <v>0</v>
      </c>
      <c r="JU26" s="35">
        <f t="shared" si="387"/>
        <v>0</v>
      </c>
      <c r="JV26" s="35">
        <f t="shared" si="387"/>
        <v>0</v>
      </c>
      <c r="JW26" s="45">
        <f t="shared" si="173"/>
        <v>5</v>
      </c>
      <c r="JX26" s="35">
        <f t="shared" si="174"/>
        <v>0</v>
      </c>
      <c r="JY26" s="35">
        <f t="shared" si="175"/>
        <v>0</v>
      </c>
      <c r="JZ26" s="35" t="str">
        <f t="shared" si="176"/>
        <v/>
      </c>
      <c r="KA26" s="35">
        <f t="shared" si="177"/>
        <v>0</v>
      </c>
      <c r="KB26" s="35" t="str">
        <f t="shared" si="178"/>
        <v/>
      </c>
      <c r="KC26" s="35">
        <f t="shared" si="179"/>
        <v>0</v>
      </c>
      <c r="KD26" s="35" t="str">
        <f t="shared" si="180"/>
        <v/>
      </c>
      <c r="KE26" s="35">
        <f t="shared" si="181"/>
        <v>0</v>
      </c>
      <c r="KF26" s="35">
        <f t="shared" si="182"/>
        <v>0</v>
      </c>
      <c r="KG26" s="35">
        <f t="shared" si="183"/>
        <v>0</v>
      </c>
      <c r="KH26" s="35">
        <f t="shared" si="184"/>
        <v>0</v>
      </c>
      <c r="KI26" s="35">
        <f>'Eingabeliste Speed &amp; SR Freesty'!DV26</f>
        <v>0</v>
      </c>
      <c r="KJ26" s="35">
        <f>'Eingabeliste Speed &amp; SR Freesty'!EA26</f>
        <v>0</v>
      </c>
      <c r="KK26" s="35">
        <f>'Eingabeliste Speed &amp; SR Freesty'!EF26</f>
        <v>0</v>
      </c>
      <c r="KL26" s="35">
        <f>'Eingabeliste Speed &amp; SR Freesty'!EK26</f>
        <v>0</v>
      </c>
      <c r="KM26" s="35">
        <f>'Eingabeliste Speed &amp; SR Freesty'!EP26</f>
        <v>0</v>
      </c>
      <c r="KN26" s="35">
        <f t="shared" ref="KN26:KR26" si="388">IF(KI26="",0, MIN(4,KI26))</f>
        <v>0</v>
      </c>
      <c r="KO26" s="35">
        <f t="shared" si="388"/>
        <v>0</v>
      </c>
      <c r="KP26" s="35">
        <f t="shared" si="388"/>
        <v>0</v>
      </c>
      <c r="KQ26" s="35">
        <f t="shared" si="388"/>
        <v>0</v>
      </c>
      <c r="KR26" s="35">
        <f t="shared" si="388"/>
        <v>0</v>
      </c>
      <c r="KS26" s="45">
        <f t="shared" si="186"/>
        <v>5</v>
      </c>
      <c r="KT26" s="35">
        <f t="shared" si="187"/>
        <v>0</v>
      </c>
      <c r="KU26" s="35">
        <f t="shared" si="188"/>
        <v>0</v>
      </c>
      <c r="KV26" s="35" t="str">
        <f t="shared" si="189"/>
        <v/>
      </c>
      <c r="KW26" s="35">
        <f t="shared" si="190"/>
        <v>0</v>
      </c>
      <c r="KX26" s="35" t="str">
        <f t="shared" si="191"/>
        <v/>
      </c>
      <c r="KY26" s="35">
        <f t="shared" si="192"/>
        <v>0</v>
      </c>
      <c r="KZ26" s="35" t="str">
        <f t="shared" si="193"/>
        <v/>
      </c>
      <c r="LA26" s="35">
        <f t="shared" si="194"/>
        <v>0</v>
      </c>
      <c r="LB26" s="35">
        <f t="shared" si="195"/>
        <v>0</v>
      </c>
      <c r="LC26" s="35">
        <f t="shared" si="196"/>
        <v>0</v>
      </c>
      <c r="LD26" s="35">
        <f t="shared" si="197"/>
        <v>0</v>
      </c>
      <c r="LE26" s="35">
        <f>'Eingabeliste Speed &amp; SR Freesty'!DW26</f>
        <v>0</v>
      </c>
      <c r="LF26" s="35">
        <f>'Eingabeliste Speed &amp; SR Freesty'!EB26</f>
        <v>0</v>
      </c>
      <c r="LG26" s="35">
        <f>'Eingabeliste Speed &amp; SR Freesty'!EG26</f>
        <v>0</v>
      </c>
      <c r="LH26" s="35">
        <f>'Eingabeliste Speed &amp; SR Freesty'!EL26</f>
        <v>0</v>
      </c>
      <c r="LI26" s="35">
        <f>'Eingabeliste Speed &amp; SR Freesty'!EQ26</f>
        <v>0</v>
      </c>
      <c r="LJ26" s="35">
        <f t="shared" ref="LJ26:LN26" si="389">IF(LE26="",0, MIN(4,LE26))</f>
        <v>0</v>
      </c>
      <c r="LK26" s="35">
        <f t="shared" si="389"/>
        <v>0</v>
      </c>
      <c r="LL26" s="35">
        <f t="shared" si="389"/>
        <v>0</v>
      </c>
      <c r="LM26" s="35">
        <f t="shared" si="389"/>
        <v>0</v>
      </c>
      <c r="LN26" s="35">
        <f t="shared" si="389"/>
        <v>0</v>
      </c>
      <c r="LO26" s="45">
        <f t="shared" si="199"/>
        <v>5</v>
      </c>
      <c r="LP26" s="35">
        <f t="shared" si="200"/>
        <v>0</v>
      </c>
      <c r="LQ26" s="35">
        <f t="shared" si="201"/>
        <v>0</v>
      </c>
      <c r="LR26" s="35" t="str">
        <f t="shared" si="202"/>
        <v/>
      </c>
      <c r="LS26" s="35">
        <f t="shared" si="203"/>
        <v>0</v>
      </c>
      <c r="LT26" s="35" t="str">
        <f t="shared" si="204"/>
        <v/>
      </c>
      <c r="LU26" s="35">
        <f t="shared" si="205"/>
        <v>0</v>
      </c>
      <c r="LV26" s="35" t="str">
        <f t="shared" si="206"/>
        <v/>
      </c>
      <c r="LW26" s="35">
        <f t="shared" si="207"/>
        <v>0</v>
      </c>
      <c r="LX26" s="35">
        <f t="shared" si="208"/>
        <v>0</v>
      </c>
      <c r="LY26" s="35">
        <f t="shared" si="209"/>
        <v>0</v>
      </c>
      <c r="LZ26" s="35">
        <f t="shared" si="210"/>
        <v>0</v>
      </c>
      <c r="MA26" s="35">
        <f t="shared" si="211"/>
        <v>0</v>
      </c>
      <c r="MB26" s="36">
        <v>16</v>
      </c>
      <c r="MC26" s="35">
        <f t="shared" si="212"/>
        <v>16</v>
      </c>
      <c r="MD26" s="35">
        <f t="shared" si="213"/>
        <v>0.6</v>
      </c>
      <c r="ME26" s="35">
        <f>'Eingabeliste Speed &amp; SR Freesty'!CV26</f>
        <v>0</v>
      </c>
      <c r="MF26" s="35">
        <f>'Eingabeliste Speed &amp; SR Freesty'!CX26</f>
        <v>0</v>
      </c>
      <c r="MG26" s="35">
        <f>'Eingabeliste Speed &amp; SR Freesty'!CZ26</f>
        <v>0</v>
      </c>
      <c r="MH26" s="35">
        <f>'Eingabeliste Speed &amp; SR Freesty'!DB26</f>
        <v>0</v>
      </c>
      <c r="MI26" s="35">
        <f>'Eingabeliste Speed &amp; SR Freesty'!DD26</f>
        <v>0</v>
      </c>
      <c r="MJ26" s="35">
        <f>'Eingabeliste Speed &amp; SR Freesty'!DX26</f>
        <v>0</v>
      </c>
      <c r="MK26" s="35">
        <f>'Eingabeliste Speed &amp; SR Freesty'!EC26</f>
        <v>0</v>
      </c>
      <c r="ML26" s="35">
        <f>'Eingabeliste Speed &amp; SR Freesty'!EH26</f>
        <v>0</v>
      </c>
      <c r="MM26" s="35">
        <f>'Eingabeliste Speed &amp; SR Freesty'!EM26</f>
        <v>0</v>
      </c>
      <c r="MN26" s="35">
        <f>'Eingabeliste Speed &amp; SR Freesty'!ER26</f>
        <v>0</v>
      </c>
      <c r="MO26" s="45">
        <f t="shared" si="214"/>
        <v>10</v>
      </c>
      <c r="MP26" s="35">
        <f t="shared" si="215"/>
        <v>0</v>
      </c>
      <c r="MQ26" s="35">
        <f t="shared" si="216"/>
        <v>0</v>
      </c>
      <c r="MR26" s="35">
        <f t="shared" si="217"/>
        <v>0</v>
      </c>
      <c r="MS26" s="35">
        <f t="shared" si="218"/>
        <v>0</v>
      </c>
      <c r="MT26" s="35">
        <f t="shared" si="219"/>
        <v>0</v>
      </c>
      <c r="MU26" s="35">
        <f t="shared" si="220"/>
        <v>0</v>
      </c>
      <c r="MV26" s="35">
        <f t="shared" si="221"/>
        <v>1</v>
      </c>
    </row>
    <row r="27" spans="1:360" ht="15.75" customHeight="1" x14ac:dyDescent="0.25">
      <c r="A27" s="276">
        <f>'Eingabeliste Speed &amp; SR Freesty'!A27</f>
        <v>23</v>
      </c>
      <c r="B27" s="276">
        <f>'Eingabeliste Speed &amp; SR Freesty'!B27</f>
        <v>0</v>
      </c>
      <c r="C27" s="277">
        <f>'Eingabeliste Speed &amp; SR Freesty'!C27</f>
        <v>0</v>
      </c>
      <c r="D27" s="277">
        <f>'Eingabeliste Speed &amp; SR Freesty'!D27</f>
        <v>0</v>
      </c>
      <c r="E27" s="35">
        <f>'Eingabeliste Speed &amp; SR Freesty'!AD27</f>
        <v>0</v>
      </c>
      <c r="F27" s="35">
        <f>'Eingabeliste Speed &amp; SR Freesty'!AE27</f>
        <v>0</v>
      </c>
      <c r="G27" s="35">
        <f>'Eingabeliste Speed &amp; SR Freesty'!AF27</f>
        <v>0</v>
      </c>
      <c r="H27" s="35">
        <f>'Eingabeliste Speed &amp; SR Freesty'!AG27</f>
        <v>0</v>
      </c>
      <c r="I27" s="35">
        <f>'Eingabeliste Speed &amp; SR Freesty'!AH27</f>
        <v>0</v>
      </c>
      <c r="J27" s="45">
        <f t="shared" si="0"/>
        <v>5</v>
      </c>
      <c r="K27" s="35">
        <f t="shared" si="1"/>
        <v>0</v>
      </c>
      <c r="L27" s="35">
        <f t="shared" si="2"/>
        <v>0</v>
      </c>
      <c r="M27" s="35" t="str">
        <f t="shared" si="3"/>
        <v/>
      </c>
      <c r="N27" s="35">
        <f t="shared" si="4"/>
        <v>0</v>
      </c>
      <c r="O27" s="35" t="str">
        <f t="shared" si="5"/>
        <v/>
      </c>
      <c r="P27" s="35">
        <f t="shared" si="6"/>
        <v>0</v>
      </c>
      <c r="Q27" s="35" t="str">
        <f t="shared" si="7"/>
        <v/>
      </c>
      <c r="R27" s="35">
        <f t="shared" si="8"/>
        <v>0</v>
      </c>
      <c r="S27" s="35">
        <f t="shared" si="9"/>
        <v>0</v>
      </c>
      <c r="T27" s="35">
        <f t="shared" si="10"/>
        <v>0</v>
      </c>
      <c r="U27" s="35">
        <f t="shared" si="11"/>
        <v>0</v>
      </c>
      <c r="V27" s="35">
        <f>'Eingabeliste Speed &amp; SR Freesty'!AK27</f>
        <v>0</v>
      </c>
      <c r="W27" s="35">
        <f>'Eingabeliste Speed &amp; SR Freesty'!AM27</f>
        <v>0</v>
      </c>
      <c r="X27" s="35">
        <f>'Eingabeliste Speed &amp; SR Freesty'!AO27</f>
        <v>0</v>
      </c>
      <c r="Y27" s="35">
        <f>'Eingabeliste Speed &amp; SR Freesty'!AQ27</f>
        <v>0</v>
      </c>
      <c r="Z27" s="35">
        <f>'Eingabeliste Speed &amp; SR Freesty'!AS27</f>
        <v>0</v>
      </c>
      <c r="AA27" s="45">
        <f t="shared" si="12"/>
        <v>5</v>
      </c>
      <c r="AB27" s="35">
        <f t="shared" si="13"/>
        <v>0</v>
      </c>
      <c r="AC27" s="35">
        <f t="shared" si="14"/>
        <v>0</v>
      </c>
      <c r="AD27" s="35" t="str">
        <f t="shared" si="15"/>
        <v/>
      </c>
      <c r="AE27" s="35">
        <f t="shared" si="16"/>
        <v>0</v>
      </c>
      <c r="AF27" s="35" t="str">
        <f t="shared" si="17"/>
        <v/>
      </c>
      <c r="AG27" s="35">
        <f t="shared" si="18"/>
        <v>0</v>
      </c>
      <c r="AH27" s="35" t="str">
        <f t="shared" si="19"/>
        <v/>
      </c>
      <c r="AI27" s="35">
        <f t="shared" si="20"/>
        <v>0</v>
      </c>
      <c r="AJ27" s="35">
        <f t="shared" si="21"/>
        <v>0</v>
      </c>
      <c r="AK27" s="35">
        <f t="shared" si="22"/>
        <v>0</v>
      </c>
      <c r="AL27" s="35">
        <f t="shared" si="23"/>
        <v>0</v>
      </c>
      <c r="AM27" s="35">
        <f>'Eingabeliste Speed &amp; SR Freesty'!AV27</f>
        <v>0</v>
      </c>
      <c r="AN27" s="35">
        <f>'Eingabeliste Speed &amp; SR Freesty'!AX27</f>
        <v>0</v>
      </c>
      <c r="AO27" s="35">
        <f>'Eingabeliste Speed &amp; SR Freesty'!AZ27</f>
        <v>0</v>
      </c>
      <c r="AP27" s="35">
        <f>'Eingabeliste Speed &amp; SR Freesty'!BB27</f>
        <v>0</v>
      </c>
      <c r="AQ27" s="35">
        <f>'Eingabeliste Speed &amp; SR Freesty'!BD27</f>
        <v>0</v>
      </c>
      <c r="AR27" s="45">
        <f t="shared" si="24"/>
        <v>5</v>
      </c>
      <c r="AS27" s="35">
        <f t="shared" si="25"/>
        <v>0</v>
      </c>
      <c r="AT27" s="35">
        <f t="shared" si="26"/>
        <v>0</v>
      </c>
      <c r="AU27" s="35" t="str">
        <f t="shared" si="27"/>
        <v/>
      </c>
      <c r="AV27" s="35">
        <f t="shared" si="28"/>
        <v>0</v>
      </c>
      <c r="AW27" s="35" t="str">
        <f t="shared" si="29"/>
        <v/>
      </c>
      <c r="AX27" s="35">
        <f t="shared" si="30"/>
        <v>0</v>
      </c>
      <c r="AY27" s="35" t="str">
        <f t="shared" si="31"/>
        <v/>
      </c>
      <c r="AZ27" s="35">
        <f t="shared" si="32"/>
        <v>0</v>
      </c>
      <c r="BA27" s="35">
        <f t="shared" si="33"/>
        <v>0</v>
      </c>
      <c r="BB27" s="35">
        <f t="shared" si="34"/>
        <v>0</v>
      </c>
      <c r="BC27" s="35">
        <f t="shared" si="35"/>
        <v>0</v>
      </c>
      <c r="BD27" s="35">
        <f>'Eingabeliste Speed &amp; SR Freesty'!AW27</f>
        <v>0</v>
      </c>
      <c r="BE27" s="35">
        <f>'Eingabeliste Speed &amp; SR Freesty'!AY27</f>
        <v>0</v>
      </c>
      <c r="BF27" s="35">
        <f>'Eingabeliste Speed &amp; SR Freesty'!BA27</f>
        <v>0</v>
      </c>
      <c r="BG27" s="35">
        <f>'Eingabeliste Speed &amp; SR Freesty'!BC27</f>
        <v>0</v>
      </c>
      <c r="BH27" s="35">
        <f>'Eingabeliste Speed &amp; SR Freesty'!BE27</f>
        <v>0</v>
      </c>
      <c r="BI27" s="45">
        <f t="shared" si="36"/>
        <v>5</v>
      </c>
      <c r="BJ27" s="35">
        <f t="shared" si="37"/>
        <v>0</v>
      </c>
      <c r="BK27" s="35">
        <f t="shared" si="38"/>
        <v>0</v>
      </c>
      <c r="BL27" s="35" t="str">
        <f t="shared" si="39"/>
        <v/>
      </c>
      <c r="BM27" s="35">
        <f t="shared" si="40"/>
        <v>0</v>
      </c>
      <c r="BN27" s="35" t="str">
        <f t="shared" si="41"/>
        <v/>
      </c>
      <c r="BO27" s="35">
        <f t="shared" si="42"/>
        <v>0</v>
      </c>
      <c r="BP27" s="35" t="str">
        <f t="shared" si="43"/>
        <v/>
      </c>
      <c r="BQ27" s="35">
        <f t="shared" si="44"/>
        <v>0</v>
      </c>
      <c r="BR27" s="35">
        <f t="shared" si="45"/>
        <v>0</v>
      </c>
      <c r="BS27" s="35">
        <f t="shared" si="46"/>
        <v>0</v>
      </c>
      <c r="BT27" s="35">
        <f t="shared" si="47"/>
        <v>0</v>
      </c>
      <c r="BU27" s="35">
        <f>'Eingabeliste Speed &amp; SR Freesty'!BJ27</f>
        <v>0</v>
      </c>
      <c r="BV27" s="35">
        <f>'Eingabeliste Speed &amp; SR Freesty'!BO27</f>
        <v>0</v>
      </c>
      <c r="BW27" s="35">
        <f>'Eingabeliste Speed &amp; SR Freesty'!BT27</f>
        <v>0</v>
      </c>
      <c r="BX27" s="35">
        <f>'Eingabeliste Speed &amp; SR Freesty'!BY27</f>
        <v>0</v>
      </c>
      <c r="BY27" s="35">
        <f>'Eingabeliste Speed &amp; SR Freesty'!CD27</f>
        <v>0</v>
      </c>
      <c r="BZ27" s="35">
        <f t="shared" ref="BZ27:CD27" si="390">IF(BU27="",0, MIN(4,BU27))</f>
        <v>0</v>
      </c>
      <c r="CA27" s="35">
        <f t="shared" si="390"/>
        <v>0</v>
      </c>
      <c r="CB27" s="35">
        <f t="shared" si="390"/>
        <v>0</v>
      </c>
      <c r="CC27" s="35">
        <f t="shared" si="390"/>
        <v>0</v>
      </c>
      <c r="CD27" s="35">
        <f t="shared" si="390"/>
        <v>0</v>
      </c>
      <c r="CE27" s="45">
        <f t="shared" si="49"/>
        <v>5</v>
      </c>
      <c r="CF27" s="35">
        <f t="shared" si="50"/>
        <v>0</v>
      </c>
      <c r="CG27" s="35">
        <f t="shared" si="51"/>
        <v>0</v>
      </c>
      <c r="CH27" s="35" t="str">
        <f t="shared" si="52"/>
        <v/>
      </c>
      <c r="CI27" s="35">
        <f t="shared" si="53"/>
        <v>0</v>
      </c>
      <c r="CJ27" s="35" t="str">
        <f t="shared" si="54"/>
        <v/>
      </c>
      <c r="CK27" s="35">
        <f t="shared" si="55"/>
        <v>0</v>
      </c>
      <c r="CL27" s="35" t="str">
        <f t="shared" si="56"/>
        <v/>
      </c>
      <c r="CM27" s="35">
        <f t="shared" si="57"/>
        <v>0</v>
      </c>
      <c r="CN27" s="35">
        <f t="shared" si="58"/>
        <v>0</v>
      </c>
      <c r="CO27" s="35">
        <f t="shared" si="59"/>
        <v>0</v>
      </c>
      <c r="CP27" s="35">
        <f t="shared" si="60"/>
        <v>0</v>
      </c>
      <c r="CQ27" s="35">
        <f>'Eingabeliste Speed &amp; SR Freesty'!BK27</f>
        <v>0</v>
      </c>
      <c r="CR27" s="35">
        <f>'Eingabeliste Speed &amp; SR Freesty'!BP27</f>
        <v>0</v>
      </c>
      <c r="CS27" s="35">
        <f>'Eingabeliste Speed &amp; SR Freesty'!BU27</f>
        <v>0</v>
      </c>
      <c r="CT27" s="35">
        <f>'Eingabeliste Speed &amp; SR Freesty'!BZ27</f>
        <v>0</v>
      </c>
      <c r="CU27" s="35">
        <f>'Eingabeliste Speed &amp; SR Freesty'!CE27</f>
        <v>0</v>
      </c>
      <c r="CV27" s="35">
        <f t="shared" ref="CV27:CZ27" si="391">IF(CQ27="",0, MIN(4,CQ27))</f>
        <v>0</v>
      </c>
      <c r="CW27" s="35">
        <f t="shared" si="391"/>
        <v>0</v>
      </c>
      <c r="CX27" s="35">
        <f t="shared" si="391"/>
        <v>0</v>
      </c>
      <c r="CY27" s="35">
        <f t="shared" si="391"/>
        <v>0</v>
      </c>
      <c r="CZ27" s="35">
        <f t="shared" si="391"/>
        <v>0</v>
      </c>
      <c r="DA27" s="45">
        <f t="shared" si="62"/>
        <v>5</v>
      </c>
      <c r="DB27" s="35">
        <f t="shared" si="63"/>
        <v>0</v>
      </c>
      <c r="DC27" s="35">
        <f t="shared" si="64"/>
        <v>0</v>
      </c>
      <c r="DD27" s="35" t="str">
        <f t="shared" si="65"/>
        <v/>
      </c>
      <c r="DE27" s="35">
        <f t="shared" si="66"/>
        <v>0</v>
      </c>
      <c r="DF27" s="35" t="str">
        <f t="shared" si="67"/>
        <v/>
      </c>
      <c r="DG27" s="35">
        <f t="shared" si="68"/>
        <v>0</v>
      </c>
      <c r="DH27" s="35" t="str">
        <f t="shared" si="69"/>
        <v/>
      </c>
      <c r="DI27" s="35">
        <f t="shared" si="70"/>
        <v>0</v>
      </c>
      <c r="DJ27" s="35">
        <f t="shared" si="71"/>
        <v>0</v>
      </c>
      <c r="DK27" s="35">
        <f t="shared" si="72"/>
        <v>0</v>
      </c>
      <c r="DL27" s="35">
        <f t="shared" si="73"/>
        <v>0</v>
      </c>
      <c r="DM27" s="35">
        <f>'Eingabeliste Speed &amp; SR Freesty'!BL27</f>
        <v>0</v>
      </c>
      <c r="DN27" s="35">
        <f>'Eingabeliste Speed &amp; SR Freesty'!BQ27</f>
        <v>0</v>
      </c>
      <c r="DO27" s="35">
        <f>'Eingabeliste Speed &amp; SR Freesty'!BV27</f>
        <v>0</v>
      </c>
      <c r="DP27" s="35">
        <f>'Eingabeliste Speed &amp; SR Freesty'!CA27</f>
        <v>0</v>
      </c>
      <c r="DQ27" s="35">
        <f>'Eingabeliste Speed &amp; SR Freesty'!CF27</f>
        <v>0</v>
      </c>
      <c r="DR27" s="35">
        <f t="shared" ref="DR27:DV27" si="392">IF(DM27="",0, MIN(4,DM27))</f>
        <v>0</v>
      </c>
      <c r="DS27" s="35">
        <f t="shared" si="392"/>
        <v>0</v>
      </c>
      <c r="DT27" s="35">
        <f t="shared" si="392"/>
        <v>0</v>
      </c>
      <c r="DU27" s="35">
        <f t="shared" si="392"/>
        <v>0</v>
      </c>
      <c r="DV27" s="35">
        <f t="shared" si="392"/>
        <v>0</v>
      </c>
      <c r="DW27" s="45">
        <f t="shared" si="75"/>
        <v>5</v>
      </c>
      <c r="DX27" s="35">
        <f t="shared" si="76"/>
        <v>0</v>
      </c>
      <c r="DY27" s="35">
        <f t="shared" si="77"/>
        <v>0</v>
      </c>
      <c r="DZ27" s="35" t="str">
        <f t="shared" si="78"/>
        <v/>
      </c>
      <c r="EA27" s="35">
        <f t="shared" si="79"/>
        <v>0</v>
      </c>
      <c r="EB27" s="35" t="str">
        <f t="shared" si="80"/>
        <v/>
      </c>
      <c r="EC27" s="35">
        <f t="shared" si="81"/>
        <v>0</v>
      </c>
      <c r="ED27" s="35" t="str">
        <f t="shared" si="82"/>
        <v/>
      </c>
      <c r="EE27" s="35">
        <f t="shared" si="83"/>
        <v>0</v>
      </c>
      <c r="EF27" s="35">
        <f t="shared" si="84"/>
        <v>0</v>
      </c>
      <c r="EG27" s="35">
        <f t="shared" si="85"/>
        <v>0</v>
      </c>
      <c r="EH27" s="35">
        <f t="shared" si="86"/>
        <v>0</v>
      </c>
      <c r="EI27" s="35">
        <f>'Eingabeliste Speed &amp; SR Freesty'!BM27</f>
        <v>0</v>
      </c>
      <c r="EJ27" s="35">
        <f>'Eingabeliste Speed &amp; SR Freesty'!BQ27</f>
        <v>0</v>
      </c>
      <c r="EK27" s="35">
        <f>'Eingabeliste Speed &amp; SR Freesty'!BW27</f>
        <v>0</v>
      </c>
      <c r="EL27" s="35">
        <f>'Eingabeliste Speed &amp; SR Freesty'!CB27</f>
        <v>0</v>
      </c>
      <c r="EM27" s="35">
        <f>'Eingabeliste Speed &amp; SR Freesty'!CG27</f>
        <v>0</v>
      </c>
      <c r="EN27" s="35">
        <f t="shared" ref="EN27:ER27" si="393">IF(EI27="",0, MIN(4,EI27))</f>
        <v>0</v>
      </c>
      <c r="EO27" s="35">
        <f t="shared" si="393"/>
        <v>0</v>
      </c>
      <c r="EP27" s="35">
        <f t="shared" si="393"/>
        <v>0</v>
      </c>
      <c r="EQ27" s="35">
        <f t="shared" si="393"/>
        <v>0</v>
      </c>
      <c r="ER27" s="35">
        <f t="shared" si="393"/>
        <v>0</v>
      </c>
      <c r="ES27" s="45">
        <f t="shared" si="88"/>
        <v>5</v>
      </c>
      <c r="ET27" s="35">
        <f t="shared" si="89"/>
        <v>0</v>
      </c>
      <c r="EU27" s="35">
        <f t="shared" si="90"/>
        <v>0</v>
      </c>
      <c r="EV27" s="35" t="str">
        <f t="shared" si="91"/>
        <v/>
      </c>
      <c r="EW27" s="35">
        <f t="shared" si="92"/>
        <v>0</v>
      </c>
      <c r="EX27" s="35" t="str">
        <f t="shared" si="93"/>
        <v/>
      </c>
      <c r="EY27" s="35">
        <f t="shared" si="94"/>
        <v>0</v>
      </c>
      <c r="EZ27" s="35" t="str">
        <f t="shared" si="95"/>
        <v/>
      </c>
      <c r="FA27" s="35">
        <f t="shared" si="96"/>
        <v>0</v>
      </c>
      <c r="FB27" s="35">
        <f t="shared" si="97"/>
        <v>0</v>
      </c>
      <c r="FC27" s="35">
        <f t="shared" si="98"/>
        <v>0</v>
      </c>
      <c r="FD27" s="35">
        <f t="shared" si="99"/>
        <v>0</v>
      </c>
      <c r="FE27" s="35">
        <f t="shared" si="100"/>
        <v>0</v>
      </c>
      <c r="FF27" s="36">
        <v>16</v>
      </c>
      <c r="FG27" s="35">
        <f t="shared" si="101"/>
        <v>16</v>
      </c>
      <c r="FH27" s="35">
        <f t="shared" si="102"/>
        <v>0.6</v>
      </c>
      <c r="FI27" s="35">
        <f>'Eingabeliste Speed &amp; SR Freesty'!AL27</f>
        <v>0</v>
      </c>
      <c r="FJ27" s="35">
        <f>'Eingabeliste Speed &amp; SR Freesty'!AN27</f>
        <v>0</v>
      </c>
      <c r="FK27" s="35">
        <f>'Eingabeliste Speed &amp; SR Freesty'!AP27</f>
        <v>0</v>
      </c>
      <c r="FL27" s="35">
        <f>'Eingabeliste Speed &amp; SR Freesty'!AR27</f>
        <v>0</v>
      </c>
      <c r="FM27" s="35">
        <f>'Eingabeliste Speed &amp; SR Freesty'!AT27</f>
        <v>0</v>
      </c>
      <c r="FN27" s="35">
        <f>'Eingabeliste Speed &amp; SR Freesty'!BN27</f>
        <v>0</v>
      </c>
      <c r="FO27" s="35">
        <f>'Eingabeliste Speed &amp; SR Freesty'!BS27</f>
        <v>0</v>
      </c>
      <c r="FP27" s="35">
        <f>'Eingabeliste Speed &amp; SR Freesty'!BX27</f>
        <v>0</v>
      </c>
      <c r="FQ27" s="35">
        <f>'Eingabeliste Speed &amp; SR Freesty'!CC27</f>
        <v>0</v>
      </c>
      <c r="FR27" s="35">
        <f>'Eingabeliste Speed &amp; SR Freesty'!CH27</f>
        <v>0</v>
      </c>
      <c r="FS27" s="45">
        <f t="shared" si="103"/>
        <v>10</v>
      </c>
      <c r="FT27" s="35">
        <f t="shared" si="104"/>
        <v>0</v>
      </c>
      <c r="FU27" s="35">
        <f t="shared" si="105"/>
        <v>0</v>
      </c>
      <c r="FV27" s="35">
        <f t="shared" si="106"/>
        <v>0</v>
      </c>
      <c r="FW27" s="35">
        <f t="shared" si="107"/>
        <v>0</v>
      </c>
      <c r="FX27" s="35">
        <f t="shared" si="108"/>
        <v>0</v>
      </c>
      <c r="FY27" s="35">
        <f t="shared" si="109"/>
        <v>0</v>
      </c>
      <c r="FZ27" s="35">
        <f t="shared" si="110"/>
        <v>1</v>
      </c>
      <c r="GA27" s="35">
        <f>'Eingabeliste Speed &amp; SR Freesty'!CN27</f>
        <v>0</v>
      </c>
      <c r="GB27" s="35">
        <f>'Eingabeliste Speed &amp; SR Freesty'!CO27</f>
        <v>0</v>
      </c>
      <c r="GC27" s="35">
        <f>'Eingabeliste Speed &amp; SR Freesty'!CP27</f>
        <v>0</v>
      </c>
      <c r="GD27" s="35">
        <f>'Eingabeliste Speed &amp; SR Freesty'!CQ27</f>
        <v>0</v>
      </c>
      <c r="GE27" s="35">
        <f>'Eingabeliste Speed &amp; SR Freesty'!CR27</f>
        <v>0</v>
      </c>
      <c r="GF27" s="45">
        <f t="shared" si="111"/>
        <v>5</v>
      </c>
      <c r="GG27" s="35">
        <f t="shared" si="112"/>
        <v>0</v>
      </c>
      <c r="GH27" s="35">
        <f t="shared" si="113"/>
        <v>0</v>
      </c>
      <c r="GI27" s="35" t="str">
        <f t="shared" si="114"/>
        <v/>
      </c>
      <c r="GJ27" s="35">
        <f t="shared" si="115"/>
        <v>0</v>
      </c>
      <c r="GK27" s="35" t="str">
        <f t="shared" si="116"/>
        <v/>
      </c>
      <c r="GL27" s="35">
        <f t="shared" si="117"/>
        <v>0</v>
      </c>
      <c r="GM27" s="35" t="str">
        <f t="shared" si="118"/>
        <v/>
      </c>
      <c r="GN27" s="35">
        <f t="shared" si="119"/>
        <v>0</v>
      </c>
      <c r="GO27" s="35">
        <f t="shared" si="120"/>
        <v>0</v>
      </c>
      <c r="GP27" s="35">
        <f t="shared" si="121"/>
        <v>0</v>
      </c>
      <c r="GQ27" s="35">
        <f t="shared" si="122"/>
        <v>0</v>
      </c>
      <c r="GR27" s="35">
        <f>'Eingabeliste Speed &amp; SR Freesty'!CU27</f>
        <v>0</v>
      </c>
      <c r="GS27" s="35">
        <f>'Eingabeliste Speed &amp; SR Freesty'!CW27</f>
        <v>0</v>
      </c>
      <c r="GT27" s="35">
        <f>'Eingabeliste Speed &amp; SR Freesty'!CY27</f>
        <v>0</v>
      </c>
      <c r="GU27" s="35">
        <f>'Eingabeliste Speed &amp; SR Freesty'!DA27</f>
        <v>0</v>
      </c>
      <c r="GV27" s="35">
        <f>'Eingabeliste Speed &amp; SR Freesty'!DC27</f>
        <v>0</v>
      </c>
      <c r="GW27" s="45">
        <f t="shared" si="123"/>
        <v>5</v>
      </c>
      <c r="GX27" s="35">
        <f t="shared" si="124"/>
        <v>0</v>
      </c>
      <c r="GY27" s="35">
        <f t="shared" si="125"/>
        <v>0</v>
      </c>
      <c r="GZ27" s="35" t="str">
        <f t="shared" si="126"/>
        <v/>
      </c>
      <c r="HA27" s="35">
        <f t="shared" si="127"/>
        <v>0</v>
      </c>
      <c r="HB27" s="35" t="str">
        <f t="shared" si="128"/>
        <v/>
      </c>
      <c r="HC27" s="35">
        <f t="shared" si="129"/>
        <v>0</v>
      </c>
      <c r="HD27" s="35" t="str">
        <f t="shared" si="130"/>
        <v/>
      </c>
      <c r="HE27" s="35">
        <f t="shared" si="131"/>
        <v>0</v>
      </c>
      <c r="HF27" s="35">
        <f t="shared" si="132"/>
        <v>0</v>
      </c>
      <c r="HG27" s="35">
        <f t="shared" si="133"/>
        <v>0</v>
      </c>
      <c r="HH27" s="35">
        <f t="shared" si="134"/>
        <v>0</v>
      </c>
      <c r="HI27" s="35">
        <f>'Eingabeliste Speed &amp; SR Freesty'!DF27</f>
        <v>0</v>
      </c>
      <c r="HJ27" s="35">
        <f>'Eingabeliste Speed &amp; SR Freesty'!DH27</f>
        <v>0</v>
      </c>
      <c r="HK27" s="35">
        <f>'Eingabeliste Speed &amp; SR Freesty'!DJ27</f>
        <v>0</v>
      </c>
      <c r="HL27" s="35">
        <f>'Eingabeliste Speed &amp; SR Freesty'!DL27</f>
        <v>0</v>
      </c>
      <c r="HM27" s="35">
        <f>'Eingabeliste Speed &amp; SR Freesty'!DN27</f>
        <v>0</v>
      </c>
      <c r="HN27" s="45">
        <f t="shared" si="135"/>
        <v>5</v>
      </c>
      <c r="HO27" s="35">
        <f t="shared" si="136"/>
        <v>0</v>
      </c>
      <c r="HP27" s="35">
        <f t="shared" si="137"/>
        <v>0</v>
      </c>
      <c r="HQ27" s="35" t="str">
        <f t="shared" si="138"/>
        <v/>
      </c>
      <c r="HR27" s="35">
        <f t="shared" si="139"/>
        <v>0</v>
      </c>
      <c r="HS27" s="35" t="str">
        <f t="shared" si="140"/>
        <v/>
      </c>
      <c r="HT27" s="35">
        <f t="shared" si="141"/>
        <v>0</v>
      </c>
      <c r="HU27" s="35" t="str">
        <f t="shared" si="142"/>
        <v/>
      </c>
      <c r="HV27" s="35">
        <f t="shared" si="143"/>
        <v>0</v>
      </c>
      <c r="HW27" s="35">
        <f t="shared" si="144"/>
        <v>0</v>
      </c>
      <c r="HX27" s="35">
        <f t="shared" si="145"/>
        <v>0</v>
      </c>
      <c r="HY27" s="35">
        <f t="shared" si="146"/>
        <v>0</v>
      </c>
      <c r="HZ27" s="35">
        <f>'Eingabeliste Speed &amp; SR Freesty'!DG27</f>
        <v>0</v>
      </c>
      <c r="IA27" s="35">
        <f>'Eingabeliste Speed &amp; SR Freesty'!DI27</f>
        <v>0</v>
      </c>
      <c r="IB27" s="35">
        <f>'Eingabeliste Speed &amp; SR Freesty'!DK27</f>
        <v>0</v>
      </c>
      <c r="IC27" s="35">
        <f>'Eingabeliste Speed &amp; SR Freesty'!DM27</f>
        <v>0</v>
      </c>
      <c r="ID27" s="35">
        <f>'Eingabeliste Speed &amp; SR Freesty'!DO27</f>
        <v>0</v>
      </c>
      <c r="IE27" s="45">
        <f t="shared" si="147"/>
        <v>5</v>
      </c>
      <c r="IF27" s="35">
        <f t="shared" si="148"/>
        <v>0</v>
      </c>
      <c r="IG27" s="35">
        <f t="shared" si="149"/>
        <v>0</v>
      </c>
      <c r="IH27" s="35" t="str">
        <f t="shared" si="150"/>
        <v/>
      </c>
      <c r="II27" s="35">
        <f t="shared" si="151"/>
        <v>0</v>
      </c>
      <c r="IJ27" s="35" t="str">
        <f t="shared" si="152"/>
        <v/>
      </c>
      <c r="IK27" s="35">
        <f t="shared" si="153"/>
        <v>0</v>
      </c>
      <c r="IL27" s="35" t="str">
        <f t="shared" si="154"/>
        <v/>
      </c>
      <c r="IM27" s="35">
        <f t="shared" si="155"/>
        <v>0</v>
      </c>
      <c r="IN27" s="35">
        <f t="shared" si="156"/>
        <v>0</v>
      </c>
      <c r="IO27" s="35">
        <f t="shared" si="157"/>
        <v>0</v>
      </c>
      <c r="IP27" s="35">
        <f t="shared" si="158"/>
        <v>0</v>
      </c>
      <c r="IQ27" s="35">
        <f>'Eingabeliste Speed &amp; SR Freesty'!DT27</f>
        <v>0</v>
      </c>
      <c r="IR27" s="35">
        <f>'Eingabeliste Speed &amp; SR Freesty'!DY27</f>
        <v>0</v>
      </c>
      <c r="IS27" s="35">
        <f>'Eingabeliste Speed &amp; SR Freesty'!ED27</f>
        <v>0</v>
      </c>
      <c r="IT27" s="35">
        <f>'Eingabeliste Speed &amp; SR Freesty'!EI27</f>
        <v>0</v>
      </c>
      <c r="IU27" s="35">
        <f>'Eingabeliste Speed &amp; SR Freesty'!EN27</f>
        <v>0</v>
      </c>
      <c r="IV27" s="35">
        <f t="shared" ref="IV27:IZ27" si="394">IF(IQ27="",0, MIN(4,IQ27))</f>
        <v>0</v>
      </c>
      <c r="IW27" s="35">
        <f t="shared" si="394"/>
        <v>0</v>
      </c>
      <c r="IX27" s="35">
        <f t="shared" si="394"/>
        <v>0</v>
      </c>
      <c r="IY27" s="35">
        <f t="shared" si="394"/>
        <v>0</v>
      </c>
      <c r="IZ27" s="35">
        <f t="shared" si="394"/>
        <v>0</v>
      </c>
      <c r="JA27" s="45">
        <f t="shared" si="160"/>
        <v>5</v>
      </c>
      <c r="JB27" s="35">
        <f t="shared" si="161"/>
        <v>0</v>
      </c>
      <c r="JC27" s="35">
        <f t="shared" si="162"/>
        <v>0</v>
      </c>
      <c r="JD27" s="35" t="str">
        <f t="shared" si="163"/>
        <v/>
      </c>
      <c r="JE27" s="35">
        <f t="shared" si="164"/>
        <v>0</v>
      </c>
      <c r="JF27" s="35" t="str">
        <f t="shared" si="165"/>
        <v/>
      </c>
      <c r="JG27" s="35">
        <f t="shared" si="166"/>
        <v>0</v>
      </c>
      <c r="JH27" s="35" t="str">
        <f t="shared" si="167"/>
        <v/>
      </c>
      <c r="JI27" s="35">
        <f t="shared" si="168"/>
        <v>0</v>
      </c>
      <c r="JJ27" s="35">
        <f t="shared" si="169"/>
        <v>0</v>
      </c>
      <c r="JK27" s="35">
        <f t="shared" si="170"/>
        <v>0</v>
      </c>
      <c r="JL27" s="35">
        <f t="shared" si="171"/>
        <v>0</v>
      </c>
      <c r="JM27" s="35">
        <f>'Eingabeliste Speed &amp; SR Freesty'!DU27</f>
        <v>0</v>
      </c>
      <c r="JN27" s="35">
        <f>'Eingabeliste Speed &amp; SR Freesty'!DZ27</f>
        <v>0</v>
      </c>
      <c r="JO27" s="35">
        <f>'Eingabeliste Speed &amp; SR Freesty'!EE27</f>
        <v>0</v>
      </c>
      <c r="JP27" s="35">
        <f>'Eingabeliste Speed &amp; SR Freesty'!EJ27</f>
        <v>0</v>
      </c>
      <c r="JQ27" s="35">
        <f>'Eingabeliste Speed &amp; SR Freesty'!EO27</f>
        <v>0</v>
      </c>
      <c r="JR27" s="35">
        <f t="shared" ref="JR27:JV27" si="395">IF(JM27="",0, MIN(4,JM27))</f>
        <v>0</v>
      </c>
      <c r="JS27" s="35">
        <f t="shared" si="395"/>
        <v>0</v>
      </c>
      <c r="JT27" s="35">
        <f t="shared" si="395"/>
        <v>0</v>
      </c>
      <c r="JU27" s="35">
        <f t="shared" si="395"/>
        <v>0</v>
      </c>
      <c r="JV27" s="35">
        <f t="shared" si="395"/>
        <v>0</v>
      </c>
      <c r="JW27" s="45">
        <f t="shared" si="173"/>
        <v>5</v>
      </c>
      <c r="JX27" s="35">
        <f t="shared" si="174"/>
        <v>0</v>
      </c>
      <c r="JY27" s="35">
        <f t="shared" si="175"/>
        <v>0</v>
      </c>
      <c r="JZ27" s="35" t="str">
        <f t="shared" si="176"/>
        <v/>
      </c>
      <c r="KA27" s="35">
        <f t="shared" si="177"/>
        <v>0</v>
      </c>
      <c r="KB27" s="35" t="str">
        <f t="shared" si="178"/>
        <v/>
      </c>
      <c r="KC27" s="35">
        <f t="shared" si="179"/>
        <v>0</v>
      </c>
      <c r="KD27" s="35" t="str">
        <f t="shared" si="180"/>
        <v/>
      </c>
      <c r="KE27" s="35">
        <f t="shared" si="181"/>
        <v>0</v>
      </c>
      <c r="KF27" s="35">
        <f t="shared" si="182"/>
        <v>0</v>
      </c>
      <c r="KG27" s="35">
        <f t="shared" si="183"/>
        <v>0</v>
      </c>
      <c r="KH27" s="35">
        <f t="shared" si="184"/>
        <v>0</v>
      </c>
      <c r="KI27" s="35">
        <f>'Eingabeliste Speed &amp; SR Freesty'!DV27</f>
        <v>0</v>
      </c>
      <c r="KJ27" s="35">
        <f>'Eingabeliste Speed &amp; SR Freesty'!EA27</f>
        <v>0</v>
      </c>
      <c r="KK27" s="35">
        <f>'Eingabeliste Speed &amp; SR Freesty'!EF27</f>
        <v>0</v>
      </c>
      <c r="KL27" s="35">
        <f>'Eingabeliste Speed &amp; SR Freesty'!EK27</f>
        <v>0</v>
      </c>
      <c r="KM27" s="35">
        <f>'Eingabeliste Speed &amp; SR Freesty'!EP27</f>
        <v>0</v>
      </c>
      <c r="KN27" s="35">
        <f t="shared" ref="KN27:KR27" si="396">IF(KI27="",0, MIN(4,KI27))</f>
        <v>0</v>
      </c>
      <c r="KO27" s="35">
        <f t="shared" si="396"/>
        <v>0</v>
      </c>
      <c r="KP27" s="35">
        <f t="shared" si="396"/>
        <v>0</v>
      </c>
      <c r="KQ27" s="35">
        <f t="shared" si="396"/>
        <v>0</v>
      </c>
      <c r="KR27" s="35">
        <f t="shared" si="396"/>
        <v>0</v>
      </c>
      <c r="KS27" s="45">
        <f t="shared" si="186"/>
        <v>5</v>
      </c>
      <c r="KT27" s="35">
        <f t="shared" si="187"/>
        <v>0</v>
      </c>
      <c r="KU27" s="35">
        <f t="shared" si="188"/>
        <v>0</v>
      </c>
      <c r="KV27" s="35" t="str">
        <f t="shared" si="189"/>
        <v/>
      </c>
      <c r="KW27" s="35">
        <f t="shared" si="190"/>
        <v>0</v>
      </c>
      <c r="KX27" s="35" t="str">
        <f t="shared" si="191"/>
        <v/>
      </c>
      <c r="KY27" s="35">
        <f t="shared" si="192"/>
        <v>0</v>
      </c>
      <c r="KZ27" s="35" t="str">
        <f t="shared" si="193"/>
        <v/>
      </c>
      <c r="LA27" s="35">
        <f t="shared" si="194"/>
        <v>0</v>
      </c>
      <c r="LB27" s="35">
        <f t="shared" si="195"/>
        <v>0</v>
      </c>
      <c r="LC27" s="35">
        <f t="shared" si="196"/>
        <v>0</v>
      </c>
      <c r="LD27" s="35">
        <f t="shared" si="197"/>
        <v>0</v>
      </c>
      <c r="LE27" s="35">
        <f>'Eingabeliste Speed &amp; SR Freesty'!DW27</f>
        <v>0</v>
      </c>
      <c r="LF27" s="35">
        <f>'Eingabeliste Speed &amp; SR Freesty'!EB27</f>
        <v>0</v>
      </c>
      <c r="LG27" s="35">
        <f>'Eingabeliste Speed &amp; SR Freesty'!EG27</f>
        <v>0</v>
      </c>
      <c r="LH27" s="35">
        <f>'Eingabeliste Speed &amp; SR Freesty'!EL27</f>
        <v>0</v>
      </c>
      <c r="LI27" s="35">
        <f>'Eingabeliste Speed &amp; SR Freesty'!EQ27</f>
        <v>0</v>
      </c>
      <c r="LJ27" s="35">
        <f t="shared" ref="LJ27:LN27" si="397">IF(LE27="",0, MIN(4,LE27))</f>
        <v>0</v>
      </c>
      <c r="LK27" s="35">
        <f t="shared" si="397"/>
        <v>0</v>
      </c>
      <c r="LL27" s="35">
        <f t="shared" si="397"/>
        <v>0</v>
      </c>
      <c r="LM27" s="35">
        <f t="shared" si="397"/>
        <v>0</v>
      </c>
      <c r="LN27" s="35">
        <f t="shared" si="397"/>
        <v>0</v>
      </c>
      <c r="LO27" s="45">
        <f t="shared" si="199"/>
        <v>5</v>
      </c>
      <c r="LP27" s="35">
        <f t="shared" si="200"/>
        <v>0</v>
      </c>
      <c r="LQ27" s="35">
        <f t="shared" si="201"/>
        <v>0</v>
      </c>
      <c r="LR27" s="35" t="str">
        <f t="shared" si="202"/>
        <v/>
      </c>
      <c r="LS27" s="35">
        <f t="shared" si="203"/>
        <v>0</v>
      </c>
      <c r="LT27" s="35" t="str">
        <f t="shared" si="204"/>
        <v/>
      </c>
      <c r="LU27" s="35">
        <f t="shared" si="205"/>
        <v>0</v>
      </c>
      <c r="LV27" s="35" t="str">
        <f t="shared" si="206"/>
        <v/>
      </c>
      <c r="LW27" s="35">
        <f t="shared" si="207"/>
        <v>0</v>
      </c>
      <c r="LX27" s="35">
        <f t="shared" si="208"/>
        <v>0</v>
      </c>
      <c r="LY27" s="35">
        <f t="shared" si="209"/>
        <v>0</v>
      </c>
      <c r="LZ27" s="35">
        <f t="shared" si="210"/>
        <v>0</v>
      </c>
      <c r="MA27" s="35">
        <f t="shared" si="211"/>
        <v>0</v>
      </c>
      <c r="MB27" s="36">
        <v>16</v>
      </c>
      <c r="MC27" s="35">
        <f t="shared" si="212"/>
        <v>16</v>
      </c>
      <c r="MD27" s="35">
        <f t="shared" si="213"/>
        <v>0.6</v>
      </c>
      <c r="ME27" s="35">
        <f>'Eingabeliste Speed &amp; SR Freesty'!CV27</f>
        <v>0</v>
      </c>
      <c r="MF27" s="35">
        <f>'Eingabeliste Speed &amp; SR Freesty'!CX27</f>
        <v>0</v>
      </c>
      <c r="MG27" s="35">
        <f>'Eingabeliste Speed &amp; SR Freesty'!CZ27</f>
        <v>0</v>
      </c>
      <c r="MH27" s="35">
        <f>'Eingabeliste Speed &amp; SR Freesty'!DB27</f>
        <v>0</v>
      </c>
      <c r="MI27" s="35">
        <f>'Eingabeliste Speed &amp; SR Freesty'!DD27</f>
        <v>0</v>
      </c>
      <c r="MJ27" s="35">
        <f>'Eingabeliste Speed &amp; SR Freesty'!DX27</f>
        <v>0</v>
      </c>
      <c r="MK27" s="35">
        <f>'Eingabeliste Speed &amp; SR Freesty'!EC27</f>
        <v>0</v>
      </c>
      <c r="ML27" s="35">
        <f>'Eingabeliste Speed &amp; SR Freesty'!EH27</f>
        <v>0</v>
      </c>
      <c r="MM27" s="35">
        <f>'Eingabeliste Speed &amp; SR Freesty'!EM27</f>
        <v>0</v>
      </c>
      <c r="MN27" s="35">
        <f>'Eingabeliste Speed &amp; SR Freesty'!ER27</f>
        <v>0</v>
      </c>
      <c r="MO27" s="45">
        <f t="shared" si="214"/>
        <v>10</v>
      </c>
      <c r="MP27" s="35">
        <f t="shared" si="215"/>
        <v>0</v>
      </c>
      <c r="MQ27" s="35">
        <f t="shared" si="216"/>
        <v>0</v>
      </c>
      <c r="MR27" s="35">
        <f t="shared" si="217"/>
        <v>0</v>
      </c>
      <c r="MS27" s="35">
        <f t="shared" si="218"/>
        <v>0</v>
      </c>
      <c r="MT27" s="35">
        <f t="shared" si="219"/>
        <v>0</v>
      </c>
      <c r="MU27" s="35">
        <f t="shared" si="220"/>
        <v>0</v>
      </c>
      <c r="MV27" s="35">
        <f t="shared" si="221"/>
        <v>1</v>
      </c>
    </row>
    <row r="28" spans="1:360" ht="15.75" customHeight="1" x14ac:dyDescent="0.25">
      <c r="A28" s="276">
        <f>'Eingabeliste Speed &amp; SR Freesty'!A28</f>
        <v>24</v>
      </c>
      <c r="B28" s="276">
        <f>'Eingabeliste Speed &amp; SR Freesty'!B28</f>
        <v>0</v>
      </c>
      <c r="C28" s="277">
        <f>'Eingabeliste Speed &amp; SR Freesty'!C28</f>
        <v>0</v>
      </c>
      <c r="D28" s="277">
        <f>'Eingabeliste Speed &amp; SR Freesty'!D28</f>
        <v>0</v>
      </c>
      <c r="E28" s="35">
        <f>'Eingabeliste Speed &amp; SR Freesty'!AD28</f>
        <v>0</v>
      </c>
      <c r="F28" s="35">
        <f>'Eingabeliste Speed &amp; SR Freesty'!AE28</f>
        <v>0</v>
      </c>
      <c r="G28" s="35">
        <f>'Eingabeliste Speed &amp; SR Freesty'!AF28</f>
        <v>0</v>
      </c>
      <c r="H28" s="35">
        <f>'Eingabeliste Speed &amp; SR Freesty'!AG28</f>
        <v>0</v>
      </c>
      <c r="I28" s="35">
        <f>'Eingabeliste Speed &amp; SR Freesty'!AH28</f>
        <v>0</v>
      </c>
      <c r="J28" s="45">
        <f t="shared" si="0"/>
        <v>5</v>
      </c>
      <c r="K28" s="35">
        <f t="shared" si="1"/>
        <v>0</v>
      </c>
      <c r="L28" s="35">
        <f t="shared" si="2"/>
        <v>0</v>
      </c>
      <c r="M28" s="35" t="str">
        <f t="shared" si="3"/>
        <v/>
      </c>
      <c r="N28" s="35">
        <f t="shared" si="4"/>
        <v>0</v>
      </c>
      <c r="O28" s="35" t="str">
        <f t="shared" si="5"/>
        <v/>
      </c>
      <c r="P28" s="35">
        <f t="shared" si="6"/>
        <v>0</v>
      </c>
      <c r="Q28" s="35" t="str">
        <f t="shared" si="7"/>
        <v/>
      </c>
      <c r="R28" s="35">
        <f t="shared" si="8"/>
        <v>0</v>
      </c>
      <c r="S28" s="35">
        <f t="shared" si="9"/>
        <v>0</v>
      </c>
      <c r="T28" s="35">
        <f t="shared" si="10"/>
        <v>0</v>
      </c>
      <c r="U28" s="35">
        <f t="shared" si="11"/>
        <v>0</v>
      </c>
      <c r="V28" s="35">
        <f>'Eingabeliste Speed &amp; SR Freesty'!AK28</f>
        <v>0</v>
      </c>
      <c r="W28" s="35">
        <f>'Eingabeliste Speed &amp; SR Freesty'!AM28</f>
        <v>0</v>
      </c>
      <c r="X28" s="35">
        <f>'Eingabeliste Speed &amp; SR Freesty'!AO28</f>
        <v>0</v>
      </c>
      <c r="Y28" s="35">
        <f>'Eingabeliste Speed &amp; SR Freesty'!AQ28</f>
        <v>0</v>
      </c>
      <c r="Z28" s="35">
        <f>'Eingabeliste Speed &amp; SR Freesty'!AS28</f>
        <v>0</v>
      </c>
      <c r="AA28" s="45">
        <f t="shared" si="12"/>
        <v>5</v>
      </c>
      <c r="AB28" s="35">
        <f t="shared" si="13"/>
        <v>0</v>
      </c>
      <c r="AC28" s="35">
        <f t="shared" si="14"/>
        <v>0</v>
      </c>
      <c r="AD28" s="35" t="str">
        <f t="shared" si="15"/>
        <v/>
      </c>
      <c r="AE28" s="35">
        <f t="shared" si="16"/>
        <v>0</v>
      </c>
      <c r="AF28" s="35" t="str">
        <f t="shared" si="17"/>
        <v/>
      </c>
      <c r="AG28" s="35">
        <f t="shared" si="18"/>
        <v>0</v>
      </c>
      <c r="AH28" s="35" t="str">
        <f t="shared" si="19"/>
        <v/>
      </c>
      <c r="AI28" s="35">
        <f t="shared" si="20"/>
        <v>0</v>
      </c>
      <c r="AJ28" s="35">
        <f t="shared" si="21"/>
        <v>0</v>
      </c>
      <c r="AK28" s="35">
        <f t="shared" si="22"/>
        <v>0</v>
      </c>
      <c r="AL28" s="35">
        <f t="shared" si="23"/>
        <v>0</v>
      </c>
      <c r="AM28" s="35">
        <f>'Eingabeliste Speed &amp; SR Freesty'!AV28</f>
        <v>0</v>
      </c>
      <c r="AN28" s="35">
        <f>'Eingabeliste Speed &amp; SR Freesty'!AX28</f>
        <v>0</v>
      </c>
      <c r="AO28" s="35">
        <f>'Eingabeliste Speed &amp; SR Freesty'!AZ28</f>
        <v>0</v>
      </c>
      <c r="AP28" s="35">
        <f>'Eingabeliste Speed &amp; SR Freesty'!BB28</f>
        <v>0</v>
      </c>
      <c r="AQ28" s="35">
        <f>'Eingabeliste Speed &amp; SR Freesty'!BD28</f>
        <v>0</v>
      </c>
      <c r="AR28" s="45">
        <f t="shared" si="24"/>
        <v>5</v>
      </c>
      <c r="AS28" s="35">
        <f t="shared" si="25"/>
        <v>0</v>
      </c>
      <c r="AT28" s="35">
        <f t="shared" si="26"/>
        <v>0</v>
      </c>
      <c r="AU28" s="35" t="str">
        <f t="shared" si="27"/>
        <v/>
      </c>
      <c r="AV28" s="35">
        <f t="shared" si="28"/>
        <v>0</v>
      </c>
      <c r="AW28" s="35" t="str">
        <f t="shared" si="29"/>
        <v/>
      </c>
      <c r="AX28" s="35">
        <f t="shared" si="30"/>
        <v>0</v>
      </c>
      <c r="AY28" s="35" t="str">
        <f t="shared" si="31"/>
        <v/>
      </c>
      <c r="AZ28" s="35">
        <f t="shared" si="32"/>
        <v>0</v>
      </c>
      <c r="BA28" s="35">
        <f t="shared" si="33"/>
        <v>0</v>
      </c>
      <c r="BB28" s="35">
        <f t="shared" si="34"/>
        <v>0</v>
      </c>
      <c r="BC28" s="35">
        <f t="shared" si="35"/>
        <v>0</v>
      </c>
      <c r="BD28" s="35">
        <f>'Eingabeliste Speed &amp; SR Freesty'!AW28</f>
        <v>0</v>
      </c>
      <c r="BE28" s="35">
        <f>'Eingabeliste Speed &amp; SR Freesty'!AY28</f>
        <v>0</v>
      </c>
      <c r="BF28" s="35">
        <f>'Eingabeliste Speed &amp; SR Freesty'!BA28</f>
        <v>0</v>
      </c>
      <c r="BG28" s="35">
        <f>'Eingabeliste Speed &amp; SR Freesty'!BC28</f>
        <v>0</v>
      </c>
      <c r="BH28" s="35">
        <f>'Eingabeliste Speed &amp; SR Freesty'!BE28</f>
        <v>0</v>
      </c>
      <c r="BI28" s="45">
        <f t="shared" si="36"/>
        <v>5</v>
      </c>
      <c r="BJ28" s="35">
        <f t="shared" si="37"/>
        <v>0</v>
      </c>
      <c r="BK28" s="35">
        <f t="shared" si="38"/>
        <v>0</v>
      </c>
      <c r="BL28" s="35" t="str">
        <f t="shared" si="39"/>
        <v/>
      </c>
      <c r="BM28" s="35">
        <f t="shared" si="40"/>
        <v>0</v>
      </c>
      <c r="BN28" s="35" t="str">
        <f t="shared" si="41"/>
        <v/>
      </c>
      <c r="BO28" s="35">
        <f t="shared" si="42"/>
        <v>0</v>
      </c>
      <c r="BP28" s="35" t="str">
        <f t="shared" si="43"/>
        <v/>
      </c>
      <c r="BQ28" s="35">
        <f t="shared" si="44"/>
        <v>0</v>
      </c>
      <c r="BR28" s="35">
        <f t="shared" si="45"/>
        <v>0</v>
      </c>
      <c r="BS28" s="35">
        <f t="shared" si="46"/>
        <v>0</v>
      </c>
      <c r="BT28" s="35">
        <f t="shared" si="47"/>
        <v>0</v>
      </c>
      <c r="BU28" s="35">
        <f>'Eingabeliste Speed &amp; SR Freesty'!BJ28</f>
        <v>0</v>
      </c>
      <c r="BV28" s="35">
        <f>'Eingabeliste Speed &amp; SR Freesty'!BO28</f>
        <v>0</v>
      </c>
      <c r="BW28" s="35">
        <f>'Eingabeliste Speed &amp; SR Freesty'!BT28</f>
        <v>0</v>
      </c>
      <c r="BX28" s="35">
        <f>'Eingabeliste Speed &amp; SR Freesty'!BY28</f>
        <v>0</v>
      </c>
      <c r="BY28" s="35">
        <f>'Eingabeliste Speed &amp; SR Freesty'!CD28</f>
        <v>0</v>
      </c>
      <c r="BZ28" s="35">
        <f t="shared" ref="BZ28:CD28" si="398">IF(BU28="",0, MIN(4,BU28))</f>
        <v>0</v>
      </c>
      <c r="CA28" s="35">
        <f t="shared" si="398"/>
        <v>0</v>
      </c>
      <c r="CB28" s="35">
        <f t="shared" si="398"/>
        <v>0</v>
      </c>
      <c r="CC28" s="35">
        <f t="shared" si="398"/>
        <v>0</v>
      </c>
      <c r="CD28" s="35">
        <f t="shared" si="398"/>
        <v>0</v>
      </c>
      <c r="CE28" s="45">
        <f t="shared" si="49"/>
        <v>5</v>
      </c>
      <c r="CF28" s="35">
        <f t="shared" si="50"/>
        <v>0</v>
      </c>
      <c r="CG28" s="35">
        <f t="shared" si="51"/>
        <v>0</v>
      </c>
      <c r="CH28" s="35" t="str">
        <f t="shared" si="52"/>
        <v/>
      </c>
      <c r="CI28" s="35">
        <f t="shared" si="53"/>
        <v>0</v>
      </c>
      <c r="CJ28" s="35" t="str">
        <f t="shared" si="54"/>
        <v/>
      </c>
      <c r="CK28" s="35">
        <f t="shared" si="55"/>
        <v>0</v>
      </c>
      <c r="CL28" s="35" t="str">
        <f t="shared" si="56"/>
        <v/>
      </c>
      <c r="CM28" s="35">
        <f t="shared" si="57"/>
        <v>0</v>
      </c>
      <c r="CN28" s="35">
        <f t="shared" si="58"/>
        <v>0</v>
      </c>
      <c r="CO28" s="35">
        <f t="shared" si="59"/>
        <v>0</v>
      </c>
      <c r="CP28" s="35">
        <f t="shared" si="60"/>
        <v>0</v>
      </c>
      <c r="CQ28" s="35">
        <f>'Eingabeliste Speed &amp; SR Freesty'!BK28</f>
        <v>0</v>
      </c>
      <c r="CR28" s="35">
        <f>'Eingabeliste Speed &amp; SR Freesty'!BP28</f>
        <v>0</v>
      </c>
      <c r="CS28" s="35">
        <f>'Eingabeliste Speed &amp; SR Freesty'!BU28</f>
        <v>0</v>
      </c>
      <c r="CT28" s="35">
        <f>'Eingabeliste Speed &amp; SR Freesty'!BZ28</f>
        <v>0</v>
      </c>
      <c r="CU28" s="35">
        <f>'Eingabeliste Speed &amp; SR Freesty'!CE28</f>
        <v>0</v>
      </c>
      <c r="CV28" s="35">
        <f t="shared" ref="CV28:CZ28" si="399">IF(CQ28="",0, MIN(4,CQ28))</f>
        <v>0</v>
      </c>
      <c r="CW28" s="35">
        <f t="shared" si="399"/>
        <v>0</v>
      </c>
      <c r="CX28" s="35">
        <f t="shared" si="399"/>
        <v>0</v>
      </c>
      <c r="CY28" s="35">
        <f t="shared" si="399"/>
        <v>0</v>
      </c>
      <c r="CZ28" s="35">
        <f t="shared" si="399"/>
        <v>0</v>
      </c>
      <c r="DA28" s="45">
        <f t="shared" si="62"/>
        <v>5</v>
      </c>
      <c r="DB28" s="35">
        <f t="shared" si="63"/>
        <v>0</v>
      </c>
      <c r="DC28" s="35">
        <f t="shared" si="64"/>
        <v>0</v>
      </c>
      <c r="DD28" s="35" t="str">
        <f t="shared" si="65"/>
        <v/>
      </c>
      <c r="DE28" s="35">
        <f t="shared" si="66"/>
        <v>0</v>
      </c>
      <c r="DF28" s="35" t="str">
        <f t="shared" si="67"/>
        <v/>
      </c>
      <c r="DG28" s="35">
        <f t="shared" si="68"/>
        <v>0</v>
      </c>
      <c r="DH28" s="35" t="str">
        <f t="shared" si="69"/>
        <v/>
      </c>
      <c r="DI28" s="35">
        <f t="shared" si="70"/>
        <v>0</v>
      </c>
      <c r="DJ28" s="35">
        <f t="shared" si="71"/>
        <v>0</v>
      </c>
      <c r="DK28" s="35">
        <f t="shared" si="72"/>
        <v>0</v>
      </c>
      <c r="DL28" s="35">
        <f t="shared" si="73"/>
        <v>0</v>
      </c>
      <c r="DM28" s="35">
        <f>'Eingabeliste Speed &amp; SR Freesty'!BL28</f>
        <v>0</v>
      </c>
      <c r="DN28" s="35">
        <f>'Eingabeliste Speed &amp; SR Freesty'!BQ28</f>
        <v>0</v>
      </c>
      <c r="DO28" s="35">
        <f>'Eingabeliste Speed &amp; SR Freesty'!BV28</f>
        <v>0</v>
      </c>
      <c r="DP28" s="35">
        <f>'Eingabeliste Speed &amp; SR Freesty'!CA28</f>
        <v>0</v>
      </c>
      <c r="DQ28" s="35">
        <f>'Eingabeliste Speed &amp; SR Freesty'!CF28</f>
        <v>0</v>
      </c>
      <c r="DR28" s="35">
        <f t="shared" ref="DR28:DV28" si="400">IF(DM28="",0, MIN(4,DM28))</f>
        <v>0</v>
      </c>
      <c r="DS28" s="35">
        <f t="shared" si="400"/>
        <v>0</v>
      </c>
      <c r="DT28" s="35">
        <f t="shared" si="400"/>
        <v>0</v>
      </c>
      <c r="DU28" s="35">
        <f t="shared" si="400"/>
        <v>0</v>
      </c>
      <c r="DV28" s="35">
        <f t="shared" si="400"/>
        <v>0</v>
      </c>
      <c r="DW28" s="45">
        <f t="shared" si="75"/>
        <v>5</v>
      </c>
      <c r="DX28" s="35">
        <f t="shared" si="76"/>
        <v>0</v>
      </c>
      <c r="DY28" s="35">
        <f t="shared" si="77"/>
        <v>0</v>
      </c>
      <c r="DZ28" s="35" t="str">
        <f t="shared" si="78"/>
        <v/>
      </c>
      <c r="EA28" s="35">
        <f t="shared" si="79"/>
        <v>0</v>
      </c>
      <c r="EB28" s="35" t="str">
        <f t="shared" si="80"/>
        <v/>
      </c>
      <c r="EC28" s="35">
        <f t="shared" si="81"/>
        <v>0</v>
      </c>
      <c r="ED28" s="35" t="str">
        <f t="shared" si="82"/>
        <v/>
      </c>
      <c r="EE28" s="35">
        <f t="shared" si="83"/>
        <v>0</v>
      </c>
      <c r="EF28" s="35">
        <f t="shared" si="84"/>
        <v>0</v>
      </c>
      <c r="EG28" s="35">
        <f t="shared" si="85"/>
        <v>0</v>
      </c>
      <c r="EH28" s="35">
        <f t="shared" si="86"/>
        <v>0</v>
      </c>
      <c r="EI28" s="35">
        <f>'Eingabeliste Speed &amp; SR Freesty'!BM28</f>
        <v>0</v>
      </c>
      <c r="EJ28" s="35">
        <f>'Eingabeliste Speed &amp; SR Freesty'!BQ28</f>
        <v>0</v>
      </c>
      <c r="EK28" s="35">
        <f>'Eingabeliste Speed &amp; SR Freesty'!BW28</f>
        <v>0</v>
      </c>
      <c r="EL28" s="35">
        <f>'Eingabeliste Speed &amp; SR Freesty'!CB28</f>
        <v>0</v>
      </c>
      <c r="EM28" s="35">
        <f>'Eingabeliste Speed &amp; SR Freesty'!CG28</f>
        <v>0</v>
      </c>
      <c r="EN28" s="35">
        <f t="shared" ref="EN28:ER28" si="401">IF(EI28="",0, MIN(4,EI28))</f>
        <v>0</v>
      </c>
      <c r="EO28" s="35">
        <f t="shared" si="401"/>
        <v>0</v>
      </c>
      <c r="EP28" s="35">
        <f t="shared" si="401"/>
        <v>0</v>
      </c>
      <c r="EQ28" s="35">
        <f t="shared" si="401"/>
        <v>0</v>
      </c>
      <c r="ER28" s="35">
        <f t="shared" si="401"/>
        <v>0</v>
      </c>
      <c r="ES28" s="45">
        <f t="shared" si="88"/>
        <v>5</v>
      </c>
      <c r="ET28" s="35">
        <f t="shared" si="89"/>
        <v>0</v>
      </c>
      <c r="EU28" s="35">
        <f t="shared" si="90"/>
        <v>0</v>
      </c>
      <c r="EV28" s="35" t="str">
        <f t="shared" si="91"/>
        <v/>
      </c>
      <c r="EW28" s="35">
        <f t="shared" si="92"/>
        <v>0</v>
      </c>
      <c r="EX28" s="35" t="str">
        <f t="shared" si="93"/>
        <v/>
      </c>
      <c r="EY28" s="35">
        <f t="shared" si="94"/>
        <v>0</v>
      </c>
      <c r="EZ28" s="35" t="str">
        <f t="shared" si="95"/>
        <v/>
      </c>
      <c r="FA28" s="35">
        <f t="shared" si="96"/>
        <v>0</v>
      </c>
      <c r="FB28" s="35">
        <f t="shared" si="97"/>
        <v>0</v>
      </c>
      <c r="FC28" s="35">
        <f t="shared" si="98"/>
        <v>0</v>
      </c>
      <c r="FD28" s="35">
        <f t="shared" si="99"/>
        <v>0</v>
      </c>
      <c r="FE28" s="35">
        <f t="shared" si="100"/>
        <v>0</v>
      </c>
      <c r="FF28" s="36">
        <v>16</v>
      </c>
      <c r="FG28" s="35">
        <f t="shared" si="101"/>
        <v>16</v>
      </c>
      <c r="FH28" s="35">
        <f t="shared" si="102"/>
        <v>0.6</v>
      </c>
      <c r="FI28" s="35">
        <f>'Eingabeliste Speed &amp; SR Freesty'!AL28</f>
        <v>0</v>
      </c>
      <c r="FJ28" s="35">
        <f>'Eingabeliste Speed &amp; SR Freesty'!AN28</f>
        <v>0</v>
      </c>
      <c r="FK28" s="35">
        <f>'Eingabeliste Speed &amp; SR Freesty'!AP28</f>
        <v>0</v>
      </c>
      <c r="FL28" s="35">
        <f>'Eingabeliste Speed &amp; SR Freesty'!AR28</f>
        <v>0</v>
      </c>
      <c r="FM28" s="35">
        <f>'Eingabeliste Speed &amp; SR Freesty'!AT28</f>
        <v>0</v>
      </c>
      <c r="FN28" s="35">
        <f>'Eingabeliste Speed &amp; SR Freesty'!BN28</f>
        <v>0</v>
      </c>
      <c r="FO28" s="35">
        <f>'Eingabeliste Speed &amp; SR Freesty'!BS28</f>
        <v>0</v>
      </c>
      <c r="FP28" s="35">
        <f>'Eingabeliste Speed &amp; SR Freesty'!BX28</f>
        <v>0</v>
      </c>
      <c r="FQ28" s="35">
        <f>'Eingabeliste Speed &amp; SR Freesty'!CC28</f>
        <v>0</v>
      </c>
      <c r="FR28" s="35">
        <f>'Eingabeliste Speed &amp; SR Freesty'!CH28</f>
        <v>0</v>
      </c>
      <c r="FS28" s="45">
        <f t="shared" si="103"/>
        <v>10</v>
      </c>
      <c r="FT28" s="35">
        <f t="shared" si="104"/>
        <v>0</v>
      </c>
      <c r="FU28" s="35">
        <f t="shared" si="105"/>
        <v>0</v>
      </c>
      <c r="FV28" s="35">
        <f t="shared" si="106"/>
        <v>0</v>
      </c>
      <c r="FW28" s="35">
        <f t="shared" si="107"/>
        <v>0</v>
      </c>
      <c r="FX28" s="35">
        <f t="shared" si="108"/>
        <v>0</v>
      </c>
      <c r="FY28" s="35">
        <f t="shared" si="109"/>
        <v>0</v>
      </c>
      <c r="FZ28" s="35">
        <f t="shared" si="110"/>
        <v>1</v>
      </c>
      <c r="GA28" s="35">
        <f>'Eingabeliste Speed &amp; SR Freesty'!CN28</f>
        <v>0</v>
      </c>
      <c r="GB28" s="35">
        <f>'Eingabeliste Speed &amp; SR Freesty'!CO28</f>
        <v>0</v>
      </c>
      <c r="GC28" s="35">
        <f>'Eingabeliste Speed &amp; SR Freesty'!CP28</f>
        <v>0</v>
      </c>
      <c r="GD28" s="35">
        <f>'Eingabeliste Speed &amp; SR Freesty'!CQ28</f>
        <v>0</v>
      </c>
      <c r="GE28" s="35">
        <f>'Eingabeliste Speed &amp; SR Freesty'!CR28</f>
        <v>0</v>
      </c>
      <c r="GF28" s="45">
        <f t="shared" si="111"/>
        <v>5</v>
      </c>
      <c r="GG28" s="35">
        <f t="shared" si="112"/>
        <v>0</v>
      </c>
      <c r="GH28" s="35">
        <f t="shared" si="113"/>
        <v>0</v>
      </c>
      <c r="GI28" s="35" t="str">
        <f t="shared" si="114"/>
        <v/>
      </c>
      <c r="GJ28" s="35">
        <f t="shared" si="115"/>
        <v>0</v>
      </c>
      <c r="GK28" s="35" t="str">
        <f t="shared" si="116"/>
        <v/>
      </c>
      <c r="GL28" s="35">
        <f t="shared" si="117"/>
        <v>0</v>
      </c>
      <c r="GM28" s="35" t="str">
        <f t="shared" si="118"/>
        <v/>
      </c>
      <c r="GN28" s="35">
        <f t="shared" si="119"/>
        <v>0</v>
      </c>
      <c r="GO28" s="35">
        <f t="shared" si="120"/>
        <v>0</v>
      </c>
      <c r="GP28" s="35">
        <f t="shared" si="121"/>
        <v>0</v>
      </c>
      <c r="GQ28" s="35">
        <f t="shared" si="122"/>
        <v>0</v>
      </c>
      <c r="GR28" s="35">
        <f>'Eingabeliste Speed &amp; SR Freesty'!CU28</f>
        <v>0</v>
      </c>
      <c r="GS28" s="35">
        <f>'Eingabeliste Speed &amp; SR Freesty'!CW28</f>
        <v>0</v>
      </c>
      <c r="GT28" s="35">
        <f>'Eingabeliste Speed &amp; SR Freesty'!CY28</f>
        <v>0</v>
      </c>
      <c r="GU28" s="35">
        <f>'Eingabeliste Speed &amp; SR Freesty'!DA28</f>
        <v>0</v>
      </c>
      <c r="GV28" s="35">
        <f>'Eingabeliste Speed &amp; SR Freesty'!DC28</f>
        <v>0</v>
      </c>
      <c r="GW28" s="45">
        <f t="shared" si="123"/>
        <v>5</v>
      </c>
      <c r="GX28" s="35">
        <f t="shared" si="124"/>
        <v>0</v>
      </c>
      <c r="GY28" s="35">
        <f t="shared" si="125"/>
        <v>0</v>
      </c>
      <c r="GZ28" s="35" t="str">
        <f t="shared" si="126"/>
        <v/>
      </c>
      <c r="HA28" s="35">
        <f t="shared" si="127"/>
        <v>0</v>
      </c>
      <c r="HB28" s="35" t="str">
        <f t="shared" si="128"/>
        <v/>
      </c>
      <c r="HC28" s="35">
        <f t="shared" si="129"/>
        <v>0</v>
      </c>
      <c r="HD28" s="35" t="str">
        <f t="shared" si="130"/>
        <v/>
      </c>
      <c r="HE28" s="35">
        <f t="shared" si="131"/>
        <v>0</v>
      </c>
      <c r="HF28" s="35">
        <f t="shared" si="132"/>
        <v>0</v>
      </c>
      <c r="HG28" s="35">
        <f t="shared" si="133"/>
        <v>0</v>
      </c>
      <c r="HH28" s="35">
        <f t="shared" si="134"/>
        <v>0</v>
      </c>
      <c r="HI28" s="35">
        <f>'Eingabeliste Speed &amp; SR Freesty'!DF28</f>
        <v>0</v>
      </c>
      <c r="HJ28" s="35">
        <f>'Eingabeliste Speed &amp; SR Freesty'!DH28</f>
        <v>0</v>
      </c>
      <c r="HK28" s="35">
        <f>'Eingabeliste Speed &amp; SR Freesty'!DJ28</f>
        <v>0</v>
      </c>
      <c r="HL28" s="35">
        <f>'Eingabeliste Speed &amp; SR Freesty'!DL28</f>
        <v>0</v>
      </c>
      <c r="HM28" s="35">
        <f>'Eingabeliste Speed &amp; SR Freesty'!DN28</f>
        <v>0</v>
      </c>
      <c r="HN28" s="45">
        <f t="shared" si="135"/>
        <v>5</v>
      </c>
      <c r="HO28" s="35">
        <f t="shared" si="136"/>
        <v>0</v>
      </c>
      <c r="HP28" s="35">
        <f t="shared" si="137"/>
        <v>0</v>
      </c>
      <c r="HQ28" s="35" t="str">
        <f t="shared" si="138"/>
        <v/>
      </c>
      <c r="HR28" s="35">
        <f t="shared" si="139"/>
        <v>0</v>
      </c>
      <c r="HS28" s="35" t="str">
        <f t="shared" si="140"/>
        <v/>
      </c>
      <c r="HT28" s="35">
        <f t="shared" si="141"/>
        <v>0</v>
      </c>
      <c r="HU28" s="35" t="str">
        <f t="shared" si="142"/>
        <v/>
      </c>
      <c r="HV28" s="35">
        <f t="shared" si="143"/>
        <v>0</v>
      </c>
      <c r="HW28" s="35">
        <f t="shared" si="144"/>
        <v>0</v>
      </c>
      <c r="HX28" s="35">
        <f t="shared" si="145"/>
        <v>0</v>
      </c>
      <c r="HY28" s="35">
        <f t="shared" si="146"/>
        <v>0</v>
      </c>
      <c r="HZ28" s="35">
        <f>'Eingabeliste Speed &amp; SR Freesty'!DG28</f>
        <v>0</v>
      </c>
      <c r="IA28" s="35">
        <f>'Eingabeliste Speed &amp; SR Freesty'!DI28</f>
        <v>0</v>
      </c>
      <c r="IB28" s="35">
        <f>'Eingabeliste Speed &amp; SR Freesty'!DK28</f>
        <v>0</v>
      </c>
      <c r="IC28" s="35">
        <f>'Eingabeliste Speed &amp; SR Freesty'!DM28</f>
        <v>0</v>
      </c>
      <c r="ID28" s="35">
        <f>'Eingabeliste Speed &amp; SR Freesty'!DO28</f>
        <v>0</v>
      </c>
      <c r="IE28" s="45">
        <f t="shared" si="147"/>
        <v>5</v>
      </c>
      <c r="IF28" s="35">
        <f t="shared" si="148"/>
        <v>0</v>
      </c>
      <c r="IG28" s="35">
        <f t="shared" si="149"/>
        <v>0</v>
      </c>
      <c r="IH28" s="35" t="str">
        <f t="shared" si="150"/>
        <v/>
      </c>
      <c r="II28" s="35">
        <f t="shared" si="151"/>
        <v>0</v>
      </c>
      <c r="IJ28" s="35" t="str">
        <f t="shared" si="152"/>
        <v/>
      </c>
      <c r="IK28" s="35">
        <f t="shared" si="153"/>
        <v>0</v>
      </c>
      <c r="IL28" s="35" t="str">
        <f t="shared" si="154"/>
        <v/>
      </c>
      <c r="IM28" s="35">
        <f t="shared" si="155"/>
        <v>0</v>
      </c>
      <c r="IN28" s="35">
        <f t="shared" si="156"/>
        <v>0</v>
      </c>
      <c r="IO28" s="35">
        <f t="shared" si="157"/>
        <v>0</v>
      </c>
      <c r="IP28" s="35">
        <f t="shared" si="158"/>
        <v>0</v>
      </c>
      <c r="IQ28" s="35">
        <f>'Eingabeliste Speed &amp; SR Freesty'!DT28</f>
        <v>0</v>
      </c>
      <c r="IR28" s="35">
        <f>'Eingabeliste Speed &amp; SR Freesty'!DY28</f>
        <v>0</v>
      </c>
      <c r="IS28" s="35">
        <f>'Eingabeliste Speed &amp; SR Freesty'!ED28</f>
        <v>0</v>
      </c>
      <c r="IT28" s="35">
        <f>'Eingabeliste Speed &amp; SR Freesty'!EI28</f>
        <v>0</v>
      </c>
      <c r="IU28" s="35">
        <f>'Eingabeliste Speed &amp; SR Freesty'!EN28</f>
        <v>0</v>
      </c>
      <c r="IV28" s="35">
        <f t="shared" ref="IV28:IZ28" si="402">IF(IQ28="",0, MIN(4,IQ28))</f>
        <v>0</v>
      </c>
      <c r="IW28" s="35">
        <f t="shared" si="402"/>
        <v>0</v>
      </c>
      <c r="IX28" s="35">
        <f t="shared" si="402"/>
        <v>0</v>
      </c>
      <c r="IY28" s="35">
        <f t="shared" si="402"/>
        <v>0</v>
      </c>
      <c r="IZ28" s="35">
        <f t="shared" si="402"/>
        <v>0</v>
      </c>
      <c r="JA28" s="45">
        <f t="shared" si="160"/>
        <v>5</v>
      </c>
      <c r="JB28" s="35">
        <f t="shared" si="161"/>
        <v>0</v>
      </c>
      <c r="JC28" s="35">
        <f t="shared" si="162"/>
        <v>0</v>
      </c>
      <c r="JD28" s="35" t="str">
        <f t="shared" si="163"/>
        <v/>
      </c>
      <c r="JE28" s="35">
        <f t="shared" si="164"/>
        <v>0</v>
      </c>
      <c r="JF28" s="35" t="str">
        <f t="shared" si="165"/>
        <v/>
      </c>
      <c r="JG28" s="35">
        <f t="shared" si="166"/>
        <v>0</v>
      </c>
      <c r="JH28" s="35" t="str">
        <f t="shared" si="167"/>
        <v/>
      </c>
      <c r="JI28" s="35">
        <f t="shared" si="168"/>
        <v>0</v>
      </c>
      <c r="JJ28" s="35">
        <f t="shared" si="169"/>
        <v>0</v>
      </c>
      <c r="JK28" s="35">
        <f t="shared" si="170"/>
        <v>0</v>
      </c>
      <c r="JL28" s="35">
        <f t="shared" si="171"/>
        <v>0</v>
      </c>
      <c r="JM28" s="35">
        <f>'Eingabeliste Speed &amp; SR Freesty'!DU28</f>
        <v>0</v>
      </c>
      <c r="JN28" s="35">
        <f>'Eingabeliste Speed &amp; SR Freesty'!DZ28</f>
        <v>0</v>
      </c>
      <c r="JO28" s="35">
        <f>'Eingabeliste Speed &amp; SR Freesty'!EE28</f>
        <v>0</v>
      </c>
      <c r="JP28" s="35">
        <f>'Eingabeliste Speed &amp; SR Freesty'!EJ28</f>
        <v>0</v>
      </c>
      <c r="JQ28" s="35">
        <f>'Eingabeliste Speed &amp; SR Freesty'!EO28</f>
        <v>0</v>
      </c>
      <c r="JR28" s="35">
        <f t="shared" ref="JR28:JV28" si="403">IF(JM28="",0, MIN(4,JM28))</f>
        <v>0</v>
      </c>
      <c r="JS28" s="35">
        <f t="shared" si="403"/>
        <v>0</v>
      </c>
      <c r="JT28" s="35">
        <f t="shared" si="403"/>
        <v>0</v>
      </c>
      <c r="JU28" s="35">
        <f t="shared" si="403"/>
        <v>0</v>
      </c>
      <c r="JV28" s="35">
        <f t="shared" si="403"/>
        <v>0</v>
      </c>
      <c r="JW28" s="45">
        <f t="shared" si="173"/>
        <v>5</v>
      </c>
      <c r="JX28" s="35">
        <f t="shared" si="174"/>
        <v>0</v>
      </c>
      <c r="JY28" s="35">
        <f t="shared" si="175"/>
        <v>0</v>
      </c>
      <c r="JZ28" s="35" t="str">
        <f t="shared" si="176"/>
        <v/>
      </c>
      <c r="KA28" s="35">
        <f t="shared" si="177"/>
        <v>0</v>
      </c>
      <c r="KB28" s="35" t="str">
        <f t="shared" si="178"/>
        <v/>
      </c>
      <c r="KC28" s="35">
        <f t="shared" si="179"/>
        <v>0</v>
      </c>
      <c r="KD28" s="35" t="str">
        <f t="shared" si="180"/>
        <v/>
      </c>
      <c r="KE28" s="35">
        <f t="shared" si="181"/>
        <v>0</v>
      </c>
      <c r="KF28" s="35">
        <f t="shared" si="182"/>
        <v>0</v>
      </c>
      <c r="KG28" s="35">
        <f t="shared" si="183"/>
        <v>0</v>
      </c>
      <c r="KH28" s="35">
        <f t="shared" si="184"/>
        <v>0</v>
      </c>
      <c r="KI28" s="35">
        <f>'Eingabeliste Speed &amp; SR Freesty'!DV28</f>
        <v>0</v>
      </c>
      <c r="KJ28" s="35">
        <f>'Eingabeliste Speed &amp; SR Freesty'!EA28</f>
        <v>0</v>
      </c>
      <c r="KK28" s="35">
        <f>'Eingabeliste Speed &amp; SR Freesty'!EF28</f>
        <v>0</v>
      </c>
      <c r="KL28" s="35">
        <f>'Eingabeliste Speed &amp; SR Freesty'!EK28</f>
        <v>0</v>
      </c>
      <c r="KM28" s="35">
        <f>'Eingabeliste Speed &amp; SR Freesty'!EP28</f>
        <v>0</v>
      </c>
      <c r="KN28" s="35">
        <f t="shared" ref="KN28:KR28" si="404">IF(KI28="",0, MIN(4,KI28))</f>
        <v>0</v>
      </c>
      <c r="KO28" s="35">
        <f t="shared" si="404"/>
        <v>0</v>
      </c>
      <c r="KP28" s="35">
        <f t="shared" si="404"/>
        <v>0</v>
      </c>
      <c r="KQ28" s="35">
        <f t="shared" si="404"/>
        <v>0</v>
      </c>
      <c r="KR28" s="35">
        <f t="shared" si="404"/>
        <v>0</v>
      </c>
      <c r="KS28" s="45">
        <f t="shared" si="186"/>
        <v>5</v>
      </c>
      <c r="KT28" s="35">
        <f t="shared" si="187"/>
        <v>0</v>
      </c>
      <c r="KU28" s="35">
        <f t="shared" si="188"/>
        <v>0</v>
      </c>
      <c r="KV28" s="35" t="str">
        <f t="shared" si="189"/>
        <v/>
      </c>
      <c r="KW28" s="35">
        <f t="shared" si="190"/>
        <v>0</v>
      </c>
      <c r="KX28" s="35" t="str">
        <f t="shared" si="191"/>
        <v/>
      </c>
      <c r="KY28" s="35">
        <f t="shared" si="192"/>
        <v>0</v>
      </c>
      <c r="KZ28" s="35" t="str">
        <f t="shared" si="193"/>
        <v/>
      </c>
      <c r="LA28" s="35">
        <f t="shared" si="194"/>
        <v>0</v>
      </c>
      <c r="LB28" s="35">
        <f t="shared" si="195"/>
        <v>0</v>
      </c>
      <c r="LC28" s="35">
        <f t="shared" si="196"/>
        <v>0</v>
      </c>
      <c r="LD28" s="35">
        <f t="shared" si="197"/>
        <v>0</v>
      </c>
      <c r="LE28" s="35">
        <f>'Eingabeliste Speed &amp; SR Freesty'!DW28</f>
        <v>0</v>
      </c>
      <c r="LF28" s="35">
        <f>'Eingabeliste Speed &amp; SR Freesty'!EB28</f>
        <v>0</v>
      </c>
      <c r="LG28" s="35">
        <f>'Eingabeliste Speed &amp; SR Freesty'!EG28</f>
        <v>0</v>
      </c>
      <c r="LH28" s="35">
        <f>'Eingabeliste Speed &amp; SR Freesty'!EL28</f>
        <v>0</v>
      </c>
      <c r="LI28" s="35">
        <f>'Eingabeliste Speed &amp; SR Freesty'!EQ28</f>
        <v>0</v>
      </c>
      <c r="LJ28" s="35">
        <f t="shared" ref="LJ28:LN28" si="405">IF(LE28="",0, MIN(4,LE28))</f>
        <v>0</v>
      </c>
      <c r="LK28" s="35">
        <f t="shared" si="405"/>
        <v>0</v>
      </c>
      <c r="LL28" s="35">
        <f t="shared" si="405"/>
        <v>0</v>
      </c>
      <c r="LM28" s="35">
        <f t="shared" si="405"/>
        <v>0</v>
      </c>
      <c r="LN28" s="35">
        <f t="shared" si="405"/>
        <v>0</v>
      </c>
      <c r="LO28" s="45">
        <f t="shared" si="199"/>
        <v>5</v>
      </c>
      <c r="LP28" s="35">
        <f t="shared" si="200"/>
        <v>0</v>
      </c>
      <c r="LQ28" s="35">
        <f t="shared" si="201"/>
        <v>0</v>
      </c>
      <c r="LR28" s="35" t="str">
        <f t="shared" si="202"/>
        <v/>
      </c>
      <c r="LS28" s="35">
        <f t="shared" si="203"/>
        <v>0</v>
      </c>
      <c r="LT28" s="35" t="str">
        <f t="shared" si="204"/>
        <v/>
      </c>
      <c r="LU28" s="35">
        <f t="shared" si="205"/>
        <v>0</v>
      </c>
      <c r="LV28" s="35" t="str">
        <f t="shared" si="206"/>
        <v/>
      </c>
      <c r="LW28" s="35">
        <f t="shared" si="207"/>
        <v>0</v>
      </c>
      <c r="LX28" s="35">
        <f t="shared" si="208"/>
        <v>0</v>
      </c>
      <c r="LY28" s="35">
        <f t="shared" si="209"/>
        <v>0</v>
      </c>
      <c r="LZ28" s="35">
        <f t="shared" si="210"/>
        <v>0</v>
      </c>
      <c r="MA28" s="35">
        <f t="shared" si="211"/>
        <v>0</v>
      </c>
      <c r="MB28" s="36">
        <v>16</v>
      </c>
      <c r="MC28" s="35">
        <f t="shared" si="212"/>
        <v>16</v>
      </c>
      <c r="MD28" s="35">
        <f t="shared" si="213"/>
        <v>0.6</v>
      </c>
      <c r="ME28" s="35">
        <f>'Eingabeliste Speed &amp; SR Freesty'!CV28</f>
        <v>0</v>
      </c>
      <c r="MF28" s="35">
        <f>'Eingabeliste Speed &amp; SR Freesty'!CX28</f>
        <v>0</v>
      </c>
      <c r="MG28" s="35">
        <f>'Eingabeliste Speed &amp; SR Freesty'!CZ28</f>
        <v>0</v>
      </c>
      <c r="MH28" s="35">
        <f>'Eingabeliste Speed &amp; SR Freesty'!DB28</f>
        <v>0</v>
      </c>
      <c r="MI28" s="35">
        <f>'Eingabeliste Speed &amp; SR Freesty'!DD28</f>
        <v>0</v>
      </c>
      <c r="MJ28" s="35">
        <f>'Eingabeliste Speed &amp; SR Freesty'!DX28</f>
        <v>0</v>
      </c>
      <c r="MK28" s="35">
        <f>'Eingabeliste Speed &amp; SR Freesty'!EC28</f>
        <v>0</v>
      </c>
      <c r="ML28" s="35">
        <f>'Eingabeliste Speed &amp; SR Freesty'!EH28</f>
        <v>0</v>
      </c>
      <c r="MM28" s="35">
        <f>'Eingabeliste Speed &amp; SR Freesty'!EM28</f>
        <v>0</v>
      </c>
      <c r="MN28" s="35">
        <f>'Eingabeliste Speed &amp; SR Freesty'!ER28</f>
        <v>0</v>
      </c>
      <c r="MO28" s="45">
        <f t="shared" si="214"/>
        <v>10</v>
      </c>
      <c r="MP28" s="35">
        <f t="shared" si="215"/>
        <v>0</v>
      </c>
      <c r="MQ28" s="35">
        <f t="shared" si="216"/>
        <v>0</v>
      </c>
      <c r="MR28" s="35">
        <f t="shared" si="217"/>
        <v>0</v>
      </c>
      <c r="MS28" s="35">
        <f t="shared" si="218"/>
        <v>0</v>
      </c>
      <c r="MT28" s="35">
        <f t="shared" si="219"/>
        <v>0</v>
      </c>
      <c r="MU28" s="35">
        <f t="shared" si="220"/>
        <v>0</v>
      </c>
      <c r="MV28" s="35">
        <f t="shared" si="221"/>
        <v>1</v>
      </c>
    </row>
    <row r="29" spans="1:360" ht="15.75" customHeight="1" x14ac:dyDescent="0.25">
      <c r="A29" s="276">
        <f>'Eingabeliste Speed &amp; SR Freesty'!A29</f>
        <v>25</v>
      </c>
      <c r="B29" s="276">
        <f>'Eingabeliste Speed &amp; SR Freesty'!B29</f>
        <v>0</v>
      </c>
      <c r="C29" s="277">
        <f>'Eingabeliste Speed &amp; SR Freesty'!C29</f>
        <v>0</v>
      </c>
      <c r="D29" s="277">
        <f>'Eingabeliste Speed &amp; SR Freesty'!D29</f>
        <v>0</v>
      </c>
      <c r="E29" s="35">
        <f>'Eingabeliste Speed &amp; SR Freesty'!AD29</f>
        <v>0</v>
      </c>
      <c r="F29" s="35">
        <f>'Eingabeliste Speed &amp; SR Freesty'!AE29</f>
        <v>0</v>
      </c>
      <c r="G29" s="35">
        <f>'Eingabeliste Speed &amp; SR Freesty'!AF29</f>
        <v>0</v>
      </c>
      <c r="H29" s="35">
        <f>'Eingabeliste Speed &amp; SR Freesty'!AG29</f>
        <v>0</v>
      </c>
      <c r="I29" s="35">
        <f>'Eingabeliste Speed &amp; SR Freesty'!AH29</f>
        <v>0</v>
      </c>
      <c r="J29" s="45">
        <f t="shared" si="0"/>
        <v>5</v>
      </c>
      <c r="K29" s="35">
        <f t="shared" si="1"/>
        <v>0</v>
      </c>
      <c r="L29" s="35">
        <f t="shared" si="2"/>
        <v>0</v>
      </c>
      <c r="M29" s="35" t="str">
        <f t="shared" si="3"/>
        <v/>
      </c>
      <c r="N29" s="35">
        <f t="shared" si="4"/>
        <v>0</v>
      </c>
      <c r="O29" s="35" t="str">
        <f t="shared" si="5"/>
        <v/>
      </c>
      <c r="P29" s="35">
        <f t="shared" si="6"/>
        <v>0</v>
      </c>
      <c r="Q29" s="35" t="str">
        <f t="shared" si="7"/>
        <v/>
      </c>
      <c r="R29" s="35">
        <f t="shared" si="8"/>
        <v>0</v>
      </c>
      <c r="S29" s="35">
        <f t="shared" si="9"/>
        <v>0</v>
      </c>
      <c r="T29" s="35">
        <f t="shared" si="10"/>
        <v>0</v>
      </c>
      <c r="U29" s="35">
        <f t="shared" si="11"/>
        <v>0</v>
      </c>
      <c r="V29" s="35">
        <f>'Eingabeliste Speed &amp; SR Freesty'!AK29</f>
        <v>0</v>
      </c>
      <c r="W29" s="35">
        <f>'Eingabeliste Speed &amp; SR Freesty'!AM29</f>
        <v>0</v>
      </c>
      <c r="X29" s="35">
        <f>'Eingabeliste Speed &amp; SR Freesty'!AO29</f>
        <v>0</v>
      </c>
      <c r="Y29" s="35">
        <f>'Eingabeliste Speed &amp; SR Freesty'!AQ29</f>
        <v>0</v>
      </c>
      <c r="Z29" s="35">
        <f>'Eingabeliste Speed &amp; SR Freesty'!AS29</f>
        <v>0</v>
      </c>
      <c r="AA29" s="45">
        <f t="shared" si="12"/>
        <v>5</v>
      </c>
      <c r="AB29" s="35">
        <f t="shared" si="13"/>
        <v>0</v>
      </c>
      <c r="AC29" s="35">
        <f t="shared" si="14"/>
        <v>0</v>
      </c>
      <c r="AD29" s="35" t="str">
        <f t="shared" si="15"/>
        <v/>
      </c>
      <c r="AE29" s="35">
        <f t="shared" si="16"/>
        <v>0</v>
      </c>
      <c r="AF29" s="35" t="str">
        <f t="shared" si="17"/>
        <v/>
      </c>
      <c r="AG29" s="35">
        <f t="shared" si="18"/>
        <v>0</v>
      </c>
      <c r="AH29" s="35" t="str">
        <f t="shared" si="19"/>
        <v/>
      </c>
      <c r="AI29" s="35">
        <f t="shared" si="20"/>
        <v>0</v>
      </c>
      <c r="AJ29" s="35">
        <f t="shared" si="21"/>
        <v>0</v>
      </c>
      <c r="AK29" s="35">
        <f t="shared" si="22"/>
        <v>0</v>
      </c>
      <c r="AL29" s="35">
        <f t="shared" si="23"/>
        <v>0</v>
      </c>
      <c r="AM29" s="35">
        <f>'Eingabeliste Speed &amp; SR Freesty'!AV29</f>
        <v>0</v>
      </c>
      <c r="AN29" s="35">
        <f>'Eingabeliste Speed &amp; SR Freesty'!AX29</f>
        <v>0</v>
      </c>
      <c r="AO29" s="35">
        <f>'Eingabeliste Speed &amp; SR Freesty'!AZ29</f>
        <v>0</v>
      </c>
      <c r="AP29" s="35">
        <f>'Eingabeliste Speed &amp; SR Freesty'!BB29</f>
        <v>0</v>
      </c>
      <c r="AQ29" s="35">
        <f>'Eingabeliste Speed &amp; SR Freesty'!BD29</f>
        <v>0</v>
      </c>
      <c r="AR29" s="45">
        <f t="shared" si="24"/>
        <v>5</v>
      </c>
      <c r="AS29" s="35">
        <f t="shared" si="25"/>
        <v>0</v>
      </c>
      <c r="AT29" s="35">
        <f t="shared" si="26"/>
        <v>0</v>
      </c>
      <c r="AU29" s="35" t="str">
        <f t="shared" si="27"/>
        <v/>
      </c>
      <c r="AV29" s="35">
        <f t="shared" si="28"/>
        <v>0</v>
      </c>
      <c r="AW29" s="35" t="str">
        <f t="shared" si="29"/>
        <v/>
      </c>
      <c r="AX29" s="35">
        <f t="shared" si="30"/>
        <v>0</v>
      </c>
      <c r="AY29" s="35" t="str">
        <f t="shared" si="31"/>
        <v/>
      </c>
      <c r="AZ29" s="35">
        <f t="shared" si="32"/>
        <v>0</v>
      </c>
      <c r="BA29" s="35">
        <f t="shared" si="33"/>
        <v>0</v>
      </c>
      <c r="BB29" s="35">
        <f t="shared" si="34"/>
        <v>0</v>
      </c>
      <c r="BC29" s="35">
        <f t="shared" si="35"/>
        <v>0</v>
      </c>
      <c r="BD29" s="35">
        <f>'Eingabeliste Speed &amp; SR Freesty'!AW29</f>
        <v>0</v>
      </c>
      <c r="BE29" s="35">
        <f>'Eingabeliste Speed &amp; SR Freesty'!AY29</f>
        <v>0</v>
      </c>
      <c r="BF29" s="35">
        <f>'Eingabeliste Speed &amp; SR Freesty'!BA29</f>
        <v>0</v>
      </c>
      <c r="BG29" s="35">
        <f>'Eingabeliste Speed &amp; SR Freesty'!BC29</f>
        <v>0</v>
      </c>
      <c r="BH29" s="35">
        <f>'Eingabeliste Speed &amp; SR Freesty'!BE29</f>
        <v>0</v>
      </c>
      <c r="BI29" s="45">
        <f t="shared" si="36"/>
        <v>5</v>
      </c>
      <c r="BJ29" s="35">
        <f t="shared" si="37"/>
        <v>0</v>
      </c>
      <c r="BK29" s="35">
        <f t="shared" si="38"/>
        <v>0</v>
      </c>
      <c r="BL29" s="35" t="str">
        <f t="shared" si="39"/>
        <v/>
      </c>
      <c r="BM29" s="35">
        <f t="shared" si="40"/>
        <v>0</v>
      </c>
      <c r="BN29" s="35" t="str">
        <f t="shared" si="41"/>
        <v/>
      </c>
      <c r="BO29" s="35">
        <f t="shared" si="42"/>
        <v>0</v>
      </c>
      <c r="BP29" s="35" t="str">
        <f t="shared" si="43"/>
        <v/>
      </c>
      <c r="BQ29" s="35">
        <f t="shared" si="44"/>
        <v>0</v>
      </c>
      <c r="BR29" s="35">
        <f t="shared" si="45"/>
        <v>0</v>
      </c>
      <c r="BS29" s="35">
        <f t="shared" si="46"/>
        <v>0</v>
      </c>
      <c r="BT29" s="35">
        <f t="shared" si="47"/>
        <v>0</v>
      </c>
      <c r="BU29" s="35">
        <f>'Eingabeliste Speed &amp; SR Freesty'!BJ29</f>
        <v>0</v>
      </c>
      <c r="BV29" s="35">
        <f>'Eingabeliste Speed &amp; SR Freesty'!BO29</f>
        <v>0</v>
      </c>
      <c r="BW29" s="35">
        <f>'Eingabeliste Speed &amp; SR Freesty'!BT29</f>
        <v>0</v>
      </c>
      <c r="BX29" s="35">
        <f>'Eingabeliste Speed &amp; SR Freesty'!BY29</f>
        <v>0</v>
      </c>
      <c r="BY29" s="35">
        <f>'Eingabeliste Speed &amp; SR Freesty'!CD29</f>
        <v>0</v>
      </c>
      <c r="BZ29" s="35">
        <f t="shared" ref="BZ29:CD29" si="406">IF(BU29="",0, MIN(4,BU29))</f>
        <v>0</v>
      </c>
      <c r="CA29" s="35">
        <f t="shared" si="406"/>
        <v>0</v>
      </c>
      <c r="CB29" s="35">
        <f t="shared" si="406"/>
        <v>0</v>
      </c>
      <c r="CC29" s="35">
        <f t="shared" si="406"/>
        <v>0</v>
      </c>
      <c r="CD29" s="35">
        <f t="shared" si="406"/>
        <v>0</v>
      </c>
      <c r="CE29" s="45">
        <f t="shared" si="49"/>
        <v>5</v>
      </c>
      <c r="CF29" s="35">
        <f t="shared" si="50"/>
        <v>0</v>
      </c>
      <c r="CG29" s="35">
        <f t="shared" si="51"/>
        <v>0</v>
      </c>
      <c r="CH29" s="35" t="str">
        <f t="shared" si="52"/>
        <v/>
      </c>
      <c r="CI29" s="35">
        <f t="shared" si="53"/>
        <v>0</v>
      </c>
      <c r="CJ29" s="35" t="str">
        <f t="shared" si="54"/>
        <v/>
      </c>
      <c r="CK29" s="35">
        <f t="shared" si="55"/>
        <v>0</v>
      </c>
      <c r="CL29" s="35" t="str">
        <f t="shared" si="56"/>
        <v/>
      </c>
      <c r="CM29" s="35">
        <f t="shared" si="57"/>
        <v>0</v>
      </c>
      <c r="CN29" s="35">
        <f t="shared" si="58"/>
        <v>0</v>
      </c>
      <c r="CO29" s="35">
        <f t="shared" si="59"/>
        <v>0</v>
      </c>
      <c r="CP29" s="35">
        <f t="shared" si="60"/>
        <v>0</v>
      </c>
      <c r="CQ29" s="35">
        <f>'Eingabeliste Speed &amp; SR Freesty'!BK29</f>
        <v>0</v>
      </c>
      <c r="CR29" s="35">
        <f>'Eingabeliste Speed &amp; SR Freesty'!BP29</f>
        <v>0</v>
      </c>
      <c r="CS29" s="35">
        <f>'Eingabeliste Speed &amp; SR Freesty'!BU29</f>
        <v>0</v>
      </c>
      <c r="CT29" s="35">
        <f>'Eingabeliste Speed &amp; SR Freesty'!BZ29</f>
        <v>0</v>
      </c>
      <c r="CU29" s="35">
        <f>'Eingabeliste Speed &amp; SR Freesty'!CE29</f>
        <v>0</v>
      </c>
      <c r="CV29" s="35">
        <f t="shared" ref="CV29:CZ29" si="407">IF(CQ29="",0, MIN(4,CQ29))</f>
        <v>0</v>
      </c>
      <c r="CW29" s="35">
        <f t="shared" si="407"/>
        <v>0</v>
      </c>
      <c r="CX29" s="35">
        <f t="shared" si="407"/>
        <v>0</v>
      </c>
      <c r="CY29" s="35">
        <f t="shared" si="407"/>
        <v>0</v>
      </c>
      <c r="CZ29" s="35">
        <f t="shared" si="407"/>
        <v>0</v>
      </c>
      <c r="DA29" s="45">
        <f t="shared" si="62"/>
        <v>5</v>
      </c>
      <c r="DB29" s="35">
        <f t="shared" si="63"/>
        <v>0</v>
      </c>
      <c r="DC29" s="35">
        <f t="shared" si="64"/>
        <v>0</v>
      </c>
      <c r="DD29" s="35" t="str">
        <f t="shared" si="65"/>
        <v/>
      </c>
      <c r="DE29" s="35">
        <f t="shared" si="66"/>
        <v>0</v>
      </c>
      <c r="DF29" s="35" t="str">
        <f t="shared" si="67"/>
        <v/>
      </c>
      <c r="DG29" s="35">
        <f t="shared" si="68"/>
        <v>0</v>
      </c>
      <c r="DH29" s="35" t="str">
        <f t="shared" si="69"/>
        <v/>
      </c>
      <c r="DI29" s="35">
        <f t="shared" si="70"/>
        <v>0</v>
      </c>
      <c r="DJ29" s="35">
        <f t="shared" si="71"/>
        <v>0</v>
      </c>
      <c r="DK29" s="35">
        <f t="shared" si="72"/>
        <v>0</v>
      </c>
      <c r="DL29" s="35">
        <f t="shared" si="73"/>
        <v>0</v>
      </c>
      <c r="DM29" s="35">
        <f>'Eingabeliste Speed &amp; SR Freesty'!BL29</f>
        <v>0</v>
      </c>
      <c r="DN29" s="35">
        <f>'Eingabeliste Speed &amp; SR Freesty'!BQ29</f>
        <v>0</v>
      </c>
      <c r="DO29" s="35">
        <f>'Eingabeliste Speed &amp; SR Freesty'!BV29</f>
        <v>0</v>
      </c>
      <c r="DP29" s="35">
        <f>'Eingabeliste Speed &amp; SR Freesty'!CA29</f>
        <v>0</v>
      </c>
      <c r="DQ29" s="35">
        <f>'Eingabeliste Speed &amp; SR Freesty'!CF29</f>
        <v>0</v>
      </c>
      <c r="DR29" s="35">
        <f t="shared" ref="DR29:DV29" si="408">IF(DM29="",0, MIN(4,DM29))</f>
        <v>0</v>
      </c>
      <c r="DS29" s="35">
        <f t="shared" si="408"/>
        <v>0</v>
      </c>
      <c r="DT29" s="35">
        <f t="shared" si="408"/>
        <v>0</v>
      </c>
      <c r="DU29" s="35">
        <f t="shared" si="408"/>
        <v>0</v>
      </c>
      <c r="DV29" s="35">
        <f t="shared" si="408"/>
        <v>0</v>
      </c>
      <c r="DW29" s="45">
        <f t="shared" si="75"/>
        <v>5</v>
      </c>
      <c r="DX29" s="35">
        <f t="shared" si="76"/>
        <v>0</v>
      </c>
      <c r="DY29" s="35">
        <f t="shared" si="77"/>
        <v>0</v>
      </c>
      <c r="DZ29" s="35" t="str">
        <f t="shared" si="78"/>
        <v/>
      </c>
      <c r="EA29" s="35">
        <f t="shared" si="79"/>
        <v>0</v>
      </c>
      <c r="EB29" s="35" t="str">
        <f t="shared" si="80"/>
        <v/>
      </c>
      <c r="EC29" s="35">
        <f t="shared" si="81"/>
        <v>0</v>
      </c>
      <c r="ED29" s="35" t="str">
        <f t="shared" si="82"/>
        <v/>
      </c>
      <c r="EE29" s="35">
        <f t="shared" si="83"/>
        <v>0</v>
      </c>
      <c r="EF29" s="35">
        <f t="shared" si="84"/>
        <v>0</v>
      </c>
      <c r="EG29" s="35">
        <f t="shared" si="85"/>
        <v>0</v>
      </c>
      <c r="EH29" s="35">
        <f t="shared" si="86"/>
        <v>0</v>
      </c>
      <c r="EI29" s="35">
        <f>'Eingabeliste Speed &amp; SR Freesty'!BM29</f>
        <v>0</v>
      </c>
      <c r="EJ29" s="35">
        <f>'Eingabeliste Speed &amp; SR Freesty'!BQ29</f>
        <v>0</v>
      </c>
      <c r="EK29" s="35">
        <f>'Eingabeliste Speed &amp; SR Freesty'!BW29</f>
        <v>0</v>
      </c>
      <c r="EL29" s="35">
        <f>'Eingabeliste Speed &amp; SR Freesty'!CB29</f>
        <v>0</v>
      </c>
      <c r="EM29" s="35">
        <f>'Eingabeliste Speed &amp; SR Freesty'!CG29</f>
        <v>0</v>
      </c>
      <c r="EN29" s="35">
        <f t="shared" ref="EN29:ER29" si="409">IF(EI29="",0, MIN(4,EI29))</f>
        <v>0</v>
      </c>
      <c r="EO29" s="35">
        <f t="shared" si="409"/>
        <v>0</v>
      </c>
      <c r="EP29" s="35">
        <f t="shared" si="409"/>
        <v>0</v>
      </c>
      <c r="EQ29" s="35">
        <f t="shared" si="409"/>
        <v>0</v>
      </c>
      <c r="ER29" s="35">
        <f t="shared" si="409"/>
        <v>0</v>
      </c>
      <c r="ES29" s="45">
        <f t="shared" si="88"/>
        <v>5</v>
      </c>
      <c r="ET29" s="35">
        <f t="shared" si="89"/>
        <v>0</v>
      </c>
      <c r="EU29" s="35">
        <f t="shared" si="90"/>
        <v>0</v>
      </c>
      <c r="EV29" s="35" t="str">
        <f t="shared" si="91"/>
        <v/>
      </c>
      <c r="EW29" s="35">
        <f t="shared" si="92"/>
        <v>0</v>
      </c>
      <c r="EX29" s="35" t="str">
        <f t="shared" si="93"/>
        <v/>
      </c>
      <c r="EY29" s="35">
        <f t="shared" si="94"/>
        <v>0</v>
      </c>
      <c r="EZ29" s="35" t="str">
        <f t="shared" si="95"/>
        <v/>
      </c>
      <c r="FA29" s="35">
        <f t="shared" si="96"/>
        <v>0</v>
      </c>
      <c r="FB29" s="35">
        <f t="shared" si="97"/>
        <v>0</v>
      </c>
      <c r="FC29" s="35">
        <f t="shared" si="98"/>
        <v>0</v>
      </c>
      <c r="FD29" s="35">
        <f t="shared" si="99"/>
        <v>0</v>
      </c>
      <c r="FE29" s="35">
        <f t="shared" si="100"/>
        <v>0</v>
      </c>
      <c r="FF29" s="36">
        <v>16</v>
      </c>
      <c r="FG29" s="35">
        <f t="shared" si="101"/>
        <v>16</v>
      </c>
      <c r="FH29" s="35">
        <f t="shared" si="102"/>
        <v>0.6</v>
      </c>
      <c r="FI29" s="35">
        <f>'Eingabeliste Speed &amp; SR Freesty'!AL29</f>
        <v>0</v>
      </c>
      <c r="FJ29" s="35">
        <f>'Eingabeliste Speed &amp; SR Freesty'!AN29</f>
        <v>0</v>
      </c>
      <c r="FK29" s="35">
        <f>'Eingabeliste Speed &amp; SR Freesty'!AP29</f>
        <v>0</v>
      </c>
      <c r="FL29" s="35">
        <f>'Eingabeliste Speed &amp; SR Freesty'!AR29</f>
        <v>0</v>
      </c>
      <c r="FM29" s="35">
        <f>'Eingabeliste Speed &amp; SR Freesty'!AT29</f>
        <v>0</v>
      </c>
      <c r="FN29" s="35">
        <f>'Eingabeliste Speed &amp; SR Freesty'!BN29</f>
        <v>0</v>
      </c>
      <c r="FO29" s="35">
        <f>'Eingabeliste Speed &amp; SR Freesty'!BS29</f>
        <v>0</v>
      </c>
      <c r="FP29" s="35">
        <f>'Eingabeliste Speed &amp; SR Freesty'!BX29</f>
        <v>0</v>
      </c>
      <c r="FQ29" s="35">
        <f>'Eingabeliste Speed &amp; SR Freesty'!CC29</f>
        <v>0</v>
      </c>
      <c r="FR29" s="35">
        <f>'Eingabeliste Speed &amp; SR Freesty'!CH29</f>
        <v>0</v>
      </c>
      <c r="FS29" s="45">
        <f t="shared" si="103"/>
        <v>10</v>
      </c>
      <c r="FT29" s="35">
        <f t="shared" si="104"/>
        <v>0</v>
      </c>
      <c r="FU29" s="35">
        <f t="shared" si="105"/>
        <v>0</v>
      </c>
      <c r="FV29" s="35">
        <f t="shared" si="106"/>
        <v>0</v>
      </c>
      <c r="FW29" s="35">
        <f t="shared" si="107"/>
        <v>0</v>
      </c>
      <c r="FX29" s="35">
        <f t="shared" si="108"/>
        <v>0</v>
      </c>
      <c r="FY29" s="35">
        <f t="shared" si="109"/>
        <v>0</v>
      </c>
      <c r="FZ29" s="35">
        <f t="shared" si="110"/>
        <v>1</v>
      </c>
      <c r="GA29" s="35">
        <f>'Eingabeliste Speed &amp; SR Freesty'!CN29</f>
        <v>0</v>
      </c>
      <c r="GB29" s="35">
        <f>'Eingabeliste Speed &amp; SR Freesty'!CO29</f>
        <v>0</v>
      </c>
      <c r="GC29" s="35">
        <f>'Eingabeliste Speed &amp; SR Freesty'!CP29</f>
        <v>0</v>
      </c>
      <c r="GD29" s="35">
        <f>'Eingabeliste Speed &amp; SR Freesty'!CQ29</f>
        <v>0</v>
      </c>
      <c r="GE29" s="35">
        <f>'Eingabeliste Speed &amp; SR Freesty'!CR29</f>
        <v>0</v>
      </c>
      <c r="GF29" s="45">
        <f t="shared" si="111"/>
        <v>5</v>
      </c>
      <c r="GG29" s="35">
        <f t="shared" si="112"/>
        <v>0</v>
      </c>
      <c r="GH29" s="35">
        <f t="shared" si="113"/>
        <v>0</v>
      </c>
      <c r="GI29" s="35" t="str">
        <f t="shared" si="114"/>
        <v/>
      </c>
      <c r="GJ29" s="35">
        <f t="shared" si="115"/>
        <v>0</v>
      </c>
      <c r="GK29" s="35" t="str">
        <f t="shared" si="116"/>
        <v/>
      </c>
      <c r="GL29" s="35">
        <f t="shared" si="117"/>
        <v>0</v>
      </c>
      <c r="GM29" s="35" t="str">
        <f t="shared" si="118"/>
        <v/>
      </c>
      <c r="GN29" s="35">
        <f t="shared" si="119"/>
        <v>0</v>
      </c>
      <c r="GO29" s="35">
        <f t="shared" si="120"/>
        <v>0</v>
      </c>
      <c r="GP29" s="35">
        <f t="shared" si="121"/>
        <v>0</v>
      </c>
      <c r="GQ29" s="35">
        <f t="shared" si="122"/>
        <v>0</v>
      </c>
      <c r="GR29" s="35">
        <f>'Eingabeliste Speed &amp; SR Freesty'!CU29</f>
        <v>0</v>
      </c>
      <c r="GS29" s="35">
        <f>'Eingabeliste Speed &amp; SR Freesty'!CW29</f>
        <v>0</v>
      </c>
      <c r="GT29" s="35">
        <f>'Eingabeliste Speed &amp; SR Freesty'!CY29</f>
        <v>0</v>
      </c>
      <c r="GU29" s="35">
        <f>'Eingabeliste Speed &amp; SR Freesty'!DA29</f>
        <v>0</v>
      </c>
      <c r="GV29" s="35">
        <f>'Eingabeliste Speed &amp; SR Freesty'!DC29</f>
        <v>0</v>
      </c>
      <c r="GW29" s="45">
        <f t="shared" si="123"/>
        <v>5</v>
      </c>
      <c r="GX29" s="35">
        <f t="shared" si="124"/>
        <v>0</v>
      </c>
      <c r="GY29" s="35">
        <f t="shared" si="125"/>
        <v>0</v>
      </c>
      <c r="GZ29" s="35" t="str">
        <f t="shared" si="126"/>
        <v/>
      </c>
      <c r="HA29" s="35">
        <f t="shared" si="127"/>
        <v>0</v>
      </c>
      <c r="HB29" s="35" t="str">
        <f t="shared" si="128"/>
        <v/>
      </c>
      <c r="HC29" s="35">
        <f t="shared" si="129"/>
        <v>0</v>
      </c>
      <c r="HD29" s="35" t="str">
        <f t="shared" si="130"/>
        <v/>
      </c>
      <c r="HE29" s="35">
        <f t="shared" si="131"/>
        <v>0</v>
      </c>
      <c r="HF29" s="35">
        <f t="shared" si="132"/>
        <v>0</v>
      </c>
      <c r="HG29" s="35">
        <f t="shared" si="133"/>
        <v>0</v>
      </c>
      <c r="HH29" s="35">
        <f t="shared" si="134"/>
        <v>0</v>
      </c>
      <c r="HI29" s="35">
        <f>'Eingabeliste Speed &amp; SR Freesty'!DF29</f>
        <v>0</v>
      </c>
      <c r="HJ29" s="35">
        <f>'Eingabeliste Speed &amp; SR Freesty'!DH29</f>
        <v>0</v>
      </c>
      <c r="HK29" s="35">
        <f>'Eingabeliste Speed &amp; SR Freesty'!DJ29</f>
        <v>0</v>
      </c>
      <c r="HL29" s="35">
        <f>'Eingabeliste Speed &amp; SR Freesty'!DL29</f>
        <v>0</v>
      </c>
      <c r="HM29" s="35">
        <f>'Eingabeliste Speed &amp; SR Freesty'!DN29</f>
        <v>0</v>
      </c>
      <c r="HN29" s="45">
        <f t="shared" si="135"/>
        <v>5</v>
      </c>
      <c r="HO29" s="35">
        <f t="shared" si="136"/>
        <v>0</v>
      </c>
      <c r="HP29" s="35">
        <f t="shared" si="137"/>
        <v>0</v>
      </c>
      <c r="HQ29" s="35" t="str">
        <f t="shared" si="138"/>
        <v/>
      </c>
      <c r="HR29" s="35">
        <f t="shared" si="139"/>
        <v>0</v>
      </c>
      <c r="HS29" s="35" t="str">
        <f t="shared" si="140"/>
        <v/>
      </c>
      <c r="HT29" s="35">
        <f t="shared" si="141"/>
        <v>0</v>
      </c>
      <c r="HU29" s="35" t="str">
        <f t="shared" si="142"/>
        <v/>
      </c>
      <c r="HV29" s="35">
        <f t="shared" si="143"/>
        <v>0</v>
      </c>
      <c r="HW29" s="35">
        <f t="shared" si="144"/>
        <v>0</v>
      </c>
      <c r="HX29" s="35">
        <f t="shared" si="145"/>
        <v>0</v>
      </c>
      <c r="HY29" s="35">
        <f t="shared" si="146"/>
        <v>0</v>
      </c>
      <c r="HZ29" s="35">
        <f>'Eingabeliste Speed &amp; SR Freesty'!DG29</f>
        <v>0</v>
      </c>
      <c r="IA29" s="35">
        <f>'Eingabeliste Speed &amp; SR Freesty'!DI29</f>
        <v>0</v>
      </c>
      <c r="IB29" s="35">
        <f>'Eingabeliste Speed &amp; SR Freesty'!DK29</f>
        <v>0</v>
      </c>
      <c r="IC29" s="35">
        <f>'Eingabeliste Speed &amp; SR Freesty'!DM29</f>
        <v>0</v>
      </c>
      <c r="ID29" s="35">
        <f>'Eingabeliste Speed &amp; SR Freesty'!DO29</f>
        <v>0</v>
      </c>
      <c r="IE29" s="45">
        <f t="shared" si="147"/>
        <v>5</v>
      </c>
      <c r="IF29" s="35">
        <f t="shared" si="148"/>
        <v>0</v>
      </c>
      <c r="IG29" s="35">
        <f t="shared" si="149"/>
        <v>0</v>
      </c>
      <c r="IH29" s="35" t="str">
        <f t="shared" si="150"/>
        <v/>
      </c>
      <c r="II29" s="35">
        <f t="shared" si="151"/>
        <v>0</v>
      </c>
      <c r="IJ29" s="35" t="str">
        <f t="shared" si="152"/>
        <v/>
      </c>
      <c r="IK29" s="35">
        <f t="shared" si="153"/>
        <v>0</v>
      </c>
      <c r="IL29" s="35" t="str">
        <f t="shared" si="154"/>
        <v/>
      </c>
      <c r="IM29" s="35">
        <f t="shared" si="155"/>
        <v>0</v>
      </c>
      <c r="IN29" s="35">
        <f t="shared" si="156"/>
        <v>0</v>
      </c>
      <c r="IO29" s="35">
        <f t="shared" si="157"/>
        <v>0</v>
      </c>
      <c r="IP29" s="35">
        <f t="shared" si="158"/>
        <v>0</v>
      </c>
      <c r="IQ29" s="35">
        <f>'Eingabeliste Speed &amp; SR Freesty'!DT29</f>
        <v>0</v>
      </c>
      <c r="IR29" s="35">
        <f>'Eingabeliste Speed &amp; SR Freesty'!DY29</f>
        <v>0</v>
      </c>
      <c r="IS29" s="35">
        <f>'Eingabeliste Speed &amp; SR Freesty'!ED29</f>
        <v>0</v>
      </c>
      <c r="IT29" s="35">
        <f>'Eingabeliste Speed &amp; SR Freesty'!EI29</f>
        <v>0</v>
      </c>
      <c r="IU29" s="35">
        <f>'Eingabeliste Speed &amp; SR Freesty'!EN29</f>
        <v>0</v>
      </c>
      <c r="IV29" s="35">
        <f t="shared" ref="IV29:IZ29" si="410">IF(IQ29="",0, MIN(4,IQ29))</f>
        <v>0</v>
      </c>
      <c r="IW29" s="35">
        <f t="shared" si="410"/>
        <v>0</v>
      </c>
      <c r="IX29" s="35">
        <f t="shared" si="410"/>
        <v>0</v>
      </c>
      <c r="IY29" s="35">
        <f t="shared" si="410"/>
        <v>0</v>
      </c>
      <c r="IZ29" s="35">
        <f t="shared" si="410"/>
        <v>0</v>
      </c>
      <c r="JA29" s="45">
        <f t="shared" si="160"/>
        <v>5</v>
      </c>
      <c r="JB29" s="35">
        <f t="shared" si="161"/>
        <v>0</v>
      </c>
      <c r="JC29" s="35">
        <f t="shared" si="162"/>
        <v>0</v>
      </c>
      <c r="JD29" s="35" t="str">
        <f t="shared" si="163"/>
        <v/>
      </c>
      <c r="JE29" s="35">
        <f t="shared" si="164"/>
        <v>0</v>
      </c>
      <c r="JF29" s="35" t="str">
        <f t="shared" si="165"/>
        <v/>
      </c>
      <c r="JG29" s="35">
        <f t="shared" si="166"/>
        <v>0</v>
      </c>
      <c r="JH29" s="35" t="str">
        <f t="shared" si="167"/>
        <v/>
      </c>
      <c r="JI29" s="35">
        <f t="shared" si="168"/>
        <v>0</v>
      </c>
      <c r="JJ29" s="35">
        <f t="shared" si="169"/>
        <v>0</v>
      </c>
      <c r="JK29" s="35">
        <f t="shared" si="170"/>
        <v>0</v>
      </c>
      <c r="JL29" s="35">
        <f t="shared" si="171"/>
        <v>0</v>
      </c>
      <c r="JM29" s="35">
        <f>'Eingabeliste Speed &amp; SR Freesty'!DU29</f>
        <v>0</v>
      </c>
      <c r="JN29" s="35">
        <f>'Eingabeliste Speed &amp; SR Freesty'!DZ29</f>
        <v>0</v>
      </c>
      <c r="JO29" s="35">
        <f>'Eingabeliste Speed &amp; SR Freesty'!EE29</f>
        <v>0</v>
      </c>
      <c r="JP29" s="35">
        <f>'Eingabeliste Speed &amp; SR Freesty'!EJ29</f>
        <v>0</v>
      </c>
      <c r="JQ29" s="35">
        <f>'Eingabeliste Speed &amp; SR Freesty'!EO29</f>
        <v>0</v>
      </c>
      <c r="JR29" s="35">
        <f t="shared" ref="JR29:JV29" si="411">IF(JM29="",0, MIN(4,JM29))</f>
        <v>0</v>
      </c>
      <c r="JS29" s="35">
        <f t="shared" si="411"/>
        <v>0</v>
      </c>
      <c r="JT29" s="35">
        <f t="shared" si="411"/>
        <v>0</v>
      </c>
      <c r="JU29" s="35">
        <f t="shared" si="411"/>
        <v>0</v>
      </c>
      <c r="JV29" s="35">
        <f t="shared" si="411"/>
        <v>0</v>
      </c>
      <c r="JW29" s="45">
        <f t="shared" si="173"/>
        <v>5</v>
      </c>
      <c r="JX29" s="35">
        <f t="shared" si="174"/>
        <v>0</v>
      </c>
      <c r="JY29" s="35">
        <f t="shared" si="175"/>
        <v>0</v>
      </c>
      <c r="JZ29" s="35" t="str">
        <f t="shared" si="176"/>
        <v/>
      </c>
      <c r="KA29" s="35">
        <f t="shared" si="177"/>
        <v>0</v>
      </c>
      <c r="KB29" s="35" t="str">
        <f t="shared" si="178"/>
        <v/>
      </c>
      <c r="KC29" s="35">
        <f t="shared" si="179"/>
        <v>0</v>
      </c>
      <c r="KD29" s="35" t="str">
        <f t="shared" si="180"/>
        <v/>
      </c>
      <c r="KE29" s="35">
        <f t="shared" si="181"/>
        <v>0</v>
      </c>
      <c r="KF29" s="35">
        <f t="shared" si="182"/>
        <v>0</v>
      </c>
      <c r="KG29" s="35">
        <f t="shared" si="183"/>
        <v>0</v>
      </c>
      <c r="KH29" s="35">
        <f t="shared" si="184"/>
        <v>0</v>
      </c>
      <c r="KI29" s="35">
        <f>'Eingabeliste Speed &amp; SR Freesty'!DV29</f>
        <v>0</v>
      </c>
      <c r="KJ29" s="35">
        <f>'Eingabeliste Speed &amp; SR Freesty'!EA29</f>
        <v>0</v>
      </c>
      <c r="KK29" s="35">
        <f>'Eingabeliste Speed &amp; SR Freesty'!EF29</f>
        <v>0</v>
      </c>
      <c r="KL29" s="35">
        <f>'Eingabeliste Speed &amp; SR Freesty'!EK29</f>
        <v>0</v>
      </c>
      <c r="KM29" s="35">
        <f>'Eingabeliste Speed &amp; SR Freesty'!EP29</f>
        <v>0</v>
      </c>
      <c r="KN29" s="35">
        <f t="shared" ref="KN29:KR29" si="412">IF(KI29="",0, MIN(4,KI29))</f>
        <v>0</v>
      </c>
      <c r="KO29" s="35">
        <f t="shared" si="412"/>
        <v>0</v>
      </c>
      <c r="KP29" s="35">
        <f t="shared" si="412"/>
        <v>0</v>
      </c>
      <c r="KQ29" s="35">
        <f t="shared" si="412"/>
        <v>0</v>
      </c>
      <c r="KR29" s="35">
        <f t="shared" si="412"/>
        <v>0</v>
      </c>
      <c r="KS29" s="45">
        <f t="shared" si="186"/>
        <v>5</v>
      </c>
      <c r="KT29" s="35">
        <f t="shared" si="187"/>
        <v>0</v>
      </c>
      <c r="KU29" s="35">
        <f t="shared" si="188"/>
        <v>0</v>
      </c>
      <c r="KV29" s="35" t="str">
        <f t="shared" si="189"/>
        <v/>
      </c>
      <c r="KW29" s="35">
        <f t="shared" si="190"/>
        <v>0</v>
      </c>
      <c r="KX29" s="35" t="str">
        <f t="shared" si="191"/>
        <v/>
      </c>
      <c r="KY29" s="35">
        <f t="shared" si="192"/>
        <v>0</v>
      </c>
      <c r="KZ29" s="35" t="str">
        <f t="shared" si="193"/>
        <v/>
      </c>
      <c r="LA29" s="35">
        <f t="shared" si="194"/>
        <v>0</v>
      </c>
      <c r="LB29" s="35">
        <f t="shared" si="195"/>
        <v>0</v>
      </c>
      <c r="LC29" s="35">
        <f t="shared" si="196"/>
        <v>0</v>
      </c>
      <c r="LD29" s="35">
        <f t="shared" si="197"/>
        <v>0</v>
      </c>
      <c r="LE29" s="35">
        <f>'Eingabeliste Speed &amp; SR Freesty'!DW29</f>
        <v>0</v>
      </c>
      <c r="LF29" s="35">
        <f>'Eingabeliste Speed &amp; SR Freesty'!EB29</f>
        <v>0</v>
      </c>
      <c r="LG29" s="35">
        <f>'Eingabeliste Speed &amp; SR Freesty'!EG29</f>
        <v>0</v>
      </c>
      <c r="LH29" s="35">
        <f>'Eingabeliste Speed &amp; SR Freesty'!EL29</f>
        <v>0</v>
      </c>
      <c r="LI29" s="35">
        <f>'Eingabeliste Speed &amp; SR Freesty'!EQ29</f>
        <v>0</v>
      </c>
      <c r="LJ29" s="35">
        <f t="shared" ref="LJ29:LN29" si="413">IF(LE29="",0, MIN(4,LE29))</f>
        <v>0</v>
      </c>
      <c r="LK29" s="35">
        <f t="shared" si="413"/>
        <v>0</v>
      </c>
      <c r="LL29" s="35">
        <f t="shared" si="413"/>
        <v>0</v>
      </c>
      <c r="LM29" s="35">
        <f t="shared" si="413"/>
        <v>0</v>
      </c>
      <c r="LN29" s="35">
        <f t="shared" si="413"/>
        <v>0</v>
      </c>
      <c r="LO29" s="45">
        <f t="shared" si="199"/>
        <v>5</v>
      </c>
      <c r="LP29" s="35">
        <f t="shared" si="200"/>
        <v>0</v>
      </c>
      <c r="LQ29" s="35">
        <f t="shared" si="201"/>
        <v>0</v>
      </c>
      <c r="LR29" s="35" t="str">
        <f t="shared" si="202"/>
        <v/>
      </c>
      <c r="LS29" s="35">
        <f t="shared" si="203"/>
        <v>0</v>
      </c>
      <c r="LT29" s="35" t="str">
        <f t="shared" si="204"/>
        <v/>
      </c>
      <c r="LU29" s="35">
        <f t="shared" si="205"/>
        <v>0</v>
      </c>
      <c r="LV29" s="35" t="str">
        <f t="shared" si="206"/>
        <v/>
      </c>
      <c r="LW29" s="35">
        <f t="shared" si="207"/>
        <v>0</v>
      </c>
      <c r="LX29" s="35">
        <f t="shared" si="208"/>
        <v>0</v>
      </c>
      <c r="LY29" s="35">
        <f t="shared" si="209"/>
        <v>0</v>
      </c>
      <c r="LZ29" s="35">
        <f t="shared" si="210"/>
        <v>0</v>
      </c>
      <c r="MA29" s="35">
        <f t="shared" si="211"/>
        <v>0</v>
      </c>
      <c r="MB29" s="36">
        <v>16</v>
      </c>
      <c r="MC29" s="35">
        <f t="shared" si="212"/>
        <v>16</v>
      </c>
      <c r="MD29" s="35">
        <f t="shared" si="213"/>
        <v>0.6</v>
      </c>
      <c r="ME29" s="35">
        <f>'Eingabeliste Speed &amp; SR Freesty'!CV29</f>
        <v>0</v>
      </c>
      <c r="MF29" s="35">
        <f>'Eingabeliste Speed &amp; SR Freesty'!CX29</f>
        <v>0</v>
      </c>
      <c r="MG29" s="35">
        <f>'Eingabeliste Speed &amp; SR Freesty'!CZ29</f>
        <v>0</v>
      </c>
      <c r="MH29" s="35">
        <f>'Eingabeliste Speed &amp; SR Freesty'!DB29</f>
        <v>0</v>
      </c>
      <c r="MI29" s="35">
        <f>'Eingabeliste Speed &amp; SR Freesty'!DD29</f>
        <v>0</v>
      </c>
      <c r="MJ29" s="35">
        <f>'Eingabeliste Speed &amp; SR Freesty'!DX29</f>
        <v>0</v>
      </c>
      <c r="MK29" s="35">
        <f>'Eingabeliste Speed &amp; SR Freesty'!EC29</f>
        <v>0</v>
      </c>
      <c r="ML29" s="35">
        <f>'Eingabeliste Speed &amp; SR Freesty'!EH29</f>
        <v>0</v>
      </c>
      <c r="MM29" s="35">
        <f>'Eingabeliste Speed &amp; SR Freesty'!EM29</f>
        <v>0</v>
      </c>
      <c r="MN29" s="35">
        <f>'Eingabeliste Speed &amp; SR Freesty'!ER29</f>
        <v>0</v>
      </c>
      <c r="MO29" s="45">
        <f t="shared" si="214"/>
        <v>10</v>
      </c>
      <c r="MP29" s="35">
        <f t="shared" si="215"/>
        <v>0</v>
      </c>
      <c r="MQ29" s="35">
        <f t="shared" si="216"/>
        <v>0</v>
      </c>
      <c r="MR29" s="35">
        <f t="shared" si="217"/>
        <v>0</v>
      </c>
      <c r="MS29" s="35">
        <f t="shared" si="218"/>
        <v>0</v>
      </c>
      <c r="MT29" s="35">
        <f t="shared" si="219"/>
        <v>0</v>
      </c>
      <c r="MU29" s="35">
        <f t="shared" si="220"/>
        <v>0</v>
      </c>
      <c r="MV29" s="35">
        <f t="shared" si="221"/>
        <v>1</v>
      </c>
    </row>
    <row r="30" spans="1:360" ht="15.75" customHeight="1" x14ac:dyDescent="0.25">
      <c r="A30" s="276">
        <f>'Eingabeliste Speed &amp; SR Freesty'!A30</f>
        <v>26</v>
      </c>
      <c r="B30" s="276">
        <f>'Eingabeliste Speed &amp; SR Freesty'!B30</f>
        <v>0</v>
      </c>
      <c r="C30" s="277">
        <f>'Eingabeliste Speed &amp; SR Freesty'!C30</f>
        <v>0</v>
      </c>
      <c r="D30" s="277">
        <f>'Eingabeliste Speed &amp; SR Freesty'!D30</f>
        <v>0</v>
      </c>
      <c r="E30" s="35">
        <f>'Eingabeliste Speed &amp; SR Freesty'!AD30</f>
        <v>0</v>
      </c>
      <c r="F30" s="35">
        <f>'Eingabeliste Speed &amp; SR Freesty'!AE30</f>
        <v>0</v>
      </c>
      <c r="G30" s="35">
        <f>'Eingabeliste Speed &amp; SR Freesty'!AF30</f>
        <v>0</v>
      </c>
      <c r="H30" s="35">
        <f>'Eingabeliste Speed &amp; SR Freesty'!AG30</f>
        <v>0</v>
      </c>
      <c r="I30" s="35">
        <f>'Eingabeliste Speed &amp; SR Freesty'!AH30</f>
        <v>0</v>
      </c>
      <c r="J30" s="45">
        <f t="shared" si="0"/>
        <v>5</v>
      </c>
      <c r="K30" s="35">
        <f t="shared" si="1"/>
        <v>0</v>
      </c>
      <c r="L30" s="35">
        <f t="shared" si="2"/>
        <v>0</v>
      </c>
      <c r="M30" s="35" t="str">
        <f t="shared" si="3"/>
        <v/>
      </c>
      <c r="N30" s="35">
        <f t="shared" si="4"/>
        <v>0</v>
      </c>
      <c r="O30" s="35" t="str">
        <f t="shared" si="5"/>
        <v/>
      </c>
      <c r="P30" s="35">
        <f t="shared" si="6"/>
        <v>0</v>
      </c>
      <c r="Q30" s="35" t="str">
        <f t="shared" si="7"/>
        <v/>
      </c>
      <c r="R30" s="35">
        <f t="shared" si="8"/>
        <v>0</v>
      </c>
      <c r="S30" s="35">
        <f t="shared" si="9"/>
        <v>0</v>
      </c>
      <c r="T30" s="35">
        <f t="shared" si="10"/>
        <v>0</v>
      </c>
      <c r="U30" s="35">
        <f t="shared" si="11"/>
        <v>0</v>
      </c>
      <c r="V30" s="35">
        <f>'Eingabeliste Speed &amp; SR Freesty'!AK30</f>
        <v>0</v>
      </c>
      <c r="W30" s="35">
        <f>'Eingabeliste Speed &amp; SR Freesty'!AM30</f>
        <v>0</v>
      </c>
      <c r="X30" s="35">
        <f>'Eingabeliste Speed &amp; SR Freesty'!AO30</f>
        <v>0</v>
      </c>
      <c r="Y30" s="35">
        <f>'Eingabeliste Speed &amp; SR Freesty'!AQ30</f>
        <v>0</v>
      </c>
      <c r="Z30" s="35">
        <f>'Eingabeliste Speed &amp; SR Freesty'!AS30</f>
        <v>0</v>
      </c>
      <c r="AA30" s="45">
        <f t="shared" si="12"/>
        <v>5</v>
      </c>
      <c r="AB30" s="35">
        <f t="shared" si="13"/>
        <v>0</v>
      </c>
      <c r="AC30" s="35">
        <f t="shared" si="14"/>
        <v>0</v>
      </c>
      <c r="AD30" s="35" t="str">
        <f t="shared" si="15"/>
        <v/>
      </c>
      <c r="AE30" s="35">
        <f t="shared" si="16"/>
        <v>0</v>
      </c>
      <c r="AF30" s="35" t="str">
        <f t="shared" si="17"/>
        <v/>
      </c>
      <c r="AG30" s="35">
        <f t="shared" si="18"/>
        <v>0</v>
      </c>
      <c r="AH30" s="35" t="str">
        <f t="shared" si="19"/>
        <v/>
      </c>
      <c r="AI30" s="35">
        <f t="shared" si="20"/>
        <v>0</v>
      </c>
      <c r="AJ30" s="35">
        <f t="shared" si="21"/>
        <v>0</v>
      </c>
      <c r="AK30" s="35">
        <f t="shared" si="22"/>
        <v>0</v>
      </c>
      <c r="AL30" s="35">
        <f t="shared" si="23"/>
        <v>0</v>
      </c>
      <c r="AM30" s="35">
        <f>'Eingabeliste Speed &amp; SR Freesty'!AV30</f>
        <v>0</v>
      </c>
      <c r="AN30" s="35">
        <f>'Eingabeliste Speed &amp; SR Freesty'!AX30</f>
        <v>0</v>
      </c>
      <c r="AO30" s="35">
        <f>'Eingabeliste Speed &amp; SR Freesty'!AZ30</f>
        <v>0</v>
      </c>
      <c r="AP30" s="35">
        <f>'Eingabeliste Speed &amp; SR Freesty'!BB30</f>
        <v>0</v>
      </c>
      <c r="AQ30" s="35">
        <f>'Eingabeliste Speed &amp; SR Freesty'!BD30</f>
        <v>0</v>
      </c>
      <c r="AR30" s="45">
        <f t="shared" si="24"/>
        <v>5</v>
      </c>
      <c r="AS30" s="35">
        <f t="shared" si="25"/>
        <v>0</v>
      </c>
      <c r="AT30" s="35">
        <f t="shared" si="26"/>
        <v>0</v>
      </c>
      <c r="AU30" s="35" t="str">
        <f t="shared" si="27"/>
        <v/>
      </c>
      <c r="AV30" s="35">
        <f t="shared" si="28"/>
        <v>0</v>
      </c>
      <c r="AW30" s="35" t="str">
        <f t="shared" si="29"/>
        <v/>
      </c>
      <c r="AX30" s="35">
        <f t="shared" si="30"/>
        <v>0</v>
      </c>
      <c r="AY30" s="35" t="str">
        <f t="shared" si="31"/>
        <v/>
      </c>
      <c r="AZ30" s="35">
        <f t="shared" si="32"/>
        <v>0</v>
      </c>
      <c r="BA30" s="35">
        <f t="shared" si="33"/>
        <v>0</v>
      </c>
      <c r="BB30" s="35">
        <f t="shared" si="34"/>
        <v>0</v>
      </c>
      <c r="BC30" s="35">
        <f t="shared" si="35"/>
        <v>0</v>
      </c>
      <c r="BD30" s="35">
        <f>'Eingabeliste Speed &amp; SR Freesty'!AW30</f>
        <v>0</v>
      </c>
      <c r="BE30" s="35">
        <f>'Eingabeliste Speed &amp; SR Freesty'!AY30</f>
        <v>0</v>
      </c>
      <c r="BF30" s="35">
        <f>'Eingabeliste Speed &amp; SR Freesty'!BA30</f>
        <v>0</v>
      </c>
      <c r="BG30" s="35">
        <f>'Eingabeliste Speed &amp; SR Freesty'!BC30</f>
        <v>0</v>
      </c>
      <c r="BH30" s="35">
        <f>'Eingabeliste Speed &amp; SR Freesty'!BE30</f>
        <v>0</v>
      </c>
      <c r="BI30" s="45">
        <f t="shared" si="36"/>
        <v>5</v>
      </c>
      <c r="BJ30" s="35">
        <f t="shared" si="37"/>
        <v>0</v>
      </c>
      <c r="BK30" s="35">
        <f t="shared" si="38"/>
        <v>0</v>
      </c>
      <c r="BL30" s="35" t="str">
        <f t="shared" si="39"/>
        <v/>
      </c>
      <c r="BM30" s="35">
        <f t="shared" si="40"/>
        <v>0</v>
      </c>
      <c r="BN30" s="35" t="str">
        <f t="shared" si="41"/>
        <v/>
      </c>
      <c r="BO30" s="35">
        <f t="shared" si="42"/>
        <v>0</v>
      </c>
      <c r="BP30" s="35" t="str">
        <f t="shared" si="43"/>
        <v/>
      </c>
      <c r="BQ30" s="35">
        <f t="shared" si="44"/>
        <v>0</v>
      </c>
      <c r="BR30" s="35">
        <f t="shared" si="45"/>
        <v>0</v>
      </c>
      <c r="BS30" s="35">
        <f t="shared" si="46"/>
        <v>0</v>
      </c>
      <c r="BT30" s="35">
        <f t="shared" si="47"/>
        <v>0</v>
      </c>
      <c r="BU30" s="35">
        <f>'Eingabeliste Speed &amp; SR Freesty'!BJ30</f>
        <v>0</v>
      </c>
      <c r="BV30" s="35">
        <f>'Eingabeliste Speed &amp; SR Freesty'!BO30</f>
        <v>0</v>
      </c>
      <c r="BW30" s="35">
        <f>'Eingabeliste Speed &amp; SR Freesty'!BT30</f>
        <v>0</v>
      </c>
      <c r="BX30" s="35">
        <f>'Eingabeliste Speed &amp; SR Freesty'!BY30</f>
        <v>0</v>
      </c>
      <c r="BY30" s="35">
        <f>'Eingabeliste Speed &amp; SR Freesty'!CD30</f>
        <v>0</v>
      </c>
      <c r="BZ30" s="35">
        <f t="shared" ref="BZ30:CD30" si="414">IF(BU30="",0, MIN(4,BU30))</f>
        <v>0</v>
      </c>
      <c r="CA30" s="35">
        <f t="shared" si="414"/>
        <v>0</v>
      </c>
      <c r="CB30" s="35">
        <f t="shared" si="414"/>
        <v>0</v>
      </c>
      <c r="CC30" s="35">
        <f t="shared" si="414"/>
        <v>0</v>
      </c>
      <c r="CD30" s="35">
        <f t="shared" si="414"/>
        <v>0</v>
      </c>
      <c r="CE30" s="45">
        <f t="shared" si="49"/>
        <v>5</v>
      </c>
      <c r="CF30" s="35">
        <f t="shared" si="50"/>
        <v>0</v>
      </c>
      <c r="CG30" s="35">
        <f t="shared" si="51"/>
        <v>0</v>
      </c>
      <c r="CH30" s="35" t="str">
        <f t="shared" si="52"/>
        <v/>
      </c>
      <c r="CI30" s="35">
        <f t="shared" si="53"/>
        <v>0</v>
      </c>
      <c r="CJ30" s="35" t="str">
        <f t="shared" si="54"/>
        <v/>
      </c>
      <c r="CK30" s="35">
        <f t="shared" si="55"/>
        <v>0</v>
      </c>
      <c r="CL30" s="35" t="str">
        <f t="shared" si="56"/>
        <v/>
      </c>
      <c r="CM30" s="35">
        <f t="shared" si="57"/>
        <v>0</v>
      </c>
      <c r="CN30" s="35">
        <f t="shared" si="58"/>
        <v>0</v>
      </c>
      <c r="CO30" s="35">
        <f t="shared" si="59"/>
        <v>0</v>
      </c>
      <c r="CP30" s="35">
        <f t="shared" si="60"/>
        <v>0</v>
      </c>
      <c r="CQ30" s="35">
        <f>'Eingabeliste Speed &amp; SR Freesty'!BK30</f>
        <v>0</v>
      </c>
      <c r="CR30" s="35">
        <f>'Eingabeliste Speed &amp; SR Freesty'!BP30</f>
        <v>0</v>
      </c>
      <c r="CS30" s="35">
        <f>'Eingabeliste Speed &amp; SR Freesty'!BU30</f>
        <v>0</v>
      </c>
      <c r="CT30" s="35">
        <f>'Eingabeliste Speed &amp; SR Freesty'!BZ30</f>
        <v>0</v>
      </c>
      <c r="CU30" s="35">
        <f>'Eingabeliste Speed &amp; SR Freesty'!CE30</f>
        <v>0</v>
      </c>
      <c r="CV30" s="35">
        <f t="shared" ref="CV30:CZ30" si="415">IF(CQ30="",0, MIN(4,CQ30))</f>
        <v>0</v>
      </c>
      <c r="CW30" s="35">
        <f t="shared" si="415"/>
        <v>0</v>
      </c>
      <c r="CX30" s="35">
        <f t="shared" si="415"/>
        <v>0</v>
      </c>
      <c r="CY30" s="35">
        <f t="shared" si="415"/>
        <v>0</v>
      </c>
      <c r="CZ30" s="35">
        <f t="shared" si="415"/>
        <v>0</v>
      </c>
      <c r="DA30" s="45">
        <f t="shared" si="62"/>
        <v>5</v>
      </c>
      <c r="DB30" s="35">
        <f t="shared" si="63"/>
        <v>0</v>
      </c>
      <c r="DC30" s="35">
        <f t="shared" si="64"/>
        <v>0</v>
      </c>
      <c r="DD30" s="35" t="str">
        <f t="shared" si="65"/>
        <v/>
      </c>
      <c r="DE30" s="35">
        <f t="shared" si="66"/>
        <v>0</v>
      </c>
      <c r="DF30" s="35" t="str">
        <f t="shared" si="67"/>
        <v/>
      </c>
      <c r="DG30" s="35">
        <f t="shared" si="68"/>
        <v>0</v>
      </c>
      <c r="DH30" s="35" t="str">
        <f t="shared" si="69"/>
        <v/>
      </c>
      <c r="DI30" s="35">
        <f t="shared" si="70"/>
        <v>0</v>
      </c>
      <c r="DJ30" s="35">
        <f t="shared" si="71"/>
        <v>0</v>
      </c>
      <c r="DK30" s="35">
        <f t="shared" si="72"/>
        <v>0</v>
      </c>
      <c r="DL30" s="35">
        <f t="shared" si="73"/>
        <v>0</v>
      </c>
      <c r="DM30" s="35">
        <f>'Eingabeliste Speed &amp; SR Freesty'!BL30</f>
        <v>0</v>
      </c>
      <c r="DN30" s="35">
        <f>'Eingabeliste Speed &amp; SR Freesty'!BQ30</f>
        <v>0</v>
      </c>
      <c r="DO30" s="35">
        <f>'Eingabeliste Speed &amp; SR Freesty'!BV30</f>
        <v>0</v>
      </c>
      <c r="DP30" s="35">
        <f>'Eingabeliste Speed &amp; SR Freesty'!CA30</f>
        <v>0</v>
      </c>
      <c r="DQ30" s="35">
        <f>'Eingabeliste Speed &amp; SR Freesty'!CF30</f>
        <v>0</v>
      </c>
      <c r="DR30" s="35">
        <f t="shared" ref="DR30:DV30" si="416">IF(DM30="",0, MIN(4,DM30))</f>
        <v>0</v>
      </c>
      <c r="DS30" s="35">
        <f t="shared" si="416"/>
        <v>0</v>
      </c>
      <c r="DT30" s="35">
        <f t="shared" si="416"/>
        <v>0</v>
      </c>
      <c r="DU30" s="35">
        <f t="shared" si="416"/>
        <v>0</v>
      </c>
      <c r="DV30" s="35">
        <f t="shared" si="416"/>
        <v>0</v>
      </c>
      <c r="DW30" s="45">
        <f t="shared" si="75"/>
        <v>5</v>
      </c>
      <c r="DX30" s="35">
        <f t="shared" si="76"/>
        <v>0</v>
      </c>
      <c r="DY30" s="35">
        <f t="shared" si="77"/>
        <v>0</v>
      </c>
      <c r="DZ30" s="35" t="str">
        <f t="shared" si="78"/>
        <v/>
      </c>
      <c r="EA30" s="35">
        <f t="shared" si="79"/>
        <v>0</v>
      </c>
      <c r="EB30" s="35" t="str">
        <f t="shared" si="80"/>
        <v/>
      </c>
      <c r="EC30" s="35">
        <f t="shared" si="81"/>
        <v>0</v>
      </c>
      <c r="ED30" s="35" t="str">
        <f t="shared" si="82"/>
        <v/>
      </c>
      <c r="EE30" s="35">
        <f t="shared" si="83"/>
        <v>0</v>
      </c>
      <c r="EF30" s="35">
        <f t="shared" si="84"/>
        <v>0</v>
      </c>
      <c r="EG30" s="35">
        <f t="shared" si="85"/>
        <v>0</v>
      </c>
      <c r="EH30" s="35">
        <f t="shared" si="86"/>
        <v>0</v>
      </c>
      <c r="EI30" s="35">
        <f>'Eingabeliste Speed &amp; SR Freesty'!BM30</f>
        <v>0</v>
      </c>
      <c r="EJ30" s="35">
        <f>'Eingabeliste Speed &amp; SR Freesty'!BQ30</f>
        <v>0</v>
      </c>
      <c r="EK30" s="35">
        <f>'Eingabeliste Speed &amp; SR Freesty'!BW30</f>
        <v>0</v>
      </c>
      <c r="EL30" s="35">
        <f>'Eingabeliste Speed &amp; SR Freesty'!CB30</f>
        <v>0</v>
      </c>
      <c r="EM30" s="35">
        <f>'Eingabeliste Speed &amp; SR Freesty'!CG30</f>
        <v>0</v>
      </c>
      <c r="EN30" s="35">
        <f t="shared" ref="EN30:ER30" si="417">IF(EI30="",0, MIN(4,EI30))</f>
        <v>0</v>
      </c>
      <c r="EO30" s="35">
        <f t="shared" si="417"/>
        <v>0</v>
      </c>
      <c r="EP30" s="35">
        <f t="shared" si="417"/>
        <v>0</v>
      </c>
      <c r="EQ30" s="35">
        <f t="shared" si="417"/>
        <v>0</v>
      </c>
      <c r="ER30" s="35">
        <f t="shared" si="417"/>
        <v>0</v>
      </c>
      <c r="ES30" s="45">
        <f t="shared" si="88"/>
        <v>5</v>
      </c>
      <c r="ET30" s="35">
        <f t="shared" si="89"/>
        <v>0</v>
      </c>
      <c r="EU30" s="35">
        <f t="shared" si="90"/>
        <v>0</v>
      </c>
      <c r="EV30" s="35" t="str">
        <f t="shared" si="91"/>
        <v/>
      </c>
      <c r="EW30" s="35">
        <f t="shared" si="92"/>
        <v>0</v>
      </c>
      <c r="EX30" s="35" t="str">
        <f t="shared" si="93"/>
        <v/>
      </c>
      <c r="EY30" s="35">
        <f t="shared" si="94"/>
        <v>0</v>
      </c>
      <c r="EZ30" s="35" t="str">
        <f t="shared" si="95"/>
        <v/>
      </c>
      <c r="FA30" s="35">
        <f t="shared" si="96"/>
        <v>0</v>
      </c>
      <c r="FB30" s="35">
        <f t="shared" si="97"/>
        <v>0</v>
      </c>
      <c r="FC30" s="35">
        <f t="shared" si="98"/>
        <v>0</v>
      </c>
      <c r="FD30" s="35">
        <f t="shared" si="99"/>
        <v>0</v>
      </c>
      <c r="FE30" s="35">
        <f t="shared" si="100"/>
        <v>0</v>
      </c>
      <c r="FF30" s="36">
        <v>16</v>
      </c>
      <c r="FG30" s="35">
        <f t="shared" si="101"/>
        <v>16</v>
      </c>
      <c r="FH30" s="35">
        <f t="shared" si="102"/>
        <v>0.6</v>
      </c>
      <c r="FI30" s="35">
        <f>'Eingabeliste Speed &amp; SR Freesty'!AL30</f>
        <v>0</v>
      </c>
      <c r="FJ30" s="35">
        <f>'Eingabeliste Speed &amp; SR Freesty'!AN30</f>
        <v>0</v>
      </c>
      <c r="FK30" s="35">
        <f>'Eingabeliste Speed &amp; SR Freesty'!AP30</f>
        <v>0</v>
      </c>
      <c r="FL30" s="35">
        <f>'Eingabeliste Speed &amp; SR Freesty'!AR30</f>
        <v>0</v>
      </c>
      <c r="FM30" s="35">
        <f>'Eingabeliste Speed &amp; SR Freesty'!AT30</f>
        <v>0</v>
      </c>
      <c r="FN30" s="35">
        <f>'Eingabeliste Speed &amp; SR Freesty'!BN30</f>
        <v>0</v>
      </c>
      <c r="FO30" s="35">
        <f>'Eingabeliste Speed &amp; SR Freesty'!BS30</f>
        <v>0</v>
      </c>
      <c r="FP30" s="35">
        <f>'Eingabeliste Speed &amp; SR Freesty'!BX30</f>
        <v>0</v>
      </c>
      <c r="FQ30" s="35">
        <f>'Eingabeliste Speed &amp; SR Freesty'!CC30</f>
        <v>0</v>
      </c>
      <c r="FR30" s="35">
        <f>'Eingabeliste Speed &amp; SR Freesty'!CH30</f>
        <v>0</v>
      </c>
      <c r="FS30" s="45">
        <f t="shared" si="103"/>
        <v>10</v>
      </c>
      <c r="FT30" s="35">
        <f t="shared" si="104"/>
        <v>0</v>
      </c>
      <c r="FU30" s="35">
        <f t="shared" si="105"/>
        <v>0</v>
      </c>
      <c r="FV30" s="35">
        <f t="shared" si="106"/>
        <v>0</v>
      </c>
      <c r="FW30" s="35">
        <f t="shared" si="107"/>
        <v>0</v>
      </c>
      <c r="FX30" s="35">
        <f t="shared" si="108"/>
        <v>0</v>
      </c>
      <c r="FY30" s="35">
        <f t="shared" si="109"/>
        <v>0</v>
      </c>
      <c r="FZ30" s="35">
        <f t="shared" si="110"/>
        <v>1</v>
      </c>
      <c r="GA30" s="35">
        <f>'Eingabeliste Speed &amp; SR Freesty'!CN30</f>
        <v>0</v>
      </c>
      <c r="GB30" s="35">
        <f>'Eingabeliste Speed &amp; SR Freesty'!CO30</f>
        <v>0</v>
      </c>
      <c r="GC30" s="35">
        <f>'Eingabeliste Speed &amp; SR Freesty'!CP30</f>
        <v>0</v>
      </c>
      <c r="GD30" s="35">
        <f>'Eingabeliste Speed &amp; SR Freesty'!CQ30</f>
        <v>0</v>
      </c>
      <c r="GE30" s="35">
        <f>'Eingabeliste Speed &amp; SR Freesty'!CR30</f>
        <v>0</v>
      </c>
      <c r="GF30" s="45">
        <f t="shared" si="111"/>
        <v>5</v>
      </c>
      <c r="GG30" s="35">
        <f t="shared" si="112"/>
        <v>0</v>
      </c>
      <c r="GH30" s="35">
        <f t="shared" si="113"/>
        <v>0</v>
      </c>
      <c r="GI30" s="35" t="str">
        <f t="shared" si="114"/>
        <v/>
      </c>
      <c r="GJ30" s="35">
        <f t="shared" si="115"/>
        <v>0</v>
      </c>
      <c r="GK30" s="35" t="str">
        <f t="shared" si="116"/>
        <v/>
      </c>
      <c r="GL30" s="35">
        <f t="shared" si="117"/>
        <v>0</v>
      </c>
      <c r="GM30" s="35" t="str">
        <f t="shared" si="118"/>
        <v/>
      </c>
      <c r="GN30" s="35">
        <f t="shared" si="119"/>
        <v>0</v>
      </c>
      <c r="GO30" s="35">
        <f t="shared" si="120"/>
        <v>0</v>
      </c>
      <c r="GP30" s="35">
        <f t="shared" si="121"/>
        <v>0</v>
      </c>
      <c r="GQ30" s="35">
        <f t="shared" si="122"/>
        <v>0</v>
      </c>
      <c r="GR30" s="35">
        <f>'Eingabeliste Speed &amp; SR Freesty'!CU30</f>
        <v>0</v>
      </c>
      <c r="GS30" s="35">
        <f>'Eingabeliste Speed &amp; SR Freesty'!CW30</f>
        <v>0</v>
      </c>
      <c r="GT30" s="35">
        <f>'Eingabeliste Speed &amp; SR Freesty'!CY30</f>
        <v>0</v>
      </c>
      <c r="GU30" s="35">
        <f>'Eingabeliste Speed &amp; SR Freesty'!DA30</f>
        <v>0</v>
      </c>
      <c r="GV30" s="35">
        <f>'Eingabeliste Speed &amp; SR Freesty'!DC30</f>
        <v>0</v>
      </c>
      <c r="GW30" s="45">
        <f t="shared" si="123"/>
        <v>5</v>
      </c>
      <c r="GX30" s="35">
        <f t="shared" si="124"/>
        <v>0</v>
      </c>
      <c r="GY30" s="35">
        <f t="shared" si="125"/>
        <v>0</v>
      </c>
      <c r="GZ30" s="35" t="str">
        <f t="shared" si="126"/>
        <v/>
      </c>
      <c r="HA30" s="35">
        <f t="shared" si="127"/>
        <v>0</v>
      </c>
      <c r="HB30" s="35" t="str">
        <f t="shared" si="128"/>
        <v/>
      </c>
      <c r="HC30" s="35">
        <f t="shared" si="129"/>
        <v>0</v>
      </c>
      <c r="HD30" s="35" t="str">
        <f t="shared" si="130"/>
        <v/>
      </c>
      <c r="HE30" s="35">
        <f t="shared" si="131"/>
        <v>0</v>
      </c>
      <c r="HF30" s="35">
        <f t="shared" si="132"/>
        <v>0</v>
      </c>
      <c r="HG30" s="35">
        <f t="shared" si="133"/>
        <v>0</v>
      </c>
      <c r="HH30" s="35">
        <f t="shared" si="134"/>
        <v>0</v>
      </c>
      <c r="HI30" s="35">
        <f>'Eingabeliste Speed &amp; SR Freesty'!DF30</f>
        <v>0</v>
      </c>
      <c r="HJ30" s="35">
        <f>'Eingabeliste Speed &amp; SR Freesty'!DH30</f>
        <v>0</v>
      </c>
      <c r="HK30" s="35">
        <f>'Eingabeliste Speed &amp; SR Freesty'!DJ30</f>
        <v>0</v>
      </c>
      <c r="HL30" s="35">
        <f>'Eingabeliste Speed &amp; SR Freesty'!DL30</f>
        <v>0</v>
      </c>
      <c r="HM30" s="35">
        <f>'Eingabeliste Speed &amp; SR Freesty'!DN30</f>
        <v>0</v>
      </c>
      <c r="HN30" s="45">
        <f t="shared" si="135"/>
        <v>5</v>
      </c>
      <c r="HO30" s="35">
        <f t="shared" si="136"/>
        <v>0</v>
      </c>
      <c r="HP30" s="35">
        <f t="shared" si="137"/>
        <v>0</v>
      </c>
      <c r="HQ30" s="35" t="str">
        <f t="shared" si="138"/>
        <v/>
      </c>
      <c r="HR30" s="35">
        <f t="shared" si="139"/>
        <v>0</v>
      </c>
      <c r="HS30" s="35" t="str">
        <f t="shared" si="140"/>
        <v/>
      </c>
      <c r="HT30" s="35">
        <f t="shared" si="141"/>
        <v>0</v>
      </c>
      <c r="HU30" s="35" t="str">
        <f t="shared" si="142"/>
        <v/>
      </c>
      <c r="HV30" s="35">
        <f t="shared" si="143"/>
        <v>0</v>
      </c>
      <c r="HW30" s="35">
        <f t="shared" si="144"/>
        <v>0</v>
      </c>
      <c r="HX30" s="35">
        <f t="shared" si="145"/>
        <v>0</v>
      </c>
      <c r="HY30" s="35">
        <f t="shared" si="146"/>
        <v>0</v>
      </c>
      <c r="HZ30" s="35">
        <f>'Eingabeliste Speed &amp; SR Freesty'!DG30</f>
        <v>0</v>
      </c>
      <c r="IA30" s="35">
        <f>'Eingabeliste Speed &amp; SR Freesty'!DI30</f>
        <v>0</v>
      </c>
      <c r="IB30" s="35">
        <f>'Eingabeliste Speed &amp; SR Freesty'!DK30</f>
        <v>0</v>
      </c>
      <c r="IC30" s="35">
        <f>'Eingabeliste Speed &amp; SR Freesty'!DM30</f>
        <v>0</v>
      </c>
      <c r="ID30" s="35">
        <f>'Eingabeliste Speed &amp; SR Freesty'!DO30</f>
        <v>0</v>
      </c>
      <c r="IE30" s="45">
        <f t="shared" si="147"/>
        <v>5</v>
      </c>
      <c r="IF30" s="35">
        <f t="shared" si="148"/>
        <v>0</v>
      </c>
      <c r="IG30" s="35">
        <f t="shared" si="149"/>
        <v>0</v>
      </c>
      <c r="IH30" s="35" t="str">
        <f t="shared" si="150"/>
        <v/>
      </c>
      <c r="II30" s="35">
        <f t="shared" si="151"/>
        <v>0</v>
      </c>
      <c r="IJ30" s="35" t="str">
        <f t="shared" si="152"/>
        <v/>
      </c>
      <c r="IK30" s="35">
        <f t="shared" si="153"/>
        <v>0</v>
      </c>
      <c r="IL30" s="35" t="str">
        <f t="shared" si="154"/>
        <v/>
      </c>
      <c r="IM30" s="35">
        <f t="shared" si="155"/>
        <v>0</v>
      </c>
      <c r="IN30" s="35">
        <f t="shared" si="156"/>
        <v>0</v>
      </c>
      <c r="IO30" s="35">
        <f t="shared" si="157"/>
        <v>0</v>
      </c>
      <c r="IP30" s="35">
        <f t="shared" si="158"/>
        <v>0</v>
      </c>
      <c r="IQ30" s="35">
        <f>'Eingabeliste Speed &amp; SR Freesty'!DT30</f>
        <v>0</v>
      </c>
      <c r="IR30" s="35">
        <f>'Eingabeliste Speed &amp; SR Freesty'!DY30</f>
        <v>0</v>
      </c>
      <c r="IS30" s="35">
        <f>'Eingabeliste Speed &amp; SR Freesty'!ED30</f>
        <v>0</v>
      </c>
      <c r="IT30" s="35">
        <f>'Eingabeliste Speed &amp; SR Freesty'!EI30</f>
        <v>0</v>
      </c>
      <c r="IU30" s="35">
        <f>'Eingabeliste Speed &amp; SR Freesty'!EN30</f>
        <v>0</v>
      </c>
      <c r="IV30" s="35">
        <f t="shared" ref="IV30:IZ30" si="418">IF(IQ30="",0, MIN(4,IQ30))</f>
        <v>0</v>
      </c>
      <c r="IW30" s="35">
        <f t="shared" si="418"/>
        <v>0</v>
      </c>
      <c r="IX30" s="35">
        <f t="shared" si="418"/>
        <v>0</v>
      </c>
      <c r="IY30" s="35">
        <f t="shared" si="418"/>
        <v>0</v>
      </c>
      <c r="IZ30" s="35">
        <f t="shared" si="418"/>
        <v>0</v>
      </c>
      <c r="JA30" s="45">
        <f t="shared" si="160"/>
        <v>5</v>
      </c>
      <c r="JB30" s="35">
        <f t="shared" si="161"/>
        <v>0</v>
      </c>
      <c r="JC30" s="35">
        <f t="shared" si="162"/>
        <v>0</v>
      </c>
      <c r="JD30" s="35" t="str">
        <f t="shared" si="163"/>
        <v/>
      </c>
      <c r="JE30" s="35">
        <f t="shared" si="164"/>
        <v>0</v>
      </c>
      <c r="JF30" s="35" t="str">
        <f t="shared" si="165"/>
        <v/>
      </c>
      <c r="JG30" s="35">
        <f t="shared" si="166"/>
        <v>0</v>
      </c>
      <c r="JH30" s="35" t="str">
        <f t="shared" si="167"/>
        <v/>
      </c>
      <c r="JI30" s="35">
        <f t="shared" si="168"/>
        <v>0</v>
      </c>
      <c r="JJ30" s="35">
        <f t="shared" si="169"/>
        <v>0</v>
      </c>
      <c r="JK30" s="35">
        <f t="shared" si="170"/>
        <v>0</v>
      </c>
      <c r="JL30" s="35">
        <f t="shared" si="171"/>
        <v>0</v>
      </c>
      <c r="JM30" s="35">
        <f>'Eingabeliste Speed &amp; SR Freesty'!DU30</f>
        <v>0</v>
      </c>
      <c r="JN30" s="35">
        <f>'Eingabeliste Speed &amp; SR Freesty'!DZ30</f>
        <v>0</v>
      </c>
      <c r="JO30" s="35">
        <f>'Eingabeliste Speed &amp; SR Freesty'!EE30</f>
        <v>0</v>
      </c>
      <c r="JP30" s="35">
        <f>'Eingabeliste Speed &amp; SR Freesty'!EJ30</f>
        <v>0</v>
      </c>
      <c r="JQ30" s="35">
        <f>'Eingabeliste Speed &amp; SR Freesty'!EO30</f>
        <v>0</v>
      </c>
      <c r="JR30" s="35">
        <f t="shared" ref="JR30:JV30" si="419">IF(JM30="",0, MIN(4,JM30))</f>
        <v>0</v>
      </c>
      <c r="JS30" s="35">
        <f t="shared" si="419"/>
        <v>0</v>
      </c>
      <c r="JT30" s="35">
        <f t="shared" si="419"/>
        <v>0</v>
      </c>
      <c r="JU30" s="35">
        <f t="shared" si="419"/>
        <v>0</v>
      </c>
      <c r="JV30" s="35">
        <f t="shared" si="419"/>
        <v>0</v>
      </c>
      <c r="JW30" s="45">
        <f t="shared" si="173"/>
        <v>5</v>
      </c>
      <c r="JX30" s="35">
        <f t="shared" si="174"/>
        <v>0</v>
      </c>
      <c r="JY30" s="35">
        <f t="shared" si="175"/>
        <v>0</v>
      </c>
      <c r="JZ30" s="35" t="str">
        <f t="shared" si="176"/>
        <v/>
      </c>
      <c r="KA30" s="35">
        <f t="shared" si="177"/>
        <v>0</v>
      </c>
      <c r="KB30" s="35" t="str">
        <f t="shared" si="178"/>
        <v/>
      </c>
      <c r="KC30" s="35">
        <f t="shared" si="179"/>
        <v>0</v>
      </c>
      <c r="KD30" s="35" t="str">
        <f t="shared" si="180"/>
        <v/>
      </c>
      <c r="KE30" s="35">
        <f t="shared" si="181"/>
        <v>0</v>
      </c>
      <c r="KF30" s="35">
        <f t="shared" si="182"/>
        <v>0</v>
      </c>
      <c r="KG30" s="35">
        <f t="shared" si="183"/>
        <v>0</v>
      </c>
      <c r="KH30" s="35">
        <f t="shared" si="184"/>
        <v>0</v>
      </c>
      <c r="KI30" s="35">
        <f>'Eingabeliste Speed &amp; SR Freesty'!DV30</f>
        <v>0</v>
      </c>
      <c r="KJ30" s="35">
        <f>'Eingabeliste Speed &amp; SR Freesty'!EA30</f>
        <v>0</v>
      </c>
      <c r="KK30" s="35">
        <f>'Eingabeliste Speed &amp; SR Freesty'!EF30</f>
        <v>0</v>
      </c>
      <c r="KL30" s="35">
        <f>'Eingabeliste Speed &amp; SR Freesty'!EK30</f>
        <v>0</v>
      </c>
      <c r="KM30" s="35">
        <f>'Eingabeliste Speed &amp; SR Freesty'!EP30</f>
        <v>0</v>
      </c>
      <c r="KN30" s="35">
        <f t="shared" ref="KN30:KR30" si="420">IF(KI30="",0, MIN(4,KI30))</f>
        <v>0</v>
      </c>
      <c r="KO30" s="35">
        <f t="shared" si="420"/>
        <v>0</v>
      </c>
      <c r="KP30" s="35">
        <f t="shared" si="420"/>
        <v>0</v>
      </c>
      <c r="KQ30" s="35">
        <f t="shared" si="420"/>
        <v>0</v>
      </c>
      <c r="KR30" s="35">
        <f t="shared" si="420"/>
        <v>0</v>
      </c>
      <c r="KS30" s="45">
        <f t="shared" si="186"/>
        <v>5</v>
      </c>
      <c r="KT30" s="35">
        <f t="shared" si="187"/>
        <v>0</v>
      </c>
      <c r="KU30" s="35">
        <f t="shared" si="188"/>
        <v>0</v>
      </c>
      <c r="KV30" s="35" t="str">
        <f t="shared" si="189"/>
        <v/>
      </c>
      <c r="KW30" s="35">
        <f t="shared" si="190"/>
        <v>0</v>
      </c>
      <c r="KX30" s="35" t="str">
        <f t="shared" si="191"/>
        <v/>
      </c>
      <c r="KY30" s="35">
        <f t="shared" si="192"/>
        <v>0</v>
      </c>
      <c r="KZ30" s="35" t="str">
        <f t="shared" si="193"/>
        <v/>
      </c>
      <c r="LA30" s="35">
        <f t="shared" si="194"/>
        <v>0</v>
      </c>
      <c r="LB30" s="35">
        <f t="shared" si="195"/>
        <v>0</v>
      </c>
      <c r="LC30" s="35">
        <f t="shared" si="196"/>
        <v>0</v>
      </c>
      <c r="LD30" s="35">
        <f t="shared" si="197"/>
        <v>0</v>
      </c>
      <c r="LE30" s="35">
        <f>'Eingabeliste Speed &amp; SR Freesty'!DW30</f>
        <v>0</v>
      </c>
      <c r="LF30" s="35">
        <f>'Eingabeliste Speed &amp; SR Freesty'!EB30</f>
        <v>0</v>
      </c>
      <c r="LG30" s="35">
        <f>'Eingabeliste Speed &amp; SR Freesty'!EG30</f>
        <v>0</v>
      </c>
      <c r="LH30" s="35">
        <f>'Eingabeliste Speed &amp; SR Freesty'!EL30</f>
        <v>0</v>
      </c>
      <c r="LI30" s="35">
        <f>'Eingabeliste Speed &amp; SR Freesty'!EQ30</f>
        <v>0</v>
      </c>
      <c r="LJ30" s="35">
        <f t="shared" ref="LJ30:LN30" si="421">IF(LE30="",0, MIN(4,LE30))</f>
        <v>0</v>
      </c>
      <c r="LK30" s="35">
        <f t="shared" si="421"/>
        <v>0</v>
      </c>
      <c r="LL30" s="35">
        <f t="shared" si="421"/>
        <v>0</v>
      </c>
      <c r="LM30" s="35">
        <f t="shared" si="421"/>
        <v>0</v>
      </c>
      <c r="LN30" s="35">
        <f t="shared" si="421"/>
        <v>0</v>
      </c>
      <c r="LO30" s="45">
        <f t="shared" si="199"/>
        <v>5</v>
      </c>
      <c r="LP30" s="35">
        <f t="shared" si="200"/>
        <v>0</v>
      </c>
      <c r="LQ30" s="35">
        <f t="shared" si="201"/>
        <v>0</v>
      </c>
      <c r="LR30" s="35" t="str">
        <f t="shared" si="202"/>
        <v/>
      </c>
      <c r="LS30" s="35">
        <f t="shared" si="203"/>
        <v>0</v>
      </c>
      <c r="LT30" s="35" t="str">
        <f t="shared" si="204"/>
        <v/>
      </c>
      <c r="LU30" s="35">
        <f t="shared" si="205"/>
        <v>0</v>
      </c>
      <c r="LV30" s="35" t="str">
        <f t="shared" si="206"/>
        <v/>
      </c>
      <c r="LW30" s="35">
        <f t="shared" si="207"/>
        <v>0</v>
      </c>
      <c r="LX30" s="35">
        <f t="shared" si="208"/>
        <v>0</v>
      </c>
      <c r="LY30" s="35">
        <f t="shared" si="209"/>
        <v>0</v>
      </c>
      <c r="LZ30" s="35">
        <f t="shared" si="210"/>
        <v>0</v>
      </c>
      <c r="MA30" s="35">
        <f t="shared" si="211"/>
        <v>0</v>
      </c>
      <c r="MB30" s="36">
        <v>16</v>
      </c>
      <c r="MC30" s="35">
        <f t="shared" si="212"/>
        <v>16</v>
      </c>
      <c r="MD30" s="35">
        <f t="shared" si="213"/>
        <v>0.6</v>
      </c>
      <c r="ME30" s="35">
        <f>'Eingabeliste Speed &amp; SR Freesty'!CV30</f>
        <v>0</v>
      </c>
      <c r="MF30" s="35">
        <f>'Eingabeliste Speed &amp; SR Freesty'!CX30</f>
        <v>0</v>
      </c>
      <c r="MG30" s="35">
        <f>'Eingabeliste Speed &amp; SR Freesty'!CZ30</f>
        <v>0</v>
      </c>
      <c r="MH30" s="35">
        <f>'Eingabeliste Speed &amp; SR Freesty'!DB30</f>
        <v>0</v>
      </c>
      <c r="MI30" s="35">
        <f>'Eingabeliste Speed &amp; SR Freesty'!DD30</f>
        <v>0</v>
      </c>
      <c r="MJ30" s="35">
        <f>'Eingabeliste Speed &amp; SR Freesty'!DX30</f>
        <v>0</v>
      </c>
      <c r="MK30" s="35">
        <f>'Eingabeliste Speed &amp; SR Freesty'!EC30</f>
        <v>0</v>
      </c>
      <c r="ML30" s="35">
        <f>'Eingabeliste Speed &amp; SR Freesty'!EH30</f>
        <v>0</v>
      </c>
      <c r="MM30" s="35">
        <f>'Eingabeliste Speed &amp; SR Freesty'!EM30</f>
        <v>0</v>
      </c>
      <c r="MN30" s="35">
        <f>'Eingabeliste Speed &amp; SR Freesty'!ER30</f>
        <v>0</v>
      </c>
      <c r="MO30" s="45">
        <f t="shared" si="214"/>
        <v>10</v>
      </c>
      <c r="MP30" s="35">
        <f t="shared" si="215"/>
        <v>0</v>
      </c>
      <c r="MQ30" s="35">
        <f t="shared" si="216"/>
        <v>0</v>
      </c>
      <c r="MR30" s="35">
        <f t="shared" si="217"/>
        <v>0</v>
      </c>
      <c r="MS30" s="35">
        <f t="shared" si="218"/>
        <v>0</v>
      </c>
      <c r="MT30" s="35">
        <f t="shared" si="219"/>
        <v>0</v>
      </c>
      <c r="MU30" s="35">
        <f t="shared" si="220"/>
        <v>0</v>
      </c>
      <c r="MV30" s="35">
        <f t="shared" si="221"/>
        <v>1</v>
      </c>
    </row>
    <row r="31" spans="1:360" ht="15.75" customHeight="1" x14ac:dyDescent="0.25">
      <c r="A31" s="276">
        <f>'Eingabeliste Speed &amp; SR Freesty'!A31</f>
        <v>27</v>
      </c>
      <c r="B31" s="276">
        <f>'Eingabeliste Speed &amp; SR Freesty'!B31</f>
        <v>0</v>
      </c>
      <c r="C31" s="277">
        <f>'Eingabeliste Speed &amp; SR Freesty'!C31</f>
        <v>0</v>
      </c>
      <c r="D31" s="277">
        <f>'Eingabeliste Speed &amp; SR Freesty'!D31</f>
        <v>0</v>
      </c>
      <c r="E31" s="35">
        <f>'Eingabeliste Speed &amp; SR Freesty'!AD31</f>
        <v>0</v>
      </c>
      <c r="F31" s="35">
        <f>'Eingabeliste Speed &amp; SR Freesty'!AE31</f>
        <v>0</v>
      </c>
      <c r="G31" s="35">
        <f>'Eingabeliste Speed &amp; SR Freesty'!AF31</f>
        <v>0</v>
      </c>
      <c r="H31" s="35">
        <f>'Eingabeliste Speed &amp; SR Freesty'!AG31</f>
        <v>0</v>
      </c>
      <c r="I31" s="35">
        <f>'Eingabeliste Speed &amp; SR Freesty'!AH31</f>
        <v>0</v>
      </c>
      <c r="J31" s="45">
        <f t="shared" si="0"/>
        <v>5</v>
      </c>
      <c r="K31" s="35">
        <f t="shared" si="1"/>
        <v>0</v>
      </c>
      <c r="L31" s="35">
        <f t="shared" si="2"/>
        <v>0</v>
      </c>
      <c r="M31" s="35" t="str">
        <f t="shared" si="3"/>
        <v/>
      </c>
      <c r="N31" s="35">
        <f t="shared" si="4"/>
        <v>0</v>
      </c>
      <c r="O31" s="35" t="str">
        <f t="shared" si="5"/>
        <v/>
      </c>
      <c r="P31" s="35">
        <f t="shared" si="6"/>
        <v>0</v>
      </c>
      <c r="Q31" s="35" t="str">
        <f t="shared" si="7"/>
        <v/>
      </c>
      <c r="R31" s="35">
        <f t="shared" si="8"/>
        <v>0</v>
      </c>
      <c r="S31" s="35">
        <f t="shared" si="9"/>
        <v>0</v>
      </c>
      <c r="T31" s="35">
        <f t="shared" si="10"/>
        <v>0</v>
      </c>
      <c r="U31" s="35">
        <f t="shared" si="11"/>
        <v>0</v>
      </c>
      <c r="V31" s="35">
        <f>'Eingabeliste Speed &amp; SR Freesty'!AK31</f>
        <v>0</v>
      </c>
      <c r="W31" s="35">
        <f>'Eingabeliste Speed &amp; SR Freesty'!AM31</f>
        <v>0</v>
      </c>
      <c r="X31" s="35">
        <f>'Eingabeliste Speed &amp; SR Freesty'!AO31</f>
        <v>0</v>
      </c>
      <c r="Y31" s="35">
        <f>'Eingabeliste Speed &amp; SR Freesty'!AQ31</f>
        <v>0</v>
      </c>
      <c r="Z31" s="35">
        <f>'Eingabeliste Speed &amp; SR Freesty'!AS31</f>
        <v>0</v>
      </c>
      <c r="AA31" s="45">
        <f t="shared" si="12"/>
        <v>5</v>
      </c>
      <c r="AB31" s="35">
        <f t="shared" si="13"/>
        <v>0</v>
      </c>
      <c r="AC31" s="35">
        <f t="shared" si="14"/>
        <v>0</v>
      </c>
      <c r="AD31" s="35" t="str">
        <f t="shared" si="15"/>
        <v/>
      </c>
      <c r="AE31" s="35">
        <f t="shared" si="16"/>
        <v>0</v>
      </c>
      <c r="AF31" s="35" t="str">
        <f t="shared" si="17"/>
        <v/>
      </c>
      <c r="AG31" s="35">
        <f t="shared" si="18"/>
        <v>0</v>
      </c>
      <c r="AH31" s="35" t="str">
        <f t="shared" si="19"/>
        <v/>
      </c>
      <c r="AI31" s="35">
        <f t="shared" si="20"/>
        <v>0</v>
      </c>
      <c r="AJ31" s="35">
        <f t="shared" si="21"/>
        <v>0</v>
      </c>
      <c r="AK31" s="35">
        <f t="shared" si="22"/>
        <v>0</v>
      </c>
      <c r="AL31" s="35">
        <f t="shared" si="23"/>
        <v>0</v>
      </c>
      <c r="AM31" s="35">
        <f>'Eingabeliste Speed &amp; SR Freesty'!AV31</f>
        <v>0</v>
      </c>
      <c r="AN31" s="35">
        <f>'Eingabeliste Speed &amp; SR Freesty'!AX31</f>
        <v>0</v>
      </c>
      <c r="AO31" s="35">
        <f>'Eingabeliste Speed &amp; SR Freesty'!AZ31</f>
        <v>0</v>
      </c>
      <c r="AP31" s="35">
        <f>'Eingabeliste Speed &amp; SR Freesty'!BB31</f>
        <v>0</v>
      </c>
      <c r="AQ31" s="35">
        <f>'Eingabeliste Speed &amp; SR Freesty'!BD31</f>
        <v>0</v>
      </c>
      <c r="AR31" s="45">
        <f t="shared" si="24"/>
        <v>5</v>
      </c>
      <c r="AS31" s="35">
        <f t="shared" si="25"/>
        <v>0</v>
      </c>
      <c r="AT31" s="35">
        <f t="shared" si="26"/>
        <v>0</v>
      </c>
      <c r="AU31" s="35" t="str">
        <f t="shared" si="27"/>
        <v/>
      </c>
      <c r="AV31" s="35">
        <f t="shared" si="28"/>
        <v>0</v>
      </c>
      <c r="AW31" s="35" t="str">
        <f t="shared" si="29"/>
        <v/>
      </c>
      <c r="AX31" s="35">
        <f t="shared" si="30"/>
        <v>0</v>
      </c>
      <c r="AY31" s="35" t="str">
        <f t="shared" si="31"/>
        <v/>
      </c>
      <c r="AZ31" s="35">
        <f t="shared" si="32"/>
        <v>0</v>
      </c>
      <c r="BA31" s="35">
        <f t="shared" si="33"/>
        <v>0</v>
      </c>
      <c r="BB31" s="35">
        <f t="shared" si="34"/>
        <v>0</v>
      </c>
      <c r="BC31" s="35">
        <f t="shared" si="35"/>
        <v>0</v>
      </c>
      <c r="BD31" s="35">
        <f>'Eingabeliste Speed &amp; SR Freesty'!AW31</f>
        <v>0</v>
      </c>
      <c r="BE31" s="35">
        <f>'Eingabeliste Speed &amp; SR Freesty'!AY31</f>
        <v>0</v>
      </c>
      <c r="BF31" s="35">
        <f>'Eingabeliste Speed &amp; SR Freesty'!BA31</f>
        <v>0</v>
      </c>
      <c r="BG31" s="35">
        <f>'Eingabeliste Speed &amp; SR Freesty'!BC31</f>
        <v>0</v>
      </c>
      <c r="BH31" s="35">
        <f>'Eingabeliste Speed &amp; SR Freesty'!BE31</f>
        <v>0</v>
      </c>
      <c r="BI31" s="45">
        <f t="shared" si="36"/>
        <v>5</v>
      </c>
      <c r="BJ31" s="35">
        <f t="shared" si="37"/>
        <v>0</v>
      </c>
      <c r="BK31" s="35">
        <f t="shared" si="38"/>
        <v>0</v>
      </c>
      <c r="BL31" s="35" t="str">
        <f t="shared" si="39"/>
        <v/>
      </c>
      <c r="BM31" s="35">
        <f t="shared" si="40"/>
        <v>0</v>
      </c>
      <c r="BN31" s="35" t="str">
        <f t="shared" si="41"/>
        <v/>
      </c>
      <c r="BO31" s="35">
        <f t="shared" si="42"/>
        <v>0</v>
      </c>
      <c r="BP31" s="35" t="str">
        <f t="shared" si="43"/>
        <v/>
      </c>
      <c r="BQ31" s="35">
        <f t="shared" si="44"/>
        <v>0</v>
      </c>
      <c r="BR31" s="35">
        <f t="shared" si="45"/>
        <v>0</v>
      </c>
      <c r="BS31" s="35">
        <f t="shared" si="46"/>
        <v>0</v>
      </c>
      <c r="BT31" s="35">
        <f t="shared" si="47"/>
        <v>0</v>
      </c>
      <c r="BU31" s="35">
        <f>'Eingabeliste Speed &amp; SR Freesty'!BJ31</f>
        <v>0</v>
      </c>
      <c r="BV31" s="35">
        <f>'Eingabeliste Speed &amp; SR Freesty'!BO31</f>
        <v>0</v>
      </c>
      <c r="BW31" s="35">
        <f>'Eingabeliste Speed &amp; SR Freesty'!BT31</f>
        <v>0</v>
      </c>
      <c r="BX31" s="35">
        <f>'Eingabeliste Speed &amp; SR Freesty'!BY31</f>
        <v>0</v>
      </c>
      <c r="BY31" s="35">
        <f>'Eingabeliste Speed &amp; SR Freesty'!CD31</f>
        <v>0</v>
      </c>
      <c r="BZ31" s="35">
        <f t="shared" ref="BZ31:CD31" si="422">IF(BU31="",0, MIN(4,BU31))</f>
        <v>0</v>
      </c>
      <c r="CA31" s="35">
        <f t="shared" si="422"/>
        <v>0</v>
      </c>
      <c r="CB31" s="35">
        <f t="shared" si="422"/>
        <v>0</v>
      </c>
      <c r="CC31" s="35">
        <f t="shared" si="422"/>
        <v>0</v>
      </c>
      <c r="CD31" s="35">
        <f t="shared" si="422"/>
        <v>0</v>
      </c>
      <c r="CE31" s="45">
        <f t="shared" si="49"/>
        <v>5</v>
      </c>
      <c r="CF31" s="35">
        <f t="shared" si="50"/>
        <v>0</v>
      </c>
      <c r="CG31" s="35">
        <f t="shared" si="51"/>
        <v>0</v>
      </c>
      <c r="CH31" s="35" t="str">
        <f t="shared" si="52"/>
        <v/>
      </c>
      <c r="CI31" s="35">
        <f t="shared" si="53"/>
        <v>0</v>
      </c>
      <c r="CJ31" s="35" t="str">
        <f t="shared" si="54"/>
        <v/>
      </c>
      <c r="CK31" s="35">
        <f t="shared" si="55"/>
        <v>0</v>
      </c>
      <c r="CL31" s="35" t="str">
        <f t="shared" si="56"/>
        <v/>
      </c>
      <c r="CM31" s="35">
        <f t="shared" si="57"/>
        <v>0</v>
      </c>
      <c r="CN31" s="35">
        <f t="shared" si="58"/>
        <v>0</v>
      </c>
      <c r="CO31" s="35">
        <f t="shared" si="59"/>
        <v>0</v>
      </c>
      <c r="CP31" s="35">
        <f t="shared" si="60"/>
        <v>0</v>
      </c>
      <c r="CQ31" s="35">
        <f>'Eingabeliste Speed &amp; SR Freesty'!BK31</f>
        <v>0</v>
      </c>
      <c r="CR31" s="35">
        <f>'Eingabeliste Speed &amp; SR Freesty'!BP31</f>
        <v>0</v>
      </c>
      <c r="CS31" s="35">
        <f>'Eingabeliste Speed &amp; SR Freesty'!BU31</f>
        <v>0</v>
      </c>
      <c r="CT31" s="35">
        <f>'Eingabeliste Speed &amp; SR Freesty'!BZ31</f>
        <v>0</v>
      </c>
      <c r="CU31" s="35">
        <f>'Eingabeliste Speed &amp; SR Freesty'!CE31</f>
        <v>0</v>
      </c>
      <c r="CV31" s="35">
        <f t="shared" ref="CV31:CZ31" si="423">IF(CQ31="",0, MIN(4,CQ31))</f>
        <v>0</v>
      </c>
      <c r="CW31" s="35">
        <f t="shared" si="423"/>
        <v>0</v>
      </c>
      <c r="CX31" s="35">
        <f t="shared" si="423"/>
        <v>0</v>
      </c>
      <c r="CY31" s="35">
        <f t="shared" si="423"/>
        <v>0</v>
      </c>
      <c r="CZ31" s="35">
        <f t="shared" si="423"/>
        <v>0</v>
      </c>
      <c r="DA31" s="45">
        <f t="shared" si="62"/>
        <v>5</v>
      </c>
      <c r="DB31" s="35">
        <f t="shared" si="63"/>
        <v>0</v>
      </c>
      <c r="DC31" s="35">
        <f t="shared" si="64"/>
        <v>0</v>
      </c>
      <c r="DD31" s="35" t="str">
        <f t="shared" si="65"/>
        <v/>
      </c>
      <c r="DE31" s="35">
        <f t="shared" si="66"/>
        <v>0</v>
      </c>
      <c r="DF31" s="35" t="str">
        <f t="shared" si="67"/>
        <v/>
      </c>
      <c r="DG31" s="35">
        <f t="shared" si="68"/>
        <v>0</v>
      </c>
      <c r="DH31" s="35" t="str">
        <f t="shared" si="69"/>
        <v/>
      </c>
      <c r="DI31" s="35">
        <f t="shared" si="70"/>
        <v>0</v>
      </c>
      <c r="DJ31" s="35">
        <f t="shared" si="71"/>
        <v>0</v>
      </c>
      <c r="DK31" s="35">
        <f t="shared" si="72"/>
        <v>0</v>
      </c>
      <c r="DL31" s="35">
        <f t="shared" si="73"/>
        <v>0</v>
      </c>
      <c r="DM31" s="35">
        <f>'Eingabeliste Speed &amp; SR Freesty'!BL31</f>
        <v>0</v>
      </c>
      <c r="DN31" s="35">
        <f>'Eingabeliste Speed &amp; SR Freesty'!BQ31</f>
        <v>0</v>
      </c>
      <c r="DO31" s="35">
        <f>'Eingabeliste Speed &amp; SR Freesty'!BV31</f>
        <v>0</v>
      </c>
      <c r="DP31" s="35">
        <f>'Eingabeliste Speed &amp; SR Freesty'!CA31</f>
        <v>0</v>
      </c>
      <c r="DQ31" s="35">
        <f>'Eingabeliste Speed &amp; SR Freesty'!CF31</f>
        <v>0</v>
      </c>
      <c r="DR31" s="35">
        <f t="shared" ref="DR31:DV31" si="424">IF(DM31="",0, MIN(4,DM31))</f>
        <v>0</v>
      </c>
      <c r="DS31" s="35">
        <f t="shared" si="424"/>
        <v>0</v>
      </c>
      <c r="DT31" s="35">
        <f t="shared" si="424"/>
        <v>0</v>
      </c>
      <c r="DU31" s="35">
        <f t="shared" si="424"/>
        <v>0</v>
      </c>
      <c r="DV31" s="35">
        <f t="shared" si="424"/>
        <v>0</v>
      </c>
      <c r="DW31" s="45">
        <f t="shared" si="75"/>
        <v>5</v>
      </c>
      <c r="DX31" s="35">
        <f t="shared" si="76"/>
        <v>0</v>
      </c>
      <c r="DY31" s="35">
        <f t="shared" si="77"/>
        <v>0</v>
      </c>
      <c r="DZ31" s="35" t="str">
        <f t="shared" si="78"/>
        <v/>
      </c>
      <c r="EA31" s="35">
        <f t="shared" si="79"/>
        <v>0</v>
      </c>
      <c r="EB31" s="35" t="str">
        <f t="shared" si="80"/>
        <v/>
      </c>
      <c r="EC31" s="35">
        <f t="shared" si="81"/>
        <v>0</v>
      </c>
      <c r="ED31" s="35" t="str">
        <f t="shared" si="82"/>
        <v/>
      </c>
      <c r="EE31" s="35">
        <f t="shared" si="83"/>
        <v>0</v>
      </c>
      <c r="EF31" s="35">
        <f t="shared" si="84"/>
        <v>0</v>
      </c>
      <c r="EG31" s="35">
        <f t="shared" si="85"/>
        <v>0</v>
      </c>
      <c r="EH31" s="35">
        <f t="shared" si="86"/>
        <v>0</v>
      </c>
      <c r="EI31" s="35">
        <f>'Eingabeliste Speed &amp; SR Freesty'!BM31</f>
        <v>0</v>
      </c>
      <c r="EJ31" s="35">
        <f>'Eingabeliste Speed &amp; SR Freesty'!BQ31</f>
        <v>0</v>
      </c>
      <c r="EK31" s="35">
        <f>'Eingabeliste Speed &amp; SR Freesty'!BW31</f>
        <v>0</v>
      </c>
      <c r="EL31" s="35">
        <f>'Eingabeliste Speed &amp; SR Freesty'!CB31</f>
        <v>0</v>
      </c>
      <c r="EM31" s="35">
        <f>'Eingabeliste Speed &amp; SR Freesty'!CG31</f>
        <v>0</v>
      </c>
      <c r="EN31" s="35">
        <f t="shared" ref="EN31:ER31" si="425">IF(EI31="",0, MIN(4,EI31))</f>
        <v>0</v>
      </c>
      <c r="EO31" s="35">
        <f t="shared" si="425"/>
        <v>0</v>
      </c>
      <c r="EP31" s="35">
        <f t="shared" si="425"/>
        <v>0</v>
      </c>
      <c r="EQ31" s="35">
        <f t="shared" si="425"/>
        <v>0</v>
      </c>
      <c r="ER31" s="35">
        <f t="shared" si="425"/>
        <v>0</v>
      </c>
      <c r="ES31" s="45">
        <f t="shared" si="88"/>
        <v>5</v>
      </c>
      <c r="ET31" s="35">
        <f t="shared" si="89"/>
        <v>0</v>
      </c>
      <c r="EU31" s="35">
        <f t="shared" si="90"/>
        <v>0</v>
      </c>
      <c r="EV31" s="35" t="str">
        <f t="shared" si="91"/>
        <v/>
      </c>
      <c r="EW31" s="35">
        <f t="shared" si="92"/>
        <v>0</v>
      </c>
      <c r="EX31" s="35" t="str">
        <f t="shared" si="93"/>
        <v/>
      </c>
      <c r="EY31" s="35">
        <f t="shared" si="94"/>
        <v>0</v>
      </c>
      <c r="EZ31" s="35" t="str">
        <f t="shared" si="95"/>
        <v/>
      </c>
      <c r="FA31" s="35">
        <f t="shared" si="96"/>
        <v>0</v>
      </c>
      <c r="FB31" s="35">
        <f t="shared" si="97"/>
        <v>0</v>
      </c>
      <c r="FC31" s="35">
        <f t="shared" si="98"/>
        <v>0</v>
      </c>
      <c r="FD31" s="35">
        <f t="shared" si="99"/>
        <v>0</v>
      </c>
      <c r="FE31" s="35">
        <f t="shared" si="100"/>
        <v>0</v>
      </c>
      <c r="FF31" s="36">
        <v>16</v>
      </c>
      <c r="FG31" s="35">
        <f t="shared" si="101"/>
        <v>16</v>
      </c>
      <c r="FH31" s="35">
        <f t="shared" si="102"/>
        <v>0.6</v>
      </c>
      <c r="FI31" s="35">
        <f>'Eingabeliste Speed &amp; SR Freesty'!AL31</f>
        <v>0</v>
      </c>
      <c r="FJ31" s="35">
        <f>'Eingabeliste Speed &amp; SR Freesty'!AN31</f>
        <v>0</v>
      </c>
      <c r="FK31" s="35">
        <f>'Eingabeliste Speed &amp; SR Freesty'!AP31</f>
        <v>0</v>
      </c>
      <c r="FL31" s="35">
        <f>'Eingabeliste Speed &amp; SR Freesty'!AR31</f>
        <v>0</v>
      </c>
      <c r="FM31" s="35">
        <f>'Eingabeliste Speed &amp; SR Freesty'!AT31</f>
        <v>0</v>
      </c>
      <c r="FN31" s="35">
        <f>'Eingabeliste Speed &amp; SR Freesty'!BN31</f>
        <v>0</v>
      </c>
      <c r="FO31" s="35">
        <f>'Eingabeliste Speed &amp; SR Freesty'!BS31</f>
        <v>0</v>
      </c>
      <c r="FP31" s="35">
        <f>'Eingabeliste Speed &amp; SR Freesty'!BX31</f>
        <v>0</v>
      </c>
      <c r="FQ31" s="35">
        <f>'Eingabeliste Speed &amp; SR Freesty'!CC31</f>
        <v>0</v>
      </c>
      <c r="FR31" s="35">
        <f>'Eingabeliste Speed &amp; SR Freesty'!CH31</f>
        <v>0</v>
      </c>
      <c r="FS31" s="45">
        <f t="shared" si="103"/>
        <v>10</v>
      </c>
      <c r="FT31" s="35">
        <f t="shared" si="104"/>
        <v>0</v>
      </c>
      <c r="FU31" s="35">
        <f t="shared" si="105"/>
        <v>0</v>
      </c>
      <c r="FV31" s="35">
        <f t="shared" si="106"/>
        <v>0</v>
      </c>
      <c r="FW31" s="35">
        <f t="shared" si="107"/>
        <v>0</v>
      </c>
      <c r="FX31" s="35">
        <f t="shared" si="108"/>
        <v>0</v>
      </c>
      <c r="FY31" s="35">
        <f t="shared" si="109"/>
        <v>0</v>
      </c>
      <c r="FZ31" s="35">
        <f t="shared" si="110"/>
        <v>1</v>
      </c>
      <c r="GA31" s="35">
        <f>'Eingabeliste Speed &amp; SR Freesty'!CN31</f>
        <v>0</v>
      </c>
      <c r="GB31" s="35">
        <f>'Eingabeliste Speed &amp; SR Freesty'!CO31</f>
        <v>0</v>
      </c>
      <c r="GC31" s="35">
        <f>'Eingabeliste Speed &amp; SR Freesty'!CP31</f>
        <v>0</v>
      </c>
      <c r="GD31" s="35">
        <f>'Eingabeliste Speed &amp; SR Freesty'!CQ31</f>
        <v>0</v>
      </c>
      <c r="GE31" s="35">
        <f>'Eingabeliste Speed &amp; SR Freesty'!CR31</f>
        <v>0</v>
      </c>
      <c r="GF31" s="45">
        <f t="shared" si="111"/>
        <v>5</v>
      </c>
      <c r="GG31" s="35">
        <f t="shared" si="112"/>
        <v>0</v>
      </c>
      <c r="GH31" s="35">
        <f t="shared" si="113"/>
        <v>0</v>
      </c>
      <c r="GI31" s="35" t="str">
        <f t="shared" si="114"/>
        <v/>
      </c>
      <c r="GJ31" s="35">
        <f t="shared" si="115"/>
        <v>0</v>
      </c>
      <c r="GK31" s="35" t="str">
        <f t="shared" si="116"/>
        <v/>
      </c>
      <c r="GL31" s="35">
        <f t="shared" si="117"/>
        <v>0</v>
      </c>
      <c r="GM31" s="35" t="str">
        <f t="shared" si="118"/>
        <v/>
      </c>
      <c r="GN31" s="35">
        <f t="shared" si="119"/>
        <v>0</v>
      </c>
      <c r="GO31" s="35">
        <f t="shared" si="120"/>
        <v>0</v>
      </c>
      <c r="GP31" s="35">
        <f t="shared" si="121"/>
        <v>0</v>
      </c>
      <c r="GQ31" s="35">
        <f t="shared" si="122"/>
        <v>0</v>
      </c>
      <c r="GR31" s="35">
        <f>'Eingabeliste Speed &amp; SR Freesty'!CU31</f>
        <v>0</v>
      </c>
      <c r="GS31" s="35">
        <f>'Eingabeliste Speed &amp; SR Freesty'!CW31</f>
        <v>0</v>
      </c>
      <c r="GT31" s="35">
        <f>'Eingabeliste Speed &amp; SR Freesty'!CY31</f>
        <v>0</v>
      </c>
      <c r="GU31" s="35">
        <f>'Eingabeliste Speed &amp; SR Freesty'!DA31</f>
        <v>0</v>
      </c>
      <c r="GV31" s="35">
        <f>'Eingabeliste Speed &amp; SR Freesty'!DC31</f>
        <v>0</v>
      </c>
      <c r="GW31" s="45">
        <f t="shared" si="123"/>
        <v>5</v>
      </c>
      <c r="GX31" s="35">
        <f t="shared" si="124"/>
        <v>0</v>
      </c>
      <c r="GY31" s="35">
        <f t="shared" si="125"/>
        <v>0</v>
      </c>
      <c r="GZ31" s="35" t="str">
        <f t="shared" si="126"/>
        <v/>
      </c>
      <c r="HA31" s="35">
        <f t="shared" si="127"/>
        <v>0</v>
      </c>
      <c r="HB31" s="35" t="str">
        <f t="shared" si="128"/>
        <v/>
      </c>
      <c r="HC31" s="35">
        <f t="shared" si="129"/>
        <v>0</v>
      </c>
      <c r="HD31" s="35" t="str">
        <f t="shared" si="130"/>
        <v/>
      </c>
      <c r="HE31" s="35">
        <f t="shared" si="131"/>
        <v>0</v>
      </c>
      <c r="HF31" s="35">
        <f t="shared" si="132"/>
        <v>0</v>
      </c>
      <c r="HG31" s="35">
        <f t="shared" si="133"/>
        <v>0</v>
      </c>
      <c r="HH31" s="35">
        <f t="shared" si="134"/>
        <v>0</v>
      </c>
      <c r="HI31" s="35">
        <f>'Eingabeliste Speed &amp; SR Freesty'!DF31</f>
        <v>0</v>
      </c>
      <c r="HJ31" s="35">
        <f>'Eingabeliste Speed &amp; SR Freesty'!DH31</f>
        <v>0</v>
      </c>
      <c r="HK31" s="35">
        <f>'Eingabeliste Speed &amp; SR Freesty'!DJ31</f>
        <v>0</v>
      </c>
      <c r="HL31" s="35">
        <f>'Eingabeliste Speed &amp; SR Freesty'!DL31</f>
        <v>0</v>
      </c>
      <c r="HM31" s="35">
        <f>'Eingabeliste Speed &amp; SR Freesty'!DN31</f>
        <v>0</v>
      </c>
      <c r="HN31" s="45">
        <f t="shared" si="135"/>
        <v>5</v>
      </c>
      <c r="HO31" s="35">
        <f t="shared" si="136"/>
        <v>0</v>
      </c>
      <c r="HP31" s="35">
        <f t="shared" si="137"/>
        <v>0</v>
      </c>
      <c r="HQ31" s="35" t="str">
        <f t="shared" si="138"/>
        <v/>
      </c>
      <c r="HR31" s="35">
        <f t="shared" si="139"/>
        <v>0</v>
      </c>
      <c r="HS31" s="35" t="str">
        <f t="shared" si="140"/>
        <v/>
      </c>
      <c r="HT31" s="35">
        <f t="shared" si="141"/>
        <v>0</v>
      </c>
      <c r="HU31" s="35" t="str">
        <f t="shared" si="142"/>
        <v/>
      </c>
      <c r="HV31" s="35">
        <f t="shared" si="143"/>
        <v>0</v>
      </c>
      <c r="HW31" s="35">
        <f t="shared" si="144"/>
        <v>0</v>
      </c>
      <c r="HX31" s="35">
        <f t="shared" si="145"/>
        <v>0</v>
      </c>
      <c r="HY31" s="35">
        <f t="shared" si="146"/>
        <v>0</v>
      </c>
      <c r="HZ31" s="35">
        <f>'Eingabeliste Speed &amp; SR Freesty'!DG31</f>
        <v>0</v>
      </c>
      <c r="IA31" s="35">
        <f>'Eingabeliste Speed &amp; SR Freesty'!DI31</f>
        <v>0</v>
      </c>
      <c r="IB31" s="35">
        <f>'Eingabeliste Speed &amp; SR Freesty'!DK31</f>
        <v>0</v>
      </c>
      <c r="IC31" s="35">
        <f>'Eingabeliste Speed &amp; SR Freesty'!DM31</f>
        <v>0</v>
      </c>
      <c r="ID31" s="35">
        <f>'Eingabeliste Speed &amp; SR Freesty'!DO31</f>
        <v>0</v>
      </c>
      <c r="IE31" s="45">
        <f t="shared" si="147"/>
        <v>5</v>
      </c>
      <c r="IF31" s="35">
        <f t="shared" si="148"/>
        <v>0</v>
      </c>
      <c r="IG31" s="35">
        <f t="shared" si="149"/>
        <v>0</v>
      </c>
      <c r="IH31" s="35" t="str">
        <f t="shared" si="150"/>
        <v/>
      </c>
      <c r="II31" s="35">
        <f t="shared" si="151"/>
        <v>0</v>
      </c>
      <c r="IJ31" s="35" t="str">
        <f t="shared" si="152"/>
        <v/>
      </c>
      <c r="IK31" s="35">
        <f t="shared" si="153"/>
        <v>0</v>
      </c>
      <c r="IL31" s="35" t="str">
        <f t="shared" si="154"/>
        <v/>
      </c>
      <c r="IM31" s="35">
        <f t="shared" si="155"/>
        <v>0</v>
      </c>
      <c r="IN31" s="35">
        <f t="shared" si="156"/>
        <v>0</v>
      </c>
      <c r="IO31" s="35">
        <f t="shared" si="157"/>
        <v>0</v>
      </c>
      <c r="IP31" s="35">
        <f t="shared" si="158"/>
        <v>0</v>
      </c>
      <c r="IQ31" s="35">
        <f>'Eingabeliste Speed &amp; SR Freesty'!DT31</f>
        <v>0</v>
      </c>
      <c r="IR31" s="35">
        <f>'Eingabeliste Speed &amp; SR Freesty'!DY31</f>
        <v>0</v>
      </c>
      <c r="IS31" s="35">
        <f>'Eingabeliste Speed &amp; SR Freesty'!ED31</f>
        <v>0</v>
      </c>
      <c r="IT31" s="35">
        <f>'Eingabeliste Speed &amp; SR Freesty'!EI31</f>
        <v>0</v>
      </c>
      <c r="IU31" s="35">
        <f>'Eingabeliste Speed &amp; SR Freesty'!EN31</f>
        <v>0</v>
      </c>
      <c r="IV31" s="35">
        <f t="shared" ref="IV31:IZ31" si="426">IF(IQ31="",0, MIN(4,IQ31))</f>
        <v>0</v>
      </c>
      <c r="IW31" s="35">
        <f t="shared" si="426"/>
        <v>0</v>
      </c>
      <c r="IX31" s="35">
        <f t="shared" si="426"/>
        <v>0</v>
      </c>
      <c r="IY31" s="35">
        <f t="shared" si="426"/>
        <v>0</v>
      </c>
      <c r="IZ31" s="35">
        <f t="shared" si="426"/>
        <v>0</v>
      </c>
      <c r="JA31" s="45">
        <f t="shared" si="160"/>
        <v>5</v>
      </c>
      <c r="JB31" s="35">
        <f t="shared" si="161"/>
        <v>0</v>
      </c>
      <c r="JC31" s="35">
        <f t="shared" si="162"/>
        <v>0</v>
      </c>
      <c r="JD31" s="35" t="str">
        <f t="shared" si="163"/>
        <v/>
      </c>
      <c r="JE31" s="35">
        <f t="shared" si="164"/>
        <v>0</v>
      </c>
      <c r="JF31" s="35" t="str">
        <f t="shared" si="165"/>
        <v/>
      </c>
      <c r="JG31" s="35">
        <f t="shared" si="166"/>
        <v>0</v>
      </c>
      <c r="JH31" s="35" t="str">
        <f t="shared" si="167"/>
        <v/>
      </c>
      <c r="JI31" s="35">
        <f t="shared" si="168"/>
        <v>0</v>
      </c>
      <c r="JJ31" s="35">
        <f t="shared" si="169"/>
        <v>0</v>
      </c>
      <c r="JK31" s="35">
        <f t="shared" si="170"/>
        <v>0</v>
      </c>
      <c r="JL31" s="35">
        <f t="shared" si="171"/>
        <v>0</v>
      </c>
      <c r="JM31" s="35">
        <f>'Eingabeliste Speed &amp; SR Freesty'!DU31</f>
        <v>0</v>
      </c>
      <c r="JN31" s="35">
        <f>'Eingabeliste Speed &amp; SR Freesty'!DZ31</f>
        <v>0</v>
      </c>
      <c r="JO31" s="35">
        <f>'Eingabeliste Speed &amp; SR Freesty'!EE31</f>
        <v>0</v>
      </c>
      <c r="JP31" s="35">
        <f>'Eingabeliste Speed &amp; SR Freesty'!EJ31</f>
        <v>0</v>
      </c>
      <c r="JQ31" s="35">
        <f>'Eingabeliste Speed &amp; SR Freesty'!EO31</f>
        <v>0</v>
      </c>
      <c r="JR31" s="35">
        <f t="shared" ref="JR31:JV31" si="427">IF(JM31="",0, MIN(4,JM31))</f>
        <v>0</v>
      </c>
      <c r="JS31" s="35">
        <f t="shared" si="427"/>
        <v>0</v>
      </c>
      <c r="JT31" s="35">
        <f t="shared" si="427"/>
        <v>0</v>
      </c>
      <c r="JU31" s="35">
        <f t="shared" si="427"/>
        <v>0</v>
      </c>
      <c r="JV31" s="35">
        <f t="shared" si="427"/>
        <v>0</v>
      </c>
      <c r="JW31" s="45">
        <f t="shared" si="173"/>
        <v>5</v>
      </c>
      <c r="JX31" s="35">
        <f t="shared" si="174"/>
        <v>0</v>
      </c>
      <c r="JY31" s="35">
        <f t="shared" si="175"/>
        <v>0</v>
      </c>
      <c r="JZ31" s="35" t="str">
        <f t="shared" si="176"/>
        <v/>
      </c>
      <c r="KA31" s="35">
        <f t="shared" si="177"/>
        <v>0</v>
      </c>
      <c r="KB31" s="35" t="str">
        <f t="shared" si="178"/>
        <v/>
      </c>
      <c r="KC31" s="35">
        <f t="shared" si="179"/>
        <v>0</v>
      </c>
      <c r="KD31" s="35" t="str">
        <f t="shared" si="180"/>
        <v/>
      </c>
      <c r="KE31" s="35">
        <f t="shared" si="181"/>
        <v>0</v>
      </c>
      <c r="KF31" s="35">
        <f t="shared" si="182"/>
        <v>0</v>
      </c>
      <c r="KG31" s="35">
        <f t="shared" si="183"/>
        <v>0</v>
      </c>
      <c r="KH31" s="35">
        <f t="shared" si="184"/>
        <v>0</v>
      </c>
      <c r="KI31" s="35">
        <f>'Eingabeliste Speed &amp; SR Freesty'!DV31</f>
        <v>0</v>
      </c>
      <c r="KJ31" s="35">
        <f>'Eingabeliste Speed &amp; SR Freesty'!EA31</f>
        <v>0</v>
      </c>
      <c r="KK31" s="35">
        <f>'Eingabeliste Speed &amp; SR Freesty'!EF31</f>
        <v>0</v>
      </c>
      <c r="KL31" s="35">
        <f>'Eingabeliste Speed &amp; SR Freesty'!EK31</f>
        <v>0</v>
      </c>
      <c r="KM31" s="35">
        <f>'Eingabeliste Speed &amp; SR Freesty'!EP31</f>
        <v>0</v>
      </c>
      <c r="KN31" s="35">
        <f t="shared" ref="KN31:KR31" si="428">IF(KI31="",0, MIN(4,KI31))</f>
        <v>0</v>
      </c>
      <c r="KO31" s="35">
        <f t="shared" si="428"/>
        <v>0</v>
      </c>
      <c r="KP31" s="35">
        <f t="shared" si="428"/>
        <v>0</v>
      </c>
      <c r="KQ31" s="35">
        <f t="shared" si="428"/>
        <v>0</v>
      </c>
      <c r="KR31" s="35">
        <f t="shared" si="428"/>
        <v>0</v>
      </c>
      <c r="KS31" s="45">
        <f t="shared" si="186"/>
        <v>5</v>
      </c>
      <c r="KT31" s="35">
        <f t="shared" si="187"/>
        <v>0</v>
      </c>
      <c r="KU31" s="35">
        <f t="shared" si="188"/>
        <v>0</v>
      </c>
      <c r="KV31" s="35" t="str">
        <f t="shared" si="189"/>
        <v/>
      </c>
      <c r="KW31" s="35">
        <f t="shared" si="190"/>
        <v>0</v>
      </c>
      <c r="KX31" s="35" t="str">
        <f t="shared" si="191"/>
        <v/>
      </c>
      <c r="KY31" s="35">
        <f t="shared" si="192"/>
        <v>0</v>
      </c>
      <c r="KZ31" s="35" t="str">
        <f t="shared" si="193"/>
        <v/>
      </c>
      <c r="LA31" s="35">
        <f t="shared" si="194"/>
        <v>0</v>
      </c>
      <c r="LB31" s="35">
        <f t="shared" si="195"/>
        <v>0</v>
      </c>
      <c r="LC31" s="35">
        <f t="shared" si="196"/>
        <v>0</v>
      </c>
      <c r="LD31" s="35">
        <f t="shared" si="197"/>
        <v>0</v>
      </c>
      <c r="LE31" s="35">
        <f>'Eingabeliste Speed &amp; SR Freesty'!DW31</f>
        <v>0</v>
      </c>
      <c r="LF31" s="35">
        <f>'Eingabeliste Speed &amp; SR Freesty'!EB31</f>
        <v>0</v>
      </c>
      <c r="LG31" s="35">
        <f>'Eingabeliste Speed &amp; SR Freesty'!EG31</f>
        <v>0</v>
      </c>
      <c r="LH31" s="35">
        <f>'Eingabeliste Speed &amp; SR Freesty'!EL31</f>
        <v>0</v>
      </c>
      <c r="LI31" s="35">
        <f>'Eingabeliste Speed &amp; SR Freesty'!EQ31</f>
        <v>0</v>
      </c>
      <c r="LJ31" s="35">
        <f t="shared" ref="LJ31:LN31" si="429">IF(LE31="",0, MIN(4,LE31))</f>
        <v>0</v>
      </c>
      <c r="LK31" s="35">
        <f t="shared" si="429"/>
        <v>0</v>
      </c>
      <c r="LL31" s="35">
        <f t="shared" si="429"/>
        <v>0</v>
      </c>
      <c r="LM31" s="35">
        <f t="shared" si="429"/>
        <v>0</v>
      </c>
      <c r="LN31" s="35">
        <f t="shared" si="429"/>
        <v>0</v>
      </c>
      <c r="LO31" s="45">
        <f t="shared" si="199"/>
        <v>5</v>
      </c>
      <c r="LP31" s="35">
        <f t="shared" si="200"/>
        <v>0</v>
      </c>
      <c r="LQ31" s="35">
        <f t="shared" si="201"/>
        <v>0</v>
      </c>
      <c r="LR31" s="35" t="str">
        <f t="shared" si="202"/>
        <v/>
      </c>
      <c r="LS31" s="35">
        <f t="shared" si="203"/>
        <v>0</v>
      </c>
      <c r="LT31" s="35" t="str">
        <f t="shared" si="204"/>
        <v/>
      </c>
      <c r="LU31" s="35">
        <f t="shared" si="205"/>
        <v>0</v>
      </c>
      <c r="LV31" s="35" t="str">
        <f t="shared" si="206"/>
        <v/>
      </c>
      <c r="LW31" s="35">
        <f t="shared" si="207"/>
        <v>0</v>
      </c>
      <c r="LX31" s="35">
        <f t="shared" si="208"/>
        <v>0</v>
      </c>
      <c r="LY31" s="35">
        <f t="shared" si="209"/>
        <v>0</v>
      </c>
      <c r="LZ31" s="35">
        <f t="shared" si="210"/>
        <v>0</v>
      </c>
      <c r="MA31" s="35">
        <f t="shared" si="211"/>
        <v>0</v>
      </c>
      <c r="MB31" s="36">
        <v>16</v>
      </c>
      <c r="MC31" s="35">
        <f t="shared" si="212"/>
        <v>16</v>
      </c>
      <c r="MD31" s="35">
        <f t="shared" si="213"/>
        <v>0.6</v>
      </c>
      <c r="ME31" s="35">
        <f>'Eingabeliste Speed &amp; SR Freesty'!CV31</f>
        <v>0</v>
      </c>
      <c r="MF31" s="35">
        <f>'Eingabeliste Speed &amp; SR Freesty'!CX31</f>
        <v>0</v>
      </c>
      <c r="MG31" s="35">
        <f>'Eingabeliste Speed &amp; SR Freesty'!CZ31</f>
        <v>0</v>
      </c>
      <c r="MH31" s="35">
        <f>'Eingabeliste Speed &amp; SR Freesty'!DB31</f>
        <v>0</v>
      </c>
      <c r="MI31" s="35">
        <f>'Eingabeliste Speed &amp; SR Freesty'!DD31</f>
        <v>0</v>
      </c>
      <c r="MJ31" s="35">
        <f>'Eingabeliste Speed &amp; SR Freesty'!DX31</f>
        <v>0</v>
      </c>
      <c r="MK31" s="35">
        <f>'Eingabeliste Speed &amp; SR Freesty'!EC31</f>
        <v>0</v>
      </c>
      <c r="ML31" s="35">
        <f>'Eingabeliste Speed &amp; SR Freesty'!EH31</f>
        <v>0</v>
      </c>
      <c r="MM31" s="35">
        <f>'Eingabeliste Speed &amp; SR Freesty'!EM31</f>
        <v>0</v>
      </c>
      <c r="MN31" s="35">
        <f>'Eingabeliste Speed &amp; SR Freesty'!ER31</f>
        <v>0</v>
      </c>
      <c r="MO31" s="45">
        <f t="shared" si="214"/>
        <v>10</v>
      </c>
      <c r="MP31" s="35">
        <f t="shared" si="215"/>
        <v>0</v>
      </c>
      <c r="MQ31" s="35">
        <f t="shared" si="216"/>
        <v>0</v>
      </c>
      <c r="MR31" s="35">
        <f t="shared" si="217"/>
        <v>0</v>
      </c>
      <c r="MS31" s="35">
        <f t="shared" si="218"/>
        <v>0</v>
      </c>
      <c r="MT31" s="35">
        <f t="shared" si="219"/>
        <v>0</v>
      </c>
      <c r="MU31" s="35">
        <f t="shared" si="220"/>
        <v>0</v>
      </c>
      <c r="MV31" s="35">
        <f t="shared" si="221"/>
        <v>1</v>
      </c>
    </row>
    <row r="32" spans="1:360" ht="15.75" customHeight="1" x14ac:dyDescent="0.25">
      <c r="A32" s="276">
        <f>'Eingabeliste Speed &amp; SR Freesty'!A32</f>
        <v>28</v>
      </c>
      <c r="B32" s="276">
        <f>'Eingabeliste Speed &amp; SR Freesty'!B32</f>
        <v>0</v>
      </c>
      <c r="C32" s="277">
        <f>'Eingabeliste Speed &amp; SR Freesty'!C32</f>
        <v>0</v>
      </c>
      <c r="D32" s="277">
        <f>'Eingabeliste Speed &amp; SR Freesty'!D32</f>
        <v>0</v>
      </c>
      <c r="E32" s="35">
        <f>'Eingabeliste Speed &amp; SR Freesty'!AD32</f>
        <v>0</v>
      </c>
      <c r="F32" s="35">
        <f>'Eingabeliste Speed &amp; SR Freesty'!AE32</f>
        <v>0</v>
      </c>
      <c r="G32" s="35">
        <f>'Eingabeliste Speed &amp; SR Freesty'!AF32</f>
        <v>0</v>
      </c>
      <c r="H32" s="35">
        <f>'Eingabeliste Speed &amp; SR Freesty'!AG32</f>
        <v>0</v>
      </c>
      <c r="I32" s="35">
        <f>'Eingabeliste Speed &amp; SR Freesty'!AH32</f>
        <v>0</v>
      </c>
      <c r="J32" s="45">
        <f t="shared" si="0"/>
        <v>5</v>
      </c>
      <c r="K32" s="35">
        <f t="shared" si="1"/>
        <v>0</v>
      </c>
      <c r="L32" s="35">
        <f t="shared" si="2"/>
        <v>0</v>
      </c>
      <c r="M32" s="35" t="str">
        <f t="shared" si="3"/>
        <v/>
      </c>
      <c r="N32" s="35">
        <f t="shared" si="4"/>
        <v>0</v>
      </c>
      <c r="O32" s="35" t="str">
        <f t="shared" si="5"/>
        <v/>
      </c>
      <c r="P32" s="35">
        <f t="shared" si="6"/>
        <v>0</v>
      </c>
      <c r="Q32" s="35" t="str">
        <f t="shared" si="7"/>
        <v/>
      </c>
      <c r="R32" s="35">
        <f t="shared" si="8"/>
        <v>0</v>
      </c>
      <c r="S32" s="35">
        <f t="shared" si="9"/>
        <v>0</v>
      </c>
      <c r="T32" s="35">
        <f t="shared" si="10"/>
        <v>0</v>
      </c>
      <c r="U32" s="35">
        <f t="shared" si="11"/>
        <v>0</v>
      </c>
      <c r="V32" s="35">
        <f>'Eingabeliste Speed &amp; SR Freesty'!AK32</f>
        <v>0</v>
      </c>
      <c r="W32" s="35">
        <f>'Eingabeliste Speed &amp; SR Freesty'!AM32</f>
        <v>0</v>
      </c>
      <c r="X32" s="35">
        <f>'Eingabeliste Speed &amp; SR Freesty'!AO32</f>
        <v>0</v>
      </c>
      <c r="Y32" s="35">
        <f>'Eingabeliste Speed &amp; SR Freesty'!AQ32</f>
        <v>0</v>
      </c>
      <c r="Z32" s="35">
        <f>'Eingabeliste Speed &amp; SR Freesty'!AS32</f>
        <v>0</v>
      </c>
      <c r="AA32" s="45">
        <f t="shared" si="12"/>
        <v>5</v>
      </c>
      <c r="AB32" s="35">
        <f t="shared" si="13"/>
        <v>0</v>
      </c>
      <c r="AC32" s="35">
        <f t="shared" si="14"/>
        <v>0</v>
      </c>
      <c r="AD32" s="35" t="str">
        <f t="shared" si="15"/>
        <v/>
      </c>
      <c r="AE32" s="35">
        <f t="shared" si="16"/>
        <v>0</v>
      </c>
      <c r="AF32" s="35" t="str">
        <f t="shared" si="17"/>
        <v/>
      </c>
      <c r="AG32" s="35">
        <f t="shared" si="18"/>
        <v>0</v>
      </c>
      <c r="AH32" s="35" t="str">
        <f t="shared" si="19"/>
        <v/>
      </c>
      <c r="AI32" s="35">
        <f t="shared" si="20"/>
        <v>0</v>
      </c>
      <c r="AJ32" s="35">
        <f t="shared" si="21"/>
        <v>0</v>
      </c>
      <c r="AK32" s="35">
        <f t="shared" si="22"/>
        <v>0</v>
      </c>
      <c r="AL32" s="35">
        <f t="shared" si="23"/>
        <v>0</v>
      </c>
      <c r="AM32" s="35">
        <f>'Eingabeliste Speed &amp; SR Freesty'!AV32</f>
        <v>0</v>
      </c>
      <c r="AN32" s="35">
        <f>'Eingabeliste Speed &amp; SR Freesty'!AX32</f>
        <v>0</v>
      </c>
      <c r="AO32" s="35">
        <f>'Eingabeliste Speed &amp; SR Freesty'!AZ32</f>
        <v>0</v>
      </c>
      <c r="AP32" s="35">
        <f>'Eingabeliste Speed &amp; SR Freesty'!BB32</f>
        <v>0</v>
      </c>
      <c r="AQ32" s="35">
        <f>'Eingabeliste Speed &amp; SR Freesty'!BD32</f>
        <v>0</v>
      </c>
      <c r="AR32" s="45">
        <f t="shared" si="24"/>
        <v>5</v>
      </c>
      <c r="AS32" s="35">
        <f t="shared" si="25"/>
        <v>0</v>
      </c>
      <c r="AT32" s="35">
        <f t="shared" si="26"/>
        <v>0</v>
      </c>
      <c r="AU32" s="35" t="str">
        <f t="shared" si="27"/>
        <v/>
      </c>
      <c r="AV32" s="35">
        <f t="shared" si="28"/>
        <v>0</v>
      </c>
      <c r="AW32" s="35" t="str">
        <f t="shared" si="29"/>
        <v/>
      </c>
      <c r="AX32" s="35">
        <f t="shared" si="30"/>
        <v>0</v>
      </c>
      <c r="AY32" s="35" t="str">
        <f t="shared" si="31"/>
        <v/>
      </c>
      <c r="AZ32" s="35">
        <f t="shared" si="32"/>
        <v>0</v>
      </c>
      <c r="BA32" s="35">
        <f t="shared" si="33"/>
        <v>0</v>
      </c>
      <c r="BB32" s="35">
        <f t="shared" si="34"/>
        <v>0</v>
      </c>
      <c r="BC32" s="35">
        <f t="shared" si="35"/>
        <v>0</v>
      </c>
      <c r="BD32" s="35">
        <f>'Eingabeliste Speed &amp; SR Freesty'!AW32</f>
        <v>0</v>
      </c>
      <c r="BE32" s="35">
        <f>'Eingabeliste Speed &amp; SR Freesty'!AY32</f>
        <v>0</v>
      </c>
      <c r="BF32" s="35">
        <f>'Eingabeliste Speed &amp; SR Freesty'!BA32</f>
        <v>0</v>
      </c>
      <c r="BG32" s="35">
        <f>'Eingabeliste Speed &amp; SR Freesty'!BC32</f>
        <v>0</v>
      </c>
      <c r="BH32" s="35">
        <f>'Eingabeliste Speed &amp; SR Freesty'!BE32</f>
        <v>0</v>
      </c>
      <c r="BI32" s="45">
        <f t="shared" si="36"/>
        <v>5</v>
      </c>
      <c r="BJ32" s="35">
        <f t="shared" si="37"/>
        <v>0</v>
      </c>
      <c r="BK32" s="35">
        <f t="shared" si="38"/>
        <v>0</v>
      </c>
      <c r="BL32" s="35" t="str">
        <f t="shared" si="39"/>
        <v/>
      </c>
      <c r="BM32" s="35">
        <f t="shared" si="40"/>
        <v>0</v>
      </c>
      <c r="BN32" s="35" t="str">
        <f t="shared" si="41"/>
        <v/>
      </c>
      <c r="BO32" s="35">
        <f t="shared" si="42"/>
        <v>0</v>
      </c>
      <c r="BP32" s="35" t="str">
        <f t="shared" si="43"/>
        <v/>
      </c>
      <c r="BQ32" s="35">
        <f t="shared" si="44"/>
        <v>0</v>
      </c>
      <c r="BR32" s="35">
        <f t="shared" si="45"/>
        <v>0</v>
      </c>
      <c r="BS32" s="35">
        <f t="shared" si="46"/>
        <v>0</v>
      </c>
      <c r="BT32" s="35">
        <f t="shared" si="47"/>
        <v>0</v>
      </c>
      <c r="BU32" s="35">
        <f>'Eingabeliste Speed &amp; SR Freesty'!BJ32</f>
        <v>0</v>
      </c>
      <c r="BV32" s="35">
        <f>'Eingabeliste Speed &amp; SR Freesty'!BO32</f>
        <v>0</v>
      </c>
      <c r="BW32" s="35">
        <f>'Eingabeliste Speed &amp; SR Freesty'!BT32</f>
        <v>0</v>
      </c>
      <c r="BX32" s="35">
        <f>'Eingabeliste Speed &amp; SR Freesty'!BY32</f>
        <v>0</v>
      </c>
      <c r="BY32" s="35">
        <f>'Eingabeliste Speed &amp; SR Freesty'!CD32</f>
        <v>0</v>
      </c>
      <c r="BZ32" s="35">
        <f t="shared" ref="BZ32:CD32" si="430">IF(BU32="",0, MIN(4,BU32))</f>
        <v>0</v>
      </c>
      <c r="CA32" s="35">
        <f t="shared" si="430"/>
        <v>0</v>
      </c>
      <c r="CB32" s="35">
        <f t="shared" si="430"/>
        <v>0</v>
      </c>
      <c r="CC32" s="35">
        <f t="shared" si="430"/>
        <v>0</v>
      </c>
      <c r="CD32" s="35">
        <f t="shared" si="430"/>
        <v>0</v>
      </c>
      <c r="CE32" s="45">
        <f t="shared" si="49"/>
        <v>5</v>
      </c>
      <c r="CF32" s="35">
        <f t="shared" si="50"/>
        <v>0</v>
      </c>
      <c r="CG32" s="35">
        <f t="shared" si="51"/>
        <v>0</v>
      </c>
      <c r="CH32" s="35" t="str">
        <f t="shared" si="52"/>
        <v/>
      </c>
      <c r="CI32" s="35">
        <f t="shared" si="53"/>
        <v>0</v>
      </c>
      <c r="CJ32" s="35" t="str">
        <f t="shared" si="54"/>
        <v/>
      </c>
      <c r="CK32" s="35">
        <f t="shared" si="55"/>
        <v>0</v>
      </c>
      <c r="CL32" s="35" t="str">
        <f t="shared" si="56"/>
        <v/>
      </c>
      <c r="CM32" s="35">
        <f t="shared" si="57"/>
        <v>0</v>
      </c>
      <c r="CN32" s="35">
        <f t="shared" si="58"/>
        <v>0</v>
      </c>
      <c r="CO32" s="35">
        <f t="shared" si="59"/>
        <v>0</v>
      </c>
      <c r="CP32" s="35">
        <f t="shared" si="60"/>
        <v>0</v>
      </c>
      <c r="CQ32" s="35">
        <f>'Eingabeliste Speed &amp; SR Freesty'!BK32</f>
        <v>0</v>
      </c>
      <c r="CR32" s="35">
        <f>'Eingabeliste Speed &amp; SR Freesty'!BP32</f>
        <v>0</v>
      </c>
      <c r="CS32" s="35">
        <f>'Eingabeliste Speed &amp; SR Freesty'!BU32</f>
        <v>0</v>
      </c>
      <c r="CT32" s="35">
        <f>'Eingabeliste Speed &amp; SR Freesty'!BZ32</f>
        <v>0</v>
      </c>
      <c r="CU32" s="35">
        <f>'Eingabeliste Speed &amp; SR Freesty'!CE32</f>
        <v>0</v>
      </c>
      <c r="CV32" s="35">
        <f t="shared" ref="CV32:CZ32" si="431">IF(CQ32="",0, MIN(4,CQ32))</f>
        <v>0</v>
      </c>
      <c r="CW32" s="35">
        <f t="shared" si="431"/>
        <v>0</v>
      </c>
      <c r="CX32" s="35">
        <f t="shared" si="431"/>
        <v>0</v>
      </c>
      <c r="CY32" s="35">
        <f t="shared" si="431"/>
        <v>0</v>
      </c>
      <c r="CZ32" s="35">
        <f t="shared" si="431"/>
        <v>0</v>
      </c>
      <c r="DA32" s="45">
        <f t="shared" si="62"/>
        <v>5</v>
      </c>
      <c r="DB32" s="35">
        <f t="shared" si="63"/>
        <v>0</v>
      </c>
      <c r="DC32" s="35">
        <f t="shared" si="64"/>
        <v>0</v>
      </c>
      <c r="DD32" s="35" t="str">
        <f t="shared" si="65"/>
        <v/>
      </c>
      <c r="DE32" s="35">
        <f t="shared" si="66"/>
        <v>0</v>
      </c>
      <c r="DF32" s="35" t="str">
        <f t="shared" si="67"/>
        <v/>
      </c>
      <c r="DG32" s="35">
        <f t="shared" si="68"/>
        <v>0</v>
      </c>
      <c r="DH32" s="35" t="str">
        <f t="shared" si="69"/>
        <v/>
      </c>
      <c r="DI32" s="35">
        <f t="shared" si="70"/>
        <v>0</v>
      </c>
      <c r="DJ32" s="35">
        <f t="shared" si="71"/>
        <v>0</v>
      </c>
      <c r="DK32" s="35">
        <f t="shared" si="72"/>
        <v>0</v>
      </c>
      <c r="DL32" s="35">
        <f t="shared" si="73"/>
        <v>0</v>
      </c>
      <c r="DM32" s="35">
        <f>'Eingabeliste Speed &amp; SR Freesty'!BL32</f>
        <v>0</v>
      </c>
      <c r="DN32" s="35">
        <f>'Eingabeliste Speed &amp; SR Freesty'!BQ32</f>
        <v>0</v>
      </c>
      <c r="DO32" s="35">
        <f>'Eingabeliste Speed &amp; SR Freesty'!BV32</f>
        <v>0</v>
      </c>
      <c r="DP32" s="35">
        <f>'Eingabeliste Speed &amp; SR Freesty'!CA32</f>
        <v>0</v>
      </c>
      <c r="DQ32" s="35">
        <f>'Eingabeliste Speed &amp; SR Freesty'!CF32</f>
        <v>0</v>
      </c>
      <c r="DR32" s="35">
        <f t="shared" ref="DR32:DV32" si="432">IF(DM32="",0, MIN(4,DM32))</f>
        <v>0</v>
      </c>
      <c r="DS32" s="35">
        <f t="shared" si="432"/>
        <v>0</v>
      </c>
      <c r="DT32" s="35">
        <f t="shared" si="432"/>
        <v>0</v>
      </c>
      <c r="DU32" s="35">
        <f t="shared" si="432"/>
        <v>0</v>
      </c>
      <c r="DV32" s="35">
        <f t="shared" si="432"/>
        <v>0</v>
      </c>
      <c r="DW32" s="45">
        <f t="shared" si="75"/>
        <v>5</v>
      </c>
      <c r="DX32" s="35">
        <f t="shared" si="76"/>
        <v>0</v>
      </c>
      <c r="DY32" s="35">
        <f t="shared" si="77"/>
        <v>0</v>
      </c>
      <c r="DZ32" s="35" t="str">
        <f t="shared" si="78"/>
        <v/>
      </c>
      <c r="EA32" s="35">
        <f t="shared" si="79"/>
        <v>0</v>
      </c>
      <c r="EB32" s="35" t="str">
        <f t="shared" si="80"/>
        <v/>
      </c>
      <c r="EC32" s="35">
        <f t="shared" si="81"/>
        <v>0</v>
      </c>
      <c r="ED32" s="35" t="str">
        <f t="shared" si="82"/>
        <v/>
      </c>
      <c r="EE32" s="35">
        <f t="shared" si="83"/>
        <v>0</v>
      </c>
      <c r="EF32" s="35">
        <f t="shared" si="84"/>
        <v>0</v>
      </c>
      <c r="EG32" s="35">
        <f t="shared" si="85"/>
        <v>0</v>
      </c>
      <c r="EH32" s="35">
        <f t="shared" si="86"/>
        <v>0</v>
      </c>
      <c r="EI32" s="35">
        <f>'Eingabeliste Speed &amp; SR Freesty'!BM32</f>
        <v>0</v>
      </c>
      <c r="EJ32" s="35">
        <f>'Eingabeliste Speed &amp; SR Freesty'!BQ32</f>
        <v>0</v>
      </c>
      <c r="EK32" s="35">
        <f>'Eingabeliste Speed &amp; SR Freesty'!BW32</f>
        <v>0</v>
      </c>
      <c r="EL32" s="35">
        <f>'Eingabeliste Speed &amp; SR Freesty'!CB32</f>
        <v>0</v>
      </c>
      <c r="EM32" s="35">
        <f>'Eingabeliste Speed &amp; SR Freesty'!CG32</f>
        <v>0</v>
      </c>
      <c r="EN32" s="35">
        <f t="shared" ref="EN32:ER32" si="433">IF(EI32="",0, MIN(4,EI32))</f>
        <v>0</v>
      </c>
      <c r="EO32" s="35">
        <f t="shared" si="433"/>
        <v>0</v>
      </c>
      <c r="EP32" s="35">
        <f t="shared" si="433"/>
        <v>0</v>
      </c>
      <c r="EQ32" s="35">
        <f t="shared" si="433"/>
        <v>0</v>
      </c>
      <c r="ER32" s="35">
        <f t="shared" si="433"/>
        <v>0</v>
      </c>
      <c r="ES32" s="45">
        <f t="shared" si="88"/>
        <v>5</v>
      </c>
      <c r="ET32" s="35">
        <f t="shared" si="89"/>
        <v>0</v>
      </c>
      <c r="EU32" s="35">
        <f t="shared" si="90"/>
        <v>0</v>
      </c>
      <c r="EV32" s="35" t="str">
        <f t="shared" si="91"/>
        <v/>
      </c>
      <c r="EW32" s="35">
        <f t="shared" si="92"/>
        <v>0</v>
      </c>
      <c r="EX32" s="35" t="str">
        <f t="shared" si="93"/>
        <v/>
      </c>
      <c r="EY32" s="35">
        <f t="shared" si="94"/>
        <v>0</v>
      </c>
      <c r="EZ32" s="35" t="str">
        <f t="shared" si="95"/>
        <v/>
      </c>
      <c r="FA32" s="35">
        <f t="shared" si="96"/>
        <v>0</v>
      </c>
      <c r="FB32" s="35">
        <f t="shared" si="97"/>
        <v>0</v>
      </c>
      <c r="FC32" s="35">
        <f t="shared" si="98"/>
        <v>0</v>
      </c>
      <c r="FD32" s="35">
        <f t="shared" si="99"/>
        <v>0</v>
      </c>
      <c r="FE32" s="35">
        <f t="shared" si="100"/>
        <v>0</v>
      </c>
      <c r="FF32" s="36">
        <v>16</v>
      </c>
      <c r="FG32" s="35">
        <f t="shared" si="101"/>
        <v>16</v>
      </c>
      <c r="FH32" s="35">
        <f t="shared" si="102"/>
        <v>0.6</v>
      </c>
      <c r="FI32" s="35">
        <f>'Eingabeliste Speed &amp; SR Freesty'!AL32</f>
        <v>0</v>
      </c>
      <c r="FJ32" s="35">
        <f>'Eingabeliste Speed &amp; SR Freesty'!AN32</f>
        <v>0</v>
      </c>
      <c r="FK32" s="35">
        <f>'Eingabeliste Speed &amp; SR Freesty'!AP32</f>
        <v>0</v>
      </c>
      <c r="FL32" s="35">
        <f>'Eingabeliste Speed &amp; SR Freesty'!AR32</f>
        <v>0</v>
      </c>
      <c r="FM32" s="35">
        <f>'Eingabeliste Speed &amp; SR Freesty'!AT32</f>
        <v>0</v>
      </c>
      <c r="FN32" s="35">
        <f>'Eingabeliste Speed &amp; SR Freesty'!BN32</f>
        <v>0</v>
      </c>
      <c r="FO32" s="35">
        <f>'Eingabeliste Speed &amp; SR Freesty'!BS32</f>
        <v>0</v>
      </c>
      <c r="FP32" s="35">
        <f>'Eingabeliste Speed &amp; SR Freesty'!BX32</f>
        <v>0</v>
      </c>
      <c r="FQ32" s="35">
        <f>'Eingabeliste Speed &amp; SR Freesty'!CC32</f>
        <v>0</v>
      </c>
      <c r="FR32" s="35">
        <f>'Eingabeliste Speed &amp; SR Freesty'!CH32</f>
        <v>0</v>
      </c>
      <c r="FS32" s="45">
        <f t="shared" si="103"/>
        <v>10</v>
      </c>
      <c r="FT32" s="35">
        <f t="shared" si="104"/>
        <v>0</v>
      </c>
      <c r="FU32" s="35">
        <f t="shared" si="105"/>
        <v>0</v>
      </c>
      <c r="FV32" s="35">
        <f t="shared" si="106"/>
        <v>0</v>
      </c>
      <c r="FW32" s="35">
        <f t="shared" si="107"/>
        <v>0</v>
      </c>
      <c r="FX32" s="35">
        <f t="shared" si="108"/>
        <v>0</v>
      </c>
      <c r="FY32" s="35">
        <f t="shared" si="109"/>
        <v>0</v>
      </c>
      <c r="FZ32" s="35">
        <f t="shared" si="110"/>
        <v>1</v>
      </c>
      <c r="GA32" s="35">
        <f>'Eingabeliste Speed &amp; SR Freesty'!CN32</f>
        <v>0</v>
      </c>
      <c r="GB32" s="35">
        <f>'Eingabeliste Speed &amp; SR Freesty'!CO32</f>
        <v>0</v>
      </c>
      <c r="GC32" s="35">
        <f>'Eingabeliste Speed &amp; SR Freesty'!CP32</f>
        <v>0</v>
      </c>
      <c r="GD32" s="35">
        <f>'Eingabeliste Speed &amp; SR Freesty'!CQ32</f>
        <v>0</v>
      </c>
      <c r="GE32" s="35">
        <f>'Eingabeliste Speed &amp; SR Freesty'!CR32</f>
        <v>0</v>
      </c>
      <c r="GF32" s="45">
        <f t="shared" si="111"/>
        <v>5</v>
      </c>
      <c r="GG32" s="35">
        <f t="shared" si="112"/>
        <v>0</v>
      </c>
      <c r="GH32" s="35">
        <f t="shared" si="113"/>
        <v>0</v>
      </c>
      <c r="GI32" s="35" t="str">
        <f t="shared" si="114"/>
        <v/>
      </c>
      <c r="GJ32" s="35">
        <f t="shared" si="115"/>
        <v>0</v>
      </c>
      <c r="GK32" s="35" t="str">
        <f t="shared" si="116"/>
        <v/>
      </c>
      <c r="GL32" s="35">
        <f t="shared" si="117"/>
        <v>0</v>
      </c>
      <c r="GM32" s="35" t="str">
        <f t="shared" si="118"/>
        <v/>
      </c>
      <c r="GN32" s="35">
        <f t="shared" si="119"/>
        <v>0</v>
      </c>
      <c r="GO32" s="35">
        <f t="shared" si="120"/>
        <v>0</v>
      </c>
      <c r="GP32" s="35">
        <f t="shared" si="121"/>
        <v>0</v>
      </c>
      <c r="GQ32" s="35">
        <f t="shared" si="122"/>
        <v>0</v>
      </c>
      <c r="GR32" s="35">
        <f>'Eingabeliste Speed &amp; SR Freesty'!CU32</f>
        <v>0</v>
      </c>
      <c r="GS32" s="35">
        <f>'Eingabeliste Speed &amp; SR Freesty'!CW32</f>
        <v>0</v>
      </c>
      <c r="GT32" s="35">
        <f>'Eingabeliste Speed &amp; SR Freesty'!CY32</f>
        <v>0</v>
      </c>
      <c r="GU32" s="35">
        <f>'Eingabeliste Speed &amp; SR Freesty'!DA32</f>
        <v>0</v>
      </c>
      <c r="GV32" s="35">
        <f>'Eingabeliste Speed &amp; SR Freesty'!DC32</f>
        <v>0</v>
      </c>
      <c r="GW32" s="45">
        <f t="shared" si="123"/>
        <v>5</v>
      </c>
      <c r="GX32" s="35">
        <f t="shared" si="124"/>
        <v>0</v>
      </c>
      <c r="GY32" s="35">
        <f t="shared" si="125"/>
        <v>0</v>
      </c>
      <c r="GZ32" s="35" t="str">
        <f t="shared" si="126"/>
        <v/>
      </c>
      <c r="HA32" s="35">
        <f t="shared" si="127"/>
        <v>0</v>
      </c>
      <c r="HB32" s="35" t="str">
        <f t="shared" si="128"/>
        <v/>
      </c>
      <c r="HC32" s="35">
        <f t="shared" si="129"/>
        <v>0</v>
      </c>
      <c r="HD32" s="35" t="str">
        <f t="shared" si="130"/>
        <v/>
      </c>
      <c r="HE32" s="35">
        <f t="shared" si="131"/>
        <v>0</v>
      </c>
      <c r="HF32" s="35">
        <f t="shared" si="132"/>
        <v>0</v>
      </c>
      <c r="HG32" s="35">
        <f t="shared" si="133"/>
        <v>0</v>
      </c>
      <c r="HH32" s="35">
        <f t="shared" si="134"/>
        <v>0</v>
      </c>
      <c r="HI32" s="35">
        <f>'Eingabeliste Speed &amp; SR Freesty'!DF32</f>
        <v>0</v>
      </c>
      <c r="HJ32" s="35">
        <f>'Eingabeliste Speed &amp; SR Freesty'!DH32</f>
        <v>0</v>
      </c>
      <c r="HK32" s="35">
        <f>'Eingabeliste Speed &amp; SR Freesty'!DJ32</f>
        <v>0</v>
      </c>
      <c r="HL32" s="35">
        <f>'Eingabeliste Speed &amp; SR Freesty'!DL32</f>
        <v>0</v>
      </c>
      <c r="HM32" s="35">
        <f>'Eingabeliste Speed &amp; SR Freesty'!DN32</f>
        <v>0</v>
      </c>
      <c r="HN32" s="45">
        <f t="shared" si="135"/>
        <v>5</v>
      </c>
      <c r="HO32" s="35">
        <f t="shared" si="136"/>
        <v>0</v>
      </c>
      <c r="HP32" s="35">
        <f t="shared" si="137"/>
        <v>0</v>
      </c>
      <c r="HQ32" s="35" t="str">
        <f t="shared" si="138"/>
        <v/>
      </c>
      <c r="HR32" s="35">
        <f t="shared" si="139"/>
        <v>0</v>
      </c>
      <c r="HS32" s="35" t="str">
        <f t="shared" si="140"/>
        <v/>
      </c>
      <c r="HT32" s="35">
        <f t="shared" si="141"/>
        <v>0</v>
      </c>
      <c r="HU32" s="35" t="str">
        <f t="shared" si="142"/>
        <v/>
      </c>
      <c r="HV32" s="35">
        <f t="shared" si="143"/>
        <v>0</v>
      </c>
      <c r="HW32" s="35">
        <f t="shared" si="144"/>
        <v>0</v>
      </c>
      <c r="HX32" s="35">
        <f t="shared" si="145"/>
        <v>0</v>
      </c>
      <c r="HY32" s="35">
        <f t="shared" si="146"/>
        <v>0</v>
      </c>
      <c r="HZ32" s="35">
        <f>'Eingabeliste Speed &amp; SR Freesty'!DG32</f>
        <v>0</v>
      </c>
      <c r="IA32" s="35">
        <f>'Eingabeliste Speed &amp; SR Freesty'!DI32</f>
        <v>0</v>
      </c>
      <c r="IB32" s="35">
        <f>'Eingabeliste Speed &amp; SR Freesty'!DK32</f>
        <v>0</v>
      </c>
      <c r="IC32" s="35">
        <f>'Eingabeliste Speed &amp; SR Freesty'!DM32</f>
        <v>0</v>
      </c>
      <c r="ID32" s="35">
        <f>'Eingabeliste Speed &amp; SR Freesty'!DO32</f>
        <v>0</v>
      </c>
      <c r="IE32" s="45">
        <f t="shared" si="147"/>
        <v>5</v>
      </c>
      <c r="IF32" s="35">
        <f t="shared" si="148"/>
        <v>0</v>
      </c>
      <c r="IG32" s="35">
        <f t="shared" si="149"/>
        <v>0</v>
      </c>
      <c r="IH32" s="35" t="str">
        <f t="shared" si="150"/>
        <v/>
      </c>
      <c r="II32" s="35">
        <f t="shared" si="151"/>
        <v>0</v>
      </c>
      <c r="IJ32" s="35" t="str">
        <f t="shared" si="152"/>
        <v/>
      </c>
      <c r="IK32" s="35">
        <f t="shared" si="153"/>
        <v>0</v>
      </c>
      <c r="IL32" s="35" t="str">
        <f t="shared" si="154"/>
        <v/>
      </c>
      <c r="IM32" s="35">
        <f t="shared" si="155"/>
        <v>0</v>
      </c>
      <c r="IN32" s="35">
        <f t="shared" si="156"/>
        <v>0</v>
      </c>
      <c r="IO32" s="35">
        <f t="shared" si="157"/>
        <v>0</v>
      </c>
      <c r="IP32" s="35">
        <f t="shared" si="158"/>
        <v>0</v>
      </c>
      <c r="IQ32" s="35">
        <f>'Eingabeliste Speed &amp; SR Freesty'!DT32</f>
        <v>0</v>
      </c>
      <c r="IR32" s="35">
        <f>'Eingabeliste Speed &amp; SR Freesty'!DY32</f>
        <v>0</v>
      </c>
      <c r="IS32" s="35">
        <f>'Eingabeliste Speed &amp; SR Freesty'!ED32</f>
        <v>0</v>
      </c>
      <c r="IT32" s="35">
        <f>'Eingabeliste Speed &amp; SR Freesty'!EI32</f>
        <v>0</v>
      </c>
      <c r="IU32" s="35">
        <f>'Eingabeliste Speed &amp; SR Freesty'!EN32</f>
        <v>0</v>
      </c>
      <c r="IV32" s="35">
        <f t="shared" ref="IV32:IZ32" si="434">IF(IQ32="",0, MIN(4,IQ32))</f>
        <v>0</v>
      </c>
      <c r="IW32" s="35">
        <f t="shared" si="434"/>
        <v>0</v>
      </c>
      <c r="IX32" s="35">
        <f t="shared" si="434"/>
        <v>0</v>
      </c>
      <c r="IY32" s="35">
        <f t="shared" si="434"/>
        <v>0</v>
      </c>
      <c r="IZ32" s="35">
        <f t="shared" si="434"/>
        <v>0</v>
      </c>
      <c r="JA32" s="45">
        <f t="shared" si="160"/>
        <v>5</v>
      </c>
      <c r="JB32" s="35">
        <f t="shared" si="161"/>
        <v>0</v>
      </c>
      <c r="JC32" s="35">
        <f t="shared" si="162"/>
        <v>0</v>
      </c>
      <c r="JD32" s="35" t="str">
        <f t="shared" si="163"/>
        <v/>
      </c>
      <c r="JE32" s="35">
        <f t="shared" si="164"/>
        <v>0</v>
      </c>
      <c r="JF32" s="35" t="str">
        <f t="shared" si="165"/>
        <v/>
      </c>
      <c r="JG32" s="35">
        <f t="shared" si="166"/>
        <v>0</v>
      </c>
      <c r="JH32" s="35" t="str">
        <f t="shared" si="167"/>
        <v/>
      </c>
      <c r="JI32" s="35">
        <f t="shared" si="168"/>
        <v>0</v>
      </c>
      <c r="JJ32" s="35">
        <f t="shared" si="169"/>
        <v>0</v>
      </c>
      <c r="JK32" s="35">
        <f t="shared" si="170"/>
        <v>0</v>
      </c>
      <c r="JL32" s="35">
        <f t="shared" si="171"/>
        <v>0</v>
      </c>
      <c r="JM32" s="35">
        <f>'Eingabeliste Speed &amp; SR Freesty'!DU32</f>
        <v>0</v>
      </c>
      <c r="JN32" s="35">
        <f>'Eingabeliste Speed &amp; SR Freesty'!DZ32</f>
        <v>0</v>
      </c>
      <c r="JO32" s="35">
        <f>'Eingabeliste Speed &amp; SR Freesty'!EE32</f>
        <v>0</v>
      </c>
      <c r="JP32" s="35">
        <f>'Eingabeliste Speed &amp; SR Freesty'!EJ32</f>
        <v>0</v>
      </c>
      <c r="JQ32" s="35">
        <f>'Eingabeliste Speed &amp; SR Freesty'!EO32</f>
        <v>0</v>
      </c>
      <c r="JR32" s="35">
        <f t="shared" ref="JR32:JV32" si="435">IF(JM32="",0, MIN(4,JM32))</f>
        <v>0</v>
      </c>
      <c r="JS32" s="35">
        <f t="shared" si="435"/>
        <v>0</v>
      </c>
      <c r="JT32" s="35">
        <f t="shared" si="435"/>
        <v>0</v>
      </c>
      <c r="JU32" s="35">
        <f t="shared" si="435"/>
        <v>0</v>
      </c>
      <c r="JV32" s="35">
        <f t="shared" si="435"/>
        <v>0</v>
      </c>
      <c r="JW32" s="45">
        <f t="shared" si="173"/>
        <v>5</v>
      </c>
      <c r="JX32" s="35">
        <f t="shared" si="174"/>
        <v>0</v>
      </c>
      <c r="JY32" s="35">
        <f t="shared" si="175"/>
        <v>0</v>
      </c>
      <c r="JZ32" s="35" t="str">
        <f t="shared" si="176"/>
        <v/>
      </c>
      <c r="KA32" s="35">
        <f t="shared" si="177"/>
        <v>0</v>
      </c>
      <c r="KB32" s="35" t="str">
        <f t="shared" si="178"/>
        <v/>
      </c>
      <c r="KC32" s="35">
        <f t="shared" si="179"/>
        <v>0</v>
      </c>
      <c r="KD32" s="35" t="str">
        <f t="shared" si="180"/>
        <v/>
      </c>
      <c r="KE32" s="35">
        <f t="shared" si="181"/>
        <v>0</v>
      </c>
      <c r="KF32" s="35">
        <f t="shared" si="182"/>
        <v>0</v>
      </c>
      <c r="KG32" s="35">
        <f t="shared" si="183"/>
        <v>0</v>
      </c>
      <c r="KH32" s="35">
        <f t="shared" si="184"/>
        <v>0</v>
      </c>
      <c r="KI32" s="35">
        <f>'Eingabeliste Speed &amp; SR Freesty'!DV32</f>
        <v>0</v>
      </c>
      <c r="KJ32" s="35">
        <f>'Eingabeliste Speed &amp; SR Freesty'!EA32</f>
        <v>0</v>
      </c>
      <c r="KK32" s="35">
        <f>'Eingabeliste Speed &amp; SR Freesty'!EF32</f>
        <v>0</v>
      </c>
      <c r="KL32" s="35">
        <f>'Eingabeliste Speed &amp; SR Freesty'!EK32</f>
        <v>0</v>
      </c>
      <c r="KM32" s="35">
        <f>'Eingabeliste Speed &amp; SR Freesty'!EP32</f>
        <v>0</v>
      </c>
      <c r="KN32" s="35">
        <f t="shared" ref="KN32:KR32" si="436">IF(KI32="",0, MIN(4,KI32))</f>
        <v>0</v>
      </c>
      <c r="KO32" s="35">
        <f t="shared" si="436"/>
        <v>0</v>
      </c>
      <c r="KP32" s="35">
        <f t="shared" si="436"/>
        <v>0</v>
      </c>
      <c r="KQ32" s="35">
        <f t="shared" si="436"/>
        <v>0</v>
      </c>
      <c r="KR32" s="35">
        <f t="shared" si="436"/>
        <v>0</v>
      </c>
      <c r="KS32" s="45">
        <f t="shared" si="186"/>
        <v>5</v>
      </c>
      <c r="KT32" s="35">
        <f t="shared" si="187"/>
        <v>0</v>
      </c>
      <c r="KU32" s="35">
        <f t="shared" si="188"/>
        <v>0</v>
      </c>
      <c r="KV32" s="35" t="str">
        <f t="shared" si="189"/>
        <v/>
      </c>
      <c r="KW32" s="35">
        <f t="shared" si="190"/>
        <v>0</v>
      </c>
      <c r="KX32" s="35" t="str">
        <f t="shared" si="191"/>
        <v/>
      </c>
      <c r="KY32" s="35">
        <f t="shared" si="192"/>
        <v>0</v>
      </c>
      <c r="KZ32" s="35" t="str">
        <f t="shared" si="193"/>
        <v/>
      </c>
      <c r="LA32" s="35">
        <f t="shared" si="194"/>
        <v>0</v>
      </c>
      <c r="LB32" s="35">
        <f t="shared" si="195"/>
        <v>0</v>
      </c>
      <c r="LC32" s="35">
        <f t="shared" si="196"/>
        <v>0</v>
      </c>
      <c r="LD32" s="35">
        <f t="shared" si="197"/>
        <v>0</v>
      </c>
      <c r="LE32" s="35">
        <f>'Eingabeliste Speed &amp; SR Freesty'!DW32</f>
        <v>0</v>
      </c>
      <c r="LF32" s="35">
        <f>'Eingabeliste Speed &amp; SR Freesty'!EB32</f>
        <v>0</v>
      </c>
      <c r="LG32" s="35">
        <f>'Eingabeliste Speed &amp; SR Freesty'!EG32</f>
        <v>0</v>
      </c>
      <c r="LH32" s="35">
        <f>'Eingabeliste Speed &amp; SR Freesty'!EL32</f>
        <v>0</v>
      </c>
      <c r="LI32" s="35">
        <f>'Eingabeliste Speed &amp; SR Freesty'!EQ32</f>
        <v>0</v>
      </c>
      <c r="LJ32" s="35">
        <f t="shared" ref="LJ32:LN32" si="437">IF(LE32="",0, MIN(4,LE32))</f>
        <v>0</v>
      </c>
      <c r="LK32" s="35">
        <f t="shared" si="437"/>
        <v>0</v>
      </c>
      <c r="LL32" s="35">
        <f t="shared" si="437"/>
        <v>0</v>
      </c>
      <c r="LM32" s="35">
        <f t="shared" si="437"/>
        <v>0</v>
      </c>
      <c r="LN32" s="35">
        <f t="shared" si="437"/>
        <v>0</v>
      </c>
      <c r="LO32" s="45">
        <f t="shared" si="199"/>
        <v>5</v>
      </c>
      <c r="LP32" s="35">
        <f t="shared" si="200"/>
        <v>0</v>
      </c>
      <c r="LQ32" s="35">
        <f t="shared" si="201"/>
        <v>0</v>
      </c>
      <c r="LR32" s="35" t="str">
        <f t="shared" si="202"/>
        <v/>
      </c>
      <c r="LS32" s="35">
        <f t="shared" si="203"/>
        <v>0</v>
      </c>
      <c r="LT32" s="35" t="str">
        <f t="shared" si="204"/>
        <v/>
      </c>
      <c r="LU32" s="35">
        <f t="shared" si="205"/>
        <v>0</v>
      </c>
      <c r="LV32" s="35" t="str">
        <f t="shared" si="206"/>
        <v/>
      </c>
      <c r="LW32" s="35">
        <f t="shared" si="207"/>
        <v>0</v>
      </c>
      <c r="LX32" s="35">
        <f t="shared" si="208"/>
        <v>0</v>
      </c>
      <c r="LY32" s="35">
        <f t="shared" si="209"/>
        <v>0</v>
      </c>
      <c r="LZ32" s="35">
        <f t="shared" si="210"/>
        <v>0</v>
      </c>
      <c r="MA32" s="35">
        <f t="shared" si="211"/>
        <v>0</v>
      </c>
      <c r="MB32" s="36">
        <v>16</v>
      </c>
      <c r="MC32" s="35">
        <f t="shared" si="212"/>
        <v>16</v>
      </c>
      <c r="MD32" s="35">
        <f t="shared" si="213"/>
        <v>0.6</v>
      </c>
      <c r="ME32" s="35">
        <f>'Eingabeliste Speed &amp; SR Freesty'!CV32</f>
        <v>0</v>
      </c>
      <c r="MF32" s="35">
        <f>'Eingabeliste Speed &amp; SR Freesty'!CX32</f>
        <v>0</v>
      </c>
      <c r="MG32" s="35">
        <f>'Eingabeliste Speed &amp; SR Freesty'!CZ32</f>
        <v>0</v>
      </c>
      <c r="MH32" s="35">
        <f>'Eingabeliste Speed &amp; SR Freesty'!DB32</f>
        <v>0</v>
      </c>
      <c r="MI32" s="35">
        <f>'Eingabeliste Speed &amp; SR Freesty'!DD32</f>
        <v>0</v>
      </c>
      <c r="MJ32" s="35">
        <f>'Eingabeliste Speed &amp; SR Freesty'!DX32</f>
        <v>0</v>
      </c>
      <c r="MK32" s="35">
        <f>'Eingabeliste Speed &amp; SR Freesty'!EC32</f>
        <v>0</v>
      </c>
      <c r="ML32" s="35">
        <f>'Eingabeliste Speed &amp; SR Freesty'!EH32</f>
        <v>0</v>
      </c>
      <c r="MM32" s="35">
        <f>'Eingabeliste Speed &amp; SR Freesty'!EM32</f>
        <v>0</v>
      </c>
      <c r="MN32" s="35">
        <f>'Eingabeliste Speed &amp; SR Freesty'!ER32</f>
        <v>0</v>
      </c>
      <c r="MO32" s="45">
        <f t="shared" si="214"/>
        <v>10</v>
      </c>
      <c r="MP32" s="35">
        <f t="shared" si="215"/>
        <v>0</v>
      </c>
      <c r="MQ32" s="35">
        <f t="shared" si="216"/>
        <v>0</v>
      </c>
      <c r="MR32" s="35">
        <f t="shared" si="217"/>
        <v>0</v>
      </c>
      <c r="MS32" s="35">
        <f t="shared" si="218"/>
        <v>0</v>
      </c>
      <c r="MT32" s="35">
        <f t="shared" si="219"/>
        <v>0</v>
      </c>
      <c r="MU32" s="35">
        <f t="shared" si="220"/>
        <v>0</v>
      </c>
      <c r="MV32" s="35">
        <f t="shared" si="221"/>
        <v>1</v>
      </c>
    </row>
    <row r="33" spans="1:360" ht="15.75" customHeight="1" x14ac:dyDescent="0.25">
      <c r="A33" s="276">
        <f>'Eingabeliste Speed &amp; SR Freesty'!A33</f>
        <v>29</v>
      </c>
      <c r="B33" s="276">
        <f>'Eingabeliste Speed &amp; SR Freesty'!B33</f>
        <v>0</v>
      </c>
      <c r="C33" s="277">
        <f>'Eingabeliste Speed &amp; SR Freesty'!C33</f>
        <v>0</v>
      </c>
      <c r="D33" s="277">
        <f>'Eingabeliste Speed &amp; SR Freesty'!D33</f>
        <v>0</v>
      </c>
      <c r="E33" s="35">
        <f>'Eingabeliste Speed &amp; SR Freesty'!AD33</f>
        <v>0</v>
      </c>
      <c r="F33" s="35">
        <f>'Eingabeliste Speed &amp; SR Freesty'!AE33</f>
        <v>0</v>
      </c>
      <c r="G33" s="35">
        <f>'Eingabeliste Speed &amp; SR Freesty'!AF33</f>
        <v>0</v>
      </c>
      <c r="H33" s="35">
        <f>'Eingabeliste Speed &amp; SR Freesty'!AG33</f>
        <v>0</v>
      </c>
      <c r="I33" s="35">
        <f>'Eingabeliste Speed &amp; SR Freesty'!AH33</f>
        <v>0</v>
      </c>
      <c r="J33" s="45">
        <f t="shared" si="0"/>
        <v>5</v>
      </c>
      <c r="K33" s="35">
        <f t="shared" si="1"/>
        <v>0</v>
      </c>
      <c r="L33" s="35">
        <f t="shared" si="2"/>
        <v>0</v>
      </c>
      <c r="M33" s="35" t="str">
        <f t="shared" si="3"/>
        <v/>
      </c>
      <c r="N33" s="35">
        <f t="shared" si="4"/>
        <v>0</v>
      </c>
      <c r="O33" s="35" t="str">
        <f t="shared" si="5"/>
        <v/>
      </c>
      <c r="P33" s="35">
        <f t="shared" si="6"/>
        <v>0</v>
      </c>
      <c r="Q33" s="35" t="str">
        <f t="shared" si="7"/>
        <v/>
      </c>
      <c r="R33" s="35">
        <f t="shared" si="8"/>
        <v>0</v>
      </c>
      <c r="S33" s="35">
        <f t="shared" si="9"/>
        <v>0</v>
      </c>
      <c r="T33" s="35">
        <f t="shared" si="10"/>
        <v>0</v>
      </c>
      <c r="U33" s="35">
        <f t="shared" si="11"/>
        <v>0</v>
      </c>
      <c r="V33" s="35">
        <f>'Eingabeliste Speed &amp; SR Freesty'!AK33</f>
        <v>0</v>
      </c>
      <c r="W33" s="35">
        <f>'Eingabeliste Speed &amp; SR Freesty'!AM33</f>
        <v>0</v>
      </c>
      <c r="X33" s="35">
        <f>'Eingabeliste Speed &amp; SR Freesty'!AO33</f>
        <v>0</v>
      </c>
      <c r="Y33" s="35">
        <f>'Eingabeliste Speed &amp; SR Freesty'!AQ33</f>
        <v>0</v>
      </c>
      <c r="Z33" s="35">
        <f>'Eingabeliste Speed &amp; SR Freesty'!AS33</f>
        <v>0</v>
      </c>
      <c r="AA33" s="45">
        <f t="shared" si="12"/>
        <v>5</v>
      </c>
      <c r="AB33" s="35">
        <f t="shared" si="13"/>
        <v>0</v>
      </c>
      <c r="AC33" s="35">
        <f t="shared" si="14"/>
        <v>0</v>
      </c>
      <c r="AD33" s="35" t="str">
        <f t="shared" si="15"/>
        <v/>
      </c>
      <c r="AE33" s="35">
        <f t="shared" si="16"/>
        <v>0</v>
      </c>
      <c r="AF33" s="35" t="str">
        <f t="shared" si="17"/>
        <v/>
      </c>
      <c r="AG33" s="35">
        <f t="shared" si="18"/>
        <v>0</v>
      </c>
      <c r="AH33" s="35" t="str">
        <f t="shared" si="19"/>
        <v/>
      </c>
      <c r="AI33" s="35">
        <f t="shared" si="20"/>
        <v>0</v>
      </c>
      <c r="AJ33" s="35">
        <f t="shared" si="21"/>
        <v>0</v>
      </c>
      <c r="AK33" s="35">
        <f t="shared" si="22"/>
        <v>0</v>
      </c>
      <c r="AL33" s="35">
        <f t="shared" si="23"/>
        <v>0</v>
      </c>
      <c r="AM33" s="35">
        <f>'Eingabeliste Speed &amp; SR Freesty'!AV33</f>
        <v>0</v>
      </c>
      <c r="AN33" s="35">
        <f>'Eingabeliste Speed &amp; SR Freesty'!AX33</f>
        <v>0</v>
      </c>
      <c r="AO33" s="35">
        <f>'Eingabeliste Speed &amp; SR Freesty'!AZ33</f>
        <v>0</v>
      </c>
      <c r="AP33" s="35">
        <f>'Eingabeliste Speed &amp; SR Freesty'!BB33</f>
        <v>0</v>
      </c>
      <c r="AQ33" s="35">
        <f>'Eingabeliste Speed &amp; SR Freesty'!BD33</f>
        <v>0</v>
      </c>
      <c r="AR33" s="45">
        <f t="shared" si="24"/>
        <v>5</v>
      </c>
      <c r="AS33" s="35">
        <f t="shared" si="25"/>
        <v>0</v>
      </c>
      <c r="AT33" s="35">
        <f t="shared" si="26"/>
        <v>0</v>
      </c>
      <c r="AU33" s="35" t="str">
        <f t="shared" si="27"/>
        <v/>
      </c>
      <c r="AV33" s="35">
        <f t="shared" si="28"/>
        <v>0</v>
      </c>
      <c r="AW33" s="35" t="str">
        <f t="shared" si="29"/>
        <v/>
      </c>
      <c r="AX33" s="35">
        <f t="shared" si="30"/>
        <v>0</v>
      </c>
      <c r="AY33" s="35" t="str">
        <f t="shared" si="31"/>
        <v/>
      </c>
      <c r="AZ33" s="35">
        <f t="shared" si="32"/>
        <v>0</v>
      </c>
      <c r="BA33" s="35">
        <f t="shared" si="33"/>
        <v>0</v>
      </c>
      <c r="BB33" s="35">
        <f t="shared" si="34"/>
        <v>0</v>
      </c>
      <c r="BC33" s="35">
        <f t="shared" si="35"/>
        <v>0</v>
      </c>
      <c r="BD33" s="35">
        <f>'Eingabeliste Speed &amp; SR Freesty'!AW33</f>
        <v>0</v>
      </c>
      <c r="BE33" s="35">
        <f>'Eingabeliste Speed &amp; SR Freesty'!AY33</f>
        <v>0</v>
      </c>
      <c r="BF33" s="35">
        <f>'Eingabeliste Speed &amp; SR Freesty'!BA33</f>
        <v>0</v>
      </c>
      <c r="BG33" s="35">
        <f>'Eingabeliste Speed &amp; SR Freesty'!BC33</f>
        <v>0</v>
      </c>
      <c r="BH33" s="35">
        <f>'Eingabeliste Speed &amp; SR Freesty'!BE33</f>
        <v>0</v>
      </c>
      <c r="BI33" s="45">
        <f t="shared" si="36"/>
        <v>5</v>
      </c>
      <c r="BJ33" s="35">
        <f t="shared" si="37"/>
        <v>0</v>
      </c>
      <c r="BK33" s="35">
        <f t="shared" si="38"/>
        <v>0</v>
      </c>
      <c r="BL33" s="35" t="str">
        <f t="shared" si="39"/>
        <v/>
      </c>
      <c r="BM33" s="35">
        <f t="shared" si="40"/>
        <v>0</v>
      </c>
      <c r="BN33" s="35" t="str">
        <f t="shared" si="41"/>
        <v/>
      </c>
      <c r="BO33" s="35">
        <f t="shared" si="42"/>
        <v>0</v>
      </c>
      <c r="BP33" s="35" t="str">
        <f t="shared" si="43"/>
        <v/>
      </c>
      <c r="BQ33" s="35">
        <f t="shared" si="44"/>
        <v>0</v>
      </c>
      <c r="BR33" s="35">
        <f t="shared" si="45"/>
        <v>0</v>
      </c>
      <c r="BS33" s="35">
        <f t="shared" si="46"/>
        <v>0</v>
      </c>
      <c r="BT33" s="35">
        <f t="shared" si="47"/>
        <v>0</v>
      </c>
      <c r="BU33" s="35">
        <f>'Eingabeliste Speed &amp; SR Freesty'!BJ33</f>
        <v>0</v>
      </c>
      <c r="BV33" s="35">
        <f>'Eingabeliste Speed &amp; SR Freesty'!BO33</f>
        <v>0</v>
      </c>
      <c r="BW33" s="35">
        <f>'Eingabeliste Speed &amp; SR Freesty'!BT33</f>
        <v>0</v>
      </c>
      <c r="BX33" s="35">
        <f>'Eingabeliste Speed &amp; SR Freesty'!BY33</f>
        <v>0</v>
      </c>
      <c r="BY33" s="35">
        <f>'Eingabeliste Speed &amp; SR Freesty'!CD33</f>
        <v>0</v>
      </c>
      <c r="BZ33" s="35">
        <f t="shared" ref="BZ33:CD33" si="438">IF(BU33="",0, MIN(4,BU33))</f>
        <v>0</v>
      </c>
      <c r="CA33" s="35">
        <f t="shared" si="438"/>
        <v>0</v>
      </c>
      <c r="CB33" s="35">
        <f t="shared" si="438"/>
        <v>0</v>
      </c>
      <c r="CC33" s="35">
        <f t="shared" si="438"/>
        <v>0</v>
      </c>
      <c r="CD33" s="35">
        <f t="shared" si="438"/>
        <v>0</v>
      </c>
      <c r="CE33" s="45">
        <f t="shared" si="49"/>
        <v>5</v>
      </c>
      <c r="CF33" s="35">
        <f t="shared" si="50"/>
        <v>0</v>
      </c>
      <c r="CG33" s="35">
        <f t="shared" si="51"/>
        <v>0</v>
      </c>
      <c r="CH33" s="35" t="str">
        <f t="shared" si="52"/>
        <v/>
      </c>
      <c r="CI33" s="35">
        <f t="shared" si="53"/>
        <v>0</v>
      </c>
      <c r="CJ33" s="35" t="str">
        <f t="shared" si="54"/>
        <v/>
      </c>
      <c r="CK33" s="35">
        <f t="shared" si="55"/>
        <v>0</v>
      </c>
      <c r="CL33" s="35" t="str">
        <f t="shared" si="56"/>
        <v/>
      </c>
      <c r="CM33" s="35">
        <f t="shared" si="57"/>
        <v>0</v>
      </c>
      <c r="CN33" s="35">
        <f t="shared" si="58"/>
        <v>0</v>
      </c>
      <c r="CO33" s="35">
        <f t="shared" si="59"/>
        <v>0</v>
      </c>
      <c r="CP33" s="35">
        <f t="shared" si="60"/>
        <v>0</v>
      </c>
      <c r="CQ33" s="35">
        <f>'Eingabeliste Speed &amp; SR Freesty'!BK33</f>
        <v>0</v>
      </c>
      <c r="CR33" s="35">
        <f>'Eingabeliste Speed &amp; SR Freesty'!BP33</f>
        <v>0</v>
      </c>
      <c r="CS33" s="35">
        <f>'Eingabeliste Speed &amp; SR Freesty'!BU33</f>
        <v>0</v>
      </c>
      <c r="CT33" s="35">
        <f>'Eingabeliste Speed &amp; SR Freesty'!BZ33</f>
        <v>0</v>
      </c>
      <c r="CU33" s="35">
        <f>'Eingabeliste Speed &amp; SR Freesty'!CE33</f>
        <v>0</v>
      </c>
      <c r="CV33" s="35">
        <f t="shared" ref="CV33:CZ33" si="439">IF(CQ33="",0, MIN(4,CQ33))</f>
        <v>0</v>
      </c>
      <c r="CW33" s="35">
        <f t="shared" si="439"/>
        <v>0</v>
      </c>
      <c r="CX33" s="35">
        <f t="shared" si="439"/>
        <v>0</v>
      </c>
      <c r="CY33" s="35">
        <f t="shared" si="439"/>
        <v>0</v>
      </c>
      <c r="CZ33" s="35">
        <f t="shared" si="439"/>
        <v>0</v>
      </c>
      <c r="DA33" s="45">
        <f t="shared" si="62"/>
        <v>5</v>
      </c>
      <c r="DB33" s="35">
        <f t="shared" si="63"/>
        <v>0</v>
      </c>
      <c r="DC33" s="35">
        <f t="shared" si="64"/>
        <v>0</v>
      </c>
      <c r="DD33" s="35" t="str">
        <f t="shared" si="65"/>
        <v/>
      </c>
      <c r="DE33" s="35">
        <f t="shared" si="66"/>
        <v>0</v>
      </c>
      <c r="DF33" s="35" t="str">
        <f t="shared" si="67"/>
        <v/>
      </c>
      <c r="DG33" s="35">
        <f t="shared" si="68"/>
        <v>0</v>
      </c>
      <c r="DH33" s="35" t="str">
        <f t="shared" si="69"/>
        <v/>
      </c>
      <c r="DI33" s="35">
        <f t="shared" si="70"/>
        <v>0</v>
      </c>
      <c r="DJ33" s="35">
        <f t="shared" si="71"/>
        <v>0</v>
      </c>
      <c r="DK33" s="35">
        <f t="shared" si="72"/>
        <v>0</v>
      </c>
      <c r="DL33" s="35">
        <f t="shared" si="73"/>
        <v>0</v>
      </c>
      <c r="DM33" s="35">
        <f>'Eingabeliste Speed &amp; SR Freesty'!BL33</f>
        <v>0</v>
      </c>
      <c r="DN33" s="35">
        <f>'Eingabeliste Speed &amp; SR Freesty'!BQ33</f>
        <v>0</v>
      </c>
      <c r="DO33" s="35">
        <f>'Eingabeliste Speed &amp; SR Freesty'!BV33</f>
        <v>0</v>
      </c>
      <c r="DP33" s="35">
        <f>'Eingabeliste Speed &amp; SR Freesty'!CA33</f>
        <v>0</v>
      </c>
      <c r="DQ33" s="35">
        <f>'Eingabeliste Speed &amp; SR Freesty'!CF33</f>
        <v>0</v>
      </c>
      <c r="DR33" s="35">
        <f t="shared" ref="DR33:DV33" si="440">IF(DM33="",0, MIN(4,DM33))</f>
        <v>0</v>
      </c>
      <c r="DS33" s="35">
        <f t="shared" si="440"/>
        <v>0</v>
      </c>
      <c r="DT33" s="35">
        <f t="shared" si="440"/>
        <v>0</v>
      </c>
      <c r="DU33" s="35">
        <f t="shared" si="440"/>
        <v>0</v>
      </c>
      <c r="DV33" s="35">
        <f t="shared" si="440"/>
        <v>0</v>
      </c>
      <c r="DW33" s="45">
        <f t="shared" si="75"/>
        <v>5</v>
      </c>
      <c r="DX33" s="35">
        <f t="shared" si="76"/>
        <v>0</v>
      </c>
      <c r="DY33" s="35">
        <f t="shared" si="77"/>
        <v>0</v>
      </c>
      <c r="DZ33" s="35" t="str">
        <f t="shared" si="78"/>
        <v/>
      </c>
      <c r="EA33" s="35">
        <f t="shared" si="79"/>
        <v>0</v>
      </c>
      <c r="EB33" s="35" t="str">
        <f t="shared" si="80"/>
        <v/>
      </c>
      <c r="EC33" s="35">
        <f t="shared" si="81"/>
        <v>0</v>
      </c>
      <c r="ED33" s="35" t="str">
        <f t="shared" si="82"/>
        <v/>
      </c>
      <c r="EE33" s="35">
        <f t="shared" si="83"/>
        <v>0</v>
      </c>
      <c r="EF33" s="35">
        <f t="shared" si="84"/>
        <v>0</v>
      </c>
      <c r="EG33" s="35">
        <f t="shared" si="85"/>
        <v>0</v>
      </c>
      <c r="EH33" s="35">
        <f t="shared" si="86"/>
        <v>0</v>
      </c>
      <c r="EI33" s="35">
        <f>'Eingabeliste Speed &amp; SR Freesty'!BM33</f>
        <v>0</v>
      </c>
      <c r="EJ33" s="35">
        <f>'Eingabeliste Speed &amp; SR Freesty'!BQ33</f>
        <v>0</v>
      </c>
      <c r="EK33" s="35">
        <f>'Eingabeliste Speed &amp; SR Freesty'!BW33</f>
        <v>0</v>
      </c>
      <c r="EL33" s="35">
        <f>'Eingabeliste Speed &amp; SR Freesty'!CB33</f>
        <v>0</v>
      </c>
      <c r="EM33" s="35">
        <f>'Eingabeliste Speed &amp; SR Freesty'!CG33</f>
        <v>0</v>
      </c>
      <c r="EN33" s="35">
        <f t="shared" ref="EN33:ER33" si="441">IF(EI33="",0, MIN(4,EI33))</f>
        <v>0</v>
      </c>
      <c r="EO33" s="35">
        <f t="shared" si="441"/>
        <v>0</v>
      </c>
      <c r="EP33" s="35">
        <f t="shared" si="441"/>
        <v>0</v>
      </c>
      <c r="EQ33" s="35">
        <f t="shared" si="441"/>
        <v>0</v>
      </c>
      <c r="ER33" s="35">
        <f t="shared" si="441"/>
        <v>0</v>
      </c>
      <c r="ES33" s="45">
        <f t="shared" si="88"/>
        <v>5</v>
      </c>
      <c r="ET33" s="35">
        <f t="shared" si="89"/>
        <v>0</v>
      </c>
      <c r="EU33" s="35">
        <f t="shared" si="90"/>
        <v>0</v>
      </c>
      <c r="EV33" s="35" t="str">
        <f t="shared" si="91"/>
        <v/>
      </c>
      <c r="EW33" s="35">
        <f t="shared" si="92"/>
        <v>0</v>
      </c>
      <c r="EX33" s="35" t="str">
        <f t="shared" si="93"/>
        <v/>
      </c>
      <c r="EY33" s="35">
        <f t="shared" si="94"/>
        <v>0</v>
      </c>
      <c r="EZ33" s="35" t="str">
        <f t="shared" si="95"/>
        <v/>
      </c>
      <c r="FA33" s="35">
        <f t="shared" si="96"/>
        <v>0</v>
      </c>
      <c r="FB33" s="35">
        <f t="shared" si="97"/>
        <v>0</v>
      </c>
      <c r="FC33" s="35">
        <f t="shared" si="98"/>
        <v>0</v>
      </c>
      <c r="FD33" s="35">
        <f t="shared" si="99"/>
        <v>0</v>
      </c>
      <c r="FE33" s="35">
        <f t="shared" si="100"/>
        <v>0</v>
      </c>
      <c r="FF33" s="36">
        <v>16</v>
      </c>
      <c r="FG33" s="35">
        <f t="shared" si="101"/>
        <v>16</v>
      </c>
      <c r="FH33" s="35">
        <f t="shared" si="102"/>
        <v>0.6</v>
      </c>
      <c r="FI33" s="35">
        <f>'Eingabeliste Speed &amp; SR Freesty'!AL33</f>
        <v>0</v>
      </c>
      <c r="FJ33" s="35">
        <f>'Eingabeliste Speed &amp; SR Freesty'!AN33</f>
        <v>0</v>
      </c>
      <c r="FK33" s="35">
        <f>'Eingabeliste Speed &amp; SR Freesty'!AP33</f>
        <v>0</v>
      </c>
      <c r="FL33" s="35">
        <f>'Eingabeliste Speed &amp; SR Freesty'!AR33</f>
        <v>0</v>
      </c>
      <c r="FM33" s="35">
        <f>'Eingabeliste Speed &amp; SR Freesty'!AT33</f>
        <v>0</v>
      </c>
      <c r="FN33" s="35">
        <f>'Eingabeliste Speed &amp; SR Freesty'!BN33</f>
        <v>0</v>
      </c>
      <c r="FO33" s="35">
        <f>'Eingabeliste Speed &amp; SR Freesty'!BS33</f>
        <v>0</v>
      </c>
      <c r="FP33" s="35">
        <f>'Eingabeliste Speed &amp; SR Freesty'!BX33</f>
        <v>0</v>
      </c>
      <c r="FQ33" s="35">
        <f>'Eingabeliste Speed &amp; SR Freesty'!CC33</f>
        <v>0</v>
      </c>
      <c r="FR33" s="35">
        <f>'Eingabeliste Speed &amp; SR Freesty'!CH33</f>
        <v>0</v>
      </c>
      <c r="FS33" s="45">
        <f t="shared" si="103"/>
        <v>10</v>
      </c>
      <c r="FT33" s="35">
        <f t="shared" si="104"/>
        <v>0</v>
      </c>
      <c r="FU33" s="35">
        <f t="shared" si="105"/>
        <v>0</v>
      </c>
      <c r="FV33" s="35">
        <f t="shared" si="106"/>
        <v>0</v>
      </c>
      <c r="FW33" s="35">
        <f t="shared" si="107"/>
        <v>0</v>
      </c>
      <c r="FX33" s="35">
        <f t="shared" si="108"/>
        <v>0</v>
      </c>
      <c r="FY33" s="35">
        <f t="shared" si="109"/>
        <v>0</v>
      </c>
      <c r="FZ33" s="35">
        <f t="shared" si="110"/>
        <v>1</v>
      </c>
      <c r="GA33" s="35">
        <f>'Eingabeliste Speed &amp; SR Freesty'!CN33</f>
        <v>0</v>
      </c>
      <c r="GB33" s="35">
        <f>'Eingabeliste Speed &amp; SR Freesty'!CO33</f>
        <v>0</v>
      </c>
      <c r="GC33" s="35">
        <f>'Eingabeliste Speed &amp; SR Freesty'!CP33</f>
        <v>0</v>
      </c>
      <c r="GD33" s="35">
        <f>'Eingabeliste Speed &amp; SR Freesty'!CQ33</f>
        <v>0</v>
      </c>
      <c r="GE33" s="35">
        <f>'Eingabeliste Speed &amp; SR Freesty'!CR33</f>
        <v>0</v>
      </c>
      <c r="GF33" s="45">
        <f t="shared" si="111"/>
        <v>5</v>
      </c>
      <c r="GG33" s="35">
        <f t="shared" si="112"/>
        <v>0</v>
      </c>
      <c r="GH33" s="35">
        <f t="shared" si="113"/>
        <v>0</v>
      </c>
      <c r="GI33" s="35" t="str">
        <f t="shared" si="114"/>
        <v/>
      </c>
      <c r="GJ33" s="35">
        <f t="shared" si="115"/>
        <v>0</v>
      </c>
      <c r="GK33" s="35" t="str">
        <f t="shared" si="116"/>
        <v/>
      </c>
      <c r="GL33" s="35">
        <f t="shared" si="117"/>
        <v>0</v>
      </c>
      <c r="GM33" s="35" t="str">
        <f t="shared" si="118"/>
        <v/>
      </c>
      <c r="GN33" s="35">
        <f t="shared" si="119"/>
        <v>0</v>
      </c>
      <c r="GO33" s="35">
        <f t="shared" si="120"/>
        <v>0</v>
      </c>
      <c r="GP33" s="35">
        <f t="shared" si="121"/>
        <v>0</v>
      </c>
      <c r="GQ33" s="35">
        <f t="shared" si="122"/>
        <v>0</v>
      </c>
      <c r="GR33" s="35">
        <f>'Eingabeliste Speed &amp; SR Freesty'!CU33</f>
        <v>0</v>
      </c>
      <c r="GS33" s="35">
        <f>'Eingabeliste Speed &amp; SR Freesty'!CW33</f>
        <v>0</v>
      </c>
      <c r="GT33" s="35">
        <f>'Eingabeliste Speed &amp; SR Freesty'!CY33</f>
        <v>0</v>
      </c>
      <c r="GU33" s="35">
        <f>'Eingabeliste Speed &amp; SR Freesty'!DA33</f>
        <v>0</v>
      </c>
      <c r="GV33" s="35">
        <f>'Eingabeliste Speed &amp; SR Freesty'!DC33</f>
        <v>0</v>
      </c>
      <c r="GW33" s="45">
        <f t="shared" si="123"/>
        <v>5</v>
      </c>
      <c r="GX33" s="35">
        <f t="shared" si="124"/>
        <v>0</v>
      </c>
      <c r="GY33" s="35">
        <f t="shared" si="125"/>
        <v>0</v>
      </c>
      <c r="GZ33" s="35" t="str">
        <f t="shared" si="126"/>
        <v/>
      </c>
      <c r="HA33" s="35">
        <f t="shared" si="127"/>
        <v>0</v>
      </c>
      <c r="HB33" s="35" t="str">
        <f t="shared" si="128"/>
        <v/>
      </c>
      <c r="HC33" s="35">
        <f t="shared" si="129"/>
        <v>0</v>
      </c>
      <c r="HD33" s="35" t="str">
        <f t="shared" si="130"/>
        <v/>
      </c>
      <c r="HE33" s="35">
        <f t="shared" si="131"/>
        <v>0</v>
      </c>
      <c r="HF33" s="35">
        <f t="shared" si="132"/>
        <v>0</v>
      </c>
      <c r="HG33" s="35">
        <f t="shared" si="133"/>
        <v>0</v>
      </c>
      <c r="HH33" s="35">
        <f t="shared" si="134"/>
        <v>0</v>
      </c>
      <c r="HI33" s="35">
        <f>'Eingabeliste Speed &amp; SR Freesty'!DF33</f>
        <v>0</v>
      </c>
      <c r="HJ33" s="35">
        <f>'Eingabeliste Speed &amp; SR Freesty'!DH33</f>
        <v>0</v>
      </c>
      <c r="HK33" s="35">
        <f>'Eingabeliste Speed &amp; SR Freesty'!DJ33</f>
        <v>0</v>
      </c>
      <c r="HL33" s="35">
        <f>'Eingabeliste Speed &amp; SR Freesty'!DL33</f>
        <v>0</v>
      </c>
      <c r="HM33" s="35">
        <f>'Eingabeliste Speed &amp; SR Freesty'!DN33</f>
        <v>0</v>
      </c>
      <c r="HN33" s="45">
        <f t="shared" si="135"/>
        <v>5</v>
      </c>
      <c r="HO33" s="35">
        <f t="shared" si="136"/>
        <v>0</v>
      </c>
      <c r="HP33" s="35">
        <f t="shared" si="137"/>
        <v>0</v>
      </c>
      <c r="HQ33" s="35" t="str">
        <f t="shared" si="138"/>
        <v/>
      </c>
      <c r="HR33" s="35">
        <f t="shared" si="139"/>
        <v>0</v>
      </c>
      <c r="HS33" s="35" t="str">
        <f t="shared" si="140"/>
        <v/>
      </c>
      <c r="HT33" s="35">
        <f t="shared" si="141"/>
        <v>0</v>
      </c>
      <c r="HU33" s="35" t="str">
        <f t="shared" si="142"/>
        <v/>
      </c>
      <c r="HV33" s="35">
        <f t="shared" si="143"/>
        <v>0</v>
      </c>
      <c r="HW33" s="35">
        <f t="shared" si="144"/>
        <v>0</v>
      </c>
      <c r="HX33" s="35">
        <f t="shared" si="145"/>
        <v>0</v>
      </c>
      <c r="HY33" s="35">
        <f t="shared" si="146"/>
        <v>0</v>
      </c>
      <c r="HZ33" s="35">
        <f>'Eingabeliste Speed &amp; SR Freesty'!DG33</f>
        <v>0</v>
      </c>
      <c r="IA33" s="35">
        <f>'Eingabeliste Speed &amp; SR Freesty'!DI33</f>
        <v>0</v>
      </c>
      <c r="IB33" s="35">
        <f>'Eingabeliste Speed &amp; SR Freesty'!DK33</f>
        <v>0</v>
      </c>
      <c r="IC33" s="35">
        <f>'Eingabeliste Speed &amp; SR Freesty'!DM33</f>
        <v>0</v>
      </c>
      <c r="ID33" s="35">
        <f>'Eingabeliste Speed &amp; SR Freesty'!DO33</f>
        <v>0</v>
      </c>
      <c r="IE33" s="45">
        <f t="shared" si="147"/>
        <v>5</v>
      </c>
      <c r="IF33" s="35">
        <f t="shared" si="148"/>
        <v>0</v>
      </c>
      <c r="IG33" s="35">
        <f t="shared" si="149"/>
        <v>0</v>
      </c>
      <c r="IH33" s="35" t="str">
        <f t="shared" si="150"/>
        <v/>
      </c>
      <c r="II33" s="35">
        <f t="shared" si="151"/>
        <v>0</v>
      </c>
      <c r="IJ33" s="35" t="str">
        <f t="shared" si="152"/>
        <v/>
      </c>
      <c r="IK33" s="35">
        <f t="shared" si="153"/>
        <v>0</v>
      </c>
      <c r="IL33" s="35" t="str">
        <f t="shared" si="154"/>
        <v/>
      </c>
      <c r="IM33" s="35">
        <f t="shared" si="155"/>
        <v>0</v>
      </c>
      <c r="IN33" s="35">
        <f t="shared" si="156"/>
        <v>0</v>
      </c>
      <c r="IO33" s="35">
        <f t="shared" si="157"/>
        <v>0</v>
      </c>
      <c r="IP33" s="35">
        <f t="shared" si="158"/>
        <v>0</v>
      </c>
      <c r="IQ33" s="35">
        <f>'Eingabeliste Speed &amp; SR Freesty'!DT33</f>
        <v>0</v>
      </c>
      <c r="IR33" s="35">
        <f>'Eingabeliste Speed &amp; SR Freesty'!DY33</f>
        <v>0</v>
      </c>
      <c r="IS33" s="35">
        <f>'Eingabeliste Speed &amp; SR Freesty'!ED33</f>
        <v>0</v>
      </c>
      <c r="IT33" s="35">
        <f>'Eingabeliste Speed &amp; SR Freesty'!EI33</f>
        <v>0</v>
      </c>
      <c r="IU33" s="35">
        <f>'Eingabeliste Speed &amp; SR Freesty'!EN33</f>
        <v>0</v>
      </c>
      <c r="IV33" s="35">
        <f t="shared" ref="IV33:IZ33" si="442">IF(IQ33="",0, MIN(4,IQ33))</f>
        <v>0</v>
      </c>
      <c r="IW33" s="35">
        <f t="shared" si="442"/>
        <v>0</v>
      </c>
      <c r="IX33" s="35">
        <f t="shared" si="442"/>
        <v>0</v>
      </c>
      <c r="IY33" s="35">
        <f t="shared" si="442"/>
        <v>0</v>
      </c>
      <c r="IZ33" s="35">
        <f t="shared" si="442"/>
        <v>0</v>
      </c>
      <c r="JA33" s="45">
        <f t="shared" si="160"/>
        <v>5</v>
      </c>
      <c r="JB33" s="35">
        <f t="shared" si="161"/>
        <v>0</v>
      </c>
      <c r="JC33" s="35">
        <f t="shared" si="162"/>
        <v>0</v>
      </c>
      <c r="JD33" s="35" t="str">
        <f t="shared" si="163"/>
        <v/>
      </c>
      <c r="JE33" s="35">
        <f t="shared" si="164"/>
        <v>0</v>
      </c>
      <c r="JF33" s="35" t="str">
        <f t="shared" si="165"/>
        <v/>
      </c>
      <c r="JG33" s="35">
        <f t="shared" si="166"/>
        <v>0</v>
      </c>
      <c r="JH33" s="35" t="str">
        <f t="shared" si="167"/>
        <v/>
      </c>
      <c r="JI33" s="35">
        <f t="shared" si="168"/>
        <v>0</v>
      </c>
      <c r="JJ33" s="35">
        <f t="shared" si="169"/>
        <v>0</v>
      </c>
      <c r="JK33" s="35">
        <f t="shared" si="170"/>
        <v>0</v>
      </c>
      <c r="JL33" s="35">
        <f t="shared" si="171"/>
        <v>0</v>
      </c>
      <c r="JM33" s="35">
        <f>'Eingabeliste Speed &amp; SR Freesty'!DU33</f>
        <v>0</v>
      </c>
      <c r="JN33" s="35">
        <f>'Eingabeliste Speed &amp; SR Freesty'!DZ33</f>
        <v>0</v>
      </c>
      <c r="JO33" s="35">
        <f>'Eingabeliste Speed &amp; SR Freesty'!EE33</f>
        <v>0</v>
      </c>
      <c r="JP33" s="35">
        <f>'Eingabeliste Speed &amp; SR Freesty'!EJ33</f>
        <v>0</v>
      </c>
      <c r="JQ33" s="35">
        <f>'Eingabeliste Speed &amp; SR Freesty'!EO33</f>
        <v>0</v>
      </c>
      <c r="JR33" s="35">
        <f t="shared" ref="JR33:JV33" si="443">IF(JM33="",0, MIN(4,JM33))</f>
        <v>0</v>
      </c>
      <c r="JS33" s="35">
        <f t="shared" si="443"/>
        <v>0</v>
      </c>
      <c r="JT33" s="35">
        <f t="shared" si="443"/>
        <v>0</v>
      </c>
      <c r="JU33" s="35">
        <f t="shared" si="443"/>
        <v>0</v>
      </c>
      <c r="JV33" s="35">
        <f t="shared" si="443"/>
        <v>0</v>
      </c>
      <c r="JW33" s="45">
        <f t="shared" si="173"/>
        <v>5</v>
      </c>
      <c r="JX33" s="35">
        <f t="shared" si="174"/>
        <v>0</v>
      </c>
      <c r="JY33" s="35">
        <f t="shared" si="175"/>
        <v>0</v>
      </c>
      <c r="JZ33" s="35" t="str">
        <f t="shared" si="176"/>
        <v/>
      </c>
      <c r="KA33" s="35">
        <f t="shared" si="177"/>
        <v>0</v>
      </c>
      <c r="KB33" s="35" t="str">
        <f t="shared" si="178"/>
        <v/>
      </c>
      <c r="KC33" s="35">
        <f t="shared" si="179"/>
        <v>0</v>
      </c>
      <c r="KD33" s="35" t="str">
        <f t="shared" si="180"/>
        <v/>
      </c>
      <c r="KE33" s="35">
        <f t="shared" si="181"/>
        <v>0</v>
      </c>
      <c r="KF33" s="35">
        <f t="shared" si="182"/>
        <v>0</v>
      </c>
      <c r="KG33" s="35">
        <f t="shared" si="183"/>
        <v>0</v>
      </c>
      <c r="KH33" s="35">
        <f t="shared" si="184"/>
        <v>0</v>
      </c>
      <c r="KI33" s="35">
        <f>'Eingabeliste Speed &amp; SR Freesty'!DV33</f>
        <v>0</v>
      </c>
      <c r="KJ33" s="35">
        <f>'Eingabeliste Speed &amp; SR Freesty'!EA33</f>
        <v>0</v>
      </c>
      <c r="KK33" s="35">
        <f>'Eingabeliste Speed &amp; SR Freesty'!EF33</f>
        <v>0</v>
      </c>
      <c r="KL33" s="35">
        <f>'Eingabeliste Speed &amp; SR Freesty'!EK33</f>
        <v>0</v>
      </c>
      <c r="KM33" s="35">
        <f>'Eingabeliste Speed &amp; SR Freesty'!EP33</f>
        <v>0</v>
      </c>
      <c r="KN33" s="35">
        <f t="shared" ref="KN33:KR33" si="444">IF(KI33="",0, MIN(4,KI33))</f>
        <v>0</v>
      </c>
      <c r="KO33" s="35">
        <f t="shared" si="444"/>
        <v>0</v>
      </c>
      <c r="KP33" s="35">
        <f t="shared" si="444"/>
        <v>0</v>
      </c>
      <c r="KQ33" s="35">
        <f t="shared" si="444"/>
        <v>0</v>
      </c>
      <c r="KR33" s="35">
        <f t="shared" si="444"/>
        <v>0</v>
      </c>
      <c r="KS33" s="45">
        <f t="shared" si="186"/>
        <v>5</v>
      </c>
      <c r="KT33" s="35">
        <f t="shared" si="187"/>
        <v>0</v>
      </c>
      <c r="KU33" s="35">
        <f t="shared" si="188"/>
        <v>0</v>
      </c>
      <c r="KV33" s="35" t="str">
        <f t="shared" si="189"/>
        <v/>
      </c>
      <c r="KW33" s="35">
        <f t="shared" si="190"/>
        <v>0</v>
      </c>
      <c r="KX33" s="35" t="str">
        <f t="shared" si="191"/>
        <v/>
      </c>
      <c r="KY33" s="35">
        <f t="shared" si="192"/>
        <v>0</v>
      </c>
      <c r="KZ33" s="35" t="str">
        <f t="shared" si="193"/>
        <v/>
      </c>
      <c r="LA33" s="35">
        <f t="shared" si="194"/>
        <v>0</v>
      </c>
      <c r="LB33" s="35">
        <f t="shared" si="195"/>
        <v>0</v>
      </c>
      <c r="LC33" s="35">
        <f t="shared" si="196"/>
        <v>0</v>
      </c>
      <c r="LD33" s="35">
        <f t="shared" si="197"/>
        <v>0</v>
      </c>
      <c r="LE33" s="35">
        <f>'Eingabeliste Speed &amp; SR Freesty'!DW33</f>
        <v>0</v>
      </c>
      <c r="LF33" s="35">
        <f>'Eingabeliste Speed &amp; SR Freesty'!EB33</f>
        <v>0</v>
      </c>
      <c r="LG33" s="35">
        <f>'Eingabeliste Speed &amp; SR Freesty'!EG33</f>
        <v>0</v>
      </c>
      <c r="LH33" s="35">
        <f>'Eingabeliste Speed &amp; SR Freesty'!EL33</f>
        <v>0</v>
      </c>
      <c r="LI33" s="35">
        <f>'Eingabeliste Speed &amp; SR Freesty'!EQ33</f>
        <v>0</v>
      </c>
      <c r="LJ33" s="35">
        <f t="shared" ref="LJ33:LN33" si="445">IF(LE33="",0, MIN(4,LE33))</f>
        <v>0</v>
      </c>
      <c r="LK33" s="35">
        <f t="shared" si="445"/>
        <v>0</v>
      </c>
      <c r="LL33" s="35">
        <f t="shared" si="445"/>
        <v>0</v>
      </c>
      <c r="LM33" s="35">
        <f t="shared" si="445"/>
        <v>0</v>
      </c>
      <c r="LN33" s="35">
        <f t="shared" si="445"/>
        <v>0</v>
      </c>
      <c r="LO33" s="45">
        <f t="shared" si="199"/>
        <v>5</v>
      </c>
      <c r="LP33" s="35">
        <f t="shared" si="200"/>
        <v>0</v>
      </c>
      <c r="LQ33" s="35">
        <f t="shared" si="201"/>
        <v>0</v>
      </c>
      <c r="LR33" s="35" t="str">
        <f t="shared" si="202"/>
        <v/>
      </c>
      <c r="LS33" s="35">
        <f t="shared" si="203"/>
        <v>0</v>
      </c>
      <c r="LT33" s="35" t="str">
        <f t="shared" si="204"/>
        <v/>
      </c>
      <c r="LU33" s="35">
        <f t="shared" si="205"/>
        <v>0</v>
      </c>
      <c r="LV33" s="35" t="str">
        <f t="shared" si="206"/>
        <v/>
      </c>
      <c r="LW33" s="35">
        <f t="shared" si="207"/>
        <v>0</v>
      </c>
      <c r="LX33" s="35">
        <f t="shared" si="208"/>
        <v>0</v>
      </c>
      <c r="LY33" s="35">
        <f t="shared" si="209"/>
        <v>0</v>
      </c>
      <c r="LZ33" s="35">
        <f t="shared" si="210"/>
        <v>0</v>
      </c>
      <c r="MA33" s="35">
        <f t="shared" si="211"/>
        <v>0</v>
      </c>
      <c r="MB33" s="36">
        <v>16</v>
      </c>
      <c r="MC33" s="35">
        <f t="shared" si="212"/>
        <v>16</v>
      </c>
      <c r="MD33" s="35">
        <f t="shared" si="213"/>
        <v>0.6</v>
      </c>
      <c r="ME33" s="35">
        <f>'Eingabeliste Speed &amp; SR Freesty'!CV33</f>
        <v>0</v>
      </c>
      <c r="MF33" s="35">
        <f>'Eingabeliste Speed &amp; SR Freesty'!CX33</f>
        <v>0</v>
      </c>
      <c r="MG33" s="35">
        <f>'Eingabeliste Speed &amp; SR Freesty'!CZ33</f>
        <v>0</v>
      </c>
      <c r="MH33" s="35">
        <f>'Eingabeliste Speed &amp; SR Freesty'!DB33</f>
        <v>0</v>
      </c>
      <c r="MI33" s="35">
        <f>'Eingabeliste Speed &amp; SR Freesty'!DD33</f>
        <v>0</v>
      </c>
      <c r="MJ33" s="35">
        <f>'Eingabeliste Speed &amp; SR Freesty'!DX33</f>
        <v>0</v>
      </c>
      <c r="MK33" s="35">
        <f>'Eingabeliste Speed &amp; SR Freesty'!EC33</f>
        <v>0</v>
      </c>
      <c r="ML33" s="35">
        <f>'Eingabeliste Speed &amp; SR Freesty'!EH33</f>
        <v>0</v>
      </c>
      <c r="MM33" s="35">
        <f>'Eingabeliste Speed &amp; SR Freesty'!EM33</f>
        <v>0</v>
      </c>
      <c r="MN33" s="35">
        <f>'Eingabeliste Speed &amp; SR Freesty'!ER33</f>
        <v>0</v>
      </c>
      <c r="MO33" s="45">
        <f t="shared" si="214"/>
        <v>10</v>
      </c>
      <c r="MP33" s="35">
        <f t="shared" si="215"/>
        <v>0</v>
      </c>
      <c r="MQ33" s="35">
        <f t="shared" si="216"/>
        <v>0</v>
      </c>
      <c r="MR33" s="35">
        <f t="shared" si="217"/>
        <v>0</v>
      </c>
      <c r="MS33" s="35">
        <f t="shared" si="218"/>
        <v>0</v>
      </c>
      <c r="MT33" s="35">
        <f t="shared" si="219"/>
        <v>0</v>
      </c>
      <c r="MU33" s="35">
        <f t="shared" si="220"/>
        <v>0</v>
      </c>
      <c r="MV33" s="35">
        <f t="shared" si="221"/>
        <v>1</v>
      </c>
    </row>
    <row r="34" spans="1:360" ht="15.75" customHeight="1" x14ac:dyDescent="0.25">
      <c r="A34" s="276">
        <f>'Eingabeliste Speed &amp; SR Freesty'!A34</f>
        <v>30</v>
      </c>
      <c r="B34" s="276">
        <f>'Eingabeliste Speed &amp; SR Freesty'!B34</f>
        <v>0</v>
      </c>
      <c r="C34" s="277">
        <f>'Eingabeliste Speed &amp; SR Freesty'!C34</f>
        <v>0</v>
      </c>
      <c r="D34" s="277">
        <f>'Eingabeliste Speed &amp; SR Freesty'!D34</f>
        <v>0</v>
      </c>
      <c r="E34" s="35">
        <f>'Eingabeliste Speed &amp; SR Freesty'!AD34</f>
        <v>0</v>
      </c>
      <c r="F34" s="35">
        <f>'Eingabeliste Speed &amp; SR Freesty'!AE34</f>
        <v>0</v>
      </c>
      <c r="G34" s="35">
        <f>'Eingabeliste Speed &amp; SR Freesty'!AF34</f>
        <v>0</v>
      </c>
      <c r="H34" s="35">
        <f>'Eingabeliste Speed &amp; SR Freesty'!AG34</f>
        <v>0</v>
      </c>
      <c r="I34" s="35">
        <f>'Eingabeliste Speed &amp; SR Freesty'!AH34</f>
        <v>0</v>
      </c>
      <c r="J34" s="45">
        <f t="shared" si="0"/>
        <v>5</v>
      </c>
      <c r="K34" s="35">
        <f t="shared" si="1"/>
        <v>0</v>
      </c>
      <c r="L34" s="35">
        <f t="shared" si="2"/>
        <v>0</v>
      </c>
      <c r="M34" s="35" t="str">
        <f t="shared" si="3"/>
        <v/>
      </c>
      <c r="N34" s="35">
        <f t="shared" si="4"/>
        <v>0</v>
      </c>
      <c r="O34" s="35" t="str">
        <f t="shared" si="5"/>
        <v/>
      </c>
      <c r="P34" s="35">
        <f t="shared" si="6"/>
        <v>0</v>
      </c>
      <c r="Q34" s="35" t="str">
        <f t="shared" si="7"/>
        <v/>
      </c>
      <c r="R34" s="35">
        <f t="shared" si="8"/>
        <v>0</v>
      </c>
      <c r="S34" s="35">
        <f t="shared" si="9"/>
        <v>0</v>
      </c>
      <c r="T34" s="35">
        <f t="shared" si="10"/>
        <v>0</v>
      </c>
      <c r="U34" s="35">
        <f t="shared" si="11"/>
        <v>0</v>
      </c>
      <c r="V34" s="35">
        <f>'Eingabeliste Speed &amp; SR Freesty'!AK34</f>
        <v>0</v>
      </c>
      <c r="W34" s="35">
        <f>'Eingabeliste Speed &amp; SR Freesty'!AM34</f>
        <v>0</v>
      </c>
      <c r="X34" s="35">
        <f>'Eingabeliste Speed &amp; SR Freesty'!AO34</f>
        <v>0</v>
      </c>
      <c r="Y34" s="35">
        <f>'Eingabeliste Speed &amp; SR Freesty'!AQ34</f>
        <v>0</v>
      </c>
      <c r="Z34" s="35">
        <f>'Eingabeliste Speed &amp; SR Freesty'!AS34</f>
        <v>0</v>
      </c>
      <c r="AA34" s="45">
        <f t="shared" si="12"/>
        <v>5</v>
      </c>
      <c r="AB34" s="35">
        <f t="shared" si="13"/>
        <v>0</v>
      </c>
      <c r="AC34" s="35">
        <f t="shared" si="14"/>
        <v>0</v>
      </c>
      <c r="AD34" s="35" t="str">
        <f t="shared" si="15"/>
        <v/>
      </c>
      <c r="AE34" s="35">
        <f t="shared" si="16"/>
        <v>0</v>
      </c>
      <c r="AF34" s="35" t="str">
        <f t="shared" si="17"/>
        <v/>
      </c>
      <c r="AG34" s="35">
        <f t="shared" si="18"/>
        <v>0</v>
      </c>
      <c r="AH34" s="35" t="str">
        <f t="shared" si="19"/>
        <v/>
      </c>
      <c r="AI34" s="35">
        <f t="shared" si="20"/>
        <v>0</v>
      </c>
      <c r="AJ34" s="35">
        <f t="shared" si="21"/>
        <v>0</v>
      </c>
      <c r="AK34" s="35">
        <f t="shared" si="22"/>
        <v>0</v>
      </c>
      <c r="AL34" s="35">
        <f t="shared" si="23"/>
        <v>0</v>
      </c>
      <c r="AM34" s="35">
        <f>'Eingabeliste Speed &amp; SR Freesty'!AV34</f>
        <v>0</v>
      </c>
      <c r="AN34" s="35">
        <f>'Eingabeliste Speed &amp; SR Freesty'!AX34</f>
        <v>0</v>
      </c>
      <c r="AO34" s="35">
        <f>'Eingabeliste Speed &amp; SR Freesty'!AZ34</f>
        <v>0</v>
      </c>
      <c r="AP34" s="35">
        <f>'Eingabeliste Speed &amp; SR Freesty'!BB34</f>
        <v>0</v>
      </c>
      <c r="AQ34" s="35">
        <f>'Eingabeliste Speed &amp; SR Freesty'!BD34</f>
        <v>0</v>
      </c>
      <c r="AR34" s="45">
        <f t="shared" si="24"/>
        <v>5</v>
      </c>
      <c r="AS34" s="35">
        <f t="shared" si="25"/>
        <v>0</v>
      </c>
      <c r="AT34" s="35">
        <f t="shared" si="26"/>
        <v>0</v>
      </c>
      <c r="AU34" s="35" t="str">
        <f t="shared" si="27"/>
        <v/>
      </c>
      <c r="AV34" s="35">
        <f t="shared" si="28"/>
        <v>0</v>
      </c>
      <c r="AW34" s="35" t="str">
        <f t="shared" si="29"/>
        <v/>
      </c>
      <c r="AX34" s="35">
        <f t="shared" si="30"/>
        <v>0</v>
      </c>
      <c r="AY34" s="35" t="str">
        <f t="shared" si="31"/>
        <v/>
      </c>
      <c r="AZ34" s="35">
        <f t="shared" si="32"/>
        <v>0</v>
      </c>
      <c r="BA34" s="35">
        <f t="shared" si="33"/>
        <v>0</v>
      </c>
      <c r="BB34" s="35">
        <f t="shared" si="34"/>
        <v>0</v>
      </c>
      <c r="BC34" s="35">
        <f t="shared" si="35"/>
        <v>0</v>
      </c>
      <c r="BD34" s="35">
        <f>'Eingabeliste Speed &amp; SR Freesty'!AW34</f>
        <v>0</v>
      </c>
      <c r="BE34" s="35">
        <f>'Eingabeliste Speed &amp; SR Freesty'!AY34</f>
        <v>0</v>
      </c>
      <c r="BF34" s="35">
        <f>'Eingabeliste Speed &amp; SR Freesty'!BA34</f>
        <v>0</v>
      </c>
      <c r="BG34" s="35">
        <f>'Eingabeliste Speed &amp; SR Freesty'!BC34</f>
        <v>0</v>
      </c>
      <c r="BH34" s="35">
        <f>'Eingabeliste Speed &amp; SR Freesty'!BE34</f>
        <v>0</v>
      </c>
      <c r="BI34" s="45">
        <f t="shared" si="36"/>
        <v>5</v>
      </c>
      <c r="BJ34" s="35">
        <f t="shared" si="37"/>
        <v>0</v>
      </c>
      <c r="BK34" s="35">
        <f t="shared" si="38"/>
        <v>0</v>
      </c>
      <c r="BL34" s="35" t="str">
        <f t="shared" si="39"/>
        <v/>
      </c>
      <c r="BM34" s="35">
        <f t="shared" si="40"/>
        <v>0</v>
      </c>
      <c r="BN34" s="35" t="str">
        <f t="shared" si="41"/>
        <v/>
      </c>
      <c r="BO34" s="35">
        <f t="shared" si="42"/>
        <v>0</v>
      </c>
      <c r="BP34" s="35" t="str">
        <f t="shared" si="43"/>
        <v/>
      </c>
      <c r="BQ34" s="35">
        <f t="shared" si="44"/>
        <v>0</v>
      </c>
      <c r="BR34" s="35">
        <f t="shared" si="45"/>
        <v>0</v>
      </c>
      <c r="BS34" s="35">
        <f t="shared" si="46"/>
        <v>0</v>
      </c>
      <c r="BT34" s="35">
        <f t="shared" si="47"/>
        <v>0</v>
      </c>
      <c r="BU34" s="35">
        <f>'Eingabeliste Speed &amp; SR Freesty'!BJ34</f>
        <v>0</v>
      </c>
      <c r="BV34" s="35">
        <f>'Eingabeliste Speed &amp; SR Freesty'!BO34</f>
        <v>0</v>
      </c>
      <c r="BW34" s="35">
        <f>'Eingabeliste Speed &amp; SR Freesty'!BT34</f>
        <v>0</v>
      </c>
      <c r="BX34" s="35">
        <f>'Eingabeliste Speed &amp; SR Freesty'!BY34</f>
        <v>0</v>
      </c>
      <c r="BY34" s="35">
        <f>'Eingabeliste Speed &amp; SR Freesty'!CD34</f>
        <v>0</v>
      </c>
      <c r="BZ34" s="35">
        <f t="shared" ref="BZ34:CD34" si="446">IF(BU34="",0, MIN(4,BU34))</f>
        <v>0</v>
      </c>
      <c r="CA34" s="35">
        <f t="shared" si="446"/>
        <v>0</v>
      </c>
      <c r="CB34" s="35">
        <f t="shared" si="446"/>
        <v>0</v>
      </c>
      <c r="CC34" s="35">
        <f t="shared" si="446"/>
        <v>0</v>
      </c>
      <c r="CD34" s="35">
        <f t="shared" si="446"/>
        <v>0</v>
      </c>
      <c r="CE34" s="45">
        <f t="shared" si="49"/>
        <v>5</v>
      </c>
      <c r="CF34" s="35">
        <f t="shared" si="50"/>
        <v>0</v>
      </c>
      <c r="CG34" s="35">
        <f t="shared" si="51"/>
        <v>0</v>
      </c>
      <c r="CH34" s="35" t="str">
        <f t="shared" si="52"/>
        <v/>
      </c>
      <c r="CI34" s="35">
        <f t="shared" si="53"/>
        <v>0</v>
      </c>
      <c r="CJ34" s="35" t="str">
        <f t="shared" si="54"/>
        <v/>
      </c>
      <c r="CK34" s="35">
        <f t="shared" si="55"/>
        <v>0</v>
      </c>
      <c r="CL34" s="35" t="str">
        <f t="shared" si="56"/>
        <v/>
      </c>
      <c r="CM34" s="35">
        <f t="shared" si="57"/>
        <v>0</v>
      </c>
      <c r="CN34" s="35">
        <f t="shared" si="58"/>
        <v>0</v>
      </c>
      <c r="CO34" s="35">
        <f t="shared" si="59"/>
        <v>0</v>
      </c>
      <c r="CP34" s="35">
        <f t="shared" si="60"/>
        <v>0</v>
      </c>
      <c r="CQ34" s="35">
        <f>'Eingabeliste Speed &amp; SR Freesty'!BK34</f>
        <v>0</v>
      </c>
      <c r="CR34" s="35">
        <f>'Eingabeliste Speed &amp; SR Freesty'!BP34</f>
        <v>0</v>
      </c>
      <c r="CS34" s="35">
        <f>'Eingabeliste Speed &amp; SR Freesty'!BU34</f>
        <v>0</v>
      </c>
      <c r="CT34" s="35">
        <f>'Eingabeliste Speed &amp; SR Freesty'!BZ34</f>
        <v>0</v>
      </c>
      <c r="CU34" s="35">
        <f>'Eingabeliste Speed &amp; SR Freesty'!CE34</f>
        <v>0</v>
      </c>
      <c r="CV34" s="35">
        <f t="shared" ref="CV34:CZ34" si="447">IF(CQ34="",0, MIN(4,CQ34))</f>
        <v>0</v>
      </c>
      <c r="CW34" s="35">
        <f t="shared" si="447"/>
        <v>0</v>
      </c>
      <c r="CX34" s="35">
        <f t="shared" si="447"/>
        <v>0</v>
      </c>
      <c r="CY34" s="35">
        <f t="shared" si="447"/>
        <v>0</v>
      </c>
      <c r="CZ34" s="35">
        <f t="shared" si="447"/>
        <v>0</v>
      </c>
      <c r="DA34" s="45">
        <f t="shared" si="62"/>
        <v>5</v>
      </c>
      <c r="DB34" s="35">
        <f t="shared" si="63"/>
        <v>0</v>
      </c>
      <c r="DC34" s="35">
        <f t="shared" si="64"/>
        <v>0</v>
      </c>
      <c r="DD34" s="35" t="str">
        <f t="shared" si="65"/>
        <v/>
      </c>
      <c r="DE34" s="35">
        <f t="shared" si="66"/>
        <v>0</v>
      </c>
      <c r="DF34" s="35" t="str">
        <f t="shared" si="67"/>
        <v/>
      </c>
      <c r="DG34" s="35">
        <f t="shared" si="68"/>
        <v>0</v>
      </c>
      <c r="DH34" s="35" t="str">
        <f t="shared" si="69"/>
        <v/>
      </c>
      <c r="DI34" s="35">
        <f t="shared" si="70"/>
        <v>0</v>
      </c>
      <c r="DJ34" s="35">
        <f t="shared" si="71"/>
        <v>0</v>
      </c>
      <c r="DK34" s="35">
        <f t="shared" si="72"/>
        <v>0</v>
      </c>
      <c r="DL34" s="35">
        <f t="shared" si="73"/>
        <v>0</v>
      </c>
      <c r="DM34" s="35">
        <f>'Eingabeliste Speed &amp; SR Freesty'!BL34</f>
        <v>0</v>
      </c>
      <c r="DN34" s="35">
        <f>'Eingabeliste Speed &amp; SR Freesty'!BQ34</f>
        <v>0</v>
      </c>
      <c r="DO34" s="35">
        <f>'Eingabeliste Speed &amp; SR Freesty'!BV34</f>
        <v>0</v>
      </c>
      <c r="DP34" s="35">
        <f>'Eingabeliste Speed &amp; SR Freesty'!CA34</f>
        <v>0</v>
      </c>
      <c r="DQ34" s="35">
        <f>'Eingabeliste Speed &amp; SR Freesty'!CF34</f>
        <v>0</v>
      </c>
      <c r="DR34" s="35">
        <f t="shared" ref="DR34:DV34" si="448">IF(DM34="",0, MIN(4,DM34))</f>
        <v>0</v>
      </c>
      <c r="DS34" s="35">
        <f t="shared" si="448"/>
        <v>0</v>
      </c>
      <c r="DT34" s="35">
        <f t="shared" si="448"/>
        <v>0</v>
      </c>
      <c r="DU34" s="35">
        <f t="shared" si="448"/>
        <v>0</v>
      </c>
      <c r="DV34" s="35">
        <f t="shared" si="448"/>
        <v>0</v>
      </c>
      <c r="DW34" s="45">
        <f t="shared" si="75"/>
        <v>5</v>
      </c>
      <c r="DX34" s="35">
        <f t="shared" si="76"/>
        <v>0</v>
      </c>
      <c r="DY34" s="35">
        <f t="shared" si="77"/>
        <v>0</v>
      </c>
      <c r="DZ34" s="35" t="str">
        <f t="shared" si="78"/>
        <v/>
      </c>
      <c r="EA34" s="35">
        <f t="shared" si="79"/>
        <v>0</v>
      </c>
      <c r="EB34" s="35" t="str">
        <f t="shared" si="80"/>
        <v/>
      </c>
      <c r="EC34" s="35">
        <f t="shared" si="81"/>
        <v>0</v>
      </c>
      <c r="ED34" s="35" t="str">
        <f t="shared" si="82"/>
        <v/>
      </c>
      <c r="EE34" s="35">
        <f t="shared" si="83"/>
        <v>0</v>
      </c>
      <c r="EF34" s="35">
        <f t="shared" si="84"/>
        <v>0</v>
      </c>
      <c r="EG34" s="35">
        <f t="shared" si="85"/>
        <v>0</v>
      </c>
      <c r="EH34" s="35">
        <f t="shared" si="86"/>
        <v>0</v>
      </c>
      <c r="EI34" s="35">
        <f>'Eingabeliste Speed &amp; SR Freesty'!BM34</f>
        <v>0</v>
      </c>
      <c r="EJ34" s="35">
        <f>'Eingabeliste Speed &amp; SR Freesty'!BQ34</f>
        <v>0</v>
      </c>
      <c r="EK34" s="35">
        <f>'Eingabeliste Speed &amp; SR Freesty'!BW34</f>
        <v>0</v>
      </c>
      <c r="EL34" s="35">
        <f>'Eingabeliste Speed &amp; SR Freesty'!CB34</f>
        <v>0</v>
      </c>
      <c r="EM34" s="35">
        <f>'Eingabeliste Speed &amp; SR Freesty'!CG34</f>
        <v>0</v>
      </c>
      <c r="EN34" s="35">
        <f t="shared" ref="EN34:ER34" si="449">IF(EI34="",0, MIN(4,EI34))</f>
        <v>0</v>
      </c>
      <c r="EO34" s="35">
        <f t="shared" si="449"/>
        <v>0</v>
      </c>
      <c r="EP34" s="35">
        <f t="shared" si="449"/>
        <v>0</v>
      </c>
      <c r="EQ34" s="35">
        <f t="shared" si="449"/>
        <v>0</v>
      </c>
      <c r="ER34" s="35">
        <f t="shared" si="449"/>
        <v>0</v>
      </c>
      <c r="ES34" s="45">
        <f t="shared" si="88"/>
        <v>5</v>
      </c>
      <c r="ET34" s="35">
        <f t="shared" si="89"/>
        <v>0</v>
      </c>
      <c r="EU34" s="35">
        <f t="shared" si="90"/>
        <v>0</v>
      </c>
      <c r="EV34" s="35" t="str">
        <f t="shared" si="91"/>
        <v/>
      </c>
      <c r="EW34" s="35">
        <f t="shared" si="92"/>
        <v>0</v>
      </c>
      <c r="EX34" s="35" t="str">
        <f t="shared" si="93"/>
        <v/>
      </c>
      <c r="EY34" s="35">
        <f t="shared" si="94"/>
        <v>0</v>
      </c>
      <c r="EZ34" s="35" t="str">
        <f t="shared" si="95"/>
        <v/>
      </c>
      <c r="FA34" s="35">
        <f t="shared" si="96"/>
        <v>0</v>
      </c>
      <c r="FB34" s="35">
        <f t="shared" si="97"/>
        <v>0</v>
      </c>
      <c r="FC34" s="35">
        <f t="shared" si="98"/>
        <v>0</v>
      </c>
      <c r="FD34" s="35">
        <f t="shared" si="99"/>
        <v>0</v>
      </c>
      <c r="FE34" s="35">
        <f t="shared" si="100"/>
        <v>0</v>
      </c>
      <c r="FF34" s="36">
        <v>16</v>
      </c>
      <c r="FG34" s="35">
        <f t="shared" si="101"/>
        <v>16</v>
      </c>
      <c r="FH34" s="35">
        <f t="shared" si="102"/>
        <v>0.6</v>
      </c>
      <c r="FI34" s="35">
        <f>'Eingabeliste Speed &amp; SR Freesty'!AL34</f>
        <v>0</v>
      </c>
      <c r="FJ34" s="35">
        <f>'Eingabeliste Speed &amp; SR Freesty'!AN34</f>
        <v>0</v>
      </c>
      <c r="FK34" s="35">
        <f>'Eingabeliste Speed &amp; SR Freesty'!AP34</f>
        <v>0</v>
      </c>
      <c r="FL34" s="35">
        <f>'Eingabeliste Speed &amp; SR Freesty'!AR34</f>
        <v>0</v>
      </c>
      <c r="FM34" s="35">
        <f>'Eingabeliste Speed &amp; SR Freesty'!AT34</f>
        <v>0</v>
      </c>
      <c r="FN34" s="35">
        <f>'Eingabeliste Speed &amp; SR Freesty'!BN34</f>
        <v>0</v>
      </c>
      <c r="FO34" s="35">
        <f>'Eingabeliste Speed &amp; SR Freesty'!BS34</f>
        <v>0</v>
      </c>
      <c r="FP34" s="35">
        <f>'Eingabeliste Speed &amp; SR Freesty'!BX34</f>
        <v>0</v>
      </c>
      <c r="FQ34" s="35">
        <f>'Eingabeliste Speed &amp; SR Freesty'!CC34</f>
        <v>0</v>
      </c>
      <c r="FR34" s="35">
        <f>'Eingabeliste Speed &amp; SR Freesty'!CH34</f>
        <v>0</v>
      </c>
      <c r="FS34" s="45">
        <f t="shared" si="103"/>
        <v>10</v>
      </c>
      <c r="FT34" s="35">
        <f t="shared" si="104"/>
        <v>0</v>
      </c>
      <c r="FU34" s="35">
        <f t="shared" si="105"/>
        <v>0</v>
      </c>
      <c r="FV34" s="35">
        <f t="shared" si="106"/>
        <v>0</v>
      </c>
      <c r="FW34" s="35">
        <f t="shared" si="107"/>
        <v>0</v>
      </c>
      <c r="FX34" s="35">
        <f t="shared" si="108"/>
        <v>0</v>
      </c>
      <c r="FY34" s="35">
        <f t="shared" si="109"/>
        <v>0</v>
      </c>
      <c r="FZ34" s="35">
        <f t="shared" si="110"/>
        <v>1</v>
      </c>
      <c r="GA34" s="35">
        <f>'Eingabeliste Speed &amp; SR Freesty'!CN34</f>
        <v>0</v>
      </c>
      <c r="GB34" s="35">
        <f>'Eingabeliste Speed &amp; SR Freesty'!CO34</f>
        <v>0</v>
      </c>
      <c r="GC34" s="35">
        <f>'Eingabeliste Speed &amp; SR Freesty'!CP34</f>
        <v>0</v>
      </c>
      <c r="GD34" s="35">
        <f>'Eingabeliste Speed &amp; SR Freesty'!CQ34</f>
        <v>0</v>
      </c>
      <c r="GE34" s="35">
        <f>'Eingabeliste Speed &amp; SR Freesty'!CR34</f>
        <v>0</v>
      </c>
      <c r="GF34" s="45">
        <f t="shared" si="111"/>
        <v>5</v>
      </c>
      <c r="GG34" s="35">
        <f t="shared" si="112"/>
        <v>0</v>
      </c>
      <c r="GH34" s="35">
        <f t="shared" si="113"/>
        <v>0</v>
      </c>
      <c r="GI34" s="35" t="str">
        <f t="shared" si="114"/>
        <v/>
      </c>
      <c r="GJ34" s="35">
        <f t="shared" si="115"/>
        <v>0</v>
      </c>
      <c r="GK34" s="35" t="str">
        <f t="shared" si="116"/>
        <v/>
      </c>
      <c r="GL34" s="35">
        <f t="shared" si="117"/>
        <v>0</v>
      </c>
      <c r="GM34" s="35" t="str">
        <f t="shared" si="118"/>
        <v/>
      </c>
      <c r="GN34" s="35">
        <f t="shared" si="119"/>
        <v>0</v>
      </c>
      <c r="GO34" s="35">
        <f t="shared" si="120"/>
        <v>0</v>
      </c>
      <c r="GP34" s="35">
        <f t="shared" si="121"/>
        <v>0</v>
      </c>
      <c r="GQ34" s="35">
        <f t="shared" si="122"/>
        <v>0</v>
      </c>
      <c r="GR34" s="35">
        <f>'Eingabeliste Speed &amp; SR Freesty'!CU34</f>
        <v>0</v>
      </c>
      <c r="GS34" s="35">
        <f>'Eingabeliste Speed &amp; SR Freesty'!CW34</f>
        <v>0</v>
      </c>
      <c r="GT34" s="35">
        <f>'Eingabeliste Speed &amp; SR Freesty'!CY34</f>
        <v>0</v>
      </c>
      <c r="GU34" s="35">
        <f>'Eingabeliste Speed &amp; SR Freesty'!DA34</f>
        <v>0</v>
      </c>
      <c r="GV34" s="35">
        <f>'Eingabeliste Speed &amp; SR Freesty'!DC34</f>
        <v>0</v>
      </c>
      <c r="GW34" s="45">
        <f t="shared" si="123"/>
        <v>5</v>
      </c>
      <c r="GX34" s="35">
        <f t="shared" si="124"/>
        <v>0</v>
      </c>
      <c r="GY34" s="35">
        <f t="shared" si="125"/>
        <v>0</v>
      </c>
      <c r="GZ34" s="35" t="str">
        <f t="shared" si="126"/>
        <v/>
      </c>
      <c r="HA34" s="35">
        <f t="shared" si="127"/>
        <v>0</v>
      </c>
      <c r="HB34" s="35" t="str">
        <f t="shared" si="128"/>
        <v/>
      </c>
      <c r="HC34" s="35">
        <f t="shared" si="129"/>
        <v>0</v>
      </c>
      <c r="HD34" s="35" t="str">
        <f t="shared" si="130"/>
        <v/>
      </c>
      <c r="HE34" s="35">
        <f t="shared" si="131"/>
        <v>0</v>
      </c>
      <c r="HF34" s="35">
        <f t="shared" si="132"/>
        <v>0</v>
      </c>
      <c r="HG34" s="35">
        <f t="shared" si="133"/>
        <v>0</v>
      </c>
      <c r="HH34" s="35">
        <f t="shared" si="134"/>
        <v>0</v>
      </c>
      <c r="HI34" s="35">
        <f>'Eingabeliste Speed &amp; SR Freesty'!DF34</f>
        <v>0</v>
      </c>
      <c r="HJ34" s="35">
        <f>'Eingabeliste Speed &amp; SR Freesty'!DH34</f>
        <v>0</v>
      </c>
      <c r="HK34" s="35">
        <f>'Eingabeliste Speed &amp; SR Freesty'!DJ34</f>
        <v>0</v>
      </c>
      <c r="HL34" s="35">
        <f>'Eingabeliste Speed &amp; SR Freesty'!DL34</f>
        <v>0</v>
      </c>
      <c r="HM34" s="35">
        <f>'Eingabeliste Speed &amp; SR Freesty'!DN34</f>
        <v>0</v>
      </c>
      <c r="HN34" s="45">
        <f t="shared" si="135"/>
        <v>5</v>
      </c>
      <c r="HO34" s="35">
        <f t="shared" si="136"/>
        <v>0</v>
      </c>
      <c r="HP34" s="35">
        <f t="shared" si="137"/>
        <v>0</v>
      </c>
      <c r="HQ34" s="35" t="str">
        <f t="shared" si="138"/>
        <v/>
      </c>
      <c r="HR34" s="35">
        <f t="shared" si="139"/>
        <v>0</v>
      </c>
      <c r="HS34" s="35" t="str">
        <f t="shared" si="140"/>
        <v/>
      </c>
      <c r="HT34" s="35">
        <f t="shared" si="141"/>
        <v>0</v>
      </c>
      <c r="HU34" s="35" t="str">
        <f t="shared" si="142"/>
        <v/>
      </c>
      <c r="HV34" s="35">
        <f t="shared" si="143"/>
        <v>0</v>
      </c>
      <c r="HW34" s="35">
        <f t="shared" si="144"/>
        <v>0</v>
      </c>
      <c r="HX34" s="35">
        <f t="shared" si="145"/>
        <v>0</v>
      </c>
      <c r="HY34" s="35">
        <f t="shared" si="146"/>
        <v>0</v>
      </c>
      <c r="HZ34" s="35">
        <f>'Eingabeliste Speed &amp; SR Freesty'!DG34</f>
        <v>0</v>
      </c>
      <c r="IA34" s="35">
        <f>'Eingabeliste Speed &amp; SR Freesty'!DI34</f>
        <v>0</v>
      </c>
      <c r="IB34" s="35">
        <f>'Eingabeliste Speed &amp; SR Freesty'!DK34</f>
        <v>0</v>
      </c>
      <c r="IC34" s="35">
        <f>'Eingabeliste Speed &amp; SR Freesty'!DM34</f>
        <v>0</v>
      </c>
      <c r="ID34" s="35">
        <f>'Eingabeliste Speed &amp; SR Freesty'!DO34</f>
        <v>0</v>
      </c>
      <c r="IE34" s="45">
        <f t="shared" si="147"/>
        <v>5</v>
      </c>
      <c r="IF34" s="35">
        <f t="shared" si="148"/>
        <v>0</v>
      </c>
      <c r="IG34" s="35">
        <f t="shared" si="149"/>
        <v>0</v>
      </c>
      <c r="IH34" s="35" t="str">
        <f t="shared" si="150"/>
        <v/>
      </c>
      <c r="II34" s="35">
        <f t="shared" si="151"/>
        <v>0</v>
      </c>
      <c r="IJ34" s="35" t="str">
        <f t="shared" si="152"/>
        <v/>
      </c>
      <c r="IK34" s="35">
        <f t="shared" si="153"/>
        <v>0</v>
      </c>
      <c r="IL34" s="35" t="str">
        <f t="shared" si="154"/>
        <v/>
      </c>
      <c r="IM34" s="35">
        <f t="shared" si="155"/>
        <v>0</v>
      </c>
      <c r="IN34" s="35">
        <f t="shared" si="156"/>
        <v>0</v>
      </c>
      <c r="IO34" s="35">
        <f t="shared" si="157"/>
        <v>0</v>
      </c>
      <c r="IP34" s="35">
        <f t="shared" si="158"/>
        <v>0</v>
      </c>
      <c r="IQ34" s="35">
        <f>'Eingabeliste Speed &amp; SR Freesty'!DT34</f>
        <v>0</v>
      </c>
      <c r="IR34" s="35">
        <f>'Eingabeliste Speed &amp; SR Freesty'!DY34</f>
        <v>0</v>
      </c>
      <c r="IS34" s="35">
        <f>'Eingabeliste Speed &amp; SR Freesty'!ED34</f>
        <v>0</v>
      </c>
      <c r="IT34" s="35">
        <f>'Eingabeliste Speed &amp; SR Freesty'!EI34</f>
        <v>0</v>
      </c>
      <c r="IU34" s="35">
        <f>'Eingabeliste Speed &amp; SR Freesty'!EN34</f>
        <v>0</v>
      </c>
      <c r="IV34" s="35">
        <f t="shared" ref="IV34:IZ34" si="450">IF(IQ34="",0, MIN(4,IQ34))</f>
        <v>0</v>
      </c>
      <c r="IW34" s="35">
        <f t="shared" si="450"/>
        <v>0</v>
      </c>
      <c r="IX34" s="35">
        <f t="shared" si="450"/>
        <v>0</v>
      </c>
      <c r="IY34" s="35">
        <f t="shared" si="450"/>
        <v>0</v>
      </c>
      <c r="IZ34" s="35">
        <f t="shared" si="450"/>
        <v>0</v>
      </c>
      <c r="JA34" s="45">
        <f t="shared" si="160"/>
        <v>5</v>
      </c>
      <c r="JB34" s="35">
        <f t="shared" si="161"/>
        <v>0</v>
      </c>
      <c r="JC34" s="35">
        <f t="shared" si="162"/>
        <v>0</v>
      </c>
      <c r="JD34" s="35" t="str">
        <f t="shared" si="163"/>
        <v/>
      </c>
      <c r="JE34" s="35">
        <f t="shared" si="164"/>
        <v>0</v>
      </c>
      <c r="JF34" s="35" t="str">
        <f t="shared" si="165"/>
        <v/>
      </c>
      <c r="JG34" s="35">
        <f t="shared" si="166"/>
        <v>0</v>
      </c>
      <c r="JH34" s="35" t="str">
        <f t="shared" si="167"/>
        <v/>
      </c>
      <c r="JI34" s="35">
        <f t="shared" si="168"/>
        <v>0</v>
      </c>
      <c r="JJ34" s="35">
        <f t="shared" si="169"/>
        <v>0</v>
      </c>
      <c r="JK34" s="35">
        <f t="shared" si="170"/>
        <v>0</v>
      </c>
      <c r="JL34" s="35">
        <f t="shared" si="171"/>
        <v>0</v>
      </c>
      <c r="JM34" s="35">
        <f>'Eingabeliste Speed &amp; SR Freesty'!DU34</f>
        <v>0</v>
      </c>
      <c r="JN34" s="35">
        <f>'Eingabeliste Speed &amp; SR Freesty'!DZ34</f>
        <v>0</v>
      </c>
      <c r="JO34" s="35">
        <f>'Eingabeliste Speed &amp; SR Freesty'!EE34</f>
        <v>0</v>
      </c>
      <c r="JP34" s="35">
        <f>'Eingabeliste Speed &amp; SR Freesty'!EJ34</f>
        <v>0</v>
      </c>
      <c r="JQ34" s="35">
        <f>'Eingabeliste Speed &amp; SR Freesty'!EO34</f>
        <v>0</v>
      </c>
      <c r="JR34" s="35">
        <f t="shared" ref="JR34:JV34" si="451">IF(JM34="",0, MIN(4,JM34))</f>
        <v>0</v>
      </c>
      <c r="JS34" s="35">
        <f t="shared" si="451"/>
        <v>0</v>
      </c>
      <c r="JT34" s="35">
        <f t="shared" si="451"/>
        <v>0</v>
      </c>
      <c r="JU34" s="35">
        <f t="shared" si="451"/>
        <v>0</v>
      </c>
      <c r="JV34" s="35">
        <f t="shared" si="451"/>
        <v>0</v>
      </c>
      <c r="JW34" s="45">
        <f t="shared" si="173"/>
        <v>5</v>
      </c>
      <c r="JX34" s="35">
        <f t="shared" si="174"/>
        <v>0</v>
      </c>
      <c r="JY34" s="35">
        <f t="shared" si="175"/>
        <v>0</v>
      </c>
      <c r="JZ34" s="35" t="str">
        <f t="shared" si="176"/>
        <v/>
      </c>
      <c r="KA34" s="35">
        <f t="shared" si="177"/>
        <v>0</v>
      </c>
      <c r="KB34" s="35" t="str">
        <f t="shared" si="178"/>
        <v/>
      </c>
      <c r="KC34" s="35">
        <f t="shared" si="179"/>
        <v>0</v>
      </c>
      <c r="KD34" s="35" t="str">
        <f t="shared" si="180"/>
        <v/>
      </c>
      <c r="KE34" s="35">
        <f t="shared" si="181"/>
        <v>0</v>
      </c>
      <c r="KF34" s="35">
        <f t="shared" si="182"/>
        <v>0</v>
      </c>
      <c r="KG34" s="35">
        <f t="shared" si="183"/>
        <v>0</v>
      </c>
      <c r="KH34" s="35">
        <f t="shared" si="184"/>
        <v>0</v>
      </c>
      <c r="KI34" s="35">
        <f>'Eingabeliste Speed &amp; SR Freesty'!DV34</f>
        <v>0</v>
      </c>
      <c r="KJ34" s="35">
        <f>'Eingabeliste Speed &amp; SR Freesty'!EA34</f>
        <v>0</v>
      </c>
      <c r="KK34" s="35">
        <f>'Eingabeliste Speed &amp; SR Freesty'!EF34</f>
        <v>0</v>
      </c>
      <c r="KL34" s="35">
        <f>'Eingabeliste Speed &amp; SR Freesty'!EK34</f>
        <v>0</v>
      </c>
      <c r="KM34" s="35">
        <f>'Eingabeliste Speed &amp; SR Freesty'!EP34</f>
        <v>0</v>
      </c>
      <c r="KN34" s="35">
        <f t="shared" ref="KN34:KR34" si="452">IF(KI34="",0, MIN(4,KI34))</f>
        <v>0</v>
      </c>
      <c r="KO34" s="35">
        <f t="shared" si="452"/>
        <v>0</v>
      </c>
      <c r="KP34" s="35">
        <f t="shared" si="452"/>
        <v>0</v>
      </c>
      <c r="KQ34" s="35">
        <f t="shared" si="452"/>
        <v>0</v>
      </c>
      <c r="KR34" s="35">
        <f t="shared" si="452"/>
        <v>0</v>
      </c>
      <c r="KS34" s="45">
        <f t="shared" si="186"/>
        <v>5</v>
      </c>
      <c r="KT34" s="35">
        <f t="shared" si="187"/>
        <v>0</v>
      </c>
      <c r="KU34" s="35">
        <f t="shared" si="188"/>
        <v>0</v>
      </c>
      <c r="KV34" s="35" t="str">
        <f t="shared" si="189"/>
        <v/>
      </c>
      <c r="KW34" s="35">
        <f t="shared" si="190"/>
        <v>0</v>
      </c>
      <c r="KX34" s="35" t="str">
        <f t="shared" si="191"/>
        <v/>
      </c>
      <c r="KY34" s="35">
        <f t="shared" si="192"/>
        <v>0</v>
      </c>
      <c r="KZ34" s="35" t="str">
        <f t="shared" si="193"/>
        <v/>
      </c>
      <c r="LA34" s="35">
        <f t="shared" si="194"/>
        <v>0</v>
      </c>
      <c r="LB34" s="35">
        <f t="shared" si="195"/>
        <v>0</v>
      </c>
      <c r="LC34" s="35">
        <f t="shared" si="196"/>
        <v>0</v>
      </c>
      <c r="LD34" s="35">
        <f t="shared" si="197"/>
        <v>0</v>
      </c>
      <c r="LE34" s="35">
        <f>'Eingabeliste Speed &amp; SR Freesty'!DW34</f>
        <v>0</v>
      </c>
      <c r="LF34" s="35">
        <f>'Eingabeliste Speed &amp; SR Freesty'!EB34</f>
        <v>0</v>
      </c>
      <c r="LG34" s="35">
        <f>'Eingabeliste Speed &amp; SR Freesty'!EG34</f>
        <v>0</v>
      </c>
      <c r="LH34" s="35">
        <f>'Eingabeliste Speed &amp; SR Freesty'!EL34</f>
        <v>0</v>
      </c>
      <c r="LI34" s="35">
        <f>'Eingabeliste Speed &amp; SR Freesty'!EQ34</f>
        <v>0</v>
      </c>
      <c r="LJ34" s="35">
        <f t="shared" ref="LJ34:LN34" si="453">IF(LE34="",0, MIN(4,LE34))</f>
        <v>0</v>
      </c>
      <c r="LK34" s="35">
        <f t="shared" si="453"/>
        <v>0</v>
      </c>
      <c r="LL34" s="35">
        <f t="shared" si="453"/>
        <v>0</v>
      </c>
      <c r="LM34" s="35">
        <f t="shared" si="453"/>
        <v>0</v>
      </c>
      <c r="LN34" s="35">
        <f t="shared" si="453"/>
        <v>0</v>
      </c>
      <c r="LO34" s="45">
        <f t="shared" si="199"/>
        <v>5</v>
      </c>
      <c r="LP34" s="35">
        <f t="shared" si="200"/>
        <v>0</v>
      </c>
      <c r="LQ34" s="35">
        <f t="shared" si="201"/>
        <v>0</v>
      </c>
      <c r="LR34" s="35" t="str">
        <f t="shared" si="202"/>
        <v/>
      </c>
      <c r="LS34" s="35">
        <f t="shared" si="203"/>
        <v>0</v>
      </c>
      <c r="LT34" s="35" t="str">
        <f t="shared" si="204"/>
        <v/>
      </c>
      <c r="LU34" s="35">
        <f t="shared" si="205"/>
        <v>0</v>
      </c>
      <c r="LV34" s="35" t="str">
        <f t="shared" si="206"/>
        <v/>
      </c>
      <c r="LW34" s="35">
        <f t="shared" si="207"/>
        <v>0</v>
      </c>
      <c r="LX34" s="35">
        <f t="shared" si="208"/>
        <v>0</v>
      </c>
      <c r="LY34" s="35">
        <f t="shared" si="209"/>
        <v>0</v>
      </c>
      <c r="LZ34" s="35">
        <f t="shared" si="210"/>
        <v>0</v>
      </c>
      <c r="MA34" s="35">
        <f t="shared" si="211"/>
        <v>0</v>
      </c>
      <c r="MB34" s="36">
        <v>16</v>
      </c>
      <c r="MC34" s="35">
        <f t="shared" si="212"/>
        <v>16</v>
      </c>
      <c r="MD34" s="35">
        <f t="shared" si="213"/>
        <v>0.6</v>
      </c>
      <c r="ME34" s="35">
        <f>'Eingabeliste Speed &amp; SR Freesty'!CV34</f>
        <v>0</v>
      </c>
      <c r="MF34" s="35">
        <f>'Eingabeliste Speed &amp; SR Freesty'!CX34</f>
        <v>0</v>
      </c>
      <c r="MG34" s="35">
        <f>'Eingabeliste Speed &amp; SR Freesty'!CZ34</f>
        <v>0</v>
      </c>
      <c r="MH34" s="35">
        <f>'Eingabeliste Speed &amp; SR Freesty'!DB34</f>
        <v>0</v>
      </c>
      <c r="MI34" s="35">
        <f>'Eingabeliste Speed &amp; SR Freesty'!DD34</f>
        <v>0</v>
      </c>
      <c r="MJ34" s="35">
        <f>'Eingabeliste Speed &amp; SR Freesty'!DX34</f>
        <v>0</v>
      </c>
      <c r="MK34" s="35">
        <f>'Eingabeliste Speed &amp; SR Freesty'!EC34</f>
        <v>0</v>
      </c>
      <c r="ML34" s="35">
        <f>'Eingabeliste Speed &amp; SR Freesty'!EH34</f>
        <v>0</v>
      </c>
      <c r="MM34" s="35">
        <f>'Eingabeliste Speed &amp; SR Freesty'!EM34</f>
        <v>0</v>
      </c>
      <c r="MN34" s="35">
        <f>'Eingabeliste Speed &amp; SR Freesty'!ER34</f>
        <v>0</v>
      </c>
      <c r="MO34" s="45">
        <f t="shared" si="214"/>
        <v>10</v>
      </c>
      <c r="MP34" s="35">
        <f t="shared" si="215"/>
        <v>0</v>
      </c>
      <c r="MQ34" s="35">
        <f t="shared" si="216"/>
        <v>0</v>
      </c>
      <c r="MR34" s="35">
        <f t="shared" si="217"/>
        <v>0</v>
      </c>
      <c r="MS34" s="35">
        <f t="shared" si="218"/>
        <v>0</v>
      </c>
      <c r="MT34" s="35">
        <f t="shared" si="219"/>
        <v>0</v>
      </c>
      <c r="MU34" s="35">
        <f t="shared" si="220"/>
        <v>0</v>
      </c>
      <c r="MV34" s="35">
        <f t="shared" si="221"/>
        <v>1</v>
      </c>
    </row>
    <row r="35" spans="1:360" ht="15.75" customHeight="1" x14ac:dyDescent="0.25">
      <c r="A35" s="276">
        <f>'Eingabeliste Speed &amp; SR Freesty'!A35</f>
        <v>31</v>
      </c>
      <c r="B35" s="276">
        <f>'Eingabeliste Speed &amp; SR Freesty'!B35</f>
        <v>0</v>
      </c>
      <c r="C35" s="277">
        <f>'Eingabeliste Speed &amp; SR Freesty'!C35</f>
        <v>0</v>
      </c>
      <c r="D35" s="277">
        <f>'Eingabeliste Speed &amp; SR Freesty'!D35</f>
        <v>0</v>
      </c>
      <c r="E35" s="35">
        <f>'Eingabeliste Speed &amp; SR Freesty'!AD35</f>
        <v>0</v>
      </c>
      <c r="F35" s="35">
        <f>'Eingabeliste Speed &amp; SR Freesty'!AE35</f>
        <v>0</v>
      </c>
      <c r="G35" s="35">
        <f>'Eingabeliste Speed &amp; SR Freesty'!AF35</f>
        <v>0</v>
      </c>
      <c r="H35" s="35">
        <f>'Eingabeliste Speed &amp; SR Freesty'!AG35</f>
        <v>0</v>
      </c>
      <c r="I35" s="35">
        <f>'Eingabeliste Speed &amp; SR Freesty'!AH35</f>
        <v>0</v>
      </c>
      <c r="J35" s="45">
        <f t="shared" si="0"/>
        <v>5</v>
      </c>
      <c r="K35" s="35">
        <f t="shared" si="1"/>
        <v>0</v>
      </c>
      <c r="L35" s="35">
        <f t="shared" si="2"/>
        <v>0</v>
      </c>
      <c r="M35" s="35" t="str">
        <f t="shared" si="3"/>
        <v/>
      </c>
      <c r="N35" s="35">
        <f t="shared" si="4"/>
        <v>0</v>
      </c>
      <c r="O35" s="35" t="str">
        <f t="shared" si="5"/>
        <v/>
      </c>
      <c r="P35" s="35">
        <f t="shared" si="6"/>
        <v>0</v>
      </c>
      <c r="Q35" s="35" t="str">
        <f t="shared" si="7"/>
        <v/>
      </c>
      <c r="R35" s="35">
        <f t="shared" si="8"/>
        <v>0</v>
      </c>
      <c r="S35" s="35">
        <f t="shared" si="9"/>
        <v>0</v>
      </c>
      <c r="T35" s="35">
        <f t="shared" si="10"/>
        <v>0</v>
      </c>
      <c r="U35" s="35">
        <f t="shared" si="11"/>
        <v>0</v>
      </c>
      <c r="V35" s="35">
        <f>'Eingabeliste Speed &amp; SR Freesty'!AK35</f>
        <v>0</v>
      </c>
      <c r="W35" s="35">
        <f>'Eingabeliste Speed &amp; SR Freesty'!AM35</f>
        <v>0</v>
      </c>
      <c r="X35" s="35">
        <f>'Eingabeliste Speed &amp; SR Freesty'!AO35</f>
        <v>0</v>
      </c>
      <c r="Y35" s="35">
        <f>'Eingabeliste Speed &amp; SR Freesty'!AQ35</f>
        <v>0</v>
      </c>
      <c r="Z35" s="35">
        <f>'Eingabeliste Speed &amp; SR Freesty'!AS35</f>
        <v>0</v>
      </c>
      <c r="AA35" s="45">
        <f t="shared" si="12"/>
        <v>5</v>
      </c>
      <c r="AB35" s="35">
        <f t="shared" si="13"/>
        <v>0</v>
      </c>
      <c r="AC35" s="35">
        <f t="shared" si="14"/>
        <v>0</v>
      </c>
      <c r="AD35" s="35" t="str">
        <f t="shared" si="15"/>
        <v/>
      </c>
      <c r="AE35" s="35">
        <f t="shared" si="16"/>
        <v>0</v>
      </c>
      <c r="AF35" s="35" t="str">
        <f t="shared" si="17"/>
        <v/>
      </c>
      <c r="AG35" s="35">
        <f t="shared" si="18"/>
        <v>0</v>
      </c>
      <c r="AH35" s="35" t="str">
        <f t="shared" si="19"/>
        <v/>
      </c>
      <c r="AI35" s="35">
        <f t="shared" si="20"/>
        <v>0</v>
      </c>
      <c r="AJ35" s="35">
        <f t="shared" si="21"/>
        <v>0</v>
      </c>
      <c r="AK35" s="35">
        <f t="shared" si="22"/>
        <v>0</v>
      </c>
      <c r="AL35" s="35">
        <f t="shared" si="23"/>
        <v>0</v>
      </c>
      <c r="AM35" s="35">
        <f>'Eingabeliste Speed &amp; SR Freesty'!AV35</f>
        <v>0</v>
      </c>
      <c r="AN35" s="35">
        <f>'Eingabeliste Speed &amp; SR Freesty'!AX35</f>
        <v>0</v>
      </c>
      <c r="AO35" s="35">
        <f>'Eingabeliste Speed &amp; SR Freesty'!AZ35</f>
        <v>0</v>
      </c>
      <c r="AP35" s="35">
        <f>'Eingabeliste Speed &amp; SR Freesty'!BB35</f>
        <v>0</v>
      </c>
      <c r="AQ35" s="35">
        <f>'Eingabeliste Speed &amp; SR Freesty'!BD35</f>
        <v>0</v>
      </c>
      <c r="AR35" s="45">
        <f t="shared" si="24"/>
        <v>5</v>
      </c>
      <c r="AS35" s="35">
        <f t="shared" si="25"/>
        <v>0</v>
      </c>
      <c r="AT35" s="35">
        <f t="shared" si="26"/>
        <v>0</v>
      </c>
      <c r="AU35" s="35" t="str">
        <f t="shared" si="27"/>
        <v/>
      </c>
      <c r="AV35" s="35">
        <f t="shared" si="28"/>
        <v>0</v>
      </c>
      <c r="AW35" s="35" t="str">
        <f t="shared" si="29"/>
        <v/>
      </c>
      <c r="AX35" s="35">
        <f t="shared" si="30"/>
        <v>0</v>
      </c>
      <c r="AY35" s="35" t="str">
        <f t="shared" si="31"/>
        <v/>
      </c>
      <c r="AZ35" s="35">
        <f t="shared" si="32"/>
        <v>0</v>
      </c>
      <c r="BA35" s="35">
        <f t="shared" si="33"/>
        <v>0</v>
      </c>
      <c r="BB35" s="35">
        <f t="shared" si="34"/>
        <v>0</v>
      </c>
      <c r="BC35" s="35">
        <f t="shared" si="35"/>
        <v>0</v>
      </c>
      <c r="BD35" s="35">
        <f>'Eingabeliste Speed &amp; SR Freesty'!AW35</f>
        <v>0</v>
      </c>
      <c r="BE35" s="35">
        <f>'Eingabeliste Speed &amp; SR Freesty'!AY35</f>
        <v>0</v>
      </c>
      <c r="BF35" s="35">
        <f>'Eingabeliste Speed &amp; SR Freesty'!BA35</f>
        <v>0</v>
      </c>
      <c r="BG35" s="35">
        <f>'Eingabeliste Speed &amp; SR Freesty'!BC35</f>
        <v>0</v>
      </c>
      <c r="BH35" s="35">
        <f>'Eingabeliste Speed &amp; SR Freesty'!BE35</f>
        <v>0</v>
      </c>
      <c r="BI35" s="45">
        <f t="shared" si="36"/>
        <v>5</v>
      </c>
      <c r="BJ35" s="35">
        <f t="shared" si="37"/>
        <v>0</v>
      </c>
      <c r="BK35" s="35">
        <f t="shared" si="38"/>
        <v>0</v>
      </c>
      <c r="BL35" s="35" t="str">
        <f t="shared" si="39"/>
        <v/>
      </c>
      <c r="BM35" s="35">
        <f t="shared" si="40"/>
        <v>0</v>
      </c>
      <c r="BN35" s="35" t="str">
        <f t="shared" si="41"/>
        <v/>
      </c>
      <c r="BO35" s="35">
        <f t="shared" si="42"/>
        <v>0</v>
      </c>
      <c r="BP35" s="35" t="str">
        <f t="shared" si="43"/>
        <v/>
      </c>
      <c r="BQ35" s="35">
        <f t="shared" si="44"/>
        <v>0</v>
      </c>
      <c r="BR35" s="35">
        <f t="shared" si="45"/>
        <v>0</v>
      </c>
      <c r="BS35" s="35">
        <f t="shared" si="46"/>
        <v>0</v>
      </c>
      <c r="BT35" s="35">
        <f t="shared" si="47"/>
        <v>0</v>
      </c>
      <c r="BU35" s="35">
        <f>'Eingabeliste Speed &amp; SR Freesty'!BJ35</f>
        <v>0</v>
      </c>
      <c r="BV35" s="35">
        <f>'Eingabeliste Speed &amp; SR Freesty'!BO35</f>
        <v>0</v>
      </c>
      <c r="BW35" s="35">
        <f>'Eingabeliste Speed &amp; SR Freesty'!BT35</f>
        <v>0</v>
      </c>
      <c r="BX35" s="35">
        <f>'Eingabeliste Speed &amp; SR Freesty'!BY35</f>
        <v>0</v>
      </c>
      <c r="BY35" s="35">
        <f>'Eingabeliste Speed &amp; SR Freesty'!CD35</f>
        <v>0</v>
      </c>
      <c r="BZ35" s="35">
        <f t="shared" ref="BZ35:CD35" si="454">IF(BU35="",0, MIN(4,BU35))</f>
        <v>0</v>
      </c>
      <c r="CA35" s="35">
        <f t="shared" si="454"/>
        <v>0</v>
      </c>
      <c r="CB35" s="35">
        <f t="shared" si="454"/>
        <v>0</v>
      </c>
      <c r="CC35" s="35">
        <f t="shared" si="454"/>
        <v>0</v>
      </c>
      <c r="CD35" s="35">
        <f t="shared" si="454"/>
        <v>0</v>
      </c>
      <c r="CE35" s="45">
        <f t="shared" si="49"/>
        <v>5</v>
      </c>
      <c r="CF35" s="35">
        <f t="shared" si="50"/>
        <v>0</v>
      </c>
      <c r="CG35" s="35">
        <f t="shared" si="51"/>
        <v>0</v>
      </c>
      <c r="CH35" s="35" t="str">
        <f t="shared" si="52"/>
        <v/>
      </c>
      <c r="CI35" s="35">
        <f t="shared" si="53"/>
        <v>0</v>
      </c>
      <c r="CJ35" s="35" t="str">
        <f t="shared" si="54"/>
        <v/>
      </c>
      <c r="CK35" s="35">
        <f t="shared" si="55"/>
        <v>0</v>
      </c>
      <c r="CL35" s="35" t="str">
        <f t="shared" si="56"/>
        <v/>
      </c>
      <c r="CM35" s="35">
        <f t="shared" si="57"/>
        <v>0</v>
      </c>
      <c r="CN35" s="35">
        <f t="shared" si="58"/>
        <v>0</v>
      </c>
      <c r="CO35" s="35">
        <f t="shared" si="59"/>
        <v>0</v>
      </c>
      <c r="CP35" s="35">
        <f t="shared" si="60"/>
        <v>0</v>
      </c>
      <c r="CQ35" s="35">
        <f>'Eingabeliste Speed &amp; SR Freesty'!BK35</f>
        <v>0</v>
      </c>
      <c r="CR35" s="35">
        <f>'Eingabeliste Speed &amp; SR Freesty'!BP35</f>
        <v>0</v>
      </c>
      <c r="CS35" s="35">
        <f>'Eingabeliste Speed &amp; SR Freesty'!BU35</f>
        <v>0</v>
      </c>
      <c r="CT35" s="35">
        <f>'Eingabeliste Speed &amp; SR Freesty'!BZ35</f>
        <v>0</v>
      </c>
      <c r="CU35" s="35">
        <f>'Eingabeliste Speed &amp; SR Freesty'!CE35</f>
        <v>0</v>
      </c>
      <c r="CV35" s="35">
        <f t="shared" ref="CV35:CZ35" si="455">IF(CQ35="",0, MIN(4,CQ35))</f>
        <v>0</v>
      </c>
      <c r="CW35" s="35">
        <f t="shared" si="455"/>
        <v>0</v>
      </c>
      <c r="CX35" s="35">
        <f t="shared" si="455"/>
        <v>0</v>
      </c>
      <c r="CY35" s="35">
        <f t="shared" si="455"/>
        <v>0</v>
      </c>
      <c r="CZ35" s="35">
        <f t="shared" si="455"/>
        <v>0</v>
      </c>
      <c r="DA35" s="45">
        <f t="shared" si="62"/>
        <v>5</v>
      </c>
      <c r="DB35" s="35">
        <f t="shared" si="63"/>
        <v>0</v>
      </c>
      <c r="DC35" s="35">
        <f t="shared" si="64"/>
        <v>0</v>
      </c>
      <c r="DD35" s="35" t="str">
        <f t="shared" si="65"/>
        <v/>
      </c>
      <c r="DE35" s="35">
        <f t="shared" si="66"/>
        <v>0</v>
      </c>
      <c r="DF35" s="35" t="str">
        <f t="shared" si="67"/>
        <v/>
      </c>
      <c r="DG35" s="35">
        <f t="shared" si="68"/>
        <v>0</v>
      </c>
      <c r="DH35" s="35" t="str">
        <f t="shared" si="69"/>
        <v/>
      </c>
      <c r="DI35" s="35">
        <f t="shared" si="70"/>
        <v>0</v>
      </c>
      <c r="DJ35" s="35">
        <f t="shared" si="71"/>
        <v>0</v>
      </c>
      <c r="DK35" s="35">
        <f t="shared" si="72"/>
        <v>0</v>
      </c>
      <c r="DL35" s="35">
        <f t="shared" si="73"/>
        <v>0</v>
      </c>
      <c r="DM35" s="35">
        <f>'Eingabeliste Speed &amp; SR Freesty'!BL35</f>
        <v>0</v>
      </c>
      <c r="DN35" s="35">
        <f>'Eingabeliste Speed &amp; SR Freesty'!BQ35</f>
        <v>0</v>
      </c>
      <c r="DO35" s="35">
        <f>'Eingabeliste Speed &amp; SR Freesty'!BV35</f>
        <v>0</v>
      </c>
      <c r="DP35" s="35">
        <f>'Eingabeliste Speed &amp; SR Freesty'!CA35</f>
        <v>0</v>
      </c>
      <c r="DQ35" s="35">
        <f>'Eingabeliste Speed &amp; SR Freesty'!CF35</f>
        <v>0</v>
      </c>
      <c r="DR35" s="35">
        <f t="shared" ref="DR35:DV35" si="456">IF(DM35="",0, MIN(4,DM35))</f>
        <v>0</v>
      </c>
      <c r="DS35" s="35">
        <f t="shared" si="456"/>
        <v>0</v>
      </c>
      <c r="DT35" s="35">
        <f t="shared" si="456"/>
        <v>0</v>
      </c>
      <c r="DU35" s="35">
        <f t="shared" si="456"/>
        <v>0</v>
      </c>
      <c r="DV35" s="35">
        <f t="shared" si="456"/>
        <v>0</v>
      </c>
      <c r="DW35" s="45">
        <f t="shared" si="75"/>
        <v>5</v>
      </c>
      <c r="DX35" s="35">
        <f t="shared" si="76"/>
        <v>0</v>
      </c>
      <c r="DY35" s="35">
        <f t="shared" si="77"/>
        <v>0</v>
      </c>
      <c r="DZ35" s="35" t="str">
        <f t="shared" si="78"/>
        <v/>
      </c>
      <c r="EA35" s="35">
        <f t="shared" si="79"/>
        <v>0</v>
      </c>
      <c r="EB35" s="35" t="str">
        <f t="shared" si="80"/>
        <v/>
      </c>
      <c r="EC35" s="35">
        <f t="shared" si="81"/>
        <v>0</v>
      </c>
      <c r="ED35" s="35" t="str">
        <f t="shared" si="82"/>
        <v/>
      </c>
      <c r="EE35" s="35">
        <f t="shared" si="83"/>
        <v>0</v>
      </c>
      <c r="EF35" s="35">
        <f t="shared" si="84"/>
        <v>0</v>
      </c>
      <c r="EG35" s="35">
        <f t="shared" si="85"/>
        <v>0</v>
      </c>
      <c r="EH35" s="35">
        <f t="shared" si="86"/>
        <v>0</v>
      </c>
      <c r="EI35" s="35">
        <f>'Eingabeliste Speed &amp; SR Freesty'!BM35</f>
        <v>0</v>
      </c>
      <c r="EJ35" s="35">
        <f>'Eingabeliste Speed &amp; SR Freesty'!BQ35</f>
        <v>0</v>
      </c>
      <c r="EK35" s="35">
        <f>'Eingabeliste Speed &amp; SR Freesty'!BW35</f>
        <v>0</v>
      </c>
      <c r="EL35" s="35">
        <f>'Eingabeliste Speed &amp; SR Freesty'!CB35</f>
        <v>0</v>
      </c>
      <c r="EM35" s="35">
        <f>'Eingabeliste Speed &amp; SR Freesty'!CG35</f>
        <v>0</v>
      </c>
      <c r="EN35" s="35">
        <f t="shared" ref="EN35:ER35" si="457">IF(EI35="",0, MIN(4,EI35))</f>
        <v>0</v>
      </c>
      <c r="EO35" s="35">
        <f t="shared" si="457"/>
        <v>0</v>
      </c>
      <c r="EP35" s="35">
        <f t="shared" si="457"/>
        <v>0</v>
      </c>
      <c r="EQ35" s="35">
        <f t="shared" si="457"/>
        <v>0</v>
      </c>
      <c r="ER35" s="35">
        <f t="shared" si="457"/>
        <v>0</v>
      </c>
      <c r="ES35" s="45">
        <f t="shared" si="88"/>
        <v>5</v>
      </c>
      <c r="ET35" s="35">
        <f t="shared" si="89"/>
        <v>0</v>
      </c>
      <c r="EU35" s="35">
        <f t="shared" si="90"/>
        <v>0</v>
      </c>
      <c r="EV35" s="35" t="str">
        <f t="shared" si="91"/>
        <v/>
      </c>
      <c r="EW35" s="35">
        <f t="shared" si="92"/>
        <v>0</v>
      </c>
      <c r="EX35" s="35" t="str">
        <f t="shared" si="93"/>
        <v/>
      </c>
      <c r="EY35" s="35">
        <f t="shared" si="94"/>
        <v>0</v>
      </c>
      <c r="EZ35" s="35" t="str">
        <f t="shared" si="95"/>
        <v/>
      </c>
      <c r="FA35" s="35">
        <f t="shared" si="96"/>
        <v>0</v>
      </c>
      <c r="FB35" s="35">
        <f t="shared" si="97"/>
        <v>0</v>
      </c>
      <c r="FC35" s="35">
        <f t="shared" si="98"/>
        <v>0</v>
      </c>
      <c r="FD35" s="35">
        <f t="shared" si="99"/>
        <v>0</v>
      </c>
      <c r="FE35" s="35">
        <f t="shared" si="100"/>
        <v>0</v>
      </c>
      <c r="FF35" s="36">
        <v>16</v>
      </c>
      <c r="FG35" s="35">
        <f t="shared" si="101"/>
        <v>16</v>
      </c>
      <c r="FH35" s="35">
        <f t="shared" si="102"/>
        <v>0.6</v>
      </c>
      <c r="FI35" s="35">
        <f>'Eingabeliste Speed &amp; SR Freesty'!AL35</f>
        <v>0</v>
      </c>
      <c r="FJ35" s="35">
        <f>'Eingabeliste Speed &amp; SR Freesty'!AN35</f>
        <v>0</v>
      </c>
      <c r="FK35" s="35">
        <f>'Eingabeliste Speed &amp; SR Freesty'!AP35</f>
        <v>0</v>
      </c>
      <c r="FL35" s="35">
        <f>'Eingabeliste Speed &amp; SR Freesty'!AR35</f>
        <v>0</v>
      </c>
      <c r="FM35" s="35">
        <f>'Eingabeliste Speed &amp; SR Freesty'!AT35</f>
        <v>0</v>
      </c>
      <c r="FN35" s="35">
        <f>'Eingabeliste Speed &amp; SR Freesty'!BN35</f>
        <v>0</v>
      </c>
      <c r="FO35" s="35">
        <f>'Eingabeliste Speed &amp; SR Freesty'!BS35</f>
        <v>0</v>
      </c>
      <c r="FP35" s="35">
        <f>'Eingabeliste Speed &amp; SR Freesty'!BX35</f>
        <v>0</v>
      </c>
      <c r="FQ35" s="35">
        <f>'Eingabeliste Speed &amp; SR Freesty'!CC35</f>
        <v>0</v>
      </c>
      <c r="FR35" s="35">
        <f>'Eingabeliste Speed &amp; SR Freesty'!CH35</f>
        <v>0</v>
      </c>
      <c r="FS35" s="45">
        <f t="shared" si="103"/>
        <v>10</v>
      </c>
      <c r="FT35" s="35">
        <f t="shared" si="104"/>
        <v>0</v>
      </c>
      <c r="FU35" s="35">
        <f t="shared" si="105"/>
        <v>0</v>
      </c>
      <c r="FV35" s="35">
        <f t="shared" si="106"/>
        <v>0</v>
      </c>
      <c r="FW35" s="35">
        <f t="shared" si="107"/>
        <v>0</v>
      </c>
      <c r="FX35" s="35">
        <f t="shared" si="108"/>
        <v>0</v>
      </c>
      <c r="FY35" s="35">
        <f t="shared" si="109"/>
        <v>0</v>
      </c>
      <c r="FZ35" s="35">
        <f t="shared" si="110"/>
        <v>1</v>
      </c>
      <c r="GA35" s="35">
        <f>'Eingabeliste Speed &amp; SR Freesty'!CN35</f>
        <v>0</v>
      </c>
      <c r="GB35" s="35">
        <f>'Eingabeliste Speed &amp; SR Freesty'!CO35</f>
        <v>0</v>
      </c>
      <c r="GC35" s="35">
        <f>'Eingabeliste Speed &amp; SR Freesty'!CP35</f>
        <v>0</v>
      </c>
      <c r="GD35" s="35">
        <f>'Eingabeliste Speed &amp; SR Freesty'!CQ35</f>
        <v>0</v>
      </c>
      <c r="GE35" s="35">
        <f>'Eingabeliste Speed &amp; SR Freesty'!CR35</f>
        <v>0</v>
      </c>
      <c r="GF35" s="45">
        <f t="shared" si="111"/>
        <v>5</v>
      </c>
      <c r="GG35" s="35">
        <f t="shared" si="112"/>
        <v>0</v>
      </c>
      <c r="GH35" s="35">
        <f t="shared" si="113"/>
        <v>0</v>
      </c>
      <c r="GI35" s="35" t="str">
        <f t="shared" si="114"/>
        <v/>
      </c>
      <c r="GJ35" s="35">
        <f t="shared" si="115"/>
        <v>0</v>
      </c>
      <c r="GK35" s="35" t="str">
        <f t="shared" si="116"/>
        <v/>
      </c>
      <c r="GL35" s="35">
        <f t="shared" si="117"/>
        <v>0</v>
      </c>
      <c r="GM35" s="35" t="str">
        <f t="shared" si="118"/>
        <v/>
      </c>
      <c r="GN35" s="35">
        <f t="shared" si="119"/>
        <v>0</v>
      </c>
      <c r="GO35" s="35">
        <f t="shared" si="120"/>
        <v>0</v>
      </c>
      <c r="GP35" s="35">
        <f t="shared" si="121"/>
        <v>0</v>
      </c>
      <c r="GQ35" s="35">
        <f t="shared" si="122"/>
        <v>0</v>
      </c>
      <c r="GR35" s="35">
        <f>'Eingabeliste Speed &amp; SR Freesty'!CU35</f>
        <v>0</v>
      </c>
      <c r="GS35" s="35">
        <f>'Eingabeliste Speed &amp; SR Freesty'!CW35</f>
        <v>0</v>
      </c>
      <c r="GT35" s="35">
        <f>'Eingabeliste Speed &amp; SR Freesty'!CY35</f>
        <v>0</v>
      </c>
      <c r="GU35" s="35">
        <f>'Eingabeliste Speed &amp; SR Freesty'!DA35</f>
        <v>0</v>
      </c>
      <c r="GV35" s="35">
        <f>'Eingabeliste Speed &amp; SR Freesty'!DC35</f>
        <v>0</v>
      </c>
      <c r="GW35" s="45">
        <f t="shared" si="123"/>
        <v>5</v>
      </c>
      <c r="GX35" s="35">
        <f t="shared" si="124"/>
        <v>0</v>
      </c>
      <c r="GY35" s="35">
        <f t="shared" si="125"/>
        <v>0</v>
      </c>
      <c r="GZ35" s="35" t="str">
        <f t="shared" si="126"/>
        <v/>
      </c>
      <c r="HA35" s="35">
        <f t="shared" si="127"/>
        <v>0</v>
      </c>
      <c r="HB35" s="35" t="str">
        <f t="shared" si="128"/>
        <v/>
      </c>
      <c r="HC35" s="35">
        <f t="shared" si="129"/>
        <v>0</v>
      </c>
      <c r="HD35" s="35" t="str">
        <f t="shared" si="130"/>
        <v/>
      </c>
      <c r="HE35" s="35">
        <f t="shared" si="131"/>
        <v>0</v>
      </c>
      <c r="HF35" s="35">
        <f t="shared" si="132"/>
        <v>0</v>
      </c>
      <c r="HG35" s="35">
        <f t="shared" si="133"/>
        <v>0</v>
      </c>
      <c r="HH35" s="35">
        <f t="shared" si="134"/>
        <v>0</v>
      </c>
      <c r="HI35" s="35">
        <f>'Eingabeliste Speed &amp; SR Freesty'!DF35</f>
        <v>0</v>
      </c>
      <c r="HJ35" s="35">
        <f>'Eingabeliste Speed &amp; SR Freesty'!DH35</f>
        <v>0</v>
      </c>
      <c r="HK35" s="35">
        <f>'Eingabeliste Speed &amp; SR Freesty'!DJ35</f>
        <v>0</v>
      </c>
      <c r="HL35" s="35">
        <f>'Eingabeliste Speed &amp; SR Freesty'!DL35</f>
        <v>0</v>
      </c>
      <c r="HM35" s="35">
        <f>'Eingabeliste Speed &amp; SR Freesty'!DN35</f>
        <v>0</v>
      </c>
      <c r="HN35" s="45">
        <f t="shared" si="135"/>
        <v>5</v>
      </c>
      <c r="HO35" s="35">
        <f t="shared" si="136"/>
        <v>0</v>
      </c>
      <c r="HP35" s="35">
        <f t="shared" si="137"/>
        <v>0</v>
      </c>
      <c r="HQ35" s="35" t="str">
        <f t="shared" si="138"/>
        <v/>
      </c>
      <c r="HR35" s="35">
        <f t="shared" si="139"/>
        <v>0</v>
      </c>
      <c r="HS35" s="35" t="str">
        <f t="shared" si="140"/>
        <v/>
      </c>
      <c r="HT35" s="35">
        <f t="shared" si="141"/>
        <v>0</v>
      </c>
      <c r="HU35" s="35" t="str">
        <f t="shared" si="142"/>
        <v/>
      </c>
      <c r="HV35" s="35">
        <f t="shared" si="143"/>
        <v>0</v>
      </c>
      <c r="HW35" s="35">
        <f t="shared" si="144"/>
        <v>0</v>
      </c>
      <c r="HX35" s="35">
        <f t="shared" si="145"/>
        <v>0</v>
      </c>
      <c r="HY35" s="35">
        <f t="shared" si="146"/>
        <v>0</v>
      </c>
      <c r="HZ35" s="35">
        <f>'Eingabeliste Speed &amp; SR Freesty'!DG35</f>
        <v>0</v>
      </c>
      <c r="IA35" s="35">
        <f>'Eingabeliste Speed &amp; SR Freesty'!DI35</f>
        <v>0</v>
      </c>
      <c r="IB35" s="35">
        <f>'Eingabeliste Speed &amp; SR Freesty'!DK35</f>
        <v>0</v>
      </c>
      <c r="IC35" s="35">
        <f>'Eingabeliste Speed &amp; SR Freesty'!DM35</f>
        <v>0</v>
      </c>
      <c r="ID35" s="35">
        <f>'Eingabeliste Speed &amp; SR Freesty'!DO35</f>
        <v>0</v>
      </c>
      <c r="IE35" s="45">
        <f t="shared" si="147"/>
        <v>5</v>
      </c>
      <c r="IF35" s="35">
        <f t="shared" si="148"/>
        <v>0</v>
      </c>
      <c r="IG35" s="35">
        <f t="shared" si="149"/>
        <v>0</v>
      </c>
      <c r="IH35" s="35" t="str">
        <f t="shared" si="150"/>
        <v/>
      </c>
      <c r="II35" s="35">
        <f t="shared" si="151"/>
        <v>0</v>
      </c>
      <c r="IJ35" s="35" t="str">
        <f t="shared" si="152"/>
        <v/>
      </c>
      <c r="IK35" s="35">
        <f t="shared" si="153"/>
        <v>0</v>
      </c>
      <c r="IL35" s="35" t="str">
        <f t="shared" si="154"/>
        <v/>
      </c>
      <c r="IM35" s="35">
        <f t="shared" si="155"/>
        <v>0</v>
      </c>
      <c r="IN35" s="35">
        <f t="shared" si="156"/>
        <v>0</v>
      </c>
      <c r="IO35" s="35">
        <f t="shared" si="157"/>
        <v>0</v>
      </c>
      <c r="IP35" s="35">
        <f t="shared" si="158"/>
        <v>0</v>
      </c>
      <c r="IQ35" s="35">
        <f>'Eingabeliste Speed &amp; SR Freesty'!DT35</f>
        <v>0</v>
      </c>
      <c r="IR35" s="35">
        <f>'Eingabeliste Speed &amp; SR Freesty'!DY35</f>
        <v>0</v>
      </c>
      <c r="IS35" s="35">
        <f>'Eingabeliste Speed &amp; SR Freesty'!ED35</f>
        <v>0</v>
      </c>
      <c r="IT35" s="35">
        <f>'Eingabeliste Speed &amp; SR Freesty'!EI35</f>
        <v>0</v>
      </c>
      <c r="IU35" s="35">
        <f>'Eingabeliste Speed &amp; SR Freesty'!EN35</f>
        <v>0</v>
      </c>
      <c r="IV35" s="35">
        <f t="shared" ref="IV35:IZ35" si="458">IF(IQ35="",0, MIN(4,IQ35))</f>
        <v>0</v>
      </c>
      <c r="IW35" s="35">
        <f t="shared" si="458"/>
        <v>0</v>
      </c>
      <c r="IX35" s="35">
        <f t="shared" si="458"/>
        <v>0</v>
      </c>
      <c r="IY35" s="35">
        <f t="shared" si="458"/>
        <v>0</v>
      </c>
      <c r="IZ35" s="35">
        <f t="shared" si="458"/>
        <v>0</v>
      </c>
      <c r="JA35" s="45">
        <f t="shared" si="160"/>
        <v>5</v>
      </c>
      <c r="JB35" s="35">
        <f t="shared" si="161"/>
        <v>0</v>
      </c>
      <c r="JC35" s="35">
        <f t="shared" si="162"/>
        <v>0</v>
      </c>
      <c r="JD35" s="35" t="str">
        <f t="shared" si="163"/>
        <v/>
      </c>
      <c r="JE35" s="35">
        <f t="shared" si="164"/>
        <v>0</v>
      </c>
      <c r="JF35" s="35" t="str">
        <f t="shared" si="165"/>
        <v/>
      </c>
      <c r="JG35" s="35">
        <f t="shared" si="166"/>
        <v>0</v>
      </c>
      <c r="JH35" s="35" t="str">
        <f t="shared" si="167"/>
        <v/>
      </c>
      <c r="JI35" s="35">
        <f t="shared" si="168"/>
        <v>0</v>
      </c>
      <c r="JJ35" s="35">
        <f t="shared" si="169"/>
        <v>0</v>
      </c>
      <c r="JK35" s="35">
        <f t="shared" si="170"/>
        <v>0</v>
      </c>
      <c r="JL35" s="35">
        <f t="shared" si="171"/>
        <v>0</v>
      </c>
      <c r="JM35" s="35">
        <f>'Eingabeliste Speed &amp; SR Freesty'!DU35</f>
        <v>0</v>
      </c>
      <c r="JN35" s="35">
        <f>'Eingabeliste Speed &amp; SR Freesty'!DZ35</f>
        <v>0</v>
      </c>
      <c r="JO35" s="35">
        <f>'Eingabeliste Speed &amp; SR Freesty'!EE35</f>
        <v>0</v>
      </c>
      <c r="JP35" s="35">
        <f>'Eingabeliste Speed &amp; SR Freesty'!EJ35</f>
        <v>0</v>
      </c>
      <c r="JQ35" s="35">
        <f>'Eingabeliste Speed &amp; SR Freesty'!EO35</f>
        <v>0</v>
      </c>
      <c r="JR35" s="35">
        <f t="shared" ref="JR35:JV35" si="459">IF(JM35="",0, MIN(4,JM35))</f>
        <v>0</v>
      </c>
      <c r="JS35" s="35">
        <f t="shared" si="459"/>
        <v>0</v>
      </c>
      <c r="JT35" s="35">
        <f t="shared" si="459"/>
        <v>0</v>
      </c>
      <c r="JU35" s="35">
        <f t="shared" si="459"/>
        <v>0</v>
      </c>
      <c r="JV35" s="35">
        <f t="shared" si="459"/>
        <v>0</v>
      </c>
      <c r="JW35" s="45">
        <f t="shared" si="173"/>
        <v>5</v>
      </c>
      <c r="JX35" s="35">
        <f t="shared" si="174"/>
        <v>0</v>
      </c>
      <c r="JY35" s="35">
        <f t="shared" si="175"/>
        <v>0</v>
      </c>
      <c r="JZ35" s="35" t="str">
        <f t="shared" si="176"/>
        <v/>
      </c>
      <c r="KA35" s="35">
        <f t="shared" si="177"/>
        <v>0</v>
      </c>
      <c r="KB35" s="35" t="str">
        <f t="shared" si="178"/>
        <v/>
      </c>
      <c r="KC35" s="35">
        <f t="shared" si="179"/>
        <v>0</v>
      </c>
      <c r="KD35" s="35" t="str">
        <f t="shared" si="180"/>
        <v/>
      </c>
      <c r="KE35" s="35">
        <f t="shared" si="181"/>
        <v>0</v>
      </c>
      <c r="KF35" s="35">
        <f t="shared" si="182"/>
        <v>0</v>
      </c>
      <c r="KG35" s="35">
        <f t="shared" si="183"/>
        <v>0</v>
      </c>
      <c r="KH35" s="35">
        <f t="shared" si="184"/>
        <v>0</v>
      </c>
      <c r="KI35" s="35">
        <f>'Eingabeliste Speed &amp; SR Freesty'!DV35</f>
        <v>0</v>
      </c>
      <c r="KJ35" s="35">
        <f>'Eingabeliste Speed &amp; SR Freesty'!EA35</f>
        <v>0</v>
      </c>
      <c r="KK35" s="35">
        <f>'Eingabeliste Speed &amp; SR Freesty'!EF35</f>
        <v>0</v>
      </c>
      <c r="KL35" s="35">
        <f>'Eingabeliste Speed &amp; SR Freesty'!EK35</f>
        <v>0</v>
      </c>
      <c r="KM35" s="35">
        <f>'Eingabeliste Speed &amp; SR Freesty'!EP35</f>
        <v>0</v>
      </c>
      <c r="KN35" s="35">
        <f t="shared" ref="KN35:KR35" si="460">IF(KI35="",0, MIN(4,KI35))</f>
        <v>0</v>
      </c>
      <c r="KO35" s="35">
        <f t="shared" si="460"/>
        <v>0</v>
      </c>
      <c r="KP35" s="35">
        <f t="shared" si="460"/>
        <v>0</v>
      </c>
      <c r="KQ35" s="35">
        <f t="shared" si="460"/>
        <v>0</v>
      </c>
      <c r="KR35" s="35">
        <f t="shared" si="460"/>
        <v>0</v>
      </c>
      <c r="KS35" s="45">
        <f t="shared" si="186"/>
        <v>5</v>
      </c>
      <c r="KT35" s="35">
        <f t="shared" si="187"/>
        <v>0</v>
      </c>
      <c r="KU35" s="35">
        <f t="shared" si="188"/>
        <v>0</v>
      </c>
      <c r="KV35" s="35" t="str">
        <f t="shared" si="189"/>
        <v/>
      </c>
      <c r="KW35" s="35">
        <f t="shared" si="190"/>
        <v>0</v>
      </c>
      <c r="KX35" s="35" t="str">
        <f t="shared" si="191"/>
        <v/>
      </c>
      <c r="KY35" s="35">
        <f t="shared" si="192"/>
        <v>0</v>
      </c>
      <c r="KZ35" s="35" t="str">
        <f t="shared" si="193"/>
        <v/>
      </c>
      <c r="LA35" s="35">
        <f t="shared" si="194"/>
        <v>0</v>
      </c>
      <c r="LB35" s="35">
        <f t="shared" si="195"/>
        <v>0</v>
      </c>
      <c r="LC35" s="35">
        <f t="shared" si="196"/>
        <v>0</v>
      </c>
      <c r="LD35" s="35">
        <f t="shared" si="197"/>
        <v>0</v>
      </c>
      <c r="LE35" s="35">
        <f>'Eingabeliste Speed &amp; SR Freesty'!DW35</f>
        <v>0</v>
      </c>
      <c r="LF35" s="35">
        <f>'Eingabeliste Speed &amp; SR Freesty'!EB35</f>
        <v>0</v>
      </c>
      <c r="LG35" s="35">
        <f>'Eingabeliste Speed &amp; SR Freesty'!EG35</f>
        <v>0</v>
      </c>
      <c r="LH35" s="35">
        <f>'Eingabeliste Speed &amp; SR Freesty'!EL35</f>
        <v>0</v>
      </c>
      <c r="LI35" s="35">
        <f>'Eingabeliste Speed &amp; SR Freesty'!EQ35</f>
        <v>0</v>
      </c>
      <c r="LJ35" s="35">
        <f t="shared" ref="LJ35:LN35" si="461">IF(LE35="",0, MIN(4,LE35))</f>
        <v>0</v>
      </c>
      <c r="LK35" s="35">
        <f t="shared" si="461"/>
        <v>0</v>
      </c>
      <c r="LL35" s="35">
        <f t="shared" si="461"/>
        <v>0</v>
      </c>
      <c r="LM35" s="35">
        <f t="shared" si="461"/>
        <v>0</v>
      </c>
      <c r="LN35" s="35">
        <f t="shared" si="461"/>
        <v>0</v>
      </c>
      <c r="LO35" s="45">
        <f t="shared" si="199"/>
        <v>5</v>
      </c>
      <c r="LP35" s="35">
        <f t="shared" si="200"/>
        <v>0</v>
      </c>
      <c r="LQ35" s="35">
        <f t="shared" si="201"/>
        <v>0</v>
      </c>
      <c r="LR35" s="35" t="str">
        <f t="shared" si="202"/>
        <v/>
      </c>
      <c r="LS35" s="35">
        <f t="shared" si="203"/>
        <v>0</v>
      </c>
      <c r="LT35" s="35" t="str">
        <f t="shared" si="204"/>
        <v/>
      </c>
      <c r="LU35" s="35">
        <f t="shared" si="205"/>
        <v>0</v>
      </c>
      <c r="LV35" s="35" t="str">
        <f t="shared" si="206"/>
        <v/>
      </c>
      <c r="LW35" s="35">
        <f t="shared" si="207"/>
        <v>0</v>
      </c>
      <c r="LX35" s="35">
        <f t="shared" si="208"/>
        <v>0</v>
      </c>
      <c r="LY35" s="35">
        <f t="shared" si="209"/>
        <v>0</v>
      </c>
      <c r="LZ35" s="35">
        <f t="shared" si="210"/>
        <v>0</v>
      </c>
      <c r="MA35" s="35">
        <f t="shared" si="211"/>
        <v>0</v>
      </c>
      <c r="MB35" s="36">
        <v>16</v>
      </c>
      <c r="MC35" s="35">
        <f t="shared" si="212"/>
        <v>16</v>
      </c>
      <c r="MD35" s="35">
        <f t="shared" si="213"/>
        <v>0.6</v>
      </c>
      <c r="ME35" s="35">
        <f>'Eingabeliste Speed &amp; SR Freesty'!CV35</f>
        <v>0</v>
      </c>
      <c r="MF35" s="35">
        <f>'Eingabeliste Speed &amp; SR Freesty'!CX35</f>
        <v>0</v>
      </c>
      <c r="MG35" s="35">
        <f>'Eingabeliste Speed &amp; SR Freesty'!CZ35</f>
        <v>0</v>
      </c>
      <c r="MH35" s="35">
        <f>'Eingabeliste Speed &amp; SR Freesty'!DB35</f>
        <v>0</v>
      </c>
      <c r="MI35" s="35">
        <f>'Eingabeliste Speed &amp; SR Freesty'!DD35</f>
        <v>0</v>
      </c>
      <c r="MJ35" s="35">
        <f>'Eingabeliste Speed &amp; SR Freesty'!DX35</f>
        <v>0</v>
      </c>
      <c r="MK35" s="35">
        <f>'Eingabeliste Speed &amp; SR Freesty'!EC35</f>
        <v>0</v>
      </c>
      <c r="ML35" s="35">
        <f>'Eingabeliste Speed &amp; SR Freesty'!EH35</f>
        <v>0</v>
      </c>
      <c r="MM35" s="35">
        <f>'Eingabeliste Speed &amp; SR Freesty'!EM35</f>
        <v>0</v>
      </c>
      <c r="MN35" s="35">
        <f>'Eingabeliste Speed &amp; SR Freesty'!ER35</f>
        <v>0</v>
      </c>
      <c r="MO35" s="45">
        <f t="shared" si="214"/>
        <v>10</v>
      </c>
      <c r="MP35" s="35">
        <f t="shared" si="215"/>
        <v>0</v>
      </c>
      <c r="MQ35" s="35">
        <f t="shared" si="216"/>
        <v>0</v>
      </c>
      <c r="MR35" s="35">
        <f t="shared" si="217"/>
        <v>0</v>
      </c>
      <c r="MS35" s="35">
        <f t="shared" si="218"/>
        <v>0</v>
      </c>
      <c r="MT35" s="35">
        <f t="shared" si="219"/>
        <v>0</v>
      </c>
      <c r="MU35" s="35">
        <f t="shared" si="220"/>
        <v>0</v>
      </c>
      <c r="MV35" s="35">
        <f t="shared" si="221"/>
        <v>1</v>
      </c>
    </row>
    <row r="36" spans="1:360" ht="15.75" customHeight="1" x14ac:dyDescent="0.25">
      <c r="A36" s="276">
        <f>'Eingabeliste Speed &amp; SR Freesty'!A36</f>
        <v>32</v>
      </c>
      <c r="B36" s="276">
        <f>'Eingabeliste Speed &amp; SR Freesty'!B36</f>
        <v>0</v>
      </c>
      <c r="C36" s="277">
        <f>'Eingabeliste Speed &amp; SR Freesty'!C36</f>
        <v>0</v>
      </c>
      <c r="D36" s="277">
        <f>'Eingabeliste Speed &amp; SR Freesty'!D36</f>
        <v>0</v>
      </c>
      <c r="E36" s="35">
        <f>'Eingabeliste Speed &amp; SR Freesty'!AD36</f>
        <v>0</v>
      </c>
      <c r="F36" s="35">
        <f>'Eingabeliste Speed &amp; SR Freesty'!AE36</f>
        <v>0</v>
      </c>
      <c r="G36" s="35">
        <f>'Eingabeliste Speed &amp; SR Freesty'!AF36</f>
        <v>0</v>
      </c>
      <c r="H36" s="35">
        <f>'Eingabeliste Speed &amp; SR Freesty'!AG36</f>
        <v>0</v>
      </c>
      <c r="I36" s="35">
        <f>'Eingabeliste Speed &amp; SR Freesty'!AH36</f>
        <v>0</v>
      </c>
      <c r="J36" s="45">
        <f t="shared" si="0"/>
        <v>5</v>
      </c>
      <c r="K36" s="35">
        <f t="shared" si="1"/>
        <v>0</v>
      </c>
      <c r="L36" s="35">
        <f t="shared" si="2"/>
        <v>0</v>
      </c>
      <c r="M36" s="35" t="str">
        <f t="shared" si="3"/>
        <v/>
      </c>
      <c r="N36" s="35">
        <f t="shared" si="4"/>
        <v>0</v>
      </c>
      <c r="O36" s="35" t="str">
        <f t="shared" si="5"/>
        <v/>
      </c>
      <c r="P36" s="35">
        <f t="shared" si="6"/>
        <v>0</v>
      </c>
      <c r="Q36" s="35" t="str">
        <f t="shared" si="7"/>
        <v/>
      </c>
      <c r="R36" s="35">
        <f t="shared" si="8"/>
        <v>0</v>
      </c>
      <c r="S36" s="35">
        <f t="shared" si="9"/>
        <v>0</v>
      </c>
      <c r="T36" s="35">
        <f t="shared" si="10"/>
        <v>0</v>
      </c>
      <c r="U36" s="35">
        <f t="shared" si="11"/>
        <v>0</v>
      </c>
      <c r="V36" s="35">
        <f>'Eingabeliste Speed &amp; SR Freesty'!AK36</f>
        <v>0</v>
      </c>
      <c r="W36" s="35">
        <f>'Eingabeliste Speed &amp; SR Freesty'!AM36</f>
        <v>0</v>
      </c>
      <c r="X36" s="35">
        <f>'Eingabeliste Speed &amp; SR Freesty'!AO36</f>
        <v>0</v>
      </c>
      <c r="Y36" s="35">
        <f>'Eingabeliste Speed &amp; SR Freesty'!AQ36</f>
        <v>0</v>
      </c>
      <c r="Z36" s="35">
        <f>'Eingabeliste Speed &amp; SR Freesty'!AS36</f>
        <v>0</v>
      </c>
      <c r="AA36" s="45">
        <f t="shared" si="12"/>
        <v>5</v>
      </c>
      <c r="AB36" s="35">
        <f t="shared" si="13"/>
        <v>0</v>
      </c>
      <c r="AC36" s="35">
        <f t="shared" si="14"/>
        <v>0</v>
      </c>
      <c r="AD36" s="35" t="str">
        <f t="shared" si="15"/>
        <v/>
      </c>
      <c r="AE36" s="35">
        <f t="shared" si="16"/>
        <v>0</v>
      </c>
      <c r="AF36" s="35" t="str">
        <f t="shared" si="17"/>
        <v/>
      </c>
      <c r="AG36" s="35">
        <f t="shared" si="18"/>
        <v>0</v>
      </c>
      <c r="AH36" s="35" t="str">
        <f t="shared" si="19"/>
        <v/>
      </c>
      <c r="AI36" s="35">
        <f t="shared" si="20"/>
        <v>0</v>
      </c>
      <c r="AJ36" s="35">
        <f t="shared" si="21"/>
        <v>0</v>
      </c>
      <c r="AK36" s="35">
        <f t="shared" si="22"/>
        <v>0</v>
      </c>
      <c r="AL36" s="35">
        <f t="shared" si="23"/>
        <v>0</v>
      </c>
      <c r="AM36" s="35">
        <f>'Eingabeliste Speed &amp; SR Freesty'!AV36</f>
        <v>0</v>
      </c>
      <c r="AN36" s="35">
        <f>'Eingabeliste Speed &amp; SR Freesty'!AX36</f>
        <v>0</v>
      </c>
      <c r="AO36" s="35">
        <f>'Eingabeliste Speed &amp; SR Freesty'!AZ36</f>
        <v>0</v>
      </c>
      <c r="AP36" s="35">
        <f>'Eingabeliste Speed &amp; SR Freesty'!BB36</f>
        <v>0</v>
      </c>
      <c r="AQ36" s="35">
        <f>'Eingabeliste Speed &amp; SR Freesty'!BD36</f>
        <v>0</v>
      </c>
      <c r="AR36" s="45">
        <f t="shared" si="24"/>
        <v>5</v>
      </c>
      <c r="AS36" s="35">
        <f t="shared" si="25"/>
        <v>0</v>
      </c>
      <c r="AT36" s="35">
        <f t="shared" si="26"/>
        <v>0</v>
      </c>
      <c r="AU36" s="35" t="str">
        <f t="shared" si="27"/>
        <v/>
      </c>
      <c r="AV36" s="35">
        <f t="shared" si="28"/>
        <v>0</v>
      </c>
      <c r="AW36" s="35" t="str">
        <f t="shared" si="29"/>
        <v/>
      </c>
      <c r="AX36" s="35">
        <f t="shared" si="30"/>
        <v>0</v>
      </c>
      <c r="AY36" s="35" t="str">
        <f t="shared" si="31"/>
        <v/>
      </c>
      <c r="AZ36" s="35">
        <f t="shared" si="32"/>
        <v>0</v>
      </c>
      <c r="BA36" s="35">
        <f t="shared" si="33"/>
        <v>0</v>
      </c>
      <c r="BB36" s="35">
        <f t="shared" si="34"/>
        <v>0</v>
      </c>
      <c r="BC36" s="35">
        <f t="shared" si="35"/>
        <v>0</v>
      </c>
      <c r="BD36" s="35">
        <f>'Eingabeliste Speed &amp; SR Freesty'!AW36</f>
        <v>0</v>
      </c>
      <c r="BE36" s="35">
        <f>'Eingabeliste Speed &amp; SR Freesty'!AY36</f>
        <v>0</v>
      </c>
      <c r="BF36" s="35">
        <f>'Eingabeliste Speed &amp; SR Freesty'!BA36</f>
        <v>0</v>
      </c>
      <c r="BG36" s="35">
        <f>'Eingabeliste Speed &amp; SR Freesty'!BC36</f>
        <v>0</v>
      </c>
      <c r="BH36" s="35">
        <f>'Eingabeliste Speed &amp; SR Freesty'!BE36</f>
        <v>0</v>
      </c>
      <c r="BI36" s="45">
        <f t="shared" si="36"/>
        <v>5</v>
      </c>
      <c r="BJ36" s="35">
        <f t="shared" si="37"/>
        <v>0</v>
      </c>
      <c r="BK36" s="35">
        <f t="shared" si="38"/>
        <v>0</v>
      </c>
      <c r="BL36" s="35" t="str">
        <f t="shared" si="39"/>
        <v/>
      </c>
      <c r="BM36" s="35">
        <f t="shared" si="40"/>
        <v>0</v>
      </c>
      <c r="BN36" s="35" t="str">
        <f t="shared" si="41"/>
        <v/>
      </c>
      <c r="BO36" s="35">
        <f t="shared" si="42"/>
        <v>0</v>
      </c>
      <c r="BP36" s="35" t="str">
        <f t="shared" si="43"/>
        <v/>
      </c>
      <c r="BQ36" s="35">
        <f t="shared" si="44"/>
        <v>0</v>
      </c>
      <c r="BR36" s="35">
        <f t="shared" si="45"/>
        <v>0</v>
      </c>
      <c r="BS36" s="35">
        <f t="shared" si="46"/>
        <v>0</v>
      </c>
      <c r="BT36" s="35">
        <f t="shared" si="47"/>
        <v>0</v>
      </c>
      <c r="BU36" s="35">
        <f>'Eingabeliste Speed &amp; SR Freesty'!BJ36</f>
        <v>0</v>
      </c>
      <c r="BV36" s="35">
        <f>'Eingabeliste Speed &amp; SR Freesty'!BO36</f>
        <v>0</v>
      </c>
      <c r="BW36" s="35">
        <f>'Eingabeliste Speed &amp; SR Freesty'!BT36</f>
        <v>0</v>
      </c>
      <c r="BX36" s="35">
        <f>'Eingabeliste Speed &amp; SR Freesty'!BY36</f>
        <v>0</v>
      </c>
      <c r="BY36" s="35">
        <f>'Eingabeliste Speed &amp; SR Freesty'!CD36</f>
        <v>0</v>
      </c>
      <c r="BZ36" s="35">
        <f t="shared" ref="BZ36:CD36" si="462">IF(BU36="",0, MIN(4,BU36))</f>
        <v>0</v>
      </c>
      <c r="CA36" s="35">
        <f t="shared" si="462"/>
        <v>0</v>
      </c>
      <c r="CB36" s="35">
        <f t="shared" si="462"/>
        <v>0</v>
      </c>
      <c r="CC36" s="35">
        <f t="shared" si="462"/>
        <v>0</v>
      </c>
      <c r="CD36" s="35">
        <f t="shared" si="462"/>
        <v>0</v>
      </c>
      <c r="CE36" s="45">
        <f t="shared" si="49"/>
        <v>5</v>
      </c>
      <c r="CF36" s="35">
        <f t="shared" si="50"/>
        <v>0</v>
      </c>
      <c r="CG36" s="35">
        <f t="shared" si="51"/>
        <v>0</v>
      </c>
      <c r="CH36" s="35" t="str">
        <f t="shared" si="52"/>
        <v/>
      </c>
      <c r="CI36" s="35">
        <f t="shared" si="53"/>
        <v>0</v>
      </c>
      <c r="CJ36" s="35" t="str">
        <f t="shared" si="54"/>
        <v/>
      </c>
      <c r="CK36" s="35">
        <f t="shared" si="55"/>
        <v>0</v>
      </c>
      <c r="CL36" s="35" t="str">
        <f t="shared" si="56"/>
        <v/>
      </c>
      <c r="CM36" s="35">
        <f t="shared" si="57"/>
        <v>0</v>
      </c>
      <c r="CN36" s="35">
        <f t="shared" si="58"/>
        <v>0</v>
      </c>
      <c r="CO36" s="35">
        <f t="shared" si="59"/>
        <v>0</v>
      </c>
      <c r="CP36" s="35">
        <f t="shared" si="60"/>
        <v>0</v>
      </c>
      <c r="CQ36" s="35">
        <f>'Eingabeliste Speed &amp; SR Freesty'!BK36</f>
        <v>0</v>
      </c>
      <c r="CR36" s="35">
        <f>'Eingabeliste Speed &amp; SR Freesty'!BP36</f>
        <v>0</v>
      </c>
      <c r="CS36" s="35">
        <f>'Eingabeliste Speed &amp; SR Freesty'!BU36</f>
        <v>0</v>
      </c>
      <c r="CT36" s="35">
        <f>'Eingabeliste Speed &amp; SR Freesty'!BZ36</f>
        <v>0</v>
      </c>
      <c r="CU36" s="35">
        <f>'Eingabeliste Speed &amp; SR Freesty'!CE36</f>
        <v>0</v>
      </c>
      <c r="CV36" s="35">
        <f t="shared" ref="CV36:CZ36" si="463">IF(CQ36="",0, MIN(4,CQ36))</f>
        <v>0</v>
      </c>
      <c r="CW36" s="35">
        <f t="shared" si="463"/>
        <v>0</v>
      </c>
      <c r="CX36" s="35">
        <f t="shared" si="463"/>
        <v>0</v>
      </c>
      <c r="CY36" s="35">
        <f t="shared" si="463"/>
        <v>0</v>
      </c>
      <c r="CZ36" s="35">
        <f t="shared" si="463"/>
        <v>0</v>
      </c>
      <c r="DA36" s="45">
        <f t="shared" si="62"/>
        <v>5</v>
      </c>
      <c r="DB36" s="35">
        <f t="shared" si="63"/>
        <v>0</v>
      </c>
      <c r="DC36" s="35">
        <f t="shared" si="64"/>
        <v>0</v>
      </c>
      <c r="DD36" s="35" t="str">
        <f t="shared" si="65"/>
        <v/>
      </c>
      <c r="DE36" s="35">
        <f t="shared" si="66"/>
        <v>0</v>
      </c>
      <c r="DF36" s="35" t="str">
        <f t="shared" si="67"/>
        <v/>
      </c>
      <c r="DG36" s="35">
        <f t="shared" si="68"/>
        <v>0</v>
      </c>
      <c r="DH36" s="35" t="str">
        <f t="shared" si="69"/>
        <v/>
      </c>
      <c r="DI36" s="35">
        <f t="shared" si="70"/>
        <v>0</v>
      </c>
      <c r="DJ36" s="35">
        <f t="shared" si="71"/>
        <v>0</v>
      </c>
      <c r="DK36" s="35">
        <f t="shared" si="72"/>
        <v>0</v>
      </c>
      <c r="DL36" s="35">
        <f t="shared" si="73"/>
        <v>0</v>
      </c>
      <c r="DM36" s="35">
        <f>'Eingabeliste Speed &amp; SR Freesty'!BL36</f>
        <v>0</v>
      </c>
      <c r="DN36" s="35">
        <f>'Eingabeliste Speed &amp; SR Freesty'!BQ36</f>
        <v>0</v>
      </c>
      <c r="DO36" s="35">
        <f>'Eingabeliste Speed &amp; SR Freesty'!BV36</f>
        <v>0</v>
      </c>
      <c r="DP36" s="35">
        <f>'Eingabeliste Speed &amp; SR Freesty'!CA36</f>
        <v>0</v>
      </c>
      <c r="DQ36" s="35">
        <f>'Eingabeliste Speed &amp; SR Freesty'!CF36</f>
        <v>0</v>
      </c>
      <c r="DR36" s="35">
        <f t="shared" ref="DR36:DV36" si="464">IF(DM36="",0, MIN(4,DM36))</f>
        <v>0</v>
      </c>
      <c r="DS36" s="35">
        <f t="shared" si="464"/>
        <v>0</v>
      </c>
      <c r="DT36" s="35">
        <f t="shared" si="464"/>
        <v>0</v>
      </c>
      <c r="DU36" s="35">
        <f t="shared" si="464"/>
        <v>0</v>
      </c>
      <c r="DV36" s="35">
        <f t="shared" si="464"/>
        <v>0</v>
      </c>
      <c r="DW36" s="45">
        <f t="shared" si="75"/>
        <v>5</v>
      </c>
      <c r="DX36" s="35">
        <f t="shared" si="76"/>
        <v>0</v>
      </c>
      <c r="DY36" s="35">
        <f t="shared" si="77"/>
        <v>0</v>
      </c>
      <c r="DZ36" s="35" t="str">
        <f t="shared" si="78"/>
        <v/>
      </c>
      <c r="EA36" s="35">
        <f t="shared" si="79"/>
        <v>0</v>
      </c>
      <c r="EB36" s="35" t="str">
        <f t="shared" si="80"/>
        <v/>
      </c>
      <c r="EC36" s="35">
        <f t="shared" si="81"/>
        <v>0</v>
      </c>
      <c r="ED36" s="35" t="str">
        <f t="shared" si="82"/>
        <v/>
      </c>
      <c r="EE36" s="35">
        <f t="shared" si="83"/>
        <v>0</v>
      </c>
      <c r="EF36" s="35">
        <f t="shared" si="84"/>
        <v>0</v>
      </c>
      <c r="EG36" s="35">
        <f t="shared" si="85"/>
        <v>0</v>
      </c>
      <c r="EH36" s="35">
        <f t="shared" si="86"/>
        <v>0</v>
      </c>
      <c r="EI36" s="35">
        <f>'Eingabeliste Speed &amp; SR Freesty'!BM36</f>
        <v>0</v>
      </c>
      <c r="EJ36" s="35">
        <f>'Eingabeliste Speed &amp; SR Freesty'!BQ36</f>
        <v>0</v>
      </c>
      <c r="EK36" s="35">
        <f>'Eingabeliste Speed &amp; SR Freesty'!BW36</f>
        <v>0</v>
      </c>
      <c r="EL36" s="35">
        <f>'Eingabeliste Speed &amp; SR Freesty'!CB36</f>
        <v>0</v>
      </c>
      <c r="EM36" s="35">
        <f>'Eingabeliste Speed &amp; SR Freesty'!CG36</f>
        <v>0</v>
      </c>
      <c r="EN36" s="35">
        <f t="shared" ref="EN36:ER36" si="465">IF(EI36="",0, MIN(4,EI36))</f>
        <v>0</v>
      </c>
      <c r="EO36" s="35">
        <f t="shared" si="465"/>
        <v>0</v>
      </c>
      <c r="EP36" s="35">
        <f t="shared" si="465"/>
        <v>0</v>
      </c>
      <c r="EQ36" s="35">
        <f t="shared" si="465"/>
        <v>0</v>
      </c>
      <c r="ER36" s="35">
        <f t="shared" si="465"/>
        <v>0</v>
      </c>
      <c r="ES36" s="45">
        <f t="shared" si="88"/>
        <v>5</v>
      </c>
      <c r="ET36" s="35">
        <f t="shared" si="89"/>
        <v>0</v>
      </c>
      <c r="EU36" s="35">
        <f t="shared" si="90"/>
        <v>0</v>
      </c>
      <c r="EV36" s="35" t="str">
        <f t="shared" si="91"/>
        <v/>
      </c>
      <c r="EW36" s="35">
        <f t="shared" si="92"/>
        <v>0</v>
      </c>
      <c r="EX36" s="35" t="str">
        <f t="shared" si="93"/>
        <v/>
      </c>
      <c r="EY36" s="35">
        <f t="shared" si="94"/>
        <v>0</v>
      </c>
      <c r="EZ36" s="35" t="str">
        <f t="shared" si="95"/>
        <v/>
      </c>
      <c r="FA36" s="35">
        <f t="shared" si="96"/>
        <v>0</v>
      </c>
      <c r="FB36" s="35">
        <f t="shared" si="97"/>
        <v>0</v>
      </c>
      <c r="FC36" s="35">
        <f t="shared" si="98"/>
        <v>0</v>
      </c>
      <c r="FD36" s="35">
        <f t="shared" si="99"/>
        <v>0</v>
      </c>
      <c r="FE36" s="35">
        <f t="shared" si="100"/>
        <v>0</v>
      </c>
      <c r="FF36" s="36">
        <v>16</v>
      </c>
      <c r="FG36" s="35">
        <f t="shared" si="101"/>
        <v>16</v>
      </c>
      <c r="FH36" s="35">
        <f t="shared" si="102"/>
        <v>0.6</v>
      </c>
      <c r="FI36" s="35">
        <f>'Eingabeliste Speed &amp; SR Freesty'!AL36</f>
        <v>0</v>
      </c>
      <c r="FJ36" s="35">
        <f>'Eingabeliste Speed &amp; SR Freesty'!AN36</f>
        <v>0</v>
      </c>
      <c r="FK36" s="35">
        <f>'Eingabeliste Speed &amp; SR Freesty'!AP36</f>
        <v>0</v>
      </c>
      <c r="FL36" s="35">
        <f>'Eingabeliste Speed &amp; SR Freesty'!AR36</f>
        <v>0</v>
      </c>
      <c r="FM36" s="35">
        <f>'Eingabeliste Speed &amp; SR Freesty'!AT36</f>
        <v>0</v>
      </c>
      <c r="FN36" s="35">
        <f>'Eingabeliste Speed &amp; SR Freesty'!BN36</f>
        <v>0</v>
      </c>
      <c r="FO36" s="35">
        <f>'Eingabeliste Speed &amp; SR Freesty'!BS36</f>
        <v>0</v>
      </c>
      <c r="FP36" s="35">
        <f>'Eingabeliste Speed &amp; SR Freesty'!BX36</f>
        <v>0</v>
      </c>
      <c r="FQ36" s="35">
        <f>'Eingabeliste Speed &amp; SR Freesty'!CC36</f>
        <v>0</v>
      </c>
      <c r="FR36" s="35">
        <f>'Eingabeliste Speed &amp; SR Freesty'!CH36</f>
        <v>0</v>
      </c>
      <c r="FS36" s="45">
        <f t="shared" si="103"/>
        <v>10</v>
      </c>
      <c r="FT36" s="35">
        <f t="shared" si="104"/>
        <v>0</v>
      </c>
      <c r="FU36" s="35">
        <f t="shared" si="105"/>
        <v>0</v>
      </c>
      <c r="FV36" s="35">
        <f t="shared" si="106"/>
        <v>0</v>
      </c>
      <c r="FW36" s="35">
        <f t="shared" si="107"/>
        <v>0</v>
      </c>
      <c r="FX36" s="35">
        <f t="shared" si="108"/>
        <v>0</v>
      </c>
      <c r="FY36" s="35">
        <f t="shared" si="109"/>
        <v>0</v>
      </c>
      <c r="FZ36" s="35">
        <f t="shared" si="110"/>
        <v>1</v>
      </c>
      <c r="GA36" s="35">
        <f>'Eingabeliste Speed &amp; SR Freesty'!CN36</f>
        <v>0</v>
      </c>
      <c r="GB36" s="35">
        <f>'Eingabeliste Speed &amp; SR Freesty'!CO36</f>
        <v>0</v>
      </c>
      <c r="GC36" s="35">
        <f>'Eingabeliste Speed &amp; SR Freesty'!CP36</f>
        <v>0</v>
      </c>
      <c r="GD36" s="35">
        <f>'Eingabeliste Speed &amp; SR Freesty'!CQ36</f>
        <v>0</v>
      </c>
      <c r="GE36" s="35">
        <f>'Eingabeliste Speed &amp; SR Freesty'!CR36</f>
        <v>0</v>
      </c>
      <c r="GF36" s="45">
        <f t="shared" si="111"/>
        <v>5</v>
      </c>
      <c r="GG36" s="35">
        <f t="shared" si="112"/>
        <v>0</v>
      </c>
      <c r="GH36" s="35">
        <f t="shared" si="113"/>
        <v>0</v>
      </c>
      <c r="GI36" s="35" t="str">
        <f t="shared" si="114"/>
        <v/>
      </c>
      <c r="GJ36" s="35">
        <f t="shared" si="115"/>
        <v>0</v>
      </c>
      <c r="GK36" s="35" t="str">
        <f t="shared" si="116"/>
        <v/>
      </c>
      <c r="GL36" s="35">
        <f t="shared" si="117"/>
        <v>0</v>
      </c>
      <c r="GM36" s="35" t="str">
        <f t="shared" si="118"/>
        <v/>
      </c>
      <c r="GN36" s="35">
        <f t="shared" si="119"/>
        <v>0</v>
      </c>
      <c r="GO36" s="35">
        <f t="shared" si="120"/>
        <v>0</v>
      </c>
      <c r="GP36" s="35">
        <f t="shared" si="121"/>
        <v>0</v>
      </c>
      <c r="GQ36" s="35">
        <f t="shared" si="122"/>
        <v>0</v>
      </c>
      <c r="GR36" s="35">
        <f>'Eingabeliste Speed &amp; SR Freesty'!CU36</f>
        <v>0</v>
      </c>
      <c r="GS36" s="35">
        <f>'Eingabeliste Speed &amp; SR Freesty'!CW36</f>
        <v>0</v>
      </c>
      <c r="GT36" s="35">
        <f>'Eingabeliste Speed &amp; SR Freesty'!CY36</f>
        <v>0</v>
      </c>
      <c r="GU36" s="35">
        <f>'Eingabeliste Speed &amp; SR Freesty'!DA36</f>
        <v>0</v>
      </c>
      <c r="GV36" s="35">
        <f>'Eingabeliste Speed &amp; SR Freesty'!DC36</f>
        <v>0</v>
      </c>
      <c r="GW36" s="45">
        <f t="shared" si="123"/>
        <v>5</v>
      </c>
      <c r="GX36" s="35">
        <f t="shared" si="124"/>
        <v>0</v>
      </c>
      <c r="GY36" s="35">
        <f t="shared" si="125"/>
        <v>0</v>
      </c>
      <c r="GZ36" s="35" t="str">
        <f t="shared" si="126"/>
        <v/>
      </c>
      <c r="HA36" s="35">
        <f t="shared" si="127"/>
        <v>0</v>
      </c>
      <c r="HB36" s="35" t="str">
        <f t="shared" si="128"/>
        <v/>
      </c>
      <c r="HC36" s="35">
        <f t="shared" si="129"/>
        <v>0</v>
      </c>
      <c r="HD36" s="35" t="str">
        <f t="shared" si="130"/>
        <v/>
      </c>
      <c r="HE36" s="35">
        <f t="shared" si="131"/>
        <v>0</v>
      </c>
      <c r="HF36" s="35">
        <f t="shared" si="132"/>
        <v>0</v>
      </c>
      <c r="HG36" s="35">
        <f t="shared" si="133"/>
        <v>0</v>
      </c>
      <c r="HH36" s="35">
        <f t="shared" si="134"/>
        <v>0</v>
      </c>
      <c r="HI36" s="35">
        <f>'Eingabeliste Speed &amp; SR Freesty'!DF36</f>
        <v>0</v>
      </c>
      <c r="HJ36" s="35">
        <f>'Eingabeliste Speed &amp; SR Freesty'!DH36</f>
        <v>0</v>
      </c>
      <c r="HK36" s="35">
        <f>'Eingabeliste Speed &amp; SR Freesty'!DJ36</f>
        <v>0</v>
      </c>
      <c r="HL36" s="35">
        <f>'Eingabeliste Speed &amp; SR Freesty'!DL36</f>
        <v>0</v>
      </c>
      <c r="HM36" s="35">
        <f>'Eingabeliste Speed &amp; SR Freesty'!DN36</f>
        <v>0</v>
      </c>
      <c r="HN36" s="45">
        <f t="shared" si="135"/>
        <v>5</v>
      </c>
      <c r="HO36" s="35">
        <f t="shared" si="136"/>
        <v>0</v>
      </c>
      <c r="HP36" s="35">
        <f t="shared" si="137"/>
        <v>0</v>
      </c>
      <c r="HQ36" s="35" t="str">
        <f t="shared" si="138"/>
        <v/>
      </c>
      <c r="HR36" s="35">
        <f t="shared" si="139"/>
        <v>0</v>
      </c>
      <c r="HS36" s="35" t="str">
        <f t="shared" si="140"/>
        <v/>
      </c>
      <c r="HT36" s="35">
        <f t="shared" si="141"/>
        <v>0</v>
      </c>
      <c r="HU36" s="35" t="str">
        <f t="shared" si="142"/>
        <v/>
      </c>
      <c r="HV36" s="35">
        <f t="shared" si="143"/>
        <v>0</v>
      </c>
      <c r="HW36" s="35">
        <f t="shared" si="144"/>
        <v>0</v>
      </c>
      <c r="HX36" s="35">
        <f t="shared" si="145"/>
        <v>0</v>
      </c>
      <c r="HY36" s="35">
        <f t="shared" si="146"/>
        <v>0</v>
      </c>
      <c r="HZ36" s="35">
        <f>'Eingabeliste Speed &amp; SR Freesty'!DG36</f>
        <v>0</v>
      </c>
      <c r="IA36" s="35">
        <f>'Eingabeliste Speed &amp; SR Freesty'!DI36</f>
        <v>0</v>
      </c>
      <c r="IB36" s="35">
        <f>'Eingabeliste Speed &amp; SR Freesty'!DK36</f>
        <v>0</v>
      </c>
      <c r="IC36" s="35">
        <f>'Eingabeliste Speed &amp; SR Freesty'!DM36</f>
        <v>0</v>
      </c>
      <c r="ID36" s="35">
        <f>'Eingabeliste Speed &amp; SR Freesty'!DO36</f>
        <v>0</v>
      </c>
      <c r="IE36" s="45">
        <f t="shared" si="147"/>
        <v>5</v>
      </c>
      <c r="IF36" s="35">
        <f t="shared" si="148"/>
        <v>0</v>
      </c>
      <c r="IG36" s="35">
        <f t="shared" si="149"/>
        <v>0</v>
      </c>
      <c r="IH36" s="35" t="str">
        <f t="shared" si="150"/>
        <v/>
      </c>
      <c r="II36" s="35">
        <f t="shared" si="151"/>
        <v>0</v>
      </c>
      <c r="IJ36" s="35" t="str">
        <f t="shared" si="152"/>
        <v/>
      </c>
      <c r="IK36" s="35">
        <f t="shared" si="153"/>
        <v>0</v>
      </c>
      <c r="IL36" s="35" t="str">
        <f t="shared" si="154"/>
        <v/>
      </c>
      <c r="IM36" s="35">
        <f t="shared" si="155"/>
        <v>0</v>
      </c>
      <c r="IN36" s="35">
        <f t="shared" si="156"/>
        <v>0</v>
      </c>
      <c r="IO36" s="35">
        <f t="shared" si="157"/>
        <v>0</v>
      </c>
      <c r="IP36" s="35">
        <f t="shared" si="158"/>
        <v>0</v>
      </c>
      <c r="IQ36" s="35">
        <f>'Eingabeliste Speed &amp; SR Freesty'!DT36</f>
        <v>0</v>
      </c>
      <c r="IR36" s="35">
        <f>'Eingabeliste Speed &amp; SR Freesty'!DY36</f>
        <v>0</v>
      </c>
      <c r="IS36" s="35">
        <f>'Eingabeliste Speed &amp; SR Freesty'!ED36</f>
        <v>0</v>
      </c>
      <c r="IT36" s="35">
        <f>'Eingabeliste Speed &amp; SR Freesty'!EI36</f>
        <v>0</v>
      </c>
      <c r="IU36" s="35">
        <f>'Eingabeliste Speed &amp; SR Freesty'!EN36</f>
        <v>0</v>
      </c>
      <c r="IV36" s="35">
        <f t="shared" ref="IV36:IZ36" si="466">IF(IQ36="",0, MIN(4,IQ36))</f>
        <v>0</v>
      </c>
      <c r="IW36" s="35">
        <f t="shared" si="466"/>
        <v>0</v>
      </c>
      <c r="IX36" s="35">
        <f t="shared" si="466"/>
        <v>0</v>
      </c>
      <c r="IY36" s="35">
        <f t="shared" si="466"/>
        <v>0</v>
      </c>
      <c r="IZ36" s="35">
        <f t="shared" si="466"/>
        <v>0</v>
      </c>
      <c r="JA36" s="45">
        <f t="shared" si="160"/>
        <v>5</v>
      </c>
      <c r="JB36" s="35">
        <f t="shared" si="161"/>
        <v>0</v>
      </c>
      <c r="JC36" s="35">
        <f t="shared" si="162"/>
        <v>0</v>
      </c>
      <c r="JD36" s="35" t="str">
        <f t="shared" si="163"/>
        <v/>
      </c>
      <c r="JE36" s="35">
        <f t="shared" si="164"/>
        <v>0</v>
      </c>
      <c r="JF36" s="35" t="str">
        <f t="shared" si="165"/>
        <v/>
      </c>
      <c r="JG36" s="35">
        <f t="shared" si="166"/>
        <v>0</v>
      </c>
      <c r="JH36" s="35" t="str">
        <f t="shared" si="167"/>
        <v/>
      </c>
      <c r="JI36" s="35">
        <f t="shared" si="168"/>
        <v>0</v>
      </c>
      <c r="JJ36" s="35">
        <f t="shared" si="169"/>
        <v>0</v>
      </c>
      <c r="JK36" s="35">
        <f t="shared" si="170"/>
        <v>0</v>
      </c>
      <c r="JL36" s="35">
        <f t="shared" si="171"/>
        <v>0</v>
      </c>
      <c r="JM36" s="35">
        <f>'Eingabeliste Speed &amp; SR Freesty'!DU36</f>
        <v>0</v>
      </c>
      <c r="JN36" s="35">
        <f>'Eingabeliste Speed &amp; SR Freesty'!DZ36</f>
        <v>0</v>
      </c>
      <c r="JO36" s="35">
        <f>'Eingabeliste Speed &amp; SR Freesty'!EE36</f>
        <v>0</v>
      </c>
      <c r="JP36" s="35">
        <f>'Eingabeliste Speed &amp; SR Freesty'!EJ36</f>
        <v>0</v>
      </c>
      <c r="JQ36" s="35">
        <f>'Eingabeliste Speed &amp; SR Freesty'!EO36</f>
        <v>0</v>
      </c>
      <c r="JR36" s="35">
        <f t="shared" ref="JR36:JV36" si="467">IF(JM36="",0, MIN(4,JM36))</f>
        <v>0</v>
      </c>
      <c r="JS36" s="35">
        <f t="shared" si="467"/>
        <v>0</v>
      </c>
      <c r="JT36" s="35">
        <f t="shared" si="467"/>
        <v>0</v>
      </c>
      <c r="JU36" s="35">
        <f t="shared" si="467"/>
        <v>0</v>
      </c>
      <c r="JV36" s="35">
        <f t="shared" si="467"/>
        <v>0</v>
      </c>
      <c r="JW36" s="45">
        <f t="shared" si="173"/>
        <v>5</v>
      </c>
      <c r="JX36" s="35">
        <f t="shared" si="174"/>
        <v>0</v>
      </c>
      <c r="JY36" s="35">
        <f t="shared" si="175"/>
        <v>0</v>
      </c>
      <c r="JZ36" s="35" t="str">
        <f t="shared" si="176"/>
        <v/>
      </c>
      <c r="KA36" s="35">
        <f t="shared" si="177"/>
        <v>0</v>
      </c>
      <c r="KB36" s="35" t="str">
        <f t="shared" si="178"/>
        <v/>
      </c>
      <c r="KC36" s="35">
        <f t="shared" si="179"/>
        <v>0</v>
      </c>
      <c r="KD36" s="35" t="str">
        <f t="shared" si="180"/>
        <v/>
      </c>
      <c r="KE36" s="35">
        <f t="shared" si="181"/>
        <v>0</v>
      </c>
      <c r="KF36" s="35">
        <f t="shared" si="182"/>
        <v>0</v>
      </c>
      <c r="KG36" s="35">
        <f t="shared" si="183"/>
        <v>0</v>
      </c>
      <c r="KH36" s="35">
        <f t="shared" si="184"/>
        <v>0</v>
      </c>
      <c r="KI36" s="35">
        <f>'Eingabeliste Speed &amp; SR Freesty'!DV36</f>
        <v>0</v>
      </c>
      <c r="KJ36" s="35">
        <f>'Eingabeliste Speed &amp; SR Freesty'!EA36</f>
        <v>0</v>
      </c>
      <c r="KK36" s="35">
        <f>'Eingabeliste Speed &amp; SR Freesty'!EF36</f>
        <v>0</v>
      </c>
      <c r="KL36" s="35">
        <f>'Eingabeliste Speed &amp; SR Freesty'!EK36</f>
        <v>0</v>
      </c>
      <c r="KM36" s="35">
        <f>'Eingabeliste Speed &amp; SR Freesty'!EP36</f>
        <v>0</v>
      </c>
      <c r="KN36" s="35">
        <f t="shared" ref="KN36:KR36" si="468">IF(KI36="",0, MIN(4,KI36))</f>
        <v>0</v>
      </c>
      <c r="KO36" s="35">
        <f t="shared" si="468"/>
        <v>0</v>
      </c>
      <c r="KP36" s="35">
        <f t="shared" si="468"/>
        <v>0</v>
      </c>
      <c r="KQ36" s="35">
        <f t="shared" si="468"/>
        <v>0</v>
      </c>
      <c r="KR36" s="35">
        <f t="shared" si="468"/>
        <v>0</v>
      </c>
      <c r="KS36" s="45">
        <f t="shared" si="186"/>
        <v>5</v>
      </c>
      <c r="KT36" s="35">
        <f t="shared" si="187"/>
        <v>0</v>
      </c>
      <c r="KU36" s="35">
        <f t="shared" si="188"/>
        <v>0</v>
      </c>
      <c r="KV36" s="35" t="str">
        <f t="shared" si="189"/>
        <v/>
      </c>
      <c r="KW36" s="35">
        <f t="shared" si="190"/>
        <v>0</v>
      </c>
      <c r="KX36" s="35" t="str">
        <f t="shared" si="191"/>
        <v/>
      </c>
      <c r="KY36" s="35">
        <f t="shared" si="192"/>
        <v>0</v>
      </c>
      <c r="KZ36" s="35" t="str">
        <f t="shared" si="193"/>
        <v/>
      </c>
      <c r="LA36" s="35">
        <f t="shared" si="194"/>
        <v>0</v>
      </c>
      <c r="LB36" s="35">
        <f t="shared" si="195"/>
        <v>0</v>
      </c>
      <c r="LC36" s="35">
        <f t="shared" si="196"/>
        <v>0</v>
      </c>
      <c r="LD36" s="35">
        <f t="shared" si="197"/>
        <v>0</v>
      </c>
      <c r="LE36" s="35">
        <f>'Eingabeliste Speed &amp; SR Freesty'!DW36</f>
        <v>0</v>
      </c>
      <c r="LF36" s="35">
        <f>'Eingabeliste Speed &amp; SR Freesty'!EB36</f>
        <v>0</v>
      </c>
      <c r="LG36" s="35">
        <f>'Eingabeliste Speed &amp; SR Freesty'!EG36</f>
        <v>0</v>
      </c>
      <c r="LH36" s="35">
        <f>'Eingabeliste Speed &amp; SR Freesty'!EL36</f>
        <v>0</v>
      </c>
      <c r="LI36" s="35">
        <f>'Eingabeliste Speed &amp; SR Freesty'!EQ36</f>
        <v>0</v>
      </c>
      <c r="LJ36" s="35">
        <f t="shared" ref="LJ36:LN36" si="469">IF(LE36="",0, MIN(4,LE36))</f>
        <v>0</v>
      </c>
      <c r="LK36" s="35">
        <f t="shared" si="469"/>
        <v>0</v>
      </c>
      <c r="LL36" s="35">
        <f t="shared" si="469"/>
        <v>0</v>
      </c>
      <c r="LM36" s="35">
        <f t="shared" si="469"/>
        <v>0</v>
      </c>
      <c r="LN36" s="35">
        <f t="shared" si="469"/>
        <v>0</v>
      </c>
      <c r="LO36" s="45">
        <f t="shared" si="199"/>
        <v>5</v>
      </c>
      <c r="LP36" s="35">
        <f t="shared" si="200"/>
        <v>0</v>
      </c>
      <c r="LQ36" s="35">
        <f t="shared" si="201"/>
        <v>0</v>
      </c>
      <c r="LR36" s="35" t="str">
        <f t="shared" si="202"/>
        <v/>
      </c>
      <c r="LS36" s="35">
        <f t="shared" si="203"/>
        <v>0</v>
      </c>
      <c r="LT36" s="35" t="str">
        <f t="shared" si="204"/>
        <v/>
      </c>
      <c r="LU36" s="35">
        <f t="shared" si="205"/>
        <v>0</v>
      </c>
      <c r="LV36" s="35" t="str">
        <f t="shared" si="206"/>
        <v/>
      </c>
      <c r="LW36" s="35">
        <f t="shared" si="207"/>
        <v>0</v>
      </c>
      <c r="LX36" s="35">
        <f t="shared" si="208"/>
        <v>0</v>
      </c>
      <c r="LY36" s="35">
        <f t="shared" si="209"/>
        <v>0</v>
      </c>
      <c r="LZ36" s="35">
        <f t="shared" si="210"/>
        <v>0</v>
      </c>
      <c r="MA36" s="35">
        <f t="shared" si="211"/>
        <v>0</v>
      </c>
      <c r="MB36" s="36">
        <v>16</v>
      </c>
      <c r="MC36" s="35">
        <f t="shared" si="212"/>
        <v>16</v>
      </c>
      <c r="MD36" s="35">
        <f t="shared" si="213"/>
        <v>0.6</v>
      </c>
      <c r="ME36" s="35">
        <f>'Eingabeliste Speed &amp; SR Freesty'!CV36</f>
        <v>0</v>
      </c>
      <c r="MF36" s="35">
        <f>'Eingabeliste Speed &amp; SR Freesty'!CX36</f>
        <v>0</v>
      </c>
      <c r="MG36" s="35">
        <f>'Eingabeliste Speed &amp; SR Freesty'!CZ36</f>
        <v>0</v>
      </c>
      <c r="MH36" s="35">
        <f>'Eingabeliste Speed &amp; SR Freesty'!DB36</f>
        <v>0</v>
      </c>
      <c r="MI36" s="35">
        <f>'Eingabeliste Speed &amp; SR Freesty'!DD36</f>
        <v>0</v>
      </c>
      <c r="MJ36" s="35">
        <f>'Eingabeliste Speed &amp; SR Freesty'!DX36</f>
        <v>0</v>
      </c>
      <c r="MK36" s="35">
        <f>'Eingabeliste Speed &amp; SR Freesty'!EC36</f>
        <v>0</v>
      </c>
      <c r="ML36" s="35">
        <f>'Eingabeliste Speed &amp; SR Freesty'!EH36</f>
        <v>0</v>
      </c>
      <c r="MM36" s="35">
        <f>'Eingabeliste Speed &amp; SR Freesty'!EM36</f>
        <v>0</v>
      </c>
      <c r="MN36" s="35">
        <f>'Eingabeliste Speed &amp; SR Freesty'!ER36</f>
        <v>0</v>
      </c>
      <c r="MO36" s="45">
        <f t="shared" si="214"/>
        <v>10</v>
      </c>
      <c r="MP36" s="35">
        <f t="shared" si="215"/>
        <v>0</v>
      </c>
      <c r="MQ36" s="35">
        <f t="shared" si="216"/>
        <v>0</v>
      </c>
      <c r="MR36" s="35">
        <f t="shared" si="217"/>
        <v>0</v>
      </c>
      <c r="MS36" s="35">
        <f t="shared" si="218"/>
        <v>0</v>
      </c>
      <c r="MT36" s="35">
        <f t="shared" si="219"/>
        <v>0</v>
      </c>
      <c r="MU36" s="35">
        <f t="shared" si="220"/>
        <v>0</v>
      </c>
      <c r="MV36" s="35">
        <f t="shared" si="221"/>
        <v>1</v>
      </c>
    </row>
    <row r="37" spans="1:360" ht="15.75" customHeight="1" x14ac:dyDescent="0.25">
      <c r="A37" s="276">
        <f>'Eingabeliste Speed &amp; SR Freesty'!A37</f>
        <v>33</v>
      </c>
      <c r="B37" s="276">
        <f>'Eingabeliste Speed &amp; SR Freesty'!B37</f>
        <v>0</v>
      </c>
      <c r="C37" s="277">
        <f>'Eingabeliste Speed &amp; SR Freesty'!C37</f>
        <v>0</v>
      </c>
      <c r="D37" s="277">
        <f>'Eingabeliste Speed &amp; SR Freesty'!D37</f>
        <v>0</v>
      </c>
      <c r="E37" s="35">
        <f>'Eingabeliste Speed &amp; SR Freesty'!AD37</f>
        <v>0</v>
      </c>
      <c r="F37" s="35">
        <f>'Eingabeliste Speed &amp; SR Freesty'!AE37</f>
        <v>0</v>
      </c>
      <c r="G37" s="35">
        <f>'Eingabeliste Speed &amp; SR Freesty'!AF37</f>
        <v>0</v>
      </c>
      <c r="H37" s="35">
        <f>'Eingabeliste Speed &amp; SR Freesty'!AG37</f>
        <v>0</v>
      </c>
      <c r="I37" s="35">
        <f>'Eingabeliste Speed &amp; SR Freesty'!AH37</f>
        <v>0</v>
      </c>
      <c r="J37" s="45">
        <f t="shared" si="0"/>
        <v>5</v>
      </c>
      <c r="K37" s="35">
        <f t="shared" si="1"/>
        <v>0</v>
      </c>
      <c r="L37" s="35">
        <f t="shared" si="2"/>
        <v>0</v>
      </c>
      <c r="M37" s="35" t="str">
        <f t="shared" si="3"/>
        <v/>
      </c>
      <c r="N37" s="35">
        <f t="shared" si="4"/>
        <v>0</v>
      </c>
      <c r="O37" s="35" t="str">
        <f t="shared" si="5"/>
        <v/>
      </c>
      <c r="P37" s="35">
        <f t="shared" si="6"/>
        <v>0</v>
      </c>
      <c r="Q37" s="35" t="str">
        <f t="shared" si="7"/>
        <v/>
      </c>
      <c r="R37" s="35">
        <f t="shared" si="8"/>
        <v>0</v>
      </c>
      <c r="S37" s="35">
        <f t="shared" si="9"/>
        <v>0</v>
      </c>
      <c r="T37" s="35">
        <f t="shared" si="10"/>
        <v>0</v>
      </c>
      <c r="U37" s="35">
        <f t="shared" si="11"/>
        <v>0</v>
      </c>
      <c r="V37" s="35">
        <f>'Eingabeliste Speed &amp; SR Freesty'!AK37</f>
        <v>0</v>
      </c>
      <c r="W37" s="35">
        <f>'Eingabeliste Speed &amp; SR Freesty'!AM37</f>
        <v>0</v>
      </c>
      <c r="X37" s="35">
        <f>'Eingabeliste Speed &amp; SR Freesty'!AO37</f>
        <v>0</v>
      </c>
      <c r="Y37" s="35">
        <f>'Eingabeliste Speed &amp; SR Freesty'!AQ37</f>
        <v>0</v>
      </c>
      <c r="Z37" s="35">
        <f>'Eingabeliste Speed &amp; SR Freesty'!AS37</f>
        <v>0</v>
      </c>
      <c r="AA37" s="45">
        <f t="shared" si="12"/>
        <v>5</v>
      </c>
      <c r="AB37" s="35">
        <f t="shared" si="13"/>
        <v>0</v>
      </c>
      <c r="AC37" s="35">
        <f t="shared" si="14"/>
        <v>0</v>
      </c>
      <c r="AD37" s="35" t="str">
        <f t="shared" si="15"/>
        <v/>
      </c>
      <c r="AE37" s="35">
        <f t="shared" si="16"/>
        <v>0</v>
      </c>
      <c r="AF37" s="35" t="str">
        <f t="shared" si="17"/>
        <v/>
      </c>
      <c r="AG37" s="35">
        <f t="shared" si="18"/>
        <v>0</v>
      </c>
      <c r="AH37" s="35" t="str">
        <f t="shared" si="19"/>
        <v/>
      </c>
      <c r="AI37" s="35">
        <f t="shared" si="20"/>
        <v>0</v>
      </c>
      <c r="AJ37" s="35">
        <f t="shared" si="21"/>
        <v>0</v>
      </c>
      <c r="AK37" s="35">
        <f t="shared" si="22"/>
        <v>0</v>
      </c>
      <c r="AL37" s="35">
        <f t="shared" si="23"/>
        <v>0</v>
      </c>
      <c r="AM37" s="35">
        <f>'Eingabeliste Speed &amp; SR Freesty'!AV37</f>
        <v>0</v>
      </c>
      <c r="AN37" s="35">
        <f>'Eingabeliste Speed &amp; SR Freesty'!AX37</f>
        <v>0</v>
      </c>
      <c r="AO37" s="35">
        <f>'Eingabeliste Speed &amp; SR Freesty'!AZ37</f>
        <v>0</v>
      </c>
      <c r="AP37" s="35">
        <f>'Eingabeliste Speed &amp; SR Freesty'!BB37</f>
        <v>0</v>
      </c>
      <c r="AQ37" s="35">
        <f>'Eingabeliste Speed &amp; SR Freesty'!BD37</f>
        <v>0</v>
      </c>
      <c r="AR37" s="45">
        <f t="shared" si="24"/>
        <v>5</v>
      </c>
      <c r="AS37" s="35">
        <f t="shared" si="25"/>
        <v>0</v>
      </c>
      <c r="AT37" s="35">
        <f t="shared" si="26"/>
        <v>0</v>
      </c>
      <c r="AU37" s="35" t="str">
        <f t="shared" si="27"/>
        <v/>
      </c>
      <c r="AV37" s="35">
        <f t="shared" si="28"/>
        <v>0</v>
      </c>
      <c r="AW37" s="35" t="str">
        <f t="shared" si="29"/>
        <v/>
      </c>
      <c r="AX37" s="35">
        <f t="shared" si="30"/>
        <v>0</v>
      </c>
      <c r="AY37" s="35" t="str">
        <f t="shared" si="31"/>
        <v/>
      </c>
      <c r="AZ37" s="35">
        <f t="shared" si="32"/>
        <v>0</v>
      </c>
      <c r="BA37" s="35">
        <f t="shared" si="33"/>
        <v>0</v>
      </c>
      <c r="BB37" s="35">
        <f t="shared" si="34"/>
        <v>0</v>
      </c>
      <c r="BC37" s="35">
        <f t="shared" si="35"/>
        <v>0</v>
      </c>
      <c r="BD37" s="35">
        <f>'Eingabeliste Speed &amp; SR Freesty'!AW37</f>
        <v>0</v>
      </c>
      <c r="BE37" s="35">
        <f>'Eingabeliste Speed &amp; SR Freesty'!AY37</f>
        <v>0</v>
      </c>
      <c r="BF37" s="35">
        <f>'Eingabeliste Speed &amp; SR Freesty'!BA37</f>
        <v>0</v>
      </c>
      <c r="BG37" s="35">
        <f>'Eingabeliste Speed &amp; SR Freesty'!BC37</f>
        <v>0</v>
      </c>
      <c r="BH37" s="35">
        <f>'Eingabeliste Speed &amp; SR Freesty'!BE37</f>
        <v>0</v>
      </c>
      <c r="BI37" s="45">
        <f t="shared" si="36"/>
        <v>5</v>
      </c>
      <c r="BJ37" s="35">
        <f t="shared" si="37"/>
        <v>0</v>
      </c>
      <c r="BK37" s="35">
        <f t="shared" si="38"/>
        <v>0</v>
      </c>
      <c r="BL37" s="35" t="str">
        <f t="shared" si="39"/>
        <v/>
      </c>
      <c r="BM37" s="35">
        <f t="shared" si="40"/>
        <v>0</v>
      </c>
      <c r="BN37" s="35" t="str">
        <f t="shared" si="41"/>
        <v/>
      </c>
      <c r="BO37" s="35">
        <f t="shared" si="42"/>
        <v>0</v>
      </c>
      <c r="BP37" s="35" t="str">
        <f t="shared" si="43"/>
        <v/>
      </c>
      <c r="BQ37" s="35">
        <f t="shared" si="44"/>
        <v>0</v>
      </c>
      <c r="BR37" s="35">
        <f t="shared" si="45"/>
        <v>0</v>
      </c>
      <c r="BS37" s="35">
        <f t="shared" si="46"/>
        <v>0</v>
      </c>
      <c r="BT37" s="35">
        <f t="shared" si="47"/>
        <v>0</v>
      </c>
      <c r="BU37" s="35">
        <f>'Eingabeliste Speed &amp; SR Freesty'!BJ37</f>
        <v>0</v>
      </c>
      <c r="BV37" s="35">
        <f>'Eingabeliste Speed &amp; SR Freesty'!BO37</f>
        <v>0</v>
      </c>
      <c r="BW37" s="35">
        <f>'Eingabeliste Speed &amp; SR Freesty'!BT37</f>
        <v>0</v>
      </c>
      <c r="BX37" s="35">
        <f>'Eingabeliste Speed &amp; SR Freesty'!BY37</f>
        <v>0</v>
      </c>
      <c r="BY37" s="35">
        <f>'Eingabeliste Speed &amp; SR Freesty'!CD37</f>
        <v>0</v>
      </c>
      <c r="BZ37" s="35">
        <f t="shared" ref="BZ37:CD37" si="470">IF(BU37="",0, MIN(4,BU37))</f>
        <v>0</v>
      </c>
      <c r="CA37" s="35">
        <f t="shared" si="470"/>
        <v>0</v>
      </c>
      <c r="CB37" s="35">
        <f t="shared" si="470"/>
        <v>0</v>
      </c>
      <c r="CC37" s="35">
        <f t="shared" si="470"/>
        <v>0</v>
      </c>
      <c r="CD37" s="35">
        <f t="shared" si="470"/>
        <v>0</v>
      </c>
      <c r="CE37" s="45">
        <f t="shared" si="49"/>
        <v>5</v>
      </c>
      <c r="CF37" s="35">
        <f t="shared" si="50"/>
        <v>0</v>
      </c>
      <c r="CG37" s="35">
        <f t="shared" si="51"/>
        <v>0</v>
      </c>
      <c r="CH37" s="35" t="str">
        <f t="shared" si="52"/>
        <v/>
      </c>
      <c r="CI37" s="35">
        <f t="shared" si="53"/>
        <v>0</v>
      </c>
      <c r="CJ37" s="35" t="str">
        <f t="shared" si="54"/>
        <v/>
      </c>
      <c r="CK37" s="35">
        <f t="shared" si="55"/>
        <v>0</v>
      </c>
      <c r="CL37" s="35" t="str">
        <f t="shared" si="56"/>
        <v/>
      </c>
      <c r="CM37" s="35">
        <f t="shared" si="57"/>
        <v>0</v>
      </c>
      <c r="CN37" s="35">
        <f t="shared" si="58"/>
        <v>0</v>
      </c>
      <c r="CO37" s="35">
        <f t="shared" si="59"/>
        <v>0</v>
      </c>
      <c r="CP37" s="35">
        <f t="shared" si="60"/>
        <v>0</v>
      </c>
      <c r="CQ37" s="35">
        <f>'Eingabeliste Speed &amp; SR Freesty'!BK37</f>
        <v>0</v>
      </c>
      <c r="CR37" s="35">
        <f>'Eingabeliste Speed &amp; SR Freesty'!BP37</f>
        <v>0</v>
      </c>
      <c r="CS37" s="35">
        <f>'Eingabeliste Speed &amp; SR Freesty'!BU37</f>
        <v>0</v>
      </c>
      <c r="CT37" s="35">
        <f>'Eingabeliste Speed &amp; SR Freesty'!BZ37</f>
        <v>0</v>
      </c>
      <c r="CU37" s="35">
        <f>'Eingabeliste Speed &amp; SR Freesty'!CE37</f>
        <v>0</v>
      </c>
      <c r="CV37" s="35">
        <f t="shared" ref="CV37:CZ37" si="471">IF(CQ37="",0, MIN(4,CQ37))</f>
        <v>0</v>
      </c>
      <c r="CW37" s="35">
        <f t="shared" si="471"/>
        <v>0</v>
      </c>
      <c r="CX37" s="35">
        <f t="shared" si="471"/>
        <v>0</v>
      </c>
      <c r="CY37" s="35">
        <f t="shared" si="471"/>
        <v>0</v>
      </c>
      <c r="CZ37" s="35">
        <f t="shared" si="471"/>
        <v>0</v>
      </c>
      <c r="DA37" s="45">
        <f t="shared" si="62"/>
        <v>5</v>
      </c>
      <c r="DB37" s="35">
        <f t="shared" si="63"/>
        <v>0</v>
      </c>
      <c r="DC37" s="35">
        <f t="shared" si="64"/>
        <v>0</v>
      </c>
      <c r="DD37" s="35" t="str">
        <f t="shared" si="65"/>
        <v/>
      </c>
      <c r="DE37" s="35">
        <f t="shared" si="66"/>
        <v>0</v>
      </c>
      <c r="DF37" s="35" t="str">
        <f t="shared" si="67"/>
        <v/>
      </c>
      <c r="DG37" s="35">
        <f t="shared" si="68"/>
        <v>0</v>
      </c>
      <c r="DH37" s="35" t="str">
        <f t="shared" si="69"/>
        <v/>
      </c>
      <c r="DI37" s="35">
        <f t="shared" si="70"/>
        <v>0</v>
      </c>
      <c r="DJ37" s="35">
        <f t="shared" si="71"/>
        <v>0</v>
      </c>
      <c r="DK37" s="35">
        <f t="shared" si="72"/>
        <v>0</v>
      </c>
      <c r="DL37" s="35">
        <f t="shared" si="73"/>
        <v>0</v>
      </c>
      <c r="DM37" s="35">
        <f>'Eingabeliste Speed &amp; SR Freesty'!BL37</f>
        <v>0</v>
      </c>
      <c r="DN37" s="35">
        <f>'Eingabeliste Speed &amp; SR Freesty'!BQ37</f>
        <v>0</v>
      </c>
      <c r="DO37" s="35">
        <f>'Eingabeliste Speed &amp; SR Freesty'!BV37</f>
        <v>0</v>
      </c>
      <c r="DP37" s="35">
        <f>'Eingabeliste Speed &amp; SR Freesty'!CA37</f>
        <v>0</v>
      </c>
      <c r="DQ37" s="35">
        <f>'Eingabeliste Speed &amp; SR Freesty'!CF37</f>
        <v>0</v>
      </c>
      <c r="DR37" s="35">
        <f t="shared" ref="DR37:DV37" si="472">IF(DM37="",0, MIN(4,DM37))</f>
        <v>0</v>
      </c>
      <c r="DS37" s="35">
        <f t="shared" si="472"/>
        <v>0</v>
      </c>
      <c r="DT37" s="35">
        <f t="shared" si="472"/>
        <v>0</v>
      </c>
      <c r="DU37" s="35">
        <f t="shared" si="472"/>
        <v>0</v>
      </c>
      <c r="DV37" s="35">
        <f t="shared" si="472"/>
        <v>0</v>
      </c>
      <c r="DW37" s="45">
        <f t="shared" si="75"/>
        <v>5</v>
      </c>
      <c r="DX37" s="35">
        <f t="shared" si="76"/>
        <v>0</v>
      </c>
      <c r="DY37" s="35">
        <f t="shared" si="77"/>
        <v>0</v>
      </c>
      <c r="DZ37" s="35" t="str">
        <f t="shared" si="78"/>
        <v/>
      </c>
      <c r="EA37" s="35">
        <f t="shared" si="79"/>
        <v>0</v>
      </c>
      <c r="EB37" s="35" t="str">
        <f t="shared" si="80"/>
        <v/>
      </c>
      <c r="EC37" s="35">
        <f t="shared" si="81"/>
        <v>0</v>
      </c>
      <c r="ED37" s="35" t="str">
        <f t="shared" si="82"/>
        <v/>
      </c>
      <c r="EE37" s="35">
        <f t="shared" si="83"/>
        <v>0</v>
      </c>
      <c r="EF37" s="35">
        <f t="shared" si="84"/>
        <v>0</v>
      </c>
      <c r="EG37" s="35">
        <f t="shared" si="85"/>
        <v>0</v>
      </c>
      <c r="EH37" s="35">
        <f t="shared" si="86"/>
        <v>0</v>
      </c>
      <c r="EI37" s="35">
        <f>'Eingabeliste Speed &amp; SR Freesty'!BM37</f>
        <v>0</v>
      </c>
      <c r="EJ37" s="35">
        <f>'Eingabeliste Speed &amp; SR Freesty'!BQ37</f>
        <v>0</v>
      </c>
      <c r="EK37" s="35">
        <f>'Eingabeliste Speed &amp; SR Freesty'!BW37</f>
        <v>0</v>
      </c>
      <c r="EL37" s="35">
        <f>'Eingabeliste Speed &amp; SR Freesty'!CB37</f>
        <v>0</v>
      </c>
      <c r="EM37" s="35">
        <f>'Eingabeliste Speed &amp; SR Freesty'!CG37</f>
        <v>0</v>
      </c>
      <c r="EN37" s="35">
        <f t="shared" ref="EN37:ER37" si="473">IF(EI37="",0, MIN(4,EI37))</f>
        <v>0</v>
      </c>
      <c r="EO37" s="35">
        <f t="shared" si="473"/>
        <v>0</v>
      </c>
      <c r="EP37" s="35">
        <f t="shared" si="473"/>
        <v>0</v>
      </c>
      <c r="EQ37" s="35">
        <f t="shared" si="473"/>
        <v>0</v>
      </c>
      <c r="ER37" s="35">
        <f t="shared" si="473"/>
        <v>0</v>
      </c>
      <c r="ES37" s="45">
        <f t="shared" si="88"/>
        <v>5</v>
      </c>
      <c r="ET37" s="35">
        <f t="shared" si="89"/>
        <v>0</v>
      </c>
      <c r="EU37" s="35">
        <f t="shared" si="90"/>
        <v>0</v>
      </c>
      <c r="EV37" s="35" t="str">
        <f t="shared" si="91"/>
        <v/>
      </c>
      <c r="EW37" s="35">
        <f t="shared" si="92"/>
        <v>0</v>
      </c>
      <c r="EX37" s="35" t="str">
        <f t="shared" si="93"/>
        <v/>
      </c>
      <c r="EY37" s="35">
        <f t="shared" si="94"/>
        <v>0</v>
      </c>
      <c r="EZ37" s="35" t="str">
        <f t="shared" si="95"/>
        <v/>
      </c>
      <c r="FA37" s="35">
        <f t="shared" si="96"/>
        <v>0</v>
      </c>
      <c r="FB37" s="35">
        <f t="shared" si="97"/>
        <v>0</v>
      </c>
      <c r="FC37" s="35">
        <f t="shared" si="98"/>
        <v>0</v>
      </c>
      <c r="FD37" s="35">
        <f t="shared" si="99"/>
        <v>0</v>
      </c>
      <c r="FE37" s="35">
        <f t="shared" si="100"/>
        <v>0</v>
      </c>
      <c r="FF37" s="36">
        <v>16</v>
      </c>
      <c r="FG37" s="35">
        <f t="shared" si="101"/>
        <v>16</v>
      </c>
      <c r="FH37" s="35">
        <f t="shared" si="102"/>
        <v>0.6</v>
      </c>
      <c r="FI37" s="35">
        <f>'Eingabeliste Speed &amp; SR Freesty'!AL37</f>
        <v>0</v>
      </c>
      <c r="FJ37" s="35">
        <f>'Eingabeliste Speed &amp; SR Freesty'!AN37</f>
        <v>0</v>
      </c>
      <c r="FK37" s="35">
        <f>'Eingabeliste Speed &amp; SR Freesty'!AP37</f>
        <v>0</v>
      </c>
      <c r="FL37" s="35">
        <f>'Eingabeliste Speed &amp; SR Freesty'!AR37</f>
        <v>0</v>
      </c>
      <c r="FM37" s="35">
        <f>'Eingabeliste Speed &amp; SR Freesty'!AT37</f>
        <v>0</v>
      </c>
      <c r="FN37" s="35">
        <f>'Eingabeliste Speed &amp; SR Freesty'!BN37</f>
        <v>0</v>
      </c>
      <c r="FO37" s="35">
        <f>'Eingabeliste Speed &amp; SR Freesty'!BS37</f>
        <v>0</v>
      </c>
      <c r="FP37" s="35">
        <f>'Eingabeliste Speed &amp; SR Freesty'!BX37</f>
        <v>0</v>
      </c>
      <c r="FQ37" s="35">
        <f>'Eingabeliste Speed &amp; SR Freesty'!CC37</f>
        <v>0</v>
      </c>
      <c r="FR37" s="35">
        <f>'Eingabeliste Speed &amp; SR Freesty'!CH37</f>
        <v>0</v>
      </c>
      <c r="FS37" s="45">
        <f t="shared" si="103"/>
        <v>10</v>
      </c>
      <c r="FT37" s="35">
        <f t="shared" si="104"/>
        <v>0</v>
      </c>
      <c r="FU37" s="35">
        <f t="shared" si="105"/>
        <v>0</v>
      </c>
      <c r="FV37" s="35">
        <f t="shared" si="106"/>
        <v>0</v>
      </c>
      <c r="FW37" s="35">
        <f t="shared" si="107"/>
        <v>0</v>
      </c>
      <c r="FX37" s="35">
        <f t="shared" si="108"/>
        <v>0</v>
      </c>
      <c r="FY37" s="35">
        <f t="shared" si="109"/>
        <v>0</v>
      </c>
      <c r="FZ37" s="35">
        <f t="shared" si="110"/>
        <v>1</v>
      </c>
      <c r="GA37" s="35">
        <f>'Eingabeliste Speed &amp; SR Freesty'!CN37</f>
        <v>0</v>
      </c>
      <c r="GB37" s="35">
        <f>'Eingabeliste Speed &amp; SR Freesty'!CO37</f>
        <v>0</v>
      </c>
      <c r="GC37" s="35">
        <f>'Eingabeliste Speed &amp; SR Freesty'!CP37</f>
        <v>0</v>
      </c>
      <c r="GD37" s="35">
        <f>'Eingabeliste Speed &amp; SR Freesty'!CQ37</f>
        <v>0</v>
      </c>
      <c r="GE37" s="35">
        <f>'Eingabeliste Speed &amp; SR Freesty'!CR37</f>
        <v>0</v>
      </c>
      <c r="GF37" s="45">
        <f t="shared" si="111"/>
        <v>5</v>
      </c>
      <c r="GG37" s="35">
        <f t="shared" si="112"/>
        <v>0</v>
      </c>
      <c r="GH37" s="35">
        <f t="shared" si="113"/>
        <v>0</v>
      </c>
      <c r="GI37" s="35" t="str">
        <f t="shared" si="114"/>
        <v/>
      </c>
      <c r="GJ37" s="35">
        <f t="shared" si="115"/>
        <v>0</v>
      </c>
      <c r="GK37" s="35" t="str">
        <f t="shared" si="116"/>
        <v/>
      </c>
      <c r="GL37" s="35">
        <f t="shared" si="117"/>
        <v>0</v>
      </c>
      <c r="GM37" s="35" t="str">
        <f t="shared" si="118"/>
        <v/>
      </c>
      <c r="GN37" s="35">
        <f t="shared" si="119"/>
        <v>0</v>
      </c>
      <c r="GO37" s="35">
        <f t="shared" si="120"/>
        <v>0</v>
      </c>
      <c r="GP37" s="35">
        <f t="shared" si="121"/>
        <v>0</v>
      </c>
      <c r="GQ37" s="35">
        <f t="shared" si="122"/>
        <v>0</v>
      </c>
      <c r="GR37" s="35">
        <f>'Eingabeliste Speed &amp; SR Freesty'!CU37</f>
        <v>0</v>
      </c>
      <c r="GS37" s="35">
        <f>'Eingabeliste Speed &amp; SR Freesty'!CW37</f>
        <v>0</v>
      </c>
      <c r="GT37" s="35">
        <f>'Eingabeliste Speed &amp; SR Freesty'!CY37</f>
        <v>0</v>
      </c>
      <c r="GU37" s="35">
        <f>'Eingabeliste Speed &amp; SR Freesty'!DA37</f>
        <v>0</v>
      </c>
      <c r="GV37" s="35">
        <f>'Eingabeliste Speed &amp; SR Freesty'!DC37</f>
        <v>0</v>
      </c>
      <c r="GW37" s="45">
        <f t="shared" si="123"/>
        <v>5</v>
      </c>
      <c r="GX37" s="35">
        <f t="shared" si="124"/>
        <v>0</v>
      </c>
      <c r="GY37" s="35">
        <f t="shared" si="125"/>
        <v>0</v>
      </c>
      <c r="GZ37" s="35" t="str">
        <f t="shared" si="126"/>
        <v/>
      </c>
      <c r="HA37" s="35">
        <f t="shared" si="127"/>
        <v>0</v>
      </c>
      <c r="HB37" s="35" t="str">
        <f t="shared" si="128"/>
        <v/>
      </c>
      <c r="HC37" s="35">
        <f t="shared" si="129"/>
        <v>0</v>
      </c>
      <c r="HD37" s="35" t="str">
        <f t="shared" si="130"/>
        <v/>
      </c>
      <c r="HE37" s="35">
        <f t="shared" si="131"/>
        <v>0</v>
      </c>
      <c r="HF37" s="35">
        <f t="shared" si="132"/>
        <v>0</v>
      </c>
      <c r="HG37" s="35">
        <f t="shared" si="133"/>
        <v>0</v>
      </c>
      <c r="HH37" s="35">
        <f t="shared" si="134"/>
        <v>0</v>
      </c>
      <c r="HI37" s="35">
        <f>'Eingabeliste Speed &amp; SR Freesty'!DF37</f>
        <v>0</v>
      </c>
      <c r="HJ37" s="35">
        <f>'Eingabeliste Speed &amp; SR Freesty'!DH37</f>
        <v>0</v>
      </c>
      <c r="HK37" s="35">
        <f>'Eingabeliste Speed &amp; SR Freesty'!DJ37</f>
        <v>0</v>
      </c>
      <c r="HL37" s="35">
        <f>'Eingabeliste Speed &amp; SR Freesty'!DL37</f>
        <v>0</v>
      </c>
      <c r="HM37" s="35">
        <f>'Eingabeliste Speed &amp; SR Freesty'!DN37</f>
        <v>0</v>
      </c>
      <c r="HN37" s="45">
        <f t="shared" si="135"/>
        <v>5</v>
      </c>
      <c r="HO37" s="35">
        <f t="shared" si="136"/>
        <v>0</v>
      </c>
      <c r="HP37" s="35">
        <f t="shared" si="137"/>
        <v>0</v>
      </c>
      <c r="HQ37" s="35" t="str">
        <f t="shared" si="138"/>
        <v/>
      </c>
      <c r="HR37" s="35">
        <f t="shared" si="139"/>
        <v>0</v>
      </c>
      <c r="HS37" s="35" t="str">
        <f t="shared" si="140"/>
        <v/>
      </c>
      <c r="HT37" s="35">
        <f t="shared" si="141"/>
        <v>0</v>
      </c>
      <c r="HU37" s="35" t="str">
        <f t="shared" si="142"/>
        <v/>
      </c>
      <c r="HV37" s="35">
        <f t="shared" si="143"/>
        <v>0</v>
      </c>
      <c r="HW37" s="35">
        <f t="shared" si="144"/>
        <v>0</v>
      </c>
      <c r="HX37" s="35">
        <f t="shared" si="145"/>
        <v>0</v>
      </c>
      <c r="HY37" s="35">
        <f t="shared" si="146"/>
        <v>0</v>
      </c>
      <c r="HZ37" s="35">
        <f>'Eingabeliste Speed &amp; SR Freesty'!DG37</f>
        <v>0</v>
      </c>
      <c r="IA37" s="35">
        <f>'Eingabeliste Speed &amp; SR Freesty'!DI37</f>
        <v>0</v>
      </c>
      <c r="IB37" s="35">
        <f>'Eingabeliste Speed &amp; SR Freesty'!DK37</f>
        <v>0</v>
      </c>
      <c r="IC37" s="35">
        <f>'Eingabeliste Speed &amp; SR Freesty'!DM37</f>
        <v>0</v>
      </c>
      <c r="ID37" s="35">
        <f>'Eingabeliste Speed &amp; SR Freesty'!DO37</f>
        <v>0</v>
      </c>
      <c r="IE37" s="45">
        <f t="shared" si="147"/>
        <v>5</v>
      </c>
      <c r="IF37" s="35">
        <f t="shared" si="148"/>
        <v>0</v>
      </c>
      <c r="IG37" s="35">
        <f t="shared" si="149"/>
        <v>0</v>
      </c>
      <c r="IH37" s="35" t="str">
        <f t="shared" si="150"/>
        <v/>
      </c>
      <c r="II37" s="35">
        <f t="shared" si="151"/>
        <v>0</v>
      </c>
      <c r="IJ37" s="35" t="str">
        <f t="shared" si="152"/>
        <v/>
      </c>
      <c r="IK37" s="35">
        <f t="shared" si="153"/>
        <v>0</v>
      </c>
      <c r="IL37" s="35" t="str">
        <f t="shared" si="154"/>
        <v/>
      </c>
      <c r="IM37" s="35">
        <f t="shared" si="155"/>
        <v>0</v>
      </c>
      <c r="IN37" s="35">
        <f t="shared" si="156"/>
        <v>0</v>
      </c>
      <c r="IO37" s="35">
        <f t="shared" si="157"/>
        <v>0</v>
      </c>
      <c r="IP37" s="35">
        <f t="shared" si="158"/>
        <v>0</v>
      </c>
      <c r="IQ37" s="35">
        <f>'Eingabeliste Speed &amp; SR Freesty'!DT37</f>
        <v>0</v>
      </c>
      <c r="IR37" s="35">
        <f>'Eingabeliste Speed &amp; SR Freesty'!DY37</f>
        <v>0</v>
      </c>
      <c r="IS37" s="35">
        <f>'Eingabeliste Speed &amp; SR Freesty'!ED37</f>
        <v>0</v>
      </c>
      <c r="IT37" s="35">
        <f>'Eingabeliste Speed &amp; SR Freesty'!EI37</f>
        <v>0</v>
      </c>
      <c r="IU37" s="35">
        <f>'Eingabeliste Speed &amp; SR Freesty'!EN37</f>
        <v>0</v>
      </c>
      <c r="IV37" s="35">
        <f t="shared" ref="IV37:IZ37" si="474">IF(IQ37="",0, MIN(4,IQ37))</f>
        <v>0</v>
      </c>
      <c r="IW37" s="35">
        <f t="shared" si="474"/>
        <v>0</v>
      </c>
      <c r="IX37" s="35">
        <f t="shared" si="474"/>
        <v>0</v>
      </c>
      <c r="IY37" s="35">
        <f t="shared" si="474"/>
        <v>0</v>
      </c>
      <c r="IZ37" s="35">
        <f t="shared" si="474"/>
        <v>0</v>
      </c>
      <c r="JA37" s="45">
        <f t="shared" si="160"/>
        <v>5</v>
      </c>
      <c r="JB37" s="35">
        <f t="shared" si="161"/>
        <v>0</v>
      </c>
      <c r="JC37" s="35">
        <f t="shared" si="162"/>
        <v>0</v>
      </c>
      <c r="JD37" s="35" t="str">
        <f t="shared" si="163"/>
        <v/>
      </c>
      <c r="JE37" s="35">
        <f t="shared" si="164"/>
        <v>0</v>
      </c>
      <c r="JF37" s="35" t="str">
        <f t="shared" si="165"/>
        <v/>
      </c>
      <c r="JG37" s="35">
        <f t="shared" si="166"/>
        <v>0</v>
      </c>
      <c r="JH37" s="35" t="str">
        <f t="shared" si="167"/>
        <v/>
      </c>
      <c r="JI37" s="35">
        <f t="shared" si="168"/>
        <v>0</v>
      </c>
      <c r="JJ37" s="35">
        <f t="shared" si="169"/>
        <v>0</v>
      </c>
      <c r="JK37" s="35">
        <f t="shared" si="170"/>
        <v>0</v>
      </c>
      <c r="JL37" s="35">
        <f t="shared" si="171"/>
        <v>0</v>
      </c>
      <c r="JM37" s="35">
        <f>'Eingabeliste Speed &amp; SR Freesty'!DU37</f>
        <v>0</v>
      </c>
      <c r="JN37" s="35">
        <f>'Eingabeliste Speed &amp; SR Freesty'!DZ37</f>
        <v>0</v>
      </c>
      <c r="JO37" s="35">
        <f>'Eingabeliste Speed &amp; SR Freesty'!EE37</f>
        <v>0</v>
      </c>
      <c r="JP37" s="35">
        <f>'Eingabeliste Speed &amp; SR Freesty'!EJ37</f>
        <v>0</v>
      </c>
      <c r="JQ37" s="35">
        <f>'Eingabeliste Speed &amp; SR Freesty'!EO37</f>
        <v>0</v>
      </c>
      <c r="JR37" s="35">
        <f t="shared" ref="JR37:JV37" si="475">IF(JM37="",0, MIN(4,JM37))</f>
        <v>0</v>
      </c>
      <c r="JS37" s="35">
        <f t="shared" si="475"/>
        <v>0</v>
      </c>
      <c r="JT37" s="35">
        <f t="shared" si="475"/>
        <v>0</v>
      </c>
      <c r="JU37" s="35">
        <f t="shared" si="475"/>
        <v>0</v>
      </c>
      <c r="JV37" s="35">
        <f t="shared" si="475"/>
        <v>0</v>
      </c>
      <c r="JW37" s="45">
        <f t="shared" si="173"/>
        <v>5</v>
      </c>
      <c r="JX37" s="35">
        <f t="shared" si="174"/>
        <v>0</v>
      </c>
      <c r="JY37" s="35">
        <f t="shared" si="175"/>
        <v>0</v>
      </c>
      <c r="JZ37" s="35" t="str">
        <f t="shared" si="176"/>
        <v/>
      </c>
      <c r="KA37" s="35">
        <f t="shared" si="177"/>
        <v>0</v>
      </c>
      <c r="KB37" s="35" t="str">
        <f t="shared" si="178"/>
        <v/>
      </c>
      <c r="KC37" s="35">
        <f t="shared" si="179"/>
        <v>0</v>
      </c>
      <c r="KD37" s="35" t="str">
        <f t="shared" si="180"/>
        <v/>
      </c>
      <c r="KE37" s="35">
        <f t="shared" si="181"/>
        <v>0</v>
      </c>
      <c r="KF37" s="35">
        <f t="shared" si="182"/>
        <v>0</v>
      </c>
      <c r="KG37" s="35">
        <f t="shared" si="183"/>
        <v>0</v>
      </c>
      <c r="KH37" s="35">
        <f t="shared" si="184"/>
        <v>0</v>
      </c>
      <c r="KI37" s="35">
        <f>'Eingabeliste Speed &amp; SR Freesty'!DV37</f>
        <v>0</v>
      </c>
      <c r="KJ37" s="35">
        <f>'Eingabeliste Speed &amp; SR Freesty'!EA37</f>
        <v>0</v>
      </c>
      <c r="KK37" s="35">
        <f>'Eingabeliste Speed &amp; SR Freesty'!EF37</f>
        <v>0</v>
      </c>
      <c r="KL37" s="35">
        <f>'Eingabeliste Speed &amp; SR Freesty'!EK37</f>
        <v>0</v>
      </c>
      <c r="KM37" s="35">
        <f>'Eingabeliste Speed &amp; SR Freesty'!EP37</f>
        <v>0</v>
      </c>
      <c r="KN37" s="35">
        <f t="shared" ref="KN37:KR37" si="476">IF(KI37="",0, MIN(4,KI37))</f>
        <v>0</v>
      </c>
      <c r="KO37" s="35">
        <f t="shared" si="476"/>
        <v>0</v>
      </c>
      <c r="KP37" s="35">
        <f t="shared" si="476"/>
        <v>0</v>
      </c>
      <c r="KQ37" s="35">
        <f t="shared" si="476"/>
        <v>0</v>
      </c>
      <c r="KR37" s="35">
        <f t="shared" si="476"/>
        <v>0</v>
      </c>
      <c r="KS37" s="45">
        <f t="shared" si="186"/>
        <v>5</v>
      </c>
      <c r="KT37" s="35">
        <f t="shared" si="187"/>
        <v>0</v>
      </c>
      <c r="KU37" s="35">
        <f t="shared" si="188"/>
        <v>0</v>
      </c>
      <c r="KV37" s="35" t="str">
        <f t="shared" si="189"/>
        <v/>
      </c>
      <c r="KW37" s="35">
        <f t="shared" si="190"/>
        <v>0</v>
      </c>
      <c r="KX37" s="35" t="str">
        <f t="shared" si="191"/>
        <v/>
      </c>
      <c r="KY37" s="35">
        <f t="shared" si="192"/>
        <v>0</v>
      </c>
      <c r="KZ37" s="35" t="str">
        <f t="shared" si="193"/>
        <v/>
      </c>
      <c r="LA37" s="35">
        <f t="shared" si="194"/>
        <v>0</v>
      </c>
      <c r="LB37" s="35">
        <f t="shared" si="195"/>
        <v>0</v>
      </c>
      <c r="LC37" s="35">
        <f t="shared" si="196"/>
        <v>0</v>
      </c>
      <c r="LD37" s="35">
        <f t="shared" si="197"/>
        <v>0</v>
      </c>
      <c r="LE37" s="35">
        <f>'Eingabeliste Speed &amp; SR Freesty'!DW37</f>
        <v>0</v>
      </c>
      <c r="LF37" s="35">
        <f>'Eingabeliste Speed &amp; SR Freesty'!EB37</f>
        <v>0</v>
      </c>
      <c r="LG37" s="35">
        <f>'Eingabeliste Speed &amp; SR Freesty'!EG37</f>
        <v>0</v>
      </c>
      <c r="LH37" s="35">
        <f>'Eingabeliste Speed &amp; SR Freesty'!EL37</f>
        <v>0</v>
      </c>
      <c r="LI37" s="35">
        <f>'Eingabeliste Speed &amp; SR Freesty'!EQ37</f>
        <v>0</v>
      </c>
      <c r="LJ37" s="35">
        <f t="shared" ref="LJ37:LN37" si="477">IF(LE37="",0, MIN(4,LE37))</f>
        <v>0</v>
      </c>
      <c r="LK37" s="35">
        <f t="shared" si="477"/>
        <v>0</v>
      </c>
      <c r="LL37" s="35">
        <f t="shared" si="477"/>
        <v>0</v>
      </c>
      <c r="LM37" s="35">
        <f t="shared" si="477"/>
        <v>0</v>
      </c>
      <c r="LN37" s="35">
        <f t="shared" si="477"/>
        <v>0</v>
      </c>
      <c r="LO37" s="45">
        <f t="shared" si="199"/>
        <v>5</v>
      </c>
      <c r="LP37" s="35">
        <f t="shared" si="200"/>
        <v>0</v>
      </c>
      <c r="LQ37" s="35">
        <f t="shared" si="201"/>
        <v>0</v>
      </c>
      <c r="LR37" s="35" t="str">
        <f t="shared" si="202"/>
        <v/>
      </c>
      <c r="LS37" s="35">
        <f t="shared" si="203"/>
        <v>0</v>
      </c>
      <c r="LT37" s="35" t="str">
        <f t="shared" si="204"/>
        <v/>
      </c>
      <c r="LU37" s="35">
        <f t="shared" si="205"/>
        <v>0</v>
      </c>
      <c r="LV37" s="35" t="str">
        <f t="shared" si="206"/>
        <v/>
      </c>
      <c r="LW37" s="35">
        <f t="shared" si="207"/>
        <v>0</v>
      </c>
      <c r="LX37" s="35">
        <f t="shared" si="208"/>
        <v>0</v>
      </c>
      <c r="LY37" s="35">
        <f t="shared" si="209"/>
        <v>0</v>
      </c>
      <c r="LZ37" s="35">
        <f t="shared" si="210"/>
        <v>0</v>
      </c>
      <c r="MA37" s="35">
        <f t="shared" si="211"/>
        <v>0</v>
      </c>
      <c r="MB37" s="36">
        <v>16</v>
      </c>
      <c r="MC37" s="35">
        <f t="shared" si="212"/>
        <v>16</v>
      </c>
      <c r="MD37" s="35">
        <f t="shared" si="213"/>
        <v>0.6</v>
      </c>
      <c r="ME37" s="35">
        <f>'Eingabeliste Speed &amp; SR Freesty'!CV37</f>
        <v>0</v>
      </c>
      <c r="MF37" s="35">
        <f>'Eingabeliste Speed &amp; SR Freesty'!CX37</f>
        <v>0</v>
      </c>
      <c r="MG37" s="35">
        <f>'Eingabeliste Speed &amp; SR Freesty'!CZ37</f>
        <v>0</v>
      </c>
      <c r="MH37" s="35">
        <f>'Eingabeliste Speed &amp; SR Freesty'!DB37</f>
        <v>0</v>
      </c>
      <c r="MI37" s="35">
        <f>'Eingabeliste Speed &amp; SR Freesty'!DD37</f>
        <v>0</v>
      </c>
      <c r="MJ37" s="35">
        <f>'Eingabeliste Speed &amp; SR Freesty'!DX37</f>
        <v>0</v>
      </c>
      <c r="MK37" s="35">
        <f>'Eingabeliste Speed &amp; SR Freesty'!EC37</f>
        <v>0</v>
      </c>
      <c r="ML37" s="35">
        <f>'Eingabeliste Speed &amp; SR Freesty'!EH37</f>
        <v>0</v>
      </c>
      <c r="MM37" s="35">
        <f>'Eingabeliste Speed &amp; SR Freesty'!EM37</f>
        <v>0</v>
      </c>
      <c r="MN37" s="35">
        <f>'Eingabeliste Speed &amp; SR Freesty'!ER37</f>
        <v>0</v>
      </c>
      <c r="MO37" s="45">
        <f t="shared" si="214"/>
        <v>10</v>
      </c>
      <c r="MP37" s="35">
        <f t="shared" si="215"/>
        <v>0</v>
      </c>
      <c r="MQ37" s="35">
        <f t="shared" si="216"/>
        <v>0</v>
      </c>
      <c r="MR37" s="35">
        <f t="shared" si="217"/>
        <v>0</v>
      </c>
      <c r="MS37" s="35">
        <f t="shared" si="218"/>
        <v>0</v>
      </c>
      <c r="MT37" s="35">
        <f t="shared" si="219"/>
        <v>0</v>
      </c>
      <c r="MU37" s="35">
        <f t="shared" si="220"/>
        <v>0</v>
      </c>
      <c r="MV37" s="35">
        <f t="shared" si="221"/>
        <v>1</v>
      </c>
    </row>
    <row r="38" spans="1:360" ht="15.75" customHeight="1" x14ac:dyDescent="0.25">
      <c r="A38" s="276">
        <f>'Eingabeliste Speed &amp; SR Freesty'!A38</f>
        <v>34</v>
      </c>
      <c r="B38" s="276">
        <f>'Eingabeliste Speed &amp; SR Freesty'!B38</f>
        <v>0</v>
      </c>
      <c r="C38" s="277">
        <f>'Eingabeliste Speed &amp; SR Freesty'!C38</f>
        <v>0</v>
      </c>
      <c r="D38" s="277">
        <f>'Eingabeliste Speed &amp; SR Freesty'!D38</f>
        <v>0</v>
      </c>
      <c r="E38" s="35">
        <f>'Eingabeliste Speed &amp; SR Freesty'!AD38</f>
        <v>0</v>
      </c>
      <c r="F38" s="35">
        <f>'Eingabeliste Speed &amp; SR Freesty'!AE38</f>
        <v>0</v>
      </c>
      <c r="G38" s="35">
        <f>'Eingabeliste Speed &amp; SR Freesty'!AF38</f>
        <v>0</v>
      </c>
      <c r="H38" s="35">
        <f>'Eingabeliste Speed &amp; SR Freesty'!AG38</f>
        <v>0</v>
      </c>
      <c r="I38" s="35">
        <f>'Eingabeliste Speed &amp; SR Freesty'!AH38</f>
        <v>0</v>
      </c>
      <c r="J38" s="45">
        <f t="shared" si="0"/>
        <v>5</v>
      </c>
      <c r="K38" s="35">
        <f t="shared" si="1"/>
        <v>0</v>
      </c>
      <c r="L38" s="35">
        <f t="shared" si="2"/>
        <v>0</v>
      </c>
      <c r="M38" s="35" t="str">
        <f t="shared" si="3"/>
        <v/>
      </c>
      <c r="N38" s="35">
        <f t="shared" si="4"/>
        <v>0</v>
      </c>
      <c r="O38" s="35" t="str">
        <f t="shared" si="5"/>
        <v/>
      </c>
      <c r="P38" s="35">
        <f t="shared" si="6"/>
        <v>0</v>
      </c>
      <c r="Q38" s="35" t="str">
        <f t="shared" si="7"/>
        <v/>
      </c>
      <c r="R38" s="35">
        <f t="shared" si="8"/>
        <v>0</v>
      </c>
      <c r="S38" s="35">
        <f t="shared" si="9"/>
        <v>0</v>
      </c>
      <c r="T38" s="35">
        <f t="shared" si="10"/>
        <v>0</v>
      </c>
      <c r="U38" s="35">
        <f t="shared" si="11"/>
        <v>0</v>
      </c>
      <c r="V38" s="35">
        <f>'Eingabeliste Speed &amp; SR Freesty'!AK38</f>
        <v>0</v>
      </c>
      <c r="W38" s="35">
        <f>'Eingabeliste Speed &amp; SR Freesty'!AM38</f>
        <v>0</v>
      </c>
      <c r="X38" s="35">
        <f>'Eingabeliste Speed &amp; SR Freesty'!AO38</f>
        <v>0</v>
      </c>
      <c r="Y38" s="35">
        <f>'Eingabeliste Speed &amp; SR Freesty'!AQ38</f>
        <v>0</v>
      </c>
      <c r="Z38" s="35">
        <f>'Eingabeliste Speed &amp; SR Freesty'!AS38</f>
        <v>0</v>
      </c>
      <c r="AA38" s="45">
        <f t="shared" si="12"/>
        <v>5</v>
      </c>
      <c r="AB38" s="35">
        <f t="shared" si="13"/>
        <v>0</v>
      </c>
      <c r="AC38" s="35">
        <f t="shared" si="14"/>
        <v>0</v>
      </c>
      <c r="AD38" s="35" t="str">
        <f t="shared" si="15"/>
        <v/>
      </c>
      <c r="AE38" s="35">
        <f t="shared" si="16"/>
        <v>0</v>
      </c>
      <c r="AF38" s="35" t="str">
        <f t="shared" si="17"/>
        <v/>
      </c>
      <c r="AG38" s="35">
        <f t="shared" si="18"/>
        <v>0</v>
      </c>
      <c r="AH38" s="35" t="str">
        <f t="shared" si="19"/>
        <v/>
      </c>
      <c r="AI38" s="35">
        <f t="shared" si="20"/>
        <v>0</v>
      </c>
      <c r="AJ38" s="35">
        <f t="shared" si="21"/>
        <v>0</v>
      </c>
      <c r="AK38" s="35">
        <f t="shared" si="22"/>
        <v>0</v>
      </c>
      <c r="AL38" s="35">
        <f t="shared" si="23"/>
        <v>0</v>
      </c>
      <c r="AM38" s="35">
        <f>'Eingabeliste Speed &amp; SR Freesty'!AV38</f>
        <v>0</v>
      </c>
      <c r="AN38" s="35">
        <f>'Eingabeliste Speed &amp; SR Freesty'!AX38</f>
        <v>0</v>
      </c>
      <c r="AO38" s="35">
        <f>'Eingabeliste Speed &amp; SR Freesty'!AZ38</f>
        <v>0</v>
      </c>
      <c r="AP38" s="35">
        <f>'Eingabeliste Speed &amp; SR Freesty'!BB38</f>
        <v>0</v>
      </c>
      <c r="AQ38" s="35">
        <f>'Eingabeliste Speed &amp; SR Freesty'!BD38</f>
        <v>0</v>
      </c>
      <c r="AR38" s="45">
        <f t="shared" si="24"/>
        <v>5</v>
      </c>
      <c r="AS38" s="35">
        <f t="shared" si="25"/>
        <v>0</v>
      </c>
      <c r="AT38" s="35">
        <f t="shared" si="26"/>
        <v>0</v>
      </c>
      <c r="AU38" s="35" t="str">
        <f t="shared" si="27"/>
        <v/>
      </c>
      <c r="AV38" s="35">
        <f t="shared" si="28"/>
        <v>0</v>
      </c>
      <c r="AW38" s="35" t="str">
        <f t="shared" si="29"/>
        <v/>
      </c>
      <c r="AX38" s="35">
        <f t="shared" si="30"/>
        <v>0</v>
      </c>
      <c r="AY38" s="35" t="str">
        <f t="shared" si="31"/>
        <v/>
      </c>
      <c r="AZ38" s="35">
        <f t="shared" si="32"/>
        <v>0</v>
      </c>
      <c r="BA38" s="35">
        <f t="shared" si="33"/>
        <v>0</v>
      </c>
      <c r="BB38" s="35">
        <f t="shared" si="34"/>
        <v>0</v>
      </c>
      <c r="BC38" s="35">
        <f t="shared" si="35"/>
        <v>0</v>
      </c>
      <c r="BD38" s="35">
        <f>'Eingabeliste Speed &amp; SR Freesty'!AW38</f>
        <v>0</v>
      </c>
      <c r="BE38" s="35">
        <f>'Eingabeliste Speed &amp; SR Freesty'!AY38</f>
        <v>0</v>
      </c>
      <c r="BF38" s="35">
        <f>'Eingabeliste Speed &amp; SR Freesty'!BA38</f>
        <v>0</v>
      </c>
      <c r="BG38" s="35">
        <f>'Eingabeliste Speed &amp; SR Freesty'!BC38</f>
        <v>0</v>
      </c>
      <c r="BH38" s="35">
        <f>'Eingabeliste Speed &amp; SR Freesty'!BE38</f>
        <v>0</v>
      </c>
      <c r="BI38" s="45">
        <f t="shared" si="36"/>
        <v>5</v>
      </c>
      <c r="BJ38" s="35">
        <f t="shared" si="37"/>
        <v>0</v>
      </c>
      <c r="BK38" s="35">
        <f t="shared" si="38"/>
        <v>0</v>
      </c>
      <c r="BL38" s="35" t="str">
        <f t="shared" si="39"/>
        <v/>
      </c>
      <c r="BM38" s="35">
        <f t="shared" si="40"/>
        <v>0</v>
      </c>
      <c r="BN38" s="35" t="str">
        <f t="shared" si="41"/>
        <v/>
      </c>
      <c r="BO38" s="35">
        <f t="shared" si="42"/>
        <v>0</v>
      </c>
      <c r="BP38" s="35" t="str">
        <f t="shared" si="43"/>
        <v/>
      </c>
      <c r="BQ38" s="35">
        <f t="shared" si="44"/>
        <v>0</v>
      </c>
      <c r="BR38" s="35">
        <f t="shared" si="45"/>
        <v>0</v>
      </c>
      <c r="BS38" s="35">
        <f t="shared" si="46"/>
        <v>0</v>
      </c>
      <c r="BT38" s="35">
        <f t="shared" si="47"/>
        <v>0</v>
      </c>
      <c r="BU38" s="35">
        <f>'Eingabeliste Speed &amp; SR Freesty'!BJ38</f>
        <v>0</v>
      </c>
      <c r="BV38" s="35">
        <f>'Eingabeliste Speed &amp; SR Freesty'!BO38</f>
        <v>0</v>
      </c>
      <c r="BW38" s="35">
        <f>'Eingabeliste Speed &amp; SR Freesty'!BT38</f>
        <v>0</v>
      </c>
      <c r="BX38" s="35">
        <f>'Eingabeliste Speed &amp; SR Freesty'!BY38</f>
        <v>0</v>
      </c>
      <c r="BY38" s="35">
        <f>'Eingabeliste Speed &amp; SR Freesty'!CD38</f>
        <v>0</v>
      </c>
      <c r="BZ38" s="35">
        <f t="shared" ref="BZ38:CD38" si="478">IF(BU38="",0, MIN(4,BU38))</f>
        <v>0</v>
      </c>
      <c r="CA38" s="35">
        <f t="shared" si="478"/>
        <v>0</v>
      </c>
      <c r="CB38" s="35">
        <f t="shared" si="478"/>
        <v>0</v>
      </c>
      <c r="CC38" s="35">
        <f t="shared" si="478"/>
        <v>0</v>
      </c>
      <c r="CD38" s="35">
        <f t="shared" si="478"/>
        <v>0</v>
      </c>
      <c r="CE38" s="45">
        <f t="shared" si="49"/>
        <v>5</v>
      </c>
      <c r="CF38" s="35">
        <f t="shared" si="50"/>
        <v>0</v>
      </c>
      <c r="CG38" s="35">
        <f t="shared" si="51"/>
        <v>0</v>
      </c>
      <c r="CH38" s="35" t="str">
        <f t="shared" si="52"/>
        <v/>
      </c>
      <c r="CI38" s="35">
        <f t="shared" si="53"/>
        <v>0</v>
      </c>
      <c r="CJ38" s="35" t="str">
        <f t="shared" si="54"/>
        <v/>
      </c>
      <c r="CK38" s="35">
        <f t="shared" si="55"/>
        <v>0</v>
      </c>
      <c r="CL38" s="35" t="str">
        <f t="shared" si="56"/>
        <v/>
      </c>
      <c r="CM38" s="35">
        <f t="shared" si="57"/>
        <v>0</v>
      </c>
      <c r="CN38" s="35">
        <f t="shared" si="58"/>
        <v>0</v>
      </c>
      <c r="CO38" s="35">
        <f t="shared" si="59"/>
        <v>0</v>
      </c>
      <c r="CP38" s="35">
        <f t="shared" si="60"/>
        <v>0</v>
      </c>
      <c r="CQ38" s="35">
        <f>'Eingabeliste Speed &amp; SR Freesty'!BK38</f>
        <v>0</v>
      </c>
      <c r="CR38" s="35">
        <f>'Eingabeliste Speed &amp; SR Freesty'!BP38</f>
        <v>0</v>
      </c>
      <c r="CS38" s="35">
        <f>'Eingabeliste Speed &amp; SR Freesty'!BU38</f>
        <v>0</v>
      </c>
      <c r="CT38" s="35">
        <f>'Eingabeliste Speed &amp; SR Freesty'!BZ38</f>
        <v>0</v>
      </c>
      <c r="CU38" s="35">
        <f>'Eingabeliste Speed &amp; SR Freesty'!CE38</f>
        <v>0</v>
      </c>
      <c r="CV38" s="35">
        <f t="shared" ref="CV38:CZ38" si="479">IF(CQ38="",0, MIN(4,CQ38))</f>
        <v>0</v>
      </c>
      <c r="CW38" s="35">
        <f t="shared" si="479"/>
        <v>0</v>
      </c>
      <c r="CX38" s="35">
        <f t="shared" si="479"/>
        <v>0</v>
      </c>
      <c r="CY38" s="35">
        <f t="shared" si="479"/>
        <v>0</v>
      </c>
      <c r="CZ38" s="35">
        <f t="shared" si="479"/>
        <v>0</v>
      </c>
      <c r="DA38" s="45">
        <f t="shared" si="62"/>
        <v>5</v>
      </c>
      <c r="DB38" s="35">
        <f t="shared" si="63"/>
        <v>0</v>
      </c>
      <c r="DC38" s="35">
        <f t="shared" si="64"/>
        <v>0</v>
      </c>
      <c r="DD38" s="35" t="str">
        <f t="shared" si="65"/>
        <v/>
      </c>
      <c r="DE38" s="35">
        <f t="shared" si="66"/>
        <v>0</v>
      </c>
      <c r="DF38" s="35" t="str">
        <f t="shared" si="67"/>
        <v/>
      </c>
      <c r="DG38" s="35">
        <f t="shared" si="68"/>
        <v>0</v>
      </c>
      <c r="DH38" s="35" t="str">
        <f t="shared" si="69"/>
        <v/>
      </c>
      <c r="DI38" s="35">
        <f t="shared" si="70"/>
        <v>0</v>
      </c>
      <c r="DJ38" s="35">
        <f t="shared" si="71"/>
        <v>0</v>
      </c>
      <c r="DK38" s="35">
        <f t="shared" si="72"/>
        <v>0</v>
      </c>
      <c r="DL38" s="35">
        <f t="shared" si="73"/>
        <v>0</v>
      </c>
      <c r="DM38" s="35">
        <f>'Eingabeliste Speed &amp; SR Freesty'!BL38</f>
        <v>0</v>
      </c>
      <c r="DN38" s="35">
        <f>'Eingabeliste Speed &amp; SR Freesty'!BQ38</f>
        <v>0</v>
      </c>
      <c r="DO38" s="35">
        <f>'Eingabeliste Speed &amp; SR Freesty'!BV38</f>
        <v>0</v>
      </c>
      <c r="DP38" s="35">
        <f>'Eingabeliste Speed &amp; SR Freesty'!CA38</f>
        <v>0</v>
      </c>
      <c r="DQ38" s="35">
        <f>'Eingabeliste Speed &amp; SR Freesty'!CF38</f>
        <v>0</v>
      </c>
      <c r="DR38" s="35">
        <f t="shared" ref="DR38:DV38" si="480">IF(DM38="",0, MIN(4,DM38))</f>
        <v>0</v>
      </c>
      <c r="DS38" s="35">
        <f t="shared" si="480"/>
        <v>0</v>
      </c>
      <c r="DT38" s="35">
        <f t="shared" si="480"/>
        <v>0</v>
      </c>
      <c r="DU38" s="35">
        <f t="shared" si="480"/>
        <v>0</v>
      </c>
      <c r="DV38" s="35">
        <f t="shared" si="480"/>
        <v>0</v>
      </c>
      <c r="DW38" s="45">
        <f t="shared" si="75"/>
        <v>5</v>
      </c>
      <c r="DX38" s="35">
        <f t="shared" si="76"/>
        <v>0</v>
      </c>
      <c r="DY38" s="35">
        <f t="shared" si="77"/>
        <v>0</v>
      </c>
      <c r="DZ38" s="35" t="str">
        <f t="shared" si="78"/>
        <v/>
      </c>
      <c r="EA38" s="35">
        <f t="shared" si="79"/>
        <v>0</v>
      </c>
      <c r="EB38" s="35" t="str">
        <f t="shared" si="80"/>
        <v/>
      </c>
      <c r="EC38" s="35">
        <f t="shared" si="81"/>
        <v>0</v>
      </c>
      <c r="ED38" s="35" t="str">
        <f t="shared" si="82"/>
        <v/>
      </c>
      <c r="EE38" s="35">
        <f t="shared" si="83"/>
        <v>0</v>
      </c>
      <c r="EF38" s="35">
        <f t="shared" si="84"/>
        <v>0</v>
      </c>
      <c r="EG38" s="35">
        <f t="shared" si="85"/>
        <v>0</v>
      </c>
      <c r="EH38" s="35">
        <f t="shared" si="86"/>
        <v>0</v>
      </c>
      <c r="EI38" s="35">
        <f>'Eingabeliste Speed &amp; SR Freesty'!BM38</f>
        <v>0</v>
      </c>
      <c r="EJ38" s="35">
        <f>'Eingabeliste Speed &amp; SR Freesty'!BQ38</f>
        <v>0</v>
      </c>
      <c r="EK38" s="35">
        <f>'Eingabeliste Speed &amp; SR Freesty'!BW38</f>
        <v>0</v>
      </c>
      <c r="EL38" s="35">
        <f>'Eingabeliste Speed &amp; SR Freesty'!CB38</f>
        <v>0</v>
      </c>
      <c r="EM38" s="35">
        <f>'Eingabeliste Speed &amp; SR Freesty'!CG38</f>
        <v>0</v>
      </c>
      <c r="EN38" s="35">
        <f t="shared" ref="EN38:ER38" si="481">IF(EI38="",0, MIN(4,EI38))</f>
        <v>0</v>
      </c>
      <c r="EO38" s="35">
        <f t="shared" si="481"/>
        <v>0</v>
      </c>
      <c r="EP38" s="35">
        <f t="shared" si="481"/>
        <v>0</v>
      </c>
      <c r="EQ38" s="35">
        <f t="shared" si="481"/>
        <v>0</v>
      </c>
      <c r="ER38" s="35">
        <f t="shared" si="481"/>
        <v>0</v>
      </c>
      <c r="ES38" s="45">
        <f t="shared" si="88"/>
        <v>5</v>
      </c>
      <c r="ET38" s="35">
        <f t="shared" si="89"/>
        <v>0</v>
      </c>
      <c r="EU38" s="35">
        <f t="shared" si="90"/>
        <v>0</v>
      </c>
      <c r="EV38" s="35" t="str">
        <f t="shared" si="91"/>
        <v/>
      </c>
      <c r="EW38" s="35">
        <f t="shared" si="92"/>
        <v>0</v>
      </c>
      <c r="EX38" s="35" t="str">
        <f t="shared" si="93"/>
        <v/>
      </c>
      <c r="EY38" s="35">
        <f t="shared" si="94"/>
        <v>0</v>
      </c>
      <c r="EZ38" s="35" t="str">
        <f t="shared" si="95"/>
        <v/>
      </c>
      <c r="FA38" s="35">
        <f t="shared" si="96"/>
        <v>0</v>
      </c>
      <c r="FB38" s="35">
        <f t="shared" si="97"/>
        <v>0</v>
      </c>
      <c r="FC38" s="35">
        <f t="shared" si="98"/>
        <v>0</v>
      </c>
      <c r="FD38" s="35">
        <f t="shared" si="99"/>
        <v>0</v>
      </c>
      <c r="FE38" s="35">
        <f t="shared" si="100"/>
        <v>0</v>
      </c>
      <c r="FF38" s="36">
        <v>16</v>
      </c>
      <c r="FG38" s="35">
        <f t="shared" si="101"/>
        <v>16</v>
      </c>
      <c r="FH38" s="35">
        <f t="shared" si="102"/>
        <v>0.6</v>
      </c>
      <c r="FI38" s="35">
        <f>'Eingabeliste Speed &amp; SR Freesty'!AL38</f>
        <v>0</v>
      </c>
      <c r="FJ38" s="35">
        <f>'Eingabeliste Speed &amp; SR Freesty'!AN38</f>
        <v>0</v>
      </c>
      <c r="FK38" s="35">
        <f>'Eingabeliste Speed &amp; SR Freesty'!AP38</f>
        <v>0</v>
      </c>
      <c r="FL38" s="35">
        <f>'Eingabeliste Speed &amp; SR Freesty'!AR38</f>
        <v>0</v>
      </c>
      <c r="FM38" s="35">
        <f>'Eingabeliste Speed &amp; SR Freesty'!AT38</f>
        <v>0</v>
      </c>
      <c r="FN38" s="35">
        <f>'Eingabeliste Speed &amp; SR Freesty'!BN38</f>
        <v>0</v>
      </c>
      <c r="FO38" s="35">
        <f>'Eingabeliste Speed &amp; SR Freesty'!BS38</f>
        <v>0</v>
      </c>
      <c r="FP38" s="35">
        <f>'Eingabeliste Speed &amp; SR Freesty'!BX38</f>
        <v>0</v>
      </c>
      <c r="FQ38" s="35">
        <f>'Eingabeliste Speed &amp; SR Freesty'!CC38</f>
        <v>0</v>
      </c>
      <c r="FR38" s="35">
        <f>'Eingabeliste Speed &amp; SR Freesty'!CH38</f>
        <v>0</v>
      </c>
      <c r="FS38" s="45">
        <f t="shared" si="103"/>
        <v>10</v>
      </c>
      <c r="FT38" s="35">
        <f t="shared" si="104"/>
        <v>0</v>
      </c>
      <c r="FU38" s="35">
        <f t="shared" si="105"/>
        <v>0</v>
      </c>
      <c r="FV38" s="35">
        <f t="shared" si="106"/>
        <v>0</v>
      </c>
      <c r="FW38" s="35">
        <f t="shared" si="107"/>
        <v>0</v>
      </c>
      <c r="FX38" s="35">
        <f t="shared" si="108"/>
        <v>0</v>
      </c>
      <c r="FY38" s="35">
        <f t="shared" si="109"/>
        <v>0</v>
      </c>
      <c r="FZ38" s="35">
        <f t="shared" si="110"/>
        <v>1</v>
      </c>
      <c r="GA38" s="35">
        <f>'Eingabeliste Speed &amp; SR Freesty'!CN38</f>
        <v>0</v>
      </c>
      <c r="GB38" s="35">
        <f>'Eingabeliste Speed &amp; SR Freesty'!CO38</f>
        <v>0</v>
      </c>
      <c r="GC38" s="35">
        <f>'Eingabeliste Speed &amp; SR Freesty'!CP38</f>
        <v>0</v>
      </c>
      <c r="GD38" s="35">
        <f>'Eingabeliste Speed &amp; SR Freesty'!CQ38</f>
        <v>0</v>
      </c>
      <c r="GE38" s="35">
        <f>'Eingabeliste Speed &amp; SR Freesty'!CR38</f>
        <v>0</v>
      </c>
      <c r="GF38" s="45">
        <f t="shared" si="111"/>
        <v>5</v>
      </c>
      <c r="GG38" s="35">
        <f t="shared" si="112"/>
        <v>0</v>
      </c>
      <c r="GH38" s="35">
        <f t="shared" si="113"/>
        <v>0</v>
      </c>
      <c r="GI38" s="35" t="str">
        <f t="shared" si="114"/>
        <v/>
      </c>
      <c r="GJ38" s="35">
        <f t="shared" si="115"/>
        <v>0</v>
      </c>
      <c r="GK38" s="35" t="str">
        <f t="shared" si="116"/>
        <v/>
      </c>
      <c r="GL38" s="35">
        <f t="shared" si="117"/>
        <v>0</v>
      </c>
      <c r="GM38" s="35" t="str">
        <f t="shared" si="118"/>
        <v/>
      </c>
      <c r="GN38" s="35">
        <f t="shared" si="119"/>
        <v>0</v>
      </c>
      <c r="GO38" s="35">
        <f t="shared" si="120"/>
        <v>0</v>
      </c>
      <c r="GP38" s="35">
        <f t="shared" si="121"/>
        <v>0</v>
      </c>
      <c r="GQ38" s="35">
        <f t="shared" si="122"/>
        <v>0</v>
      </c>
      <c r="GR38" s="35">
        <f>'Eingabeliste Speed &amp; SR Freesty'!CU38</f>
        <v>0</v>
      </c>
      <c r="GS38" s="35">
        <f>'Eingabeliste Speed &amp; SR Freesty'!CW38</f>
        <v>0</v>
      </c>
      <c r="GT38" s="35">
        <f>'Eingabeliste Speed &amp; SR Freesty'!CY38</f>
        <v>0</v>
      </c>
      <c r="GU38" s="35">
        <f>'Eingabeliste Speed &amp; SR Freesty'!DA38</f>
        <v>0</v>
      </c>
      <c r="GV38" s="35">
        <f>'Eingabeliste Speed &amp; SR Freesty'!DC38</f>
        <v>0</v>
      </c>
      <c r="GW38" s="45">
        <f t="shared" si="123"/>
        <v>5</v>
      </c>
      <c r="GX38" s="35">
        <f t="shared" si="124"/>
        <v>0</v>
      </c>
      <c r="GY38" s="35">
        <f t="shared" si="125"/>
        <v>0</v>
      </c>
      <c r="GZ38" s="35" t="str">
        <f t="shared" si="126"/>
        <v/>
      </c>
      <c r="HA38" s="35">
        <f t="shared" si="127"/>
        <v>0</v>
      </c>
      <c r="HB38" s="35" t="str">
        <f t="shared" si="128"/>
        <v/>
      </c>
      <c r="HC38" s="35">
        <f t="shared" si="129"/>
        <v>0</v>
      </c>
      <c r="HD38" s="35" t="str">
        <f t="shared" si="130"/>
        <v/>
      </c>
      <c r="HE38" s="35">
        <f t="shared" si="131"/>
        <v>0</v>
      </c>
      <c r="HF38" s="35">
        <f t="shared" si="132"/>
        <v>0</v>
      </c>
      <c r="HG38" s="35">
        <f t="shared" si="133"/>
        <v>0</v>
      </c>
      <c r="HH38" s="35">
        <f t="shared" si="134"/>
        <v>0</v>
      </c>
      <c r="HI38" s="35">
        <f>'Eingabeliste Speed &amp; SR Freesty'!DF38</f>
        <v>0</v>
      </c>
      <c r="HJ38" s="35">
        <f>'Eingabeliste Speed &amp; SR Freesty'!DH38</f>
        <v>0</v>
      </c>
      <c r="HK38" s="35">
        <f>'Eingabeliste Speed &amp; SR Freesty'!DJ38</f>
        <v>0</v>
      </c>
      <c r="HL38" s="35">
        <f>'Eingabeliste Speed &amp; SR Freesty'!DL38</f>
        <v>0</v>
      </c>
      <c r="HM38" s="35">
        <f>'Eingabeliste Speed &amp; SR Freesty'!DN38</f>
        <v>0</v>
      </c>
      <c r="HN38" s="45">
        <f t="shared" si="135"/>
        <v>5</v>
      </c>
      <c r="HO38" s="35">
        <f t="shared" si="136"/>
        <v>0</v>
      </c>
      <c r="HP38" s="35">
        <f t="shared" si="137"/>
        <v>0</v>
      </c>
      <c r="HQ38" s="35" t="str">
        <f t="shared" si="138"/>
        <v/>
      </c>
      <c r="HR38" s="35">
        <f t="shared" si="139"/>
        <v>0</v>
      </c>
      <c r="HS38" s="35" t="str">
        <f t="shared" si="140"/>
        <v/>
      </c>
      <c r="HT38" s="35">
        <f t="shared" si="141"/>
        <v>0</v>
      </c>
      <c r="HU38" s="35" t="str">
        <f t="shared" si="142"/>
        <v/>
      </c>
      <c r="HV38" s="35">
        <f t="shared" si="143"/>
        <v>0</v>
      </c>
      <c r="HW38" s="35">
        <f t="shared" si="144"/>
        <v>0</v>
      </c>
      <c r="HX38" s="35">
        <f t="shared" si="145"/>
        <v>0</v>
      </c>
      <c r="HY38" s="35">
        <f t="shared" si="146"/>
        <v>0</v>
      </c>
      <c r="HZ38" s="35">
        <f>'Eingabeliste Speed &amp; SR Freesty'!DG38</f>
        <v>0</v>
      </c>
      <c r="IA38" s="35">
        <f>'Eingabeliste Speed &amp; SR Freesty'!DI38</f>
        <v>0</v>
      </c>
      <c r="IB38" s="35">
        <f>'Eingabeliste Speed &amp; SR Freesty'!DK38</f>
        <v>0</v>
      </c>
      <c r="IC38" s="35">
        <f>'Eingabeliste Speed &amp; SR Freesty'!DM38</f>
        <v>0</v>
      </c>
      <c r="ID38" s="35">
        <f>'Eingabeliste Speed &amp; SR Freesty'!DO38</f>
        <v>0</v>
      </c>
      <c r="IE38" s="45">
        <f t="shared" si="147"/>
        <v>5</v>
      </c>
      <c r="IF38" s="35">
        <f t="shared" si="148"/>
        <v>0</v>
      </c>
      <c r="IG38" s="35">
        <f t="shared" si="149"/>
        <v>0</v>
      </c>
      <c r="IH38" s="35" t="str">
        <f t="shared" si="150"/>
        <v/>
      </c>
      <c r="II38" s="35">
        <f t="shared" si="151"/>
        <v>0</v>
      </c>
      <c r="IJ38" s="35" t="str">
        <f t="shared" si="152"/>
        <v/>
      </c>
      <c r="IK38" s="35">
        <f t="shared" si="153"/>
        <v>0</v>
      </c>
      <c r="IL38" s="35" t="str">
        <f t="shared" si="154"/>
        <v/>
      </c>
      <c r="IM38" s="35">
        <f t="shared" si="155"/>
        <v>0</v>
      </c>
      <c r="IN38" s="35">
        <f t="shared" si="156"/>
        <v>0</v>
      </c>
      <c r="IO38" s="35">
        <f t="shared" si="157"/>
        <v>0</v>
      </c>
      <c r="IP38" s="35">
        <f t="shared" si="158"/>
        <v>0</v>
      </c>
      <c r="IQ38" s="35">
        <f>'Eingabeliste Speed &amp; SR Freesty'!DT38</f>
        <v>0</v>
      </c>
      <c r="IR38" s="35">
        <f>'Eingabeliste Speed &amp; SR Freesty'!DY38</f>
        <v>0</v>
      </c>
      <c r="IS38" s="35">
        <f>'Eingabeliste Speed &amp; SR Freesty'!ED38</f>
        <v>0</v>
      </c>
      <c r="IT38" s="35">
        <f>'Eingabeliste Speed &amp; SR Freesty'!EI38</f>
        <v>0</v>
      </c>
      <c r="IU38" s="35">
        <f>'Eingabeliste Speed &amp; SR Freesty'!EN38</f>
        <v>0</v>
      </c>
      <c r="IV38" s="35">
        <f t="shared" ref="IV38:IZ38" si="482">IF(IQ38="",0, MIN(4,IQ38))</f>
        <v>0</v>
      </c>
      <c r="IW38" s="35">
        <f t="shared" si="482"/>
        <v>0</v>
      </c>
      <c r="IX38" s="35">
        <f t="shared" si="482"/>
        <v>0</v>
      </c>
      <c r="IY38" s="35">
        <f t="shared" si="482"/>
        <v>0</v>
      </c>
      <c r="IZ38" s="35">
        <f t="shared" si="482"/>
        <v>0</v>
      </c>
      <c r="JA38" s="45">
        <f t="shared" si="160"/>
        <v>5</v>
      </c>
      <c r="JB38" s="35">
        <f t="shared" si="161"/>
        <v>0</v>
      </c>
      <c r="JC38" s="35">
        <f t="shared" si="162"/>
        <v>0</v>
      </c>
      <c r="JD38" s="35" t="str">
        <f t="shared" si="163"/>
        <v/>
      </c>
      <c r="JE38" s="35">
        <f t="shared" si="164"/>
        <v>0</v>
      </c>
      <c r="JF38" s="35" t="str">
        <f t="shared" si="165"/>
        <v/>
      </c>
      <c r="JG38" s="35">
        <f t="shared" si="166"/>
        <v>0</v>
      </c>
      <c r="JH38" s="35" t="str">
        <f t="shared" si="167"/>
        <v/>
      </c>
      <c r="JI38" s="35">
        <f t="shared" si="168"/>
        <v>0</v>
      </c>
      <c r="JJ38" s="35">
        <f t="shared" si="169"/>
        <v>0</v>
      </c>
      <c r="JK38" s="35">
        <f t="shared" si="170"/>
        <v>0</v>
      </c>
      <c r="JL38" s="35">
        <f t="shared" si="171"/>
        <v>0</v>
      </c>
      <c r="JM38" s="35">
        <f>'Eingabeliste Speed &amp; SR Freesty'!DU38</f>
        <v>0</v>
      </c>
      <c r="JN38" s="35">
        <f>'Eingabeliste Speed &amp; SR Freesty'!DZ38</f>
        <v>0</v>
      </c>
      <c r="JO38" s="35">
        <f>'Eingabeliste Speed &amp; SR Freesty'!EE38</f>
        <v>0</v>
      </c>
      <c r="JP38" s="35">
        <f>'Eingabeliste Speed &amp; SR Freesty'!EJ38</f>
        <v>0</v>
      </c>
      <c r="JQ38" s="35">
        <f>'Eingabeliste Speed &amp; SR Freesty'!EO38</f>
        <v>0</v>
      </c>
      <c r="JR38" s="35">
        <f t="shared" ref="JR38:JV38" si="483">IF(JM38="",0, MIN(4,JM38))</f>
        <v>0</v>
      </c>
      <c r="JS38" s="35">
        <f t="shared" si="483"/>
        <v>0</v>
      </c>
      <c r="JT38" s="35">
        <f t="shared" si="483"/>
        <v>0</v>
      </c>
      <c r="JU38" s="35">
        <f t="shared" si="483"/>
        <v>0</v>
      </c>
      <c r="JV38" s="35">
        <f t="shared" si="483"/>
        <v>0</v>
      </c>
      <c r="JW38" s="45">
        <f t="shared" si="173"/>
        <v>5</v>
      </c>
      <c r="JX38" s="35">
        <f t="shared" si="174"/>
        <v>0</v>
      </c>
      <c r="JY38" s="35">
        <f t="shared" si="175"/>
        <v>0</v>
      </c>
      <c r="JZ38" s="35" t="str">
        <f t="shared" si="176"/>
        <v/>
      </c>
      <c r="KA38" s="35">
        <f t="shared" si="177"/>
        <v>0</v>
      </c>
      <c r="KB38" s="35" t="str">
        <f t="shared" si="178"/>
        <v/>
      </c>
      <c r="KC38" s="35">
        <f t="shared" si="179"/>
        <v>0</v>
      </c>
      <c r="KD38" s="35" t="str">
        <f t="shared" si="180"/>
        <v/>
      </c>
      <c r="KE38" s="35">
        <f t="shared" si="181"/>
        <v>0</v>
      </c>
      <c r="KF38" s="35">
        <f t="shared" si="182"/>
        <v>0</v>
      </c>
      <c r="KG38" s="35">
        <f t="shared" si="183"/>
        <v>0</v>
      </c>
      <c r="KH38" s="35">
        <f t="shared" si="184"/>
        <v>0</v>
      </c>
      <c r="KI38" s="35">
        <f>'Eingabeliste Speed &amp; SR Freesty'!DV38</f>
        <v>0</v>
      </c>
      <c r="KJ38" s="35">
        <f>'Eingabeliste Speed &amp; SR Freesty'!EA38</f>
        <v>0</v>
      </c>
      <c r="KK38" s="35">
        <f>'Eingabeliste Speed &amp; SR Freesty'!EF38</f>
        <v>0</v>
      </c>
      <c r="KL38" s="35">
        <f>'Eingabeliste Speed &amp; SR Freesty'!EK38</f>
        <v>0</v>
      </c>
      <c r="KM38" s="35">
        <f>'Eingabeliste Speed &amp; SR Freesty'!EP38</f>
        <v>0</v>
      </c>
      <c r="KN38" s="35">
        <f t="shared" ref="KN38:KR38" si="484">IF(KI38="",0, MIN(4,KI38))</f>
        <v>0</v>
      </c>
      <c r="KO38" s="35">
        <f t="shared" si="484"/>
        <v>0</v>
      </c>
      <c r="KP38" s="35">
        <f t="shared" si="484"/>
        <v>0</v>
      </c>
      <c r="KQ38" s="35">
        <f t="shared" si="484"/>
        <v>0</v>
      </c>
      <c r="KR38" s="35">
        <f t="shared" si="484"/>
        <v>0</v>
      </c>
      <c r="KS38" s="45">
        <f t="shared" si="186"/>
        <v>5</v>
      </c>
      <c r="KT38" s="35">
        <f t="shared" si="187"/>
        <v>0</v>
      </c>
      <c r="KU38" s="35">
        <f t="shared" si="188"/>
        <v>0</v>
      </c>
      <c r="KV38" s="35" t="str">
        <f t="shared" si="189"/>
        <v/>
      </c>
      <c r="KW38" s="35">
        <f t="shared" si="190"/>
        <v>0</v>
      </c>
      <c r="KX38" s="35" t="str">
        <f t="shared" si="191"/>
        <v/>
      </c>
      <c r="KY38" s="35">
        <f t="shared" si="192"/>
        <v>0</v>
      </c>
      <c r="KZ38" s="35" t="str">
        <f t="shared" si="193"/>
        <v/>
      </c>
      <c r="LA38" s="35">
        <f t="shared" si="194"/>
        <v>0</v>
      </c>
      <c r="LB38" s="35">
        <f t="shared" si="195"/>
        <v>0</v>
      </c>
      <c r="LC38" s="35">
        <f t="shared" si="196"/>
        <v>0</v>
      </c>
      <c r="LD38" s="35">
        <f t="shared" si="197"/>
        <v>0</v>
      </c>
      <c r="LE38" s="35">
        <f>'Eingabeliste Speed &amp; SR Freesty'!DW38</f>
        <v>0</v>
      </c>
      <c r="LF38" s="35">
        <f>'Eingabeliste Speed &amp; SR Freesty'!EB38</f>
        <v>0</v>
      </c>
      <c r="LG38" s="35">
        <f>'Eingabeliste Speed &amp; SR Freesty'!EG38</f>
        <v>0</v>
      </c>
      <c r="LH38" s="35">
        <f>'Eingabeliste Speed &amp; SR Freesty'!EL38</f>
        <v>0</v>
      </c>
      <c r="LI38" s="35">
        <f>'Eingabeliste Speed &amp; SR Freesty'!EQ38</f>
        <v>0</v>
      </c>
      <c r="LJ38" s="35">
        <f t="shared" ref="LJ38:LN38" si="485">IF(LE38="",0, MIN(4,LE38))</f>
        <v>0</v>
      </c>
      <c r="LK38" s="35">
        <f t="shared" si="485"/>
        <v>0</v>
      </c>
      <c r="LL38" s="35">
        <f t="shared" si="485"/>
        <v>0</v>
      </c>
      <c r="LM38" s="35">
        <f t="shared" si="485"/>
        <v>0</v>
      </c>
      <c r="LN38" s="35">
        <f t="shared" si="485"/>
        <v>0</v>
      </c>
      <c r="LO38" s="45">
        <f t="shared" si="199"/>
        <v>5</v>
      </c>
      <c r="LP38" s="35">
        <f t="shared" si="200"/>
        <v>0</v>
      </c>
      <c r="LQ38" s="35">
        <f t="shared" si="201"/>
        <v>0</v>
      </c>
      <c r="LR38" s="35" t="str">
        <f t="shared" si="202"/>
        <v/>
      </c>
      <c r="LS38" s="35">
        <f t="shared" si="203"/>
        <v>0</v>
      </c>
      <c r="LT38" s="35" t="str">
        <f t="shared" si="204"/>
        <v/>
      </c>
      <c r="LU38" s="35">
        <f t="shared" si="205"/>
        <v>0</v>
      </c>
      <c r="LV38" s="35" t="str">
        <f t="shared" si="206"/>
        <v/>
      </c>
      <c r="LW38" s="35">
        <f t="shared" si="207"/>
        <v>0</v>
      </c>
      <c r="LX38" s="35">
        <f t="shared" si="208"/>
        <v>0</v>
      </c>
      <c r="LY38" s="35">
        <f t="shared" si="209"/>
        <v>0</v>
      </c>
      <c r="LZ38" s="35">
        <f t="shared" si="210"/>
        <v>0</v>
      </c>
      <c r="MA38" s="35">
        <f t="shared" si="211"/>
        <v>0</v>
      </c>
      <c r="MB38" s="36">
        <v>16</v>
      </c>
      <c r="MC38" s="35">
        <f t="shared" si="212"/>
        <v>16</v>
      </c>
      <c r="MD38" s="35">
        <f t="shared" si="213"/>
        <v>0.6</v>
      </c>
      <c r="ME38" s="35">
        <f>'Eingabeliste Speed &amp; SR Freesty'!CV38</f>
        <v>0</v>
      </c>
      <c r="MF38" s="35">
        <f>'Eingabeliste Speed &amp; SR Freesty'!CX38</f>
        <v>0</v>
      </c>
      <c r="MG38" s="35">
        <f>'Eingabeliste Speed &amp; SR Freesty'!CZ38</f>
        <v>0</v>
      </c>
      <c r="MH38" s="35">
        <f>'Eingabeliste Speed &amp; SR Freesty'!DB38</f>
        <v>0</v>
      </c>
      <c r="MI38" s="35">
        <f>'Eingabeliste Speed &amp; SR Freesty'!DD38</f>
        <v>0</v>
      </c>
      <c r="MJ38" s="35">
        <f>'Eingabeliste Speed &amp; SR Freesty'!DX38</f>
        <v>0</v>
      </c>
      <c r="MK38" s="35">
        <f>'Eingabeliste Speed &amp; SR Freesty'!EC38</f>
        <v>0</v>
      </c>
      <c r="ML38" s="35">
        <f>'Eingabeliste Speed &amp; SR Freesty'!EH38</f>
        <v>0</v>
      </c>
      <c r="MM38" s="35">
        <f>'Eingabeliste Speed &amp; SR Freesty'!EM38</f>
        <v>0</v>
      </c>
      <c r="MN38" s="35">
        <f>'Eingabeliste Speed &amp; SR Freesty'!ER38</f>
        <v>0</v>
      </c>
      <c r="MO38" s="45">
        <f t="shared" si="214"/>
        <v>10</v>
      </c>
      <c r="MP38" s="35">
        <f t="shared" si="215"/>
        <v>0</v>
      </c>
      <c r="MQ38" s="35">
        <f t="shared" si="216"/>
        <v>0</v>
      </c>
      <c r="MR38" s="35">
        <f t="shared" si="217"/>
        <v>0</v>
      </c>
      <c r="MS38" s="35">
        <f t="shared" si="218"/>
        <v>0</v>
      </c>
      <c r="MT38" s="35">
        <f t="shared" si="219"/>
        <v>0</v>
      </c>
      <c r="MU38" s="35">
        <f t="shared" si="220"/>
        <v>0</v>
      </c>
      <c r="MV38" s="35">
        <f t="shared" si="221"/>
        <v>1</v>
      </c>
    </row>
    <row r="39" spans="1:360" ht="15.75" customHeight="1" x14ac:dyDescent="0.25">
      <c r="A39" s="276">
        <f>'Eingabeliste Speed &amp; SR Freesty'!A39</f>
        <v>35</v>
      </c>
      <c r="B39" s="276">
        <f>'Eingabeliste Speed &amp; SR Freesty'!B39</f>
        <v>0</v>
      </c>
      <c r="C39" s="277">
        <f>'Eingabeliste Speed &amp; SR Freesty'!C39</f>
        <v>0</v>
      </c>
      <c r="D39" s="277">
        <f>'Eingabeliste Speed &amp; SR Freesty'!D39</f>
        <v>0</v>
      </c>
      <c r="E39" s="35">
        <f>'Eingabeliste Speed &amp; SR Freesty'!AD39</f>
        <v>0</v>
      </c>
      <c r="F39" s="35">
        <f>'Eingabeliste Speed &amp; SR Freesty'!AE39</f>
        <v>0</v>
      </c>
      <c r="G39" s="35">
        <f>'Eingabeliste Speed &amp; SR Freesty'!AF39</f>
        <v>0</v>
      </c>
      <c r="H39" s="35">
        <f>'Eingabeliste Speed &amp; SR Freesty'!AG39</f>
        <v>0</v>
      </c>
      <c r="I39" s="35">
        <f>'Eingabeliste Speed &amp; SR Freesty'!AH39</f>
        <v>0</v>
      </c>
      <c r="J39" s="45">
        <f t="shared" si="0"/>
        <v>5</v>
      </c>
      <c r="K39" s="35">
        <f t="shared" si="1"/>
        <v>0</v>
      </c>
      <c r="L39" s="35">
        <f t="shared" si="2"/>
        <v>0</v>
      </c>
      <c r="M39" s="35" t="str">
        <f t="shared" si="3"/>
        <v/>
      </c>
      <c r="N39" s="35">
        <f t="shared" si="4"/>
        <v>0</v>
      </c>
      <c r="O39" s="35" t="str">
        <f t="shared" si="5"/>
        <v/>
      </c>
      <c r="P39" s="35">
        <f t="shared" si="6"/>
        <v>0</v>
      </c>
      <c r="Q39" s="35" t="str">
        <f t="shared" si="7"/>
        <v/>
      </c>
      <c r="R39" s="35">
        <f t="shared" si="8"/>
        <v>0</v>
      </c>
      <c r="S39" s="35">
        <f t="shared" si="9"/>
        <v>0</v>
      </c>
      <c r="T39" s="35">
        <f t="shared" si="10"/>
        <v>0</v>
      </c>
      <c r="U39" s="35">
        <f t="shared" si="11"/>
        <v>0</v>
      </c>
      <c r="V39" s="35">
        <f>'Eingabeliste Speed &amp; SR Freesty'!AK39</f>
        <v>0</v>
      </c>
      <c r="W39" s="35">
        <f>'Eingabeliste Speed &amp; SR Freesty'!AM39</f>
        <v>0</v>
      </c>
      <c r="X39" s="35">
        <f>'Eingabeliste Speed &amp; SR Freesty'!AO39</f>
        <v>0</v>
      </c>
      <c r="Y39" s="35">
        <f>'Eingabeliste Speed &amp; SR Freesty'!AQ39</f>
        <v>0</v>
      </c>
      <c r="Z39" s="35">
        <f>'Eingabeliste Speed &amp; SR Freesty'!AS39</f>
        <v>0</v>
      </c>
      <c r="AA39" s="45">
        <f t="shared" si="12"/>
        <v>5</v>
      </c>
      <c r="AB39" s="35">
        <f t="shared" si="13"/>
        <v>0</v>
      </c>
      <c r="AC39" s="35">
        <f t="shared" si="14"/>
        <v>0</v>
      </c>
      <c r="AD39" s="35" t="str">
        <f t="shared" si="15"/>
        <v/>
      </c>
      <c r="AE39" s="35">
        <f t="shared" si="16"/>
        <v>0</v>
      </c>
      <c r="AF39" s="35" t="str">
        <f t="shared" si="17"/>
        <v/>
      </c>
      <c r="AG39" s="35">
        <f t="shared" si="18"/>
        <v>0</v>
      </c>
      <c r="AH39" s="35" t="str">
        <f t="shared" si="19"/>
        <v/>
      </c>
      <c r="AI39" s="35">
        <f t="shared" si="20"/>
        <v>0</v>
      </c>
      <c r="AJ39" s="35">
        <f t="shared" si="21"/>
        <v>0</v>
      </c>
      <c r="AK39" s="35">
        <f t="shared" si="22"/>
        <v>0</v>
      </c>
      <c r="AL39" s="35">
        <f t="shared" si="23"/>
        <v>0</v>
      </c>
      <c r="AM39" s="35">
        <f>'Eingabeliste Speed &amp; SR Freesty'!AV39</f>
        <v>0</v>
      </c>
      <c r="AN39" s="35">
        <f>'Eingabeliste Speed &amp; SR Freesty'!AX39</f>
        <v>0</v>
      </c>
      <c r="AO39" s="35">
        <f>'Eingabeliste Speed &amp; SR Freesty'!AZ39</f>
        <v>0</v>
      </c>
      <c r="AP39" s="35">
        <f>'Eingabeliste Speed &amp; SR Freesty'!BB39</f>
        <v>0</v>
      </c>
      <c r="AQ39" s="35">
        <f>'Eingabeliste Speed &amp; SR Freesty'!BD39</f>
        <v>0</v>
      </c>
      <c r="AR39" s="45">
        <f t="shared" si="24"/>
        <v>5</v>
      </c>
      <c r="AS39" s="35">
        <f t="shared" si="25"/>
        <v>0</v>
      </c>
      <c r="AT39" s="35">
        <f t="shared" si="26"/>
        <v>0</v>
      </c>
      <c r="AU39" s="35" t="str">
        <f t="shared" si="27"/>
        <v/>
      </c>
      <c r="AV39" s="35">
        <f t="shared" si="28"/>
        <v>0</v>
      </c>
      <c r="AW39" s="35" t="str">
        <f t="shared" si="29"/>
        <v/>
      </c>
      <c r="AX39" s="35">
        <f t="shared" si="30"/>
        <v>0</v>
      </c>
      <c r="AY39" s="35" t="str">
        <f t="shared" si="31"/>
        <v/>
      </c>
      <c r="AZ39" s="35">
        <f t="shared" si="32"/>
        <v>0</v>
      </c>
      <c r="BA39" s="35">
        <f t="shared" si="33"/>
        <v>0</v>
      </c>
      <c r="BB39" s="35">
        <f t="shared" si="34"/>
        <v>0</v>
      </c>
      <c r="BC39" s="35">
        <f t="shared" si="35"/>
        <v>0</v>
      </c>
      <c r="BD39" s="35">
        <f>'Eingabeliste Speed &amp; SR Freesty'!AW39</f>
        <v>0</v>
      </c>
      <c r="BE39" s="35">
        <f>'Eingabeliste Speed &amp; SR Freesty'!AY39</f>
        <v>0</v>
      </c>
      <c r="BF39" s="35">
        <f>'Eingabeliste Speed &amp; SR Freesty'!BA39</f>
        <v>0</v>
      </c>
      <c r="BG39" s="35">
        <f>'Eingabeliste Speed &amp; SR Freesty'!BC39</f>
        <v>0</v>
      </c>
      <c r="BH39" s="35">
        <f>'Eingabeliste Speed &amp; SR Freesty'!BE39</f>
        <v>0</v>
      </c>
      <c r="BI39" s="45">
        <f t="shared" si="36"/>
        <v>5</v>
      </c>
      <c r="BJ39" s="35">
        <f t="shared" si="37"/>
        <v>0</v>
      </c>
      <c r="BK39" s="35">
        <f t="shared" si="38"/>
        <v>0</v>
      </c>
      <c r="BL39" s="35" t="str">
        <f t="shared" si="39"/>
        <v/>
      </c>
      <c r="BM39" s="35">
        <f t="shared" si="40"/>
        <v>0</v>
      </c>
      <c r="BN39" s="35" t="str">
        <f t="shared" si="41"/>
        <v/>
      </c>
      <c r="BO39" s="35">
        <f t="shared" si="42"/>
        <v>0</v>
      </c>
      <c r="BP39" s="35" t="str">
        <f t="shared" si="43"/>
        <v/>
      </c>
      <c r="BQ39" s="35">
        <f t="shared" si="44"/>
        <v>0</v>
      </c>
      <c r="BR39" s="35">
        <f t="shared" si="45"/>
        <v>0</v>
      </c>
      <c r="BS39" s="35">
        <f t="shared" si="46"/>
        <v>0</v>
      </c>
      <c r="BT39" s="35">
        <f t="shared" si="47"/>
        <v>0</v>
      </c>
      <c r="BU39" s="35">
        <f>'Eingabeliste Speed &amp; SR Freesty'!BJ39</f>
        <v>0</v>
      </c>
      <c r="BV39" s="35">
        <f>'Eingabeliste Speed &amp; SR Freesty'!BO39</f>
        <v>0</v>
      </c>
      <c r="BW39" s="35">
        <f>'Eingabeliste Speed &amp; SR Freesty'!BT39</f>
        <v>0</v>
      </c>
      <c r="BX39" s="35">
        <f>'Eingabeliste Speed &amp; SR Freesty'!BY39</f>
        <v>0</v>
      </c>
      <c r="BY39" s="35">
        <f>'Eingabeliste Speed &amp; SR Freesty'!CD39</f>
        <v>0</v>
      </c>
      <c r="BZ39" s="35">
        <f t="shared" ref="BZ39:CD39" si="486">IF(BU39="",0, MIN(4,BU39))</f>
        <v>0</v>
      </c>
      <c r="CA39" s="35">
        <f t="shared" si="486"/>
        <v>0</v>
      </c>
      <c r="CB39" s="35">
        <f t="shared" si="486"/>
        <v>0</v>
      </c>
      <c r="CC39" s="35">
        <f t="shared" si="486"/>
        <v>0</v>
      </c>
      <c r="CD39" s="35">
        <f t="shared" si="486"/>
        <v>0</v>
      </c>
      <c r="CE39" s="45">
        <f t="shared" si="49"/>
        <v>5</v>
      </c>
      <c r="CF39" s="35">
        <f t="shared" si="50"/>
        <v>0</v>
      </c>
      <c r="CG39" s="35">
        <f t="shared" si="51"/>
        <v>0</v>
      </c>
      <c r="CH39" s="35" t="str">
        <f t="shared" si="52"/>
        <v/>
      </c>
      <c r="CI39" s="35">
        <f t="shared" si="53"/>
        <v>0</v>
      </c>
      <c r="CJ39" s="35" t="str">
        <f t="shared" si="54"/>
        <v/>
      </c>
      <c r="CK39" s="35">
        <f t="shared" si="55"/>
        <v>0</v>
      </c>
      <c r="CL39" s="35" t="str">
        <f t="shared" si="56"/>
        <v/>
      </c>
      <c r="CM39" s="35">
        <f t="shared" si="57"/>
        <v>0</v>
      </c>
      <c r="CN39" s="35">
        <f t="shared" si="58"/>
        <v>0</v>
      </c>
      <c r="CO39" s="35">
        <f t="shared" si="59"/>
        <v>0</v>
      </c>
      <c r="CP39" s="35">
        <f t="shared" si="60"/>
        <v>0</v>
      </c>
      <c r="CQ39" s="35">
        <f>'Eingabeliste Speed &amp; SR Freesty'!BK39</f>
        <v>0</v>
      </c>
      <c r="CR39" s="35">
        <f>'Eingabeliste Speed &amp; SR Freesty'!BP39</f>
        <v>0</v>
      </c>
      <c r="CS39" s="35">
        <f>'Eingabeliste Speed &amp; SR Freesty'!BU39</f>
        <v>0</v>
      </c>
      <c r="CT39" s="35">
        <f>'Eingabeliste Speed &amp; SR Freesty'!BZ39</f>
        <v>0</v>
      </c>
      <c r="CU39" s="35">
        <f>'Eingabeliste Speed &amp; SR Freesty'!CE39</f>
        <v>0</v>
      </c>
      <c r="CV39" s="35">
        <f t="shared" ref="CV39:CZ39" si="487">IF(CQ39="",0, MIN(4,CQ39))</f>
        <v>0</v>
      </c>
      <c r="CW39" s="35">
        <f t="shared" si="487"/>
        <v>0</v>
      </c>
      <c r="CX39" s="35">
        <f t="shared" si="487"/>
        <v>0</v>
      </c>
      <c r="CY39" s="35">
        <f t="shared" si="487"/>
        <v>0</v>
      </c>
      <c r="CZ39" s="35">
        <f t="shared" si="487"/>
        <v>0</v>
      </c>
      <c r="DA39" s="45">
        <f t="shared" si="62"/>
        <v>5</v>
      </c>
      <c r="DB39" s="35">
        <f t="shared" si="63"/>
        <v>0</v>
      </c>
      <c r="DC39" s="35">
        <f t="shared" si="64"/>
        <v>0</v>
      </c>
      <c r="DD39" s="35" t="str">
        <f t="shared" si="65"/>
        <v/>
      </c>
      <c r="DE39" s="35">
        <f t="shared" si="66"/>
        <v>0</v>
      </c>
      <c r="DF39" s="35" t="str">
        <f t="shared" si="67"/>
        <v/>
      </c>
      <c r="DG39" s="35">
        <f t="shared" si="68"/>
        <v>0</v>
      </c>
      <c r="DH39" s="35" t="str">
        <f t="shared" si="69"/>
        <v/>
      </c>
      <c r="DI39" s="35">
        <f t="shared" si="70"/>
        <v>0</v>
      </c>
      <c r="DJ39" s="35">
        <f t="shared" si="71"/>
        <v>0</v>
      </c>
      <c r="DK39" s="35">
        <f t="shared" si="72"/>
        <v>0</v>
      </c>
      <c r="DL39" s="35">
        <f t="shared" si="73"/>
        <v>0</v>
      </c>
      <c r="DM39" s="35">
        <f>'Eingabeliste Speed &amp; SR Freesty'!BL39</f>
        <v>0</v>
      </c>
      <c r="DN39" s="35">
        <f>'Eingabeliste Speed &amp; SR Freesty'!BQ39</f>
        <v>0</v>
      </c>
      <c r="DO39" s="35">
        <f>'Eingabeliste Speed &amp; SR Freesty'!BV39</f>
        <v>0</v>
      </c>
      <c r="DP39" s="35">
        <f>'Eingabeliste Speed &amp; SR Freesty'!CA39</f>
        <v>0</v>
      </c>
      <c r="DQ39" s="35">
        <f>'Eingabeliste Speed &amp; SR Freesty'!CF39</f>
        <v>0</v>
      </c>
      <c r="DR39" s="35">
        <f t="shared" ref="DR39:DV39" si="488">IF(DM39="",0, MIN(4,DM39))</f>
        <v>0</v>
      </c>
      <c r="DS39" s="35">
        <f t="shared" si="488"/>
        <v>0</v>
      </c>
      <c r="DT39" s="35">
        <f t="shared" si="488"/>
        <v>0</v>
      </c>
      <c r="DU39" s="35">
        <f t="shared" si="488"/>
        <v>0</v>
      </c>
      <c r="DV39" s="35">
        <f t="shared" si="488"/>
        <v>0</v>
      </c>
      <c r="DW39" s="45">
        <f t="shared" si="75"/>
        <v>5</v>
      </c>
      <c r="DX39" s="35">
        <f t="shared" si="76"/>
        <v>0</v>
      </c>
      <c r="DY39" s="35">
        <f t="shared" si="77"/>
        <v>0</v>
      </c>
      <c r="DZ39" s="35" t="str">
        <f t="shared" si="78"/>
        <v/>
      </c>
      <c r="EA39" s="35">
        <f t="shared" si="79"/>
        <v>0</v>
      </c>
      <c r="EB39" s="35" t="str">
        <f t="shared" si="80"/>
        <v/>
      </c>
      <c r="EC39" s="35">
        <f t="shared" si="81"/>
        <v>0</v>
      </c>
      <c r="ED39" s="35" t="str">
        <f t="shared" si="82"/>
        <v/>
      </c>
      <c r="EE39" s="35">
        <f t="shared" si="83"/>
        <v>0</v>
      </c>
      <c r="EF39" s="35">
        <f t="shared" si="84"/>
        <v>0</v>
      </c>
      <c r="EG39" s="35">
        <f t="shared" si="85"/>
        <v>0</v>
      </c>
      <c r="EH39" s="35">
        <f t="shared" si="86"/>
        <v>0</v>
      </c>
      <c r="EI39" s="35">
        <f>'Eingabeliste Speed &amp; SR Freesty'!BM39</f>
        <v>0</v>
      </c>
      <c r="EJ39" s="35">
        <f>'Eingabeliste Speed &amp; SR Freesty'!BQ39</f>
        <v>0</v>
      </c>
      <c r="EK39" s="35">
        <f>'Eingabeliste Speed &amp; SR Freesty'!BW39</f>
        <v>0</v>
      </c>
      <c r="EL39" s="35">
        <f>'Eingabeliste Speed &amp; SR Freesty'!CB39</f>
        <v>0</v>
      </c>
      <c r="EM39" s="35">
        <f>'Eingabeliste Speed &amp; SR Freesty'!CG39</f>
        <v>0</v>
      </c>
      <c r="EN39" s="35">
        <f t="shared" ref="EN39:ER39" si="489">IF(EI39="",0, MIN(4,EI39))</f>
        <v>0</v>
      </c>
      <c r="EO39" s="35">
        <f t="shared" si="489"/>
        <v>0</v>
      </c>
      <c r="EP39" s="35">
        <f t="shared" si="489"/>
        <v>0</v>
      </c>
      <c r="EQ39" s="35">
        <f t="shared" si="489"/>
        <v>0</v>
      </c>
      <c r="ER39" s="35">
        <f t="shared" si="489"/>
        <v>0</v>
      </c>
      <c r="ES39" s="45">
        <f t="shared" si="88"/>
        <v>5</v>
      </c>
      <c r="ET39" s="35">
        <f t="shared" si="89"/>
        <v>0</v>
      </c>
      <c r="EU39" s="35">
        <f t="shared" si="90"/>
        <v>0</v>
      </c>
      <c r="EV39" s="35" t="str">
        <f t="shared" si="91"/>
        <v/>
      </c>
      <c r="EW39" s="35">
        <f t="shared" si="92"/>
        <v>0</v>
      </c>
      <c r="EX39" s="35" t="str">
        <f t="shared" si="93"/>
        <v/>
      </c>
      <c r="EY39" s="35">
        <f t="shared" si="94"/>
        <v>0</v>
      </c>
      <c r="EZ39" s="35" t="str">
        <f t="shared" si="95"/>
        <v/>
      </c>
      <c r="FA39" s="35">
        <f t="shared" si="96"/>
        <v>0</v>
      </c>
      <c r="FB39" s="35">
        <f t="shared" si="97"/>
        <v>0</v>
      </c>
      <c r="FC39" s="35">
        <f t="shared" si="98"/>
        <v>0</v>
      </c>
      <c r="FD39" s="35">
        <f t="shared" si="99"/>
        <v>0</v>
      </c>
      <c r="FE39" s="35">
        <f t="shared" si="100"/>
        <v>0</v>
      </c>
      <c r="FF39" s="36">
        <v>16</v>
      </c>
      <c r="FG39" s="35">
        <f t="shared" si="101"/>
        <v>16</v>
      </c>
      <c r="FH39" s="35">
        <f t="shared" si="102"/>
        <v>0.6</v>
      </c>
      <c r="FI39" s="35">
        <f>'Eingabeliste Speed &amp; SR Freesty'!AL39</f>
        <v>0</v>
      </c>
      <c r="FJ39" s="35">
        <f>'Eingabeliste Speed &amp; SR Freesty'!AN39</f>
        <v>0</v>
      </c>
      <c r="FK39" s="35">
        <f>'Eingabeliste Speed &amp; SR Freesty'!AP39</f>
        <v>0</v>
      </c>
      <c r="FL39" s="35">
        <f>'Eingabeliste Speed &amp; SR Freesty'!AR39</f>
        <v>0</v>
      </c>
      <c r="FM39" s="35">
        <f>'Eingabeliste Speed &amp; SR Freesty'!AT39</f>
        <v>0</v>
      </c>
      <c r="FN39" s="35">
        <f>'Eingabeliste Speed &amp; SR Freesty'!BN39</f>
        <v>0</v>
      </c>
      <c r="FO39" s="35">
        <f>'Eingabeliste Speed &amp; SR Freesty'!BS39</f>
        <v>0</v>
      </c>
      <c r="FP39" s="35">
        <f>'Eingabeliste Speed &amp; SR Freesty'!BX39</f>
        <v>0</v>
      </c>
      <c r="FQ39" s="35">
        <f>'Eingabeliste Speed &amp; SR Freesty'!CC39</f>
        <v>0</v>
      </c>
      <c r="FR39" s="35">
        <f>'Eingabeliste Speed &amp; SR Freesty'!CH39</f>
        <v>0</v>
      </c>
      <c r="FS39" s="45">
        <f t="shared" si="103"/>
        <v>10</v>
      </c>
      <c r="FT39" s="35">
        <f t="shared" si="104"/>
        <v>0</v>
      </c>
      <c r="FU39" s="35">
        <f t="shared" si="105"/>
        <v>0</v>
      </c>
      <c r="FV39" s="35">
        <f t="shared" si="106"/>
        <v>0</v>
      </c>
      <c r="FW39" s="35">
        <f t="shared" si="107"/>
        <v>0</v>
      </c>
      <c r="FX39" s="35">
        <f t="shared" si="108"/>
        <v>0</v>
      </c>
      <c r="FY39" s="35">
        <f t="shared" si="109"/>
        <v>0</v>
      </c>
      <c r="FZ39" s="35">
        <f t="shared" si="110"/>
        <v>1</v>
      </c>
      <c r="GA39" s="35">
        <f>'Eingabeliste Speed &amp; SR Freesty'!CN39</f>
        <v>0</v>
      </c>
      <c r="GB39" s="35">
        <f>'Eingabeliste Speed &amp; SR Freesty'!CO39</f>
        <v>0</v>
      </c>
      <c r="GC39" s="35">
        <f>'Eingabeliste Speed &amp; SR Freesty'!CP39</f>
        <v>0</v>
      </c>
      <c r="GD39" s="35">
        <f>'Eingabeliste Speed &amp; SR Freesty'!CQ39</f>
        <v>0</v>
      </c>
      <c r="GE39" s="35">
        <f>'Eingabeliste Speed &amp; SR Freesty'!CR39</f>
        <v>0</v>
      </c>
      <c r="GF39" s="45">
        <f t="shared" si="111"/>
        <v>5</v>
      </c>
      <c r="GG39" s="35">
        <f t="shared" si="112"/>
        <v>0</v>
      </c>
      <c r="GH39" s="35">
        <f t="shared" si="113"/>
        <v>0</v>
      </c>
      <c r="GI39" s="35" t="str">
        <f t="shared" si="114"/>
        <v/>
      </c>
      <c r="GJ39" s="35">
        <f t="shared" si="115"/>
        <v>0</v>
      </c>
      <c r="GK39" s="35" t="str">
        <f t="shared" si="116"/>
        <v/>
      </c>
      <c r="GL39" s="35">
        <f t="shared" si="117"/>
        <v>0</v>
      </c>
      <c r="GM39" s="35" t="str">
        <f t="shared" si="118"/>
        <v/>
      </c>
      <c r="GN39" s="35">
        <f t="shared" si="119"/>
        <v>0</v>
      </c>
      <c r="GO39" s="35">
        <f t="shared" si="120"/>
        <v>0</v>
      </c>
      <c r="GP39" s="35">
        <f t="shared" si="121"/>
        <v>0</v>
      </c>
      <c r="GQ39" s="35">
        <f t="shared" si="122"/>
        <v>0</v>
      </c>
      <c r="GR39" s="35">
        <f>'Eingabeliste Speed &amp; SR Freesty'!CU39</f>
        <v>0</v>
      </c>
      <c r="GS39" s="35">
        <f>'Eingabeliste Speed &amp; SR Freesty'!CW39</f>
        <v>0</v>
      </c>
      <c r="GT39" s="35">
        <f>'Eingabeliste Speed &amp; SR Freesty'!CY39</f>
        <v>0</v>
      </c>
      <c r="GU39" s="35">
        <f>'Eingabeliste Speed &amp; SR Freesty'!DA39</f>
        <v>0</v>
      </c>
      <c r="GV39" s="35">
        <f>'Eingabeliste Speed &amp; SR Freesty'!DC39</f>
        <v>0</v>
      </c>
      <c r="GW39" s="45">
        <f t="shared" si="123"/>
        <v>5</v>
      </c>
      <c r="GX39" s="35">
        <f t="shared" si="124"/>
        <v>0</v>
      </c>
      <c r="GY39" s="35">
        <f t="shared" si="125"/>
        <v>0</v>
      </c>
      <c r="GZ39" s="35" t="str">
        <f t="shared" si="126"/>
        <v/>
      </c>
      <c r="HA39" s="35">
        <f t="shared" si="127"/>
        <v>0</v>
      </c>
      <c r="HB39" s="35" t="str">
        <f t="shared" si="128"/>
        <v/>
      </c>
      <c r="HC39" s="35">
        <f t="shared" si="129"/>
        <v>0</v>
      </c>
      <c r="HD39" s="35" t="str">
        <f t="shared" si="130"/>
        <v/>
      </c>
      <c r="HE39" s="35">
        <f t="shared" si="131"/>
        <v>0</v>
      </c>
      <c r="HF39" s="35">
        <f t="shared" si="132"/>
        <v>0</v>
      </c>
      <c r="HG39" s="35">
        <f t="shared" si="133"/>
        <v>0</v>
      </c>
      <c r="HH39" s="35">
        <f t="shared" si="134"/>
        <v>0</v>
      </c>
      <c r="HI39" s="35">
        <f>'Eingabeliste Speed &amp; SR Freesty'!DF39</f>
        <v>0</v>
      </c>
      <c r="HJ39" s="35">
        <f>'Eingabeliste Speed &amp; SR Freesty'!DH39</f>
        <v>0</v>
      </c>
      <c r="HK39" s="35">
        <f>'Eingabeliste Speed &amp; SR Freesty'!DJ39</f>
        <v>0</v>
      </c>
      <c r="HL39" s="35">
        <f>'Eingabeliste Speed &amp; SR Freesty'!DL39</f>
        <v>0</v>
      </c>
      <c r="HM39" s="35">
        <f>'Eingabeliste Speed &amp; SR Freesty'!DN39</f>
        <v>0</v>
      </c>
      <c r="HN39" s="45">
        <f t="shared" si="135"/>
        <v>5</v>
      </c>
      <c r="HO39" s="35">
        <f t="shared" si="136"/>
        <v>0</v>
      </c>
      <c r="HP39" s="35">
        <f t="shared" si="137"/>
        <v>0</v>
      </c>
      <c r="HQ39" s="35" t="str">
        <f t="shared" si="138"/>
        <v/>
      </c>
      <c r="HR39" s="35">
        <f t="shared" si="139"/>
        <v>0</v>
      </c>
      <c r="HS39" s="35" t="str">
        <f t="shared" si="140"/>
        <v/>
      </c>
      <c r="HT39" s="35">
        <f t="shared" si="141"/>
        <v>0</v>
      </c>
      <c r="HU39" s="35" t="str">
        <f t="shared" si="142"/>
        <v/>
      </c>
      <c r="HV39" s="35">
        <f t="shared" si="143"/>
        <v>0</v>
      </c>
      <c r="HW39" s="35">
        <f t="shared" si="144"/>
        <v>0</v>
      </c>
      <c r="HX39" s="35">
        <f t="shared" si="145"/>
        <v>0</v>
      </c>
      <c r="HY39" s="35">
        <f t="shared" si="146"/>
        <v>0</v>
      </c>
      <c r="HZ39" s="35">
        <f>'Eingabeliste Speed &amp; SR Freesty'!DG39</f>
        <v>0</v>
      </c>
      <c r="IA39" s="35">
        <f>'Eingabeliste Speed &amp; SR Freesty'!DI39</f>
        <v>0</v>
      </c>
      <c r="IB39" s="35">
        <f>'Eingabeliste Speed &amp; SR Freesty'!DK39</f>
        <v>0</v>
      </c>
      <c r="IC39" s="35">
        <f>'Eingabeliste Speed &amp; SR Freesty'!DM39</f>
        <v>0</v>
      </c>
      <c r="ID39" s="35">
        <f>'Eingabeliste Speed &amp; SR Freesty'!DO39</f>
        <v>0</v>
      </c>
      <c r="IE39" s="45">
        <f t="shared" si="147"/>
        <v>5</v>
      </c>
      <c r="IF39" s="35">
        <f t="shared" si="148"/>
        <v>0</v>
      </c>
      <c r="IG39" s="35">
        <f t="shared" si="149"/>
        <v>0</v>
      </c>
      <c r="IH39" s="35" t="str">
        <f t="shared" si="150"/>
        <v/>
      </c>
      <c r="II39" s="35">
        <f t="shared" si="151"/>
        <v>0</v>
      </c>
      <c r="IJ39" s="35" t="str">
        <f t="shared" si="152"/>
        <v/>
      </c>
      <c r="IK39" s="35">
        <f t="shared" si="153"/>
        <v>0</v>
      </c>
      <c r="IL39" s="35" t="str">
        <f t="shared" si="154"/>
        <v/>
      </c>
      <c r="IM39" s="35">
        <f t="shared" si="155"/>
        <v>0</v>
      </c>
      <c r="IN39" s="35">
        <f t="shared" si="156"/>
        <v>0</v>
      </c>
      <c r="IO39" s="35">
        <f t="shared" si="157"/>
        <v>0</v>
      </c>
      <c r="IP39" s="35">
        <f t="shared" si="158"/>
        <v>0</v>
      </c>
      <c r="IQ39" s="35">
        <f>'Eingabeliste Speed &amp; SR Freesty'!DT39</f>
        <v>0</v>
      </c>
      <c r="IR39" s="35">
        <f>'Eingabeliste Speed &amp; SR Freesty'!DY39</f>
        <v>0</v>
      </c>
      <c r="IS39" s="35">
        <f>'Eingabeliste Speed &amp; SR Freesty'!ED39</f>
        <v>0</v>
      </c>
      <c r="IT39" s="35">
        <f>'Eingabeliste Speed &amp; SR Freesty'!EI39</f>
        <v>0</v>
      </c>
      <c r="IU39" s="35">
        <f>'Eingabeliste Speed &amp; SR Freesty'!EN39</f>
        <v>0</v>
      </c>
      <c r="IV39" s="35">
        <f t="shared" ref="IV39:IZ39" si="490">IF(IQ39="",0, MIN(4,IQ39))</f>
        <v>0</v>
      </c>
      <c r="IW39" s="35">
        <f t="shared" si="490"/>
        <v>0</v>
      </c>
      <c r="IX39" s="35">
        <f t="shared" si="490"/>
        <v>0</v>
      </c>
      <c r="IY39" s="35">
        <f t="shared" si="490"/>
        <v>0</v>
      </c>
      <c r="IZ39" s="35">
        <f t="shared" si="490"/>
        <v>0</v>
      </c>
      <c r="JA39" s="45">
        <f t="shared" si="160"/>
        <v>5</v>
      </c>
      <c r="JB39" s="35">
        <f t="shared" si="161"/>
        <v>0</v>
      </c>
      <c r="JC39" s="35">
        <f t="shared" si="162"/>
        <v>0</v>
      </c>
      <c r="JD39" s="35" t="str">
        <f t="shared" si="163"/>
        <v/>
      </c>
      <c r="JE39" s="35">
        <f t="shared" si="164"/>
        <v>0</v>
      </c>
      <c r="JF39" s="35" t="str">
        <f t="shared" si="165"/>
        <v/>
      </c>
      <c r="JG39" s="35">
        <f t="shared" si="166"/>
        <v>0</v>
      </c>
      <c r="JH39" s="35" t="str">
        <f t="shared" si="167"/>
        <v/>
      </c>
      <c r="JI39" s="35">
        <f t="shared" si="168"/>
        <v>0</v>
      </c>
      <c r="JJ39" s="35">
        <f t="shared" si="169"/>
        <v>0</v>
      </c>
      <c r="JK39" s="35">
        <f t="shared" si="170"/>
        <v>0</v>
      </c>
      <c r="JL39" s="35">
        <f t="shared" si="171"/>
        <v>0</v>
      </c>
      <c r="JM39" s="35">
        <f>'Eingabeliste Speed &amp; SR Freesty'!DU39</f>
        <v>0</v>
      </c>
      <c r="JN39" s="35">
        <f>'Eingabeliste Speed &amp; SR Freesty'!DZ39</f>
        <v>0</v>
      </c>
      <c r="JO39" s="35">
        <f>'Eingabeliste Speed &amp; SR Freesty'!EE39</f>
        <v>0</v>
      </c>
      <c r="JP39" s="35">
        <f>'Eingabeliste Speed &amp; SR Freesty'!EJ39</f>
        <v>0</v>
      </c>
      <c r="JQ39" s="35">
        <f>'Eingabeliste Speed &amp; SR Freesty'!EO39</f>
        <v>0</v>
      </c>
      <c r="JR39" s="35">
        <f t="shared" ref="JR39:JV39" si="491">IF(JM39="",0, MIN(4,JM39))</f>
        <v>0</v>
      </c>
      <c r="JS39" s="35">
        <f t="shared" si="491"/>
        <v>0</v>
      </c>
      <c r="JT39" s="35">
        <f t="shared" si="491"/>
        <v>0</v>
      </c>
      <c r="JU39" s="35">
        <f t="shared" si="491"/>
        <v>0</v>
      </c>
      <c r="JV39" s="35">
        <f t="shared" si="491"/>
        <v>0</v>
      </c>
      <c r="JW39" s="45">
        <f t="shared" si="173"/>
        <v>5</v>
      </c>
      <c r="JX39" s="35">
        <f t="shared" si="174"/>
        <v>0</v>
      </c>
      <c r="JY39" s="35">
        <f t="shared" si="175"/>
        <v>0</v>
      </c>
      <c r="JZ39" s="35" t="str">
        <f t="shared" si="176"/>
        <v/>
      </c>
      <c r="KA39" s="35">
        <f t="shared" si="177"/>
        <v>0</v>
      </c>
      <c r="KB39" s="35" t="str">
        <f t="shared" si="178"/>
        <v/>
      </c>
      <c r="KC39" s="35">
        <f t="shared" si="179"/>
        <v>0</v>
      </c>
      <c r="KD39" s="35" t="str">
        <f t="shared" si="180"/>
        <v/>
      </c>
      <c r="KE39" s="35">
        <f t="shared" si="181"/>
        <v>0</v>
      </c>
      <c r="KF39" s="35">
        <f t="shared" si="182"/>
        <v>0</v>
      </c>
      <c r="KG39" s="35">
        <f t="shared" si="183"/>
        <v>0</v>
      </c>
      <c r="KH39" s="35">
        <f t="shared" si="184"/>
        <v>0</v>
      </c>
      <c r="KI39" s="35">
        <f>'Eingabeliste Speed &amp; SR Freesty'!DV39</f>
        <v>0</v>
      </c>
      <c r="KJ39" s="35">
        <f>'Eingabeliste Speed &amp; SR Freesty'!EA39</f>
        <v>0</v>
      </c>
      <c r="KK39" s="35">
        <f>'Eingabeliste Speed &amp; SR Freesty'!EF39</f>
        <v>0</v>
      </c>
      <c r="KL39" s="35">
        <f>'Eingabeliste Speed &amp; SR Freesty'!EK39</f>
        <v>0</v>
      </c>
      <c r="KM39" s="35">
        <f>'Eingabeliste Speed &amp; SR Freesty'!EP39</f>
        <v>0</v>
      </c>
      <c r="KN39" s="35">
        <f t="shared" ref="KN39:KR39" si="492">IF(KI39="",0, MIN(4,KI39))</f>
        <v>0</v>
      </c>
      <c r="KO39" s="35">
        <f t="shared" si="492"/>
        <v>0</v>
      </c>
      <c r="KP39" s="35">
        <f t="shared" si="492"/>
        <v>0</v>
      </c>
      <c r="KQ39" s="35">
        <f t="shared" si="492"/>
        <v>0</v>
      </c>
      <c r="KR39" s="35">
        <f t="shared" si="492"/>
        <v>0</v>
      </c>
      <c r="KS39" s="45">
        <f t="shared" si="186"/>
        <v>5</v>
      </c>
      <c r="KT39" s="35">
        <f t="shared" si="187"/>
        <v>0</v>
      </c>
      <c r="KU39" s="35">
        <f t="shared" si="188"/>
        <v>0</v>
      </c>
      <c r="KV39" s="35" t="str">
        <f t="shared" si="189"/>
        <v/>
      </c>
      <c r="KW39" s="35">
        <f t="shared" si="190"/>
        <v>0</v>
      </c>
      <c r="KX39" s="35" t="str">
        <f t="shared" si="191"/>
        <v/>
      </c>
      <c r="KY39" s="35">
        <f t="shared" si="192"/>
        <v>0</v>
      </c>
      <c r="KZ39" s="35" t="str">
        <f t="shared" si="193"/>
        <v/>
      </c>
      <c r="LA39" s="35">
        <f t="shared" si="194"/>
        <v>0</v>
      </c>
      <c r="LB39" s="35">
        <f t="shared" si="195"/>
        <v>0</v>
      </c>
      <c r="LC39" s="35">
        <f t="shared" si="196"/>
        <v>0</v>
      </c>
      <c r="LD39" s="35">
        <f t="shared" si="197"/>
        <v>0</v>
      </c>
      <c r="LE39" s="35">
        <f>'Eingabeliste Speed &amp; SR Freesty'!DW39</f>
        <v>0</v>
      </c>
      <c r="LF39" s="35">
        <f>'Eingabeliste Speed &amp; SR Freesty'!EB39</f>
        <v>0</v>
      </c>
      <c r="LG39" s="35">
        <f>'Eingabeliste Speed &amp; SR Freesty'!EG39</f>
        <v>0</v>
      </c>
      <c r="LH39" s="35">
        <f>'Eingabeliste Speed &amp; SR Freesty'!EL39</f>
        <v>0</v>
      </c>
      <c r="LI39" s="35">
        <f>'Eingabeliste Speed &amp; SR Freesty'!EQ39</f>
        <v>0</v>
      </c>
      <c r="LJ39" s="35">
        <f t="shared" ref="LJ39:LN39" si="493">IF(LE39="",0, MIN(4,LE39))</f>
        <v>0</v>
      </c>
      <c r="LK39" s="35">
        <f t="shared" si="493"/>
        <v>0</v>
      </c>
      <c r="LL39" s="35">
        <f t="shared" si="493"/>
        <v>0</v>
      </c>
      <c r="LM39" s="35">
        <f t="shared" si="493"/>
        <v>0</v>
      </c>
      <c r="LN39" s="35">
        <f t="shared" si="493"/>
        <v>0</v>
      </c>
      <c r="LO39" s="45">
        <f t="shared" si="199"/>
        <v>5</v>
      </c>
      <c r="LP39" s="35">
        <f t="shared" si="200"/>
        <v>0</v>
      </c>
      <c r="LQ39" s="35">
        <f t="shared" si="201"/>
        <v>0</v>
      </c>
      <c r="LR39" s="35" t="str">
        <f t="shared" si="202"/>
        <v/>
      </c>
      <c r="LS39" s="35">
        <f t="shared" si="203"/>
        <v>0</v>
      </c>
      <c r="LT39" s="35" t="str">
        <f t="shared" si="204"/>
        <v/>
      </c>
      <c r="LU39" s="35">
        <f t="shared" si="205"/>
        <v>0</v>
      </c>
      <c r="LV39" s="35" t="str">
        <f t="shared" si="206"/>
        <v/>
      </c>
      <c r="LW39" s="35">
        <f t="shared" si="207"/>
        <v>0</v>
      </c>
      <c r="LX39" s="35">
        <f t="shared" si="208"/>
        <v>0</v>
      </c>
      <c r="LY39" s="35">
        <f t="shared" si="209"/>
        <v>0</v>
      </c>
      <c r="LZ39" s="35">
        <f t="shared" si="210"/>
        <v>0</v>
      </c>
      <c r="MA39" s="35">
        <f t="shared" si="211"/>
        <v>0</v>
      </c>
      <c r="MB39" s="36">
        <v>16</v>
      </c>
      <c r="MC39" s="35">
        <f t="shared" si="212"/>
        <v>16</v>
      </c>
      <c r="MD39" s="35">
        <f t="shared" si="213"/>
        <v>0.6</v>
      </c>
      <c r="ME39" s="35">
        <f>'Eingabeliste Speed &amp; SR Freesty'!CV39</f>
        <v>0</v>
      </c>
      <c r="MF39" s="35">
        <f>'Eingabeliste Speed &amp; SR Freesty'!CX39</f>
        <v>0</v>
      </c>
      <c r="MG39" s="35">
        <f>'Eingabeliste Speed &amp; SR Freesty'!CZ39</f>
        <v>0</v>
      </c>
      <c r="MH39" s="35">
        <f>'Eingabeliste Speed &amp; SR Freesty'!DB39</f>
        <v>0</v>
      </c>
      <c r="MI39" s="35">
        <f>'Eingabeliste Speed &amp; SR Freesty'!DD39</f>
        <v>0</v>
      </c>
      <c r="MJ39" s="35">
        <f>'Eingabeliste Speed &amp; SR Freesty'!DX39</f>
        <v>0</v>
      </c>
      <c r="MK39" s="35">
        <f>'Eingabeliste Speed &amp; SR Freesty'!EC39</f>
        <v>0</v>
      </c>
      <c r="ML39" s="35">
        <f>'Eingabeliste Speed &amp; SR Freesty'!EH39</f>
        <v>0</v>
      </c>
      <c r="MM39" s="35">
        <f>'Eingabeliste Speed &amp; SR Freesty'!EM39</f>
        <v>0</v>
      </c>
      <c r="MN39" s="35">
        <f>'Eingabeliste Speed &amp; SR Freesty'!ER39</f>
        <v>0</v>
      </c>
      <c r="MO39" s="45">
        <f t="shared" si="214"/>
        <v>10</v>
      </c>
      <c r="MP39" s="35">
        <f t="shared" si="215"/>
        <v>0</v>
      </c>
      <c r="MQ39" s="35">
        <f t="shared" si="216"/>
        <v>0</v>
      </c>
      <c r="MR39" s="35">
        <f t="shared" si="217"/>
        <v>0</v>
      </c>
      <c r="MS39" s="35">
        <f t="shared" si="218"/>
        <v>0</v>
      </c>
      <c r="MT39" s="35">
        <f t="shared" si="219"/>
        <v>0</v>
      </c>
      <c r="MU39" s="35">
        <f t="shared" si="220"/>
        <v>0</v>
      </c>
      <c r="MV39" s="35">
        <f t="shared" si="221"/>
        <v>1</v>
      </c>
    </row>
    <row r="40" spans="1:360" ht="15.75" customHeight="1" x14ac:dyDescent="0.25">
      <c r="A40" s="276">
        <f>'Eingabeliste Speed &amp; SR Freesty'!A40</f>
        <v>36</v>
      </c>
      <c r="B40" s="276">
        <f>'Eingabeliste Speed &amp; SR Freesty'!B40</f>
        <v>0</v>
      </c>
      <c r="C40" s="277">
        <f>'Eingabeliste Speed &amp; SR Freesty'!C40</f>
        <v>0</v>
      </c>
      <c r="D40" s="277">
        <f>'Eingabeliste Speed &amp; SR Freesty'!D40</f>
        <v>0</v>
      </c>
      <c r="E40" s="35">
        <f>'Eingabeliste Speed &amp; SR Freesty'!AD40</f>
        <v>0</v>
      </c>
      <c r="F40" s="35">
        <f>'Eingabeliste Speed &amp; SR Freesty'!AE40</f>
        <v>0</v>
      </c>
      <c r="G40" s="35">
        <f>'Eingabeliste Speed &amp; SR Freesty'!AF40</f>
        <v>0</v>
      </c>
      <c r="H40" s="35">
        <f>'Eingabeliste Speed &amp; SR Freesty'!AG40</f>
        <v>0</v>
      </c>
      <c r="I40" s="35">
        <f>'Eingabeliste Speed &amp; SR Freesty'!AH40</f>
        <v>0</v>
      </c>
      <c r="J40" s="45">
        <f t="shared" si="0"/>
        <v>5</v>
      </c>
      <c r="K40" s="35">
        <f t="shared" si="1"/>
        <v>0</v>
      </c>
      <c r="L40" s="35">
        <f t="shared" si="2"/>
        <v>0</v>
      </c>
      <c r="M40" s="35" t="str">
        <f t="shared" si="3"/>
        <v/>
      </c>
      <c r="N40" s="35">
        <f t="shared" si="4"/>
        <v>0</v>
      </c>
      <c r="O40" s="35" t="str">
        <f t="shared" si="5"/>
        <v/>
      </c>
      <c r="P40" s="35">
        <f t="shared" si="6"/>
        <v>0</v>
      </c>
      <c r="Q40" s="35" t="str">
        <f t="shared" si="7"/>
        <v/>
      </c>
      <c r="R40" s="35">
        <f t="shared" si="8"/>
        <v>0</v>
      </c>
      <c r="S40" s="35">
        <f t="shared" si="9"/>
        <v>0</v>
      </c>
      <c r="T40" s="35">
        <f t="shared" si="10"/>
        <v>0</v>
      </c>
      <c r="U40" s="35">
        <f t="shared" si="11"/>
        <v>0</v>
      </c>
      <c r="V40" s="35">
        <f>'Eingabeliste Speed &amp; SR Freesty'!AK40</f>
        <v>0</v>
      </c>
      <c r="W40" s="35">
        <f>'Eingabeliste Speed &amp; SR Freesty'!AM40</f>
        <v>0</v>
      </c>
      <c r="X40" s="35">
        <f>'Eingabeliste Speed &amp; SR Freesty'!AO40</f>
        <v>0</v>
      </c>
      <c r="Y40" s="35">
        <f>'Eingabeliste Speed &amp; SR Freesty'!AQ40</f>
        <v>0</v>
      </c>
      <c r="Z40" s="35">
        <f>'Eingabeliste Speed &amp; SR Freesty'!AS40</f>
        <v>0</v>
      </c>
      <c r="AA40" s="45">
        <f t="shared" si="12"/>
        <v>5</v>
      </c>
      <c r="AB40" s="35">
        <f t="shared" si="13"/>
        <v>0</v>
      </c>
      <c r="AC40" s="35">
        <f t="shared" si="14"/>
        <v>0</v>
      </c>
      <c r="AD40" s="35" t="str">
        <f t="shared" si="15"/>
        <v/>
      </c>
      <c r="AE40" s="35">
        <f t="shared" si="16"/>
        <v>0</v>
      </c>
      <c r="AF40" s="35" t="str">
        <f t="shared" si="17"/>
        <v/>
      </c>
      <c r="AG40" s="35">
        <f t="shared" si="18"/>
        <v>0</v>
      </c>
      <c r="AH40" s="35" t="str">
        <f t="shared" si="19"/>
        <v/>
      </c>
      <c r="AI40" s="35">
        <f t="shared" si="20"/>
        <v>0</v>
      </c>
      <c r="AJ40" s="35">
        <f t="shared" si="21"/>
        <v>0</v>
      </c>
      <c r="AK40" s="35">
        <f t="shared" si="22"/>
        <v>0</v>
      </c>
      <c r="AL40" s="35">
        <f t="shared" si="23"/>
        <v>0</v>
      </c>
      <c r="AM40" s="35">
        <f>'Eingabeliste Speed &amp; SR Freesty'!AV40</f>
        <v>0</v>
      </c>
      <c r="AN40" s="35">
        <f>'Eingabeliste Speed &amp; SR Freesty'!AX40</f>
        <v>0</v>
      </c>
      <c r="AO40" s="35">
        <f>'Eingabeliste Speed &amp; SR Freesty'!AZ40</f>
        <v>0</v>
      </c>
      <c r="AP40" s="35">
        <f>'Eingabeliste Speed &amp; SR Freesty'!BB40</f>
        <v>0</v>
      </c>
      <c r="AQ40" s="35">
        <f>'Eingabeliste Speed &amp; SR Freesty'!BD40</f>
        <v>0</v>
      </c>
      <c r="AR40" s="45">
        <f t="shared" si="24"/>
        <v>5</v>
      </c>
      <c r="AS40" s="35">
        <f t="shared" si="25"/>
        <v>0</v>
      </c>
      <c r="AT40" s="35">
        <f t="shared" si="26"/>
        <v>0</v>
      </c>
      <c r="AU40" s="35" t="str">
        <f t="shared" si="27"/>
        <v/>
      </c>
      <c r="AV40" s="35">
        <f t="shared" si="28"/>
        <v>0</v>
      </c>
      <c r="AW40" s="35" t="str">
        <f t="shared" si="29"/>
        <v/>
      </c>
      <c r="AX40" s="35">
        <f t="shared" si="30"/>
        <v>0</v>
      </c>
      <c r="AY40" s="35" t="str">
        <f t="shared" si="31"/>
        <v/>
      </c>
      <c r="AZ40" s="35">
        <f t="shared" si="32"/>
        <v>0</v>
      </c>
      <c r="BA40" s="35">
        <f t="shared" si="33"/>
        <v>0</v>
      </c>
      <c r="BB40" s="35">
        <f t="shared" si="34"/>
        <v>0</v>
      </c>
      <c r="BC40" s="35">
        <f t="shared" si="35"/>
        <v>0</v>
      </c>
      <c r="BD40" s="35">
        <f>'Eingabeliste Speed &amp; SR Freesty'!AW40</f>
        <v>0</v>
      </c>
      <c r="BE40" s="35">
        <f>'Eingabeliste Speed &amp; SR Freesty'!AY40</f>
        <v>0</v>
      </c>
      <c r="BF40" s="35">
        <f>'Eingabeliste Speed &amp; SR Freesty'!BA40</f>
        <v>0</v>
      </c>
      <c r="BG40" s="35">
        <f>'Eingabeliste Speed &amp; SR Freesty'!BC40</f>
        <v>0</v>
      </c>
      <c r="BH40" s="35">
        <f>'Eingabeliste Speed &amp; SR Freesty'!BE40</f>
        <v>0</v>
      </c>
      <c r="BI40" s="45">
        <f t="shared" si="36"/>
        <v>5</v>
      </c>
      <c r="BJ40" s="35">
        <f t="shared" si="37"/>
        <v>0</v>
      </c>
      <c r="BK40" s="35">
        <f t="shared" si="38"/>
        <v>0</v>
      </c>
      <c r="BL40" s="35" t="str">
        <f t="shared" si="39"/>
        <v/>
      </c>
      <c r="BM40" s="35">
        <f t="shared" si="40"/>
        <v>0</v>
      </c>
      <c r="BN40" s="35" t="str">
        <f t="shared" si="41"/>
        <v/>
      </c>
      <c r="BO40" s="35">
        <f t="shared" si="42"/>
        <v>0</v>
      </c>
      <c r="BP40" s="35" t="str">
        <f t="shared" si="43"/>
        <v/>
      </c>
      <c r="BQ40" s="35">
        <f t="shared" si="44"/>
        <v>0</v>
      </c>
      <c r="BR40" s="35">
        <f t="shared" si="45"/>
        <v>0</v>
      </c>
      <c r="BS40" s="35">
        <f t="shared" si="46"/>
        <v>0</v>
      </c>
      <c r="BT40" s="35">
        <f t="shared" si="47"/>
        <v>0</v>
      </c>
      <c r="BU40" s="35">
        <f>'Eingabeliste Speed &amp; SR Freesty'!BJ40</f>
        <v>0</v>
      </c>
      <c r="BV40" s="35">
        <f>'Eingabeliste Speed &amp; SR Freesty'!BO40</f>
        <v>0</v>
      </c>
      <c r="BW40" s="35">
        <f>'Eingabeliste Speed &amp; SR Freesty'!BT40</f>
        <v>0</v>
      </c>
      <c r="BX40" s="35">
        <f>'Eingabeliste Speed &amp; SR Freesty'!BY40</f>
        <v>0</v>
      </c>
      <c r="BY40" s="35">
        <f>'Eingabeliste Speed &amp; SR Freesty'!CD40</f>
        <v>0</v>
      </c>
      <c r="BZ40" s="35">
        <f t="shared" ref="BZ40:CD40" si="494">IF(BU40="",0, MIN(4,BU40))</f>
        <v>0</v>
      </c>
      <c r="CA40" s="35">
        <f t="shared" si="494"/>
        <v>0</v>
      </c>
      <c r="CB40" s="35">
        <f t="shared" si="494"/>
        <v>0</v>
      </c>
      <c r="CC40" s="35">
        <f t="shared" si="494"/>
        <v>0</v>
      </c>
      <c r="CD40" s="35">
        <f t="shared" si="494"/>
        <v>0</v>
      </c>
      <c r="CE40" s="45">
        <f t="shared" si="49"/>
        <v>5</v>
      </c>
      <c r="CF40" s="35">
        <f t="shared" si="50"/>
        <v>0</v>
      </c>
      <c r="CG40" s="35">
        <f t="shared" si="51"/>
        <v>0</v>
      </c>
      <c r="CH40" s="35" t="str">
        <f t="shared" si="52"/>
        <v/>
      </c>
      <c r="CI40" s="35">
        <f t="shared" si="53"/>
        <v>0</v>
      </c>
      <c r="CJ40" s="35" t="str">
        <f t="shared" si="54"/>
        <v/>
      </c>
      <c r="CK40" s="35">
        <f t="shared" si="55"/>
        <v>0</v>
      </c>
      <c r="CL40" s="35" t="str">
        <f t="shared" si="56"/>
        <v/>
      </c>
      <c r="CM40" s="35">
        <f t="shared" si="57"/>
        <v>0</v>
      </c>
      <c r="CN40" s="35">
        <f t="shared" si="58"/>
        <v>0</v>
      </c>
      <c r="CO40" s="35">
        <f t="shared" si="59"/>
        <v>0</v>
      </c>
      <c r="CP40" s="35">
        <f t="shared" si="60"/>
        <v>0</v>
      </c>
      <c r="CQ40" s="35">
        <f>'Eingabeliste Speed &amp; SR Freesty'!BK40</f>
        <v>0</v>
      </c>
      <c r="CR40" s="35">
        <f>'Eingabeliste Speed &amp; SR Freesty'!BP40</f>
        <v>0</v>
      </c>
      <c r="CS40" s="35">
        <f>'Eingabeliste Speed &amp; SR Freesty'!BU40</f>
        <v>0</v>
      </c>
      <c r="CT40" s="35">
        <f>'Eingabeliste Speed &amp; SR Freesty'!BZ40</f>
        <v>0</v>
      </c>
      <c r="CU40" s="35">
        <f>'Eingabeliste Speed &amp; SR Freesty'!CE40</f>
        <v>0</v>
      </c>
      <c r="CV40" s="35">
        <f t="shared" ref="CV40:CZ40" si="495">IF(CQ40="",0, MIN(4,CQ40))</f>
        <v>0</v>
      </c>
      <c r="CW40" s="35">
        <f t="shared" si="495"/>
        <v>0</v>
      </c>
      <c r="CX40" s="35">
        <f t="shared" si="495"/>
        <v>0</v>
      </c>
      <c r="CY40" s="35">
        <f t="shared" si="495"/>
        <v>0</v>
      </c>
      <c r="CZ40" s="35">
        <f t="shared" si="495"/>
        <v>0</v>
      </c>
      <c r="DA40" s="45">
        <f t="shared" si="62"/>
        <v>5</v>
      </c>
      <c r="DB40" s="35">
        <f t="shared" si="63"/>
        <v>0</v>
      </c>
      <c r="DC40" s="35">
        <f t="shared" si="64"/>
        <v>0</v>
      </c>
      <c r="DD40" s="35" t="str">
        <f t="shared" si="65"/>
        <v/>
      </c>
      <c r="DE40" s="35">
        <f t="shared" si="66"/>
        <v>0</v>
      </c>
      <c r="DF40" s="35" t="str">
        <f t="shared" si="67"/>
        <v/>
      </c>
      <c r="DG40" s="35">
        <f t="shared" si="68"/>
        <v>0</v>
      </c>
      <c r="DH40" s="35" t="str">
        <f t="shared" si="69"/>
        <v/>
      </c>
      <c r="DI40" s="35">
        <f t="shared" si="70"/>
        <v>0</v>
      </c>
      <c r="DJ40" s="35">
        <f t="shared" si="71"/>
        <v>0</v>
      </c>
      <c r="DK40" s="35">
        <f t="shared" si="72"/>
        <v>0</v>
      </c>
      <c r="DL40" s="35">
        <f t="shared" si="73"/>
        <v>0</v>
      </c>
      <c r="DM40" s="35">
        <f>'Eingabeliste Speed &amp; SR Freesty'!BL40</f>
        <v>0</v>
      </c>
      <c r="DN40" s="35">
        <f>'Eingabeliste Speed &amp; SR Freesty'!BQ40</f>
        <v>0</v>
      </c>
      <c r="DO40" s="35">
        <f>'Eingabeliste Speed &amp; SR Freesty'!BV40</f>
        <v>0</v>
      </c>
      <c r="DP40" s="35">
        <f>'Eingabeliste Speed &amp; SR Freesty'!CA40</f>
        <v>0</v>
      </c>
      <c r="DQ40" s="35">
        <f>'Eingabeliste Speed &amp; SR Freesty'!CF40</f>
        <v>0</v>
      </c>
      <c r="DR40" s="35">
        <f t="shared" ref="DR40:DV40" si="496">IF(DM40="",0, MIN(4,DM40))</f>
        <v>0</v>
      </c>
      <c r="DS40" s="35">
        <f t="shared" si="496"/>
        <v>0</v>
      </c>
      <c r="DT40" s="35">
        <f t="shared" si="496"/>
        <v>0</v>
      </c>
      <c r="DU40" s="35">
        <f t="shared" si="496"/>
        <v>0</v>
      </c>
      <c r="DV40" s="35">
        <f t="shared" si="496"/>
        <v>0</v>
      </c>
      <c r="DW40" s="45">
        <f t="shared" si="75"/>
        <v>5</v>
      </c>
      <c r="DX40" s="35">
        <f t="shared" si="76"/>
        <v>0</v>
      </c>
      <c r="DY40" s="35">
        <f t="shared" si="77"/>
        <v>0</v>
      </c>
      <c r="DZ40" s="35" t="str">
        <f t="shared" si="78"/>
        <v/>
      </c>
      <c r="EA40" s="35">
        <f t="shared" si="79"/>
        <v>0</v>
      </c>
      <c r="EB40" s="35" t="str">
        <f t="shared" si="80"/>
        <v/>
      </c>
      <c r="EC40" s="35">
        <f t="shared" si="81"/>
        <v>0</v>
      </c>
      <c r="ED40" s="35" t="str">
        <f t="shared" si="82"/>
        <v/>
      </c>
      <c r="EE40" s="35">
        <f t="shared" si="83"/>
        <v>0</v>
      </c>
      <c r="EF40" s="35">
        <f t="shared" si="84"/>
        <v>0</v>
      </c>
      <c r="EG40" s="35">
        <f t="shared" si="85"/>
        <v>0</v>
      </c>
      <c r="EH40" s="35">
        <f t="shared" si="86"/>
        <v>0</v>
      </c>
      <c r="EI40" s="35">
        <f>'Eingabeliste Speed &amp; SR Freesty'!BM40</f>
        <v>0</v>
      </c>
      <c r="EJ40" s="35">
        <f>'Eingabeliste Speed &amp; SR Freesty'!BQ40</f>
        <v>0</v>
      </c>
      <c r="EK40" s="35">
        <f>'Eingabeliste Speed &amp; SR Freesty'!BW40</f>
        <v>0</v>
      </c>
      <c r="EL40" s="35">
        <f>'Eingabeliste Speed &amp; SR Freesty'!CB40</f>
        <v>0</v>
      </c>
      <c r="EM40" s="35">
        <f>'Eingabeliste Speed &amp; SR Freesty'!CG40</f>
        <v>0</v>
      </c>
      <c r="EN40" s="35">
        <f t="shared" ref="EN40:ER40" si="497">IF(EI40="",0, MIN(4,EI40))</f>
        <v>0</v>
      </c>
      <c r="EO40" s="35">
        <f t="shared" si="497"/>
        <v>0</v>
      </c>
      <c r="EP40" s="35">
        <f t="shared" si="497"/>
        <v>0</v>
      </c>
      <c r="EQ40" s="35">
        <f t="shared" si="497"/>
        <v>0</v>
      </c>
      <c r="ER40" s="35">
        <f t="shared" si="497"/>
        <v>0</v>
      </c>
      <c r="ES40" s="45">
        <f t="shared" si="88"/>
        <v>5</v>
      </c>
      <c r="ET40" s="35">
        <f t="shared" si="89"/>
        <v>0</v>
      </c>
      <c r="EU40" s="35">
        <f t="shared" si="90"/>
        <v>0</v>
      </c>
      <c r="EV40" s="35" t="str">
        <f t="shared" si="91"/>
        <v/>
      </c>
      <c r="EW40" s="35">
        <f t="shared" si="92"/>
        <v>0</v>
      </c>
      <c r="EX40" s="35" t="str">
        <f t="shared" si="93"/>
        <v/>
      </c>
      <c r="EY40" s="35">
        <f t="shared" si="94"/>
        <v>0</v>
      </c>
      <c r="EZ40" s="35" t="str">
        <f t="shared" si="95"/>
        <v/>
      </c>
      <c r="FA40" s="35">
        <f t="shared" si="96"/>
        <v>0</v>
      </c>
      <c r="FB40" s="35">
        <f t="shared" si="97"/>
        <v>0</v>
      </c>
      <c r="FC40" s="35">
        <f t="shared" si="98"/>
        <v>0</v>
      </c>
      <c r="FD40" s="35">
        <f t="shared" si="99"/>
        <v>0</v>
      </c>
      <c r="FE40" s="35">
        <f t="shared" si="100"/>
        <v>0</v>
      </c>
      <c r="FF40" s="36">
        <v>16</v>
      </c>
      <c r="FG40" s="35">
        <f t="shared" si="101"/>
        <v>16</v>
      </c>
      <c r="FH40" s="35">
        <f t="shared" si="102"/>
        <v>0.6</v>
      </c>
      <c r="FI40" s="35">
        <f>'Eingabeliste Speed &amp; SR Freesty'!AL40</f>
        <v>0</v>
      </c>
      <c r="FJ40" s="35">
        <f>'Eingabeliste Speed &amp; SR Freesty'!AN40</f>
        <v>0</v>
      </c>
      <c r="FK40" s="35">
        <f>'Eingabeliste Speed &amp; SR Freesty'!AP40</f>
        <v>0</v>
      </c>
      <c r="FL40" s="35">
        <f>'Eingabeliste Speed &amp; SR Freesty'!AR40</f>
        <v>0</v>
      </c>
      <c r="FM40" s="35">
        <f>'Eingabeliste Speed &amp; SR Freesty'!AT40</f>
        <v>0</v>
      </c>
      <c r="FN40" s="35">
        <f>'Eingabeliste Speed &amp; SR Freesty'!BN40</f>
        <v>0</v>
      </c>
      <c r="FO40" s="35">
        <f>'Eingabeliste Speed &amp; SR Freesty'!BS40</f>
        <v>0</v>
      </c>
      <c r="FP40" s="35">
        <f>'Eingabeliste Speed &amp; SR Freesty'!BX40</f>
        <v>0</v>
      </c>
      <c r="FQ40" s="35">
        <f>'Eingabeliste Speed &amp; SR Freesty'!CC40</f>
        <v>0</v>
      </c>
      <c r="FR40" s="35">
        <f>'Eingabeliste Speed &amp; SR Freesty'!CH40</f>
        <v>0</v>
      </c>
      <c r="FS40" s="45">
        <f t="shared" si="103"/>
        <v>10</v>
      </c>
      <c r="FT40" s="35">
        <f t="shared" si="104"/>
        <v>0</v>
      </c>
      <c r="FU40" s="35">
        <f t="shared" si="105"/>
        <v>0</v>
      </c>
      <c r="FV40" s="35">
        <f t="shared" si="106"/>
        <v>0</v>
      </c>
      <c r="FW40" s="35">
        <f t="shared" si="107"/>
        <v>0</v>
      </c>
      <c r="FX40" s="35">
        <f t="shared" si="108"/>
        <v>0</v>
      </c>
      <c r="FY40" s="35">
        <f t="shared" si="109"/>
        <v>0</v>
      </c>
      <c r="FZ40" s="35">
        <f t="shared" si="110"/>
        <v>1</v>
      </c>
      <c r="GA40" s="35">
        <f>'Eingabeliste Speed &amp; SR Freesty'!CN40</f>
        <v>0</v>
      </c>
      <c r="GB40" s="35">
        <f>'Eingabeliste Speed &amp; SR Freesty'!CO40</f>
        <v>0</v>
      </c>
      <c r="GC40" s="35">
        <f>'Eingabeliste Speed &amp; SR Freesty'!CP40</f>
        <v>0</v>
      </c>
      <c r="GD40" s="35">
        <f>'Eingabeliste Speed &amp; SR Freesty'!CQ40</f>
        <v>0</v>
      </c>
      <c r="GE40" s="35">
        <f>'Eingabeliste Speed &amp; SR Freesty'!CR40</f>
        <v>0</v>
      </c>
      <c r="GF40" s="45">
        <f t="shared" si="111"/>
        <v>5</v>
      </c>
      <c r="GG40" s="35">
        <f t="shared" si="112"/>
        <v>0</v>
      </c>
      <c r="GH40" s="35">
        <f t="shared" si="113"/>
        <v>0</v>
      </c>
      <c r="GI40" s="35" t="str">
        <f t="shared" si="114"/>
        <v/>
      </c>
      <c r="GJ40" s="35">
        <f t="shared" si="115"/>
        <v>0</v>
      </c>
      <c r="GK40" s="35" t="str">
        <f t="shared" si="116"/>
        <v/>
      </c>
      <c r="GL40" s="35">
        <f t="shared" si="117"/>
        <v>0</v>
      </c>
      <c r="GM40" s="35" t="str">
        <f t="shared" si="118"/>
        <v/>
      </c>
      <c r="GN40" s="35">
        <f t="shared" si="119"/>
        <v>0</v>
      </c>
      <c r="GO40" s="35">
        <f t="shared" si="120"/>
        <v>0</v>
      </c>
      <c r="GP40" s="35">
        <f t="shared" si="121"/>
        <v>0</v>
      </c>
      <c r="GQ40" s="35">
        <f t="shared" si="122"/>
        <v>0</v>
      </c>
      <c r="GR40" s="35">
        <f>'Eingabeliste Speed &amp; SR Freesty'!CU40</f>
        <v>0</v>
      </c>
      <c r="GS40" s="35">
        <f>'Eingabeliste Speed &amp; SR Freesty'!CW40</f>
        <v>0</v>
      </c>
      <c r="GT40" s="35">
        <f>'Eingabeliste Speed &amp; SR Freesty'!CY40</f>
        <v>0</v>
      </c>
      <c r="GU40" s="35">
        <f>'Eingabeliste Speed &amp; SR Freesty'!DA40</f>
        <v>0</v>
      </c>
      <c r="GV40" s="35">
        <f>'Eingabeliste Speed &amp; SR Freesty'!DC40</f>
        <v>0</v>
      </c>
      <c r="GW40" s="45">
        <f t="shared" si="123"/>
        <v>5</v>
      </c>
      <c r="GX40" s="35">
        <f t="shared" si="124"/>
        <v>0</v>
      </c>
      <c r="GY40" s="35">
        <f t="shared" si="125"/>
        <v>0</v>
      </c>
      <c r="GZ40" s="35" t="str">
        <f t="shared" si="126"/>
        <v/>
      </c>
      <c r="HA40" s="35">
        <f t="shared" si="127"/>
        <v>0</v>
      </c>
      <c r="HB40" s="35" t="str">
        <f t="shared" si="128"/>
        <v/>
      </c>
      <c r="HC40" s="35">
        <f t="shared" si="129"/>
        <v>0</v>
      </c>
      <c r="HD40" s="35" t="str">
        <f t="shared" si="130"/>
        <v/>
      </c>
      <c r="HE40" s="35">
        <f t="shared" si="131"/>
        <v>0</v>
      </c>
      <c r="HF40" s="35">
        <f t="shared" si="132"/>
        <v>0</v>
      </c>
      <c r="HG40" s="35">
        <f t="shared" si="133"/>
        <v>0</v>
      </c>
      <c r="HH40" s="35">
        <f t="shared" si="134"/>
        <v>0</v>
      </c>
      <c r="HI40" s="35">
        <f>'Eingabeliste Speed &amp; SR Freesty'!DF40</f>
        <v>0</v>
      </c>
      <c r="HJ40" s="35">
        <f>'Eingabeliste Speed &amp; SR Freesty'!DH40</f>
        <v>0</v>
      </c>
      <c r="HK40" s="35">
        <f>'Eingabeliste Speed &amp; SR Freesty'!DJ40</f>
        <v>0</v>
      </c>
      <c r="HL40" s="35">
        <f>'Eingabeliste Speed &amp; SR Freesty'!DL40</f>
        <v>0</v>
      </c>
      <c r="HM40" s="35">
        <f>'Eingabeliste Speed &amp; SR Freesty'!DN40</f>
        <v>0</v>
      </c>
      <c r="HN40" s="45">
        <f t="shared" si="135"/>
        <v>5</v>
      </c>
      <c r="HO40" s="35">
        <f t="shared" si="136"/>
        <v>0</v>
      </c>
      <c r="HP40" s="35">
        <f t="shared" si="137"/>
        <v>0</v>
      </c>
      <c r="HQ40" s="35" t="str">
        <f t="shared" si="138"/>
        <v/>
      </c>
      <c r="HR40" s="35">
        <f t="shared" si="139"/>
        <v>0</v>
      </c>
      <c r="HS40" s="35" t="str">
        <f t="shared" si="140"/>
        <v/>
      </c>
      <c r="HT40" s="35">
        <f t="shared" si="141"/>
        <v>0</v>
      </c>
      <c r="HU40" s="35" t="str">
        <f t="shared" si="142"/>
        <v/>
      </c>
      <c r="HV40" s="35">
        <f t="shared" si="143"/>
        <v>0</v>
      </c>
      <c r="HW40" s="35">
        <f t="shared" si="144"/>
        <v>0</v>
      </c>
      <c r="HX40" s="35">
        <f t="shared" si="145"/>
        <v>0</v>
      </c>
      <c r="HY40" s="35">
        <f t="shared" si="146"/>
        <v>0</v>
      </c>
      <c r="HZ40" s="35">
        <f>'Eingabeliste Speed &amp; SR Freesty'!DG40</f>
        <v>0</v>
      </c>
      <c r="IA40" s="35">
        <f>'Eingabeliste Speed &amp; SR Freesty'!DI40</f>
        <v>0</v>
      </c>
      <c r="IB40" s="35">
        <f>'Eingabeliste Speed &amp; SR Freesty'!DK40</f>
        <v>0</v>
      </c>
      <c r="IC40" s="35">
        <f>'Eingabeliste Speed &amp; SR Freesty'!DM40</f>
        <v>0</v>
      </c>
      <c r="ID40" s="35">
        <f>'Eingabeliste Speed &amp; SR Freesty'!DO40</f>
        <v>0</v>
      </c>
      <c r="IE40" s="45">
        <f t="shared" si="147"/>
        <v>5</v>
      </c>
      <c r="IF40" s="35">
        <f t="shared" si="148"/>
        <v>0</v>
      </c>
      <c r="IG40" s="35">
        <f t="shared" si="149"/>
        <v>0</v>
      </c>
      <c r="IH40" s="35" t="str">
        <f t="shared" si="150"/>
        <v/>
      </c>
      <c r="II40" s="35">
        <f t="shared" si="151"/>
        <v>0</v>
      </c>
      <c r="IJ40" s="35" t="str">
        <f t="shared" si="152"/>
        <v/>
      </c>
      <c r="IK40" s="35">
        <f t="shared" si="153"/>
        <v>0</v>
      </c>
      <c r="IL40" s="35" t="str">
        <f t="shared" si="154"/>
        <v/>
      </c>
      <c r="IM40" s="35">
        <f t="shared" si="155"/>
        <v>0</v>
      </c>
      <c r="IN40" s="35">
        <f t="shared" si="156"/>
        <v>0</v>
      </c>
      <c r="IO40" s="35">
        <f t="shared" si="157"/>
        <v>0</v>
      </c>
      <c r="IP40" s="35">
        <f t="shared" si="158"/>
        <v>0</v>
      </c>
      <c r="IQ40" s="35">
        <f>'Eingabeliste Speed &amp; SR Freesty'!DT40</f>
        <v>0</v>
      </c>
      <c r="IR40" s="35">
        <f>'Eingabeliste Speed &amp; SR Freesty'!DY40</f>
        <v>0</v>
      </c>
      <c r="IS40" s="35">
        <f>'Eingabeliste Speed &amp; SR Freesty'!ED40</f>
        <v>0</v>
      </c>
      <c r="IT40" s="35">
        <f>'Eingabeliste Speed &amp; SR Freesty'!EI40</f>
        <v>0</v>
      </c>
      <c r="IU40" s="35">
        <f>'Eingabeliste Speed &amp; SR Freesty'!EN40</f>
        <v>0</v>
      </c>
      <c r="IV40" s="35">
        <f t="shared" ref="IV40:IZ40" si="498">IF(IQ40="",0, MIN(4,IQ40))</f>
        <v>0</v>
      </c>
      <c r="IW40" s="35">
        <f t="shared" si="498"/>
        <v>0</v>
      </c>
      <c r="IX40" s="35">
        <f t="shared" si="498"/>
        <v>0</v>
      </c>
      <c r="IY40" s="35">
        <f t="shared" si="498"/>
        <v>0</v>
      </c>
      <c r="IZ40" s="35">
        <f t="shared" si="498"/>
        <v>0</v>
      </c>
      <c r="JA40" s="45">
        <f t="shared" si="160"/>
        <v>5</v>
      </c>
      <c r="JB40" s="35">
        <f t="shared" si="161"/>
        <v>0</v>
      </c>
      <c r="JC40" s="35">
        <f t="shared" si="162"/>
        <v>0</v>
      </c>
      <c r="JD40" s="35" t="str">
        <f t="shared" si="163"/>
        <v/>
      </c>
      <c r="JE40" s="35">
        <f t="shared" si="164"/>
        <v>0</v>
      </c>
      <c r="JF40" s="35" t="str">
        <f t="shared" si="165"/>
        <v/>
      </c>
      <c r="JG40" s="35">
        <f t="shared" si="166"/>
        <v>0</v>
      </c>
      <c r="JH40" s="35" t="str">
        <f t="shared" si="167"/>
        <v/>
      </c>
      <c r="JI40" s="35">
        <f t="shared" si="168"/>
        <v>0</v>
      </c>
      <c r="JJ40" s="35">
        <f t="shared" si="169"/>
        <v>0</v>
      </c>
      <c r="JK40" s="35">
        <f t="shared" si="170"/>
        <v>0</v>
      </c>
      <c r="JL40" s="35">
        <f t="shared" si="171"/>
        <v>0</v>
      </c>
      <c r="JM40" s="35">
        <f>'Eingabeliste Speed &amp; SR Freesty'!DU40</f>
        <v>0</v>
      </c>
      <c r="JN40" s="35">
        <f>'Eingabeliste Speed &amp; SR Freesty'!DZ40</f>
        <v>0</v>
      </c>
      <c r="JO40" s="35">
        <f>'Eingabeliste Speed &amp; SR Freesty'!EE40</f>
        <v>0</v>
      </c>
      <c r="JP40" s="35">
        <f>'Eingabeliste Speed &amp; SR Freesty'!EJ40</f>
        <v>0</v>
      </c>
      <c r="JQ40" s="35">
        <f>'Eingabeliste Speed &amp; SR Freesty'!EO40</f>
        <v>0</v>
      </c>
      <c r="JR40" s="35">
        <f t="shared" ref="JR40:JV40" si="499">IF(JM40="",0, MIN(4,JM40))</f>
        <v>0</v>
      </c>
      <c r="JS40" s="35">
        <f t="shared" si="499"/>
        <v>0</v>
      </c>
      <c r="JT40" s="35">
        <f t="shared" si="499"/>
        <v>0</v>
      </c>
      <c r="JU40" s="35">
        <f t="shared" si="499"/>
        <v>0</v>
      </c>
      <c r="JV40" s="35">
        <f t="shared" si="499"/>
        <v>0</v>
      </c>
      <c r="JW40" s="45">
        <f t="shared" si="173"/>
        <v>5</v>
      </c>
      <c r="JX40" s="35">
        <f t="shared" si="174"/>
        <v>0</v>
      </c>
      <c r="JY40" s="35">
        <f t="shared" si="175"/>
        <v>0</v>
      </c>
      <c r="JZ40" s="35" t="str">
        <f t="shared" si="176"/>
        <v/>
      </c>
      <c r="KA40" s="35">
        <f t="shared" si="177"/>
        <v>0</v>
      </c>
      <c r="KB40" s="35" t="str">
        <f t="shared" si="178"/>
        <v/>
      </c>
      <c r="KC40" s="35">
        <f t="shared" si="179"/>
        <v>0</v>
      </c>
      <c r="KD40" s="35" t="str">
        <f t="shared" si="180"/>
        <v/>
      </c>
      <c r="KE40" s="35">
        <f t="shared" si="181"/>
        <v>0</v>
      </c>
      <c r="KF40" s="35">
        <f t="shared" si="182"/>
        <v>0</v>
      </c>
      <c r="KG40" s="35">
        <f t="shared" si="183"/>
        <v>0</v>
      </c>
      <c r="KH40" s="35">
        <f t="shared" si="184"/>
        <v>0</v>
      </c>
      <c r="KI40" s="35">
        <f>'Eingabeliste Speed &amp; SR Freesty'!DV40</f>
        <v>0</v>
      </c>
      <c r="KJ40" s="35">
        <f>'Eingabeliste Speed &amp; SR Freesty'!EA40</f>
        <v>0</v>
      </c>
      <c r="KK40" s="35">
        <f>'Eingabeliste Speed &amp; SR Freesty'!EF40</f>
        <v>0</v>
      </c>
      <c r="KL40" s="35">
        <f>'Eingabeliste Speed &amp; SR Freesty'!EK40</f>
        <v>0</v>
      </c>
      <c r="KM40" s="35">
        <f>'Eingabeliste Speed &amp; SR Freesty'!EP40</f>
        <v>0</v>
      </c>
      <c r="KN40" s="35">
        <f t="shared" ref="KN40:KR40" si="500">IF(KI40="",0, MIN(4,KI40))</f>
        <v>0</v>
      </c>
      <c r="KO40" s="35">
        <f t="shared" si="500"/>
        <v>0</v>
      </c>
      <c r="KP40" s="35">
        <f t="shared" si="500"/>
        <v>0</v>
      </c>
      <c r="KQ40" s="35">
        <f t="shared" si="500"/>
        <v>0</v>
      </c>
      <c r="KR40" s="35">
        <f t="shared" si="500"/>
        <v>0</v>
      </c>
      <c r="KS40" s="45">
        <f t="shared" si="186"/>
        <v>5</v>
      </c>
      <c r="KT40" s="35">
        <f t="shared" si="187"/>
        <v>0</v>
      </c>
      <c r="KU40" s="35">
        <f t="shared" si="188"/>
        <v>0</v>
      </c>
      <c r="KV40" s="35" t="str">
        <f t="shared" si="189"/>
        <v/>
      </c>
      <c r="KW40" s="35">
        <f t="shared" si="190"/>
        <v>0</v>
      </c>
      <c r="KX40" s="35" t="str">
        <f t="shared" si="191"/>
        <v/>
      </c>
      <c r="KY40" s="35">
        <f t="shared" si="192"/>
        <v>0</v>
      </c>
      <c r="KZ40" s="35" t="str">
        <f t="shared" si="193"/>
        <v/>
      </c>
      <c r="LA40" s="35">
        <f t="shared" si="194"/>
        <v>0</v>
      </c>
      <c r="LB40" s="35">
        <f t="shared" si="195"/>
        <v>0</v>
      </c>
      <c r="LC40" s="35">
        <f t="shared" si="196"/>
        <v>0</v>
      </c>
      <c r="LD40" s="35">
        <f t="shared" si="197"/>
        <v>0</v>
      </c>
      <c r="LE40" s="35">
        <f>'Eingabeliste Speed &amp; SR Freesty'!DW40</f>
        <v>0</v>
      </c>
      <c r="LF40" s="35">
        <f>'Eingabeliste Speed &amp; SR Freesty'!EB40</f>
        <v>0</v>
      </c>
      <c r="LG40" s="35">
        <f>'Eingabeliste Speed &amp; SR Freesty'!EG40</f>
        <v>0</v>
      </c>
      <c r="LH40" s="35">
        <f>'Eingabeliste Speed &amp; SR Freesty'!EL40</f>
        <v>0</v>
      </c>
      <c r="LI40" s="35">
        <f>'Eingabeliste Speed &amp; SR Freesty'!EQ40</f>
        <v>0</v>
      </c>
      <c r="LJ40" s="35">
        <f t="shared" ref="LJ40:LN40" si="501">IF(LE40="",0, MIN(4,LE40))</f>
        <v>0</v>
      </c>
      <c r="LK40" s="35">
        <f t="shared" si="501"/>
        <v>0</v>
      </c>
      <c r="LL40" s="35">
        <f t="shared" si="501"/>
        <v>0</v>
      </c>
      <c r="LM40" s="35">
        <f t="shared" si="501"/>
        <v>0</v>
      </c>
      <c r="LN40" s="35">
        <f t="shared" si="501"/>
        <v>0</v>
      </c>
      <c r="LO40" s="45">
        <f t="shared" si="199"/>
        <v>5</v>
      </c>
      <c r="LP40" s="35">
        <f t="shared" si="200"/>
        <v>0</v>
      </c>
      <c r="LQ40" s="35">
        <f t="shared" si="201"/>
        <v>0</v>
      </c>
      <c r="LR40" s="35" t="str">
        <f t="shared" si="202"/>
        <v/>
      </c>
      <c r="LS40" s="35">
        <f t="shared" si="203"/>
        <v>0</v>
      </c>
      <c r="LT40" s="35" t="str">
        <f t="shared" si="204"/>
        <v/>
      </c>
      <c r="LU40" s="35">
        <f t="shared" si="205"/>
        <v>0</v>
      </c>
      <c r="LV40" s="35" t="str">
        <f t="shared" si="206"/>
        <v/>
      </c>
      <c r="LW40" s="35">
        <f t="shared" si="207"/>
        <v>0</v>
      </c>
      <c r="LX40" s="35">
        <f t="shared" si="208"/>
        <v>0</v>
      </c>
      <c r="LY40" s="35">
        <f t="shared" si="209"/>
        <v>0</v>
      </c>
      <c r="LZ40" s="35">
        <f t="shared" si="210"/>
        <v>0</v>
      </c>
      <c r="MA40" s="35">
        <f t="shared" si="211"/>
        <v>0</v>
      </c>
      <c r="MB40" s="36">
        <v>16</v>
      </c>
      <c r="MC40" s="35">
        <f t="shared" si="212"/>
        <v>16</v>
      </c>
      <c r="MD40" s="35">
        <f t="shared" si="213"/>
        <v>0.6</v>
      </c>
      <c r="ME40" s="35">
        <f>'Eingabeliste Speed &amp; SR Freesty'!CV40</f>
        <v>0</v>
      </c>
      <c r="MF40" s="35">
        <f>'Eingabeliste Speed &amp; SR Freesty'!CX40</f>
        <v>0</v>
      </c>
      <c r="MG40" s="35">
        <f>'Eingabeliste Speed &amp; SR Freesty'!CZ40</f>
        <v>0</v>
      </c>
      <c r="MH40" s="35">
        <f>'Eingabeliste Speed &amp; SR Freesty'!DB40</f>
        <v>0</v>
      </c>
      <c r="MI40" s="35">
        <f>'Eingabeliste Speed &amp; SR Freesty'!DD40</f>
        <v>0</v>
      </c>
      <c r="MJ40" s="35">
        <f>'Eingabeliste Speed &amp; SR Freesty'!DX40</f>
        <v>0</v>
      </c>
      <c r="MK40" s="35">
        <f>'Eingabeliste Speed &amp; SR Freesty'!EC40</f>
        <v>0</v>
      </c>
      <c r="ML40" s="35">
        <f>'Eingabeliste Speed &amp; SR Freesty'!EH40</f>
        <v>0</v>
      </c>
      <c r="MM40" s="35">
        <f>'Eingabeliste Speed &amp; SR Freesty'!EM40</f>
        <v>0</v>
      </c>
      <c r="MN40" s="35">
        <f>'Eingabeliste Speed &amp; SR Freesty'!ER40</f>
        <v>0</v>
      </c>
      <c r="MO40" s="45">
        <f t="shared" si="214"/>
        <v>10</v>
      </c>
      <c r="MP40" s="35">
        <f t="shared" si="215"/>
        <v>0</v>
      </c>
      <c r="MQ40" s="35">
        <f t="shared" si="216"/>
        <v>0</v>
      </c>
      <c r="MR40" s="35">
        <f t="shared" si="217"/>
        <v>0</v>
      </c>
      <c r="MS40" s="35">
        <f t="shared" si="218"/>
        <v>0</v>
      </c>
      <c r="MT40" s="35">
        <f t="shared" si="219"/>
        <v>0</v>
      </c>
      <c r="MU40" s="35">
        <f t="shared" si="220"/>
        <v>0</v>
      </c>
      <c r="MV40" s="35">
        <f t="shared" si="221"/>
        <v>1</v>
      </c>
    </row>
    <row r="41" spans="1:360" ht="15.75" customHeight="1" x14ac:dyDescent="0.25">
      <c r="A41" s="276">
        <f>'Eingabeliste Speed &amp; SR Freesty'!A41</f>
        <v>37</v>
      </c>
      <c r="B41" s="276">
        <f>'Eingabeliste Speed &amp; SR Freesty'!B41</f>
        <v>0</v>
      </c>
      <c r="C41" s="277">
        <f>'Eingabeliste Speed &amp; SR Freesty'!C41</f>
        <v>0</v>
      </c>
      <c r="D41" s="277">
        <f>'Eingabeliste Speed &amp; SR Freesty'!D41</f>
        <v>0</v>
      </c>
      <c r="E41" s="35">
        <f>'Eingabeliste Speed &amp; SR Freesty'!AD41</f>
        <v>0</v>
      </c>
      <c r="F41" s="35">
        <f>'Eingabeliste Speed &amp; SR Freesty'!AE41</f>
        <v>0</v>
      </c>
      <c r="G41" s="35">
        <f>'Eingabeliste Speed &amp; SR Freesty'!AF41</f>
        <v>0</v>
      </c>
      <c r="H41" s="35">
        <f>'Eingabeliste Speed &amp; SR Freesty'!AG41</f>
        <v>0</v>
      </c>
      <c r="I41" s="35">
        <f>'Eingabeliste Speed &amp; SR Freesty'!AH41</f>
        <v>0</v>
      </c>
      <c r="J41" s="45">
        <f t="shared" si="0"/>
        <v>5</v>
      </c>
      <c r="K41" s="35">
        <f t="shared" si="1"/>
        <v>0</v>
      </c>
      <c r="L41" s="35">
        <f t="shared" si="2"/>
        <v>0</v>
      </c>
      <c r="M41" s="35" t="str">
        <f t="shared" si="3"/>
        <v/>
      </c>
      <c r="N41" s="35">
        <f t="shared" si="4"/>
        <v>0</v>
      </c>
      <c r="O41" s="35" t="str">
        <f t="shared" si="5"/>
        <v/>
      </c>
      <c r="P41" s="35">
        <f t="shared" si="6"/>
        <v>0</v>
      </c>
      <c r="Q41" s="35" t="str">
        <f t="shared" si="7"/>
        <v/>
      </c>
      <c r="R41" s="35">
        <f t="shared" si="8"/>
        <v>0</v>
      </c>
      <c r="S41" s="35">
        <f t="shared" si="9"/>
        <v>0</v>
      </c>
      <c r="T41" s="35">
        <f t="shared" si="10"/>
        <v>0</v>
      </c>
      <c r="U41" s="35">
        <f t="shared" si="11"/>
        <v>0</v>
      </c>
      <c r="V41" s="35">
        <f>'Eingabeliste Speed &amp; SR Freesty'!AK41</f>
        <v>0</v>
      </c>
      <c r="W41" s="35">
        <f>'Eingabeliste Speed &amp; SR Freesty'!AM41</f>
        <v>0</v>
      </c>
      <c r="X41" s="35">
        <f>'Eingabeliste Speed &amp; SR Freesty'!AO41</f>
        <v>0</v>
      </c>
      <c r="Y41" s="35">
        <f>'Eingabeliste Speed &amp; SR Freesty'!AQ41</f>
        <v>0</v>
      </c>
      <c r="Z41" s="35">
        <f>'Eingabeliste Speed &amp; SR Freesty'!AS41</f>
        <v>0</v>
      </c>
      <c r="AA41" s="45">
        <f t="shared" si="12"/>
        <v>5</v>
      </c>
      <c r="AB41" s="35">
        <f t="shared" si="13"/>
        <v>0</v>
      </c>
      <c r="AC41" s="35">
        <f t="shared" si="14"/>
        <v>0</v>
      </c>
      <c r="AD41" s="35" t="str">
        <f t="shared" si="15"/>
        <v/>
      </c>
      <c r="AE41" s="35">
        <f t="shared" si="16"/>
        <v>0</v>
      </c>
      <c r="AF41" s="35" t="str">
        <f t="shared" si="17"/>
        <v/>
      </c>
      <c r="AG41" s="35">
        <f t="shared" si="18"/>
        <v>0</v>
      </c>
      <c r="AH41" s="35" t="str">
        <f t="shared" si="19"/>
        <v/>
      </c>
      <c r="AI41" s="35">
        <f t="shared" si="20"/>
        <v>0</v>
      </c>
      <c r="AJ41" s="35">
        <f t="shared" si="21"/>
        <v>0</v>
      </c>
      <c r="AK41" s="35">
        <f t="shared" si="22"/>
        <v>0</v>
      </c>
      <c r="AL41" s="35">
        <f t="shared" si="23"/>
        <v>0</v>
      </c>
      <c r="AM41" s="35">
        <f>'Eingabeliste Speed &amp; SR Freesty'!AV41</f>
        <v>0</v>
      </c>
      <c r="AN41" s="35">
        <f>'Eingabeliste Speed &amp; SR Freesty'!AX41</f>
        <v>0</v>
      </c>
      <c r="AO41" s="35">
        <f>'Eingabeliste Speed &amp; SR Freesty'!AZ41</f>
        <v>0</v>
      </c>
      <c r="AP41" s="35">
        <f>'Eingabeliste Speed &amp; SR Freesty'!BB41</f>
        <v>0</v>
      </c>
      <c r="AQ41" s="35">
        <f>'Eingabeliste Speed &amp; SR Freesty'!BD41</f>
        <v>0</v>
      </c>
      <c r="AR41" s="45">
        <f t="shared" si="24"/>
        <v>5</v>
      </c>
      <c r="AS41" s="35">
        <f t="shared" si="25"/>
        <v>0</v>
      </c>
      <c r="AT41" s="35">
        <f t="shared" si="26"/>
        <v>0</v>
      </c>
      <c r="AU41" s="35" t="str">
        <f t="shared" si="27"/>
        <v/>
      </c>
      <c r="AV41" s="35">
        <f t="shared" si="28"/>
        <v>0</v>
      </c>
      <c r="AW41" s="35" t="str">
        <f t="shared" si="29"/>
        <v/>
      </c>
      <c r="AX41" s="35">
        <f t="shared" si="30"/>
        <v>0</v>
      </c>
      <c r="AY41" s="35" t="str">
        <f t="shared" si="31"/>
        <v/>
      </c>
      <c r="AZ41" s="35">
        <f t="shared" si="32"/>
        <v>0</v>
      </c>
      <c r="BA41" s="35">
        <f t="shared" si="33"/>
        <v>0</v>
      </c>
      <c r="BB41" s="35">
        <f t="shared" si="34"/>
        <v>0</v>
      </c>
      <c r="BC41" s="35">
        <f t="shared" si="35"/>
        <v>0</v>
      </c>
      <c r="BD41" s="35">
        <f>'Eingabeliste Speed &amp; SR Freesty'!AW41</f>
        <v>0</v>
      </c>
      <c r="BE41" s="35">
        <f>'Eingabeliste Speed &amp; SR Freesty'!AY41</f>
        <v>0</v>
      </c>
      <c r="BF41" s="35">
        <f>'Eingabeliste Speed &amp; SR Freesty'!BA41</f>
        <v>0</v>
      </c>
      <c r="BG41" s="35">
        <f>'Eingabeliste Speed &amp; SR Freesty'!BC41</f>
        <v>0</v>
      </c>
      <c r="BH41" s="35">
        <f>'Eingabeliste Speed &amp; SR Freesty'!BE41</f>
        <v>0</v>
      </c>
      <c r="BI41" s="45">
        <f t="shared" si="36"/>
        <v>5</v>
      </c>
      <c r="BJ41" s="35">
        <f t="shared" si="37"/>
        <v>0</v>
      </c>
      <c r="BK41" s="35">
        <f t="shared" si="38"/>
        <v>0</v>
      </c>
      <c r="BL41" s="35" t="str">
        <f t="shared" si="39"/>
        <v/>
      </c>
      <c r="BM41" s="35">
        <f t="shared" si="40"/>
        <v>0</v>
      </c>
      <c r="BN41" s="35" t="str">
        <f t="shared" si="41"/>
        <v/>
      </c>
      <c r="BO41" s="35">
        <f t="shared" si="42"/>
        <v>0</v>
      </c>
      <c r="BP41" s="35" t="str">
        <f t="shared" si="43"/>
        <v/>
      </c>
      <c r="BQ41" s="35">
        <f t="shared" si="44"/>
        <v>0</v>
      </c>
      <c r="BR41" s="35">
        <f t="shared" si="45"/>
        <v>0</v>
      </c>
      <c r="BS41" s="35">
        <f t="shared" si="46"/>
        <v>0</v>
      </c>
      <c r="BT41" s="35">
        <f t="shared" si="47"/>
        <v>0</v>
      </c>
      <c r="BU41" s="35">
        <f>'Eingabeliste Speed &amp; SR Freesty'!BJ41</f>
        <v>0</v>
      </c>
      <c r="BV41" s="35">
        <f>'Eingabeliste Speed &amp; SR Freesty'!BO41</f>
        <v>0</v>
      </c>
      <c r="BW41" s="35">
        <f>'Eingabeliste Speed &amp; SR Freesty'!BT41</f>
        <v>0</v>
      </c>
      <c r="BX41" s="35">
        <f>'Eingabeliste Speed &amp; SR Freesty'!BY41</f>
        <v>0</v>
      </c>
      <c r="BY41" s="35">
        <f>'Eingabeliste Speed &amp; SR Freesty'!CD41</f>
        <v>0</v>
      </c>
      <c r="BZ41" s="35">
        <f t="shared" ref="BZ41:CD41" si="502">IF(BU41="",0, MIN(4,BU41))</f>
        <v>0</v>
      </c>
      <c r="CA41" s="35">
        <f t="shared" si="502"/>
        <v>0</v>
      </c>
      <c r="CB41" s="35">
        <f t="shared" si="502"/>
        <v>0</v>
      </c>
      <c r="CC41" s="35">
        <f t="shared" si="502"/>
        <v>0</v>
      </c>
      <c r="CD41" s="35">
        <f t="shared" si="502"/>
        <v>0</v>
      </c>
      <c r="CE41" s="45">
        <f t="shared" si="49"/>
        <v>5</v>
      </c>
      <c r="CF41" s="35">
        <f t="shared" si="50"/>
        <v>0</v>
      </c>
      <c r="CG41" s="35">
        <f t="shared" si="51"/>
        <v>0</v>
      </c>
      <c r="CH41" s="35" t="str">
        <f t="shared" si="52"/>
        <v/>
      </c>
      <c r="CI41" s="35">
        <f t="shared" si="53"/>
        <v>0</v>
      </c>
      <c r="CJ41" s="35" t="str">
        <f t="shared" si="54"/>
        <v/>
      </c>
      <c r="CK41" s="35">
        <f t="shared" si="55"/>
        <v>0</v>
      </c>
      <c r="CL41" s="35" t="str">
        <f t="shared" si="56"/>
        <v/>
      </c>
      <c r="CM41" s="35">
        <f t="shared" si="57"/>
        <v>0</v>
      </c>
      <c r="CN41" s="35">
        <f t="shared" si="58"/>
        <v>0</v>
      </c>
      <c r="CO41" s="35">
        <f t="shared" si="59"/>
        <v>0</v>
      </c>
      <c r="CP41" s="35">
        <f t="shared" si="60"/>
        <v>0</v>
      </c>
      <c r="CQ41" s="35">
        <f>'Eingabeliste Speed &amp; SR Freesty'!BK41</f>
        <v>0</v>
      </c>
      <c r="CR41" s="35">
        <f>'Eingabeliste Speed &amp; SR Freesty'!BP41</f>
        <v>0</v>
      </c>
      <c r="CS41" s="35">
        <f>'Eingabeliste Speed &amp; SR Freesty'!BU41</f>
        <v>0</v>
      </c>
      <c r="CT41" s="35">
        <f>'Eingabeliste Speed &amp; SR Freesty'!BZ41</f>
        <v>0</v>
      </c>
      <c r="CU41" s="35">
        <f>'Eingabeliste Speed &amp; SR Freesty'!CE41</f>
        <v>0</v>
      </c>
      <c r="CV41" s="35">
        <f t="shared" ref="CV41:CZ41" si="503">IF(CQ41="",0, MIN(4,CQ41))</f>
        <v>0</v>
      </c>
      <c r="CW41" s="35">
        <f t="shared" si="503"/>
        <v>0</v>
      </c>
      <c r="CX41" s="35">
        <f t="shared" si="503"/>
        <v>0</v>
      </c>
      <c r="CY41" s="35">
        <f t="shared" si="503"/>
        <v>0</v>
      </c>
      <c r="CZ41" s="35">
        <f t="shared" si="503"/>
        <v>0</v>
      </c>
      <c r="DA41" s="45">
        <f t="shared" si="62"/>
        <v>5</v>
      </c>
      <c r="DB41" s="35">
        <f t="shared" si="63"/>
        <v>0</v>
      </c>
      <c r="DC41" s="35">
        <f t="shared" si="64"/>
        <v>0</v>
      </c>
      <c r="DD41" s="35" t="str">
        <f t="shared" si="65"/>
        <v/>
      </c>
      <c r="DE41" s="35">
        <f t="shared" si="66"/>
        <v>0</v>
      </c>
      <c r="DF41" s="35" t="str">
        <f t="shared" si="67"/>
        <v/>
      </c>
      <c r="DG41" s="35">
        <f t="shared" si="68"/>
        <v>0</v>
      </c>
      <c r="DH41" s="35" t="str">
        <f t="shared" si="69"/>
        <v/>
      </c>
      <c r="DI41" s="35">
        <f t="shared" si="70"/>
        <v>0</v>
      </c>
      <c r="DJ41" s="35">
        <f t="shared" si="71"/>
        <v>0</v>
      </c>
      <c r="DK41" s="35">
        <f t="shared" si="72"/>
        <v>0</v>
      </c>
      <c r="DL41" s="35">
        <f t="shared" si="73"/>
        <v>0</v>
      </c>
      <c r="DM41" s="35">
        <f>'Eingabeliste Speed &amp; SR Freesty'!BL41</f>
        <v>0</v>
      </c>
      <c r="DN41" s="35">
        <f>'Eingabeliste Speed &amp; SR Freesty'!BQ41</f>
        <v>0</v>
      </c>
      <c r="DO41" s="35">
        <f>'Eingabeliste Speed &amp; SR Freesty'!BV41</f>
        <v>0</v>
      </c>
      <c r="DP41" s="35">
        <f>'Eingabeliste Speed &amp; SR Freesty'!CA41</f>
        <v>0</v>
      </c>
      <c r="DQ41" s="35">
        <f>'Eingabeliste Speed &amp; SR Freesty'!CF41</f>
        <v>0</v>
      </c>
      <c r="DR41" s="35">
        <f t="shared" ref="DR41:DV41" si="504">IF(DM41="",0, MIN(4,DM41))</f>
        <v>0</v>
      </c>
      <c r="DS41" s="35">
        <f t="shared" si="504"/>
        <v>0</v>
      </c>
      <c r="DT41" s="35">
        <f t="shared" si="504"/>
        <v>0</v>
      </c>
      <c r="DU41" s="35">
        <f t="shared" si="504"/>
        <v>0</v>
      </c>
      <c r="DV41" s="35">
        <f t="shared" si="504"/>
        <v>0</v>
      </c>
      <c r="DW41" s="45">
        <f t="shared" si="75"/>
        <v>5</v>
      </c>
      <c r="DX41" s="35">
        <f t="shared" si="76"/>
        <v>0</v>
      </c>
      <c r="DY41" s="35">
        <f t="shared" si="77"/>
        <v>0</v>
      </c>
      <c r="DZ41" s="35" t="str">
        <f t="shared" si="78"/>
        <v/>
      </c>
      <c r="EA41" s="35">
        <f t="shared" si="79"/>
        <v>0</v>
      </c>
      <c r="EB41" s="35" t="str">
        <f t="shared" si="80"/>
        <v/>
      </c>
      <c r="EC41" s="35">
        <f t="shared" si="81"/>
        <v>0</v>
      </c>
      <c r="ED41" s="35" t="str">
        <f t="shared" si="82"/>
        <v/>
      </c>
      <c r="EE41" s="35">
        <f t="shared" si="83"/>
        <v>0</v>
      </c>
      <c r="EF41" s="35">
        <f t="shared" si="84"/>
        <v>0</v>
      </c>
      <c r="EG41" s="35">
        <f t="shared" si="85"/>
        <v>0</v>
      </c>
      <c r="EH41" s="35">
        <f t="shared" si="86"/>
        <v>0</v>
      </c>
      <c r="EI41" s="35">
        <f>'Eingabeliste Speed &amp; SR Freesty'!BM41</f>
        <v>0</v>
      </c>
      <c r="EJ41" s="35">
        <f>'Eingabeliste Speed &amp; SR Freesty'!BQ41</f>
        <v>0</v>
      </c>
      <c r="EK41" s="35">
        <f>'Eingabeliste Speed &amp; SR Freesty'!BW41</f>
        <v>0</v>
      </c>
      <c r="EL41" s="35">
        <f>'Eingabeliste Speed &amp; SR Freesty'!CB41</f>
        <v>0</v>
      </c>
      <c r="EM41" s="35">
        <f>'Eingabeliste Speed &amp; SR Freesty'!CG41</f>
        <v>0</v>
      </c>
      <c r="EN41" s="35">
        <f t="shared" ref="EN41:ER41" si="505">IF(EI41="",0, MIN(4,EI41))</f>
        <v>0</v>
      </c>
      <c r="EO41" s="35">
        <f t="shared" si="505"/>
        <v>0</v>
      </c>
      <c r="EP41" s="35">
        <f t="shared" si="505"/>
        <v>0</v>
      </c>
      <c r="EQ41" s="35">
        <f t="shared" si="505"/>
        <v>0</v>
      </c>
      <c r="ER41" s="35">
        <f t="shared" si="505"/>
        <v>0</v>
      </c>
      <c r="ES41" s="45">
        <f t="shared" si="88"/>
        <v>5</v>
      </c>
      <c r="ET41" s="35">
        <f t="shared" si="89"/>
        <v>0</v>
      </c>
      <c r="EU41" s="35">
        <f t="shared" si="90"/>
        <v>0</v>
      </c>
      <c r="EV41" s="35" t="str">
        <f t="shared" si="91"/>
        <v/>
      </c>
      <c r="EW41" s="35">
        <f t="shared" si="92"/>
        <v>0</v>
      </c>
      <c r="EX41" s="35" t="str">
        <f t="shared" si="93"/>
        <v/>
      </c>
      <c r="EY41" s="35">
        <f t="shared" si="94"/>
        <v>0</v>
      </c>
      <c r="EZ41" s="35" t="str">
        <f t="shared" si="95"/>
        <v/>
      </c>
      <c r="FA41" s="35">
        <f t="shared" si="96"/>
        <v>0</v>
      </c>
      <c r="FB41" s="35">
        <f t="shared" si="97"/>
        <v>0</v>
      </c>
      <c r="FC41" s="35">
        <f t="shared" si="98"/>
        <v>0</v>
      </c>
      <c r="FD41" s="35">
        <f t="shared" si="99"/>
        <v>0</v>
      </c>
      <c r="FE41" s="35">
        <f t="shared" si="100"/>
        <v>0</v>
      </c>
      <c r="FF41" s="36">
        <v>16</v>
      </c>
      <c r="FG41" s="35">
        <f t="shared" si="101"/>
        <v>16</v>
      </c>
      <c r="FH41" s="35">
        <f t="shared" si="102"/>
        <v>0.6</v>
      </c>
      <c r="FI41" s="35">
        <f>'Eingabeliste Speed &amp; SR Freesty'!AL41</f>
        <v>0</v>
      </c>
      <c r="FJ41" s="35">
        <f>'Eingabeliste Speed &amp; SR Freesty'!AN41</f>
        <v>0</v>
      </c>
      <c r="FK41" s="35">
        <f>'Eingabeliste Speed &amp; SR Freesty'!AP41</f>
        <v>0</v>
      </c>
      <c r="FL41" s="35">
        <f>'Eingabeliste Speed &amp; SR Freesty'!AR41</f>
        <v>0</v>
      </c>
      <c r="FM41" s="35">
        <f>'Eingabeliste Speed &amp; SR Freesty'!AT41</f>
        <v>0</v>
      </c>
      <c r="FN41" s="35">
        <f>'Eingabeliste Speed &amp; SR Freesty'!BN41</f>
        <v>0</v>
      </c>
      <c r="FO41" s="35">
        <f>'Eingabeliste Speed &amp; SR Freesty'!BS41</f>
        <v>0</v>
      </c>
      <c r="FP41" s="35">
        <f>'Eingabeliste Speed &amp; SR Freesty'!BX41</f>
        <v>0</v>
      </c>
      <c r="FQ41" s="35">
        <f>'Eingabeliste Speed &amp; SR Freesty'!CC41</f>
        <v>0</v>
      </c>
      <c r="FR41" s="35">
        <f>'Eingabeliste Speed &amp; SR Freesty'!CH41</f>
        <v>0</v>
      </c>
      <c r="FS41" s="45">
        <f t="shared" si="103"/>
        <v>10</v>
      </c>
      <c r="FT41" s="35">
        <f t="shared" si="104"/>
        <v>0</v>
      </c>
      <c r="FU41" s="35">
        <f t="shared" si="105"/>
        <v>0</v>
      </c>
      <c r="FV41" s="35">
        <f t="shared" si="106"/>
        <v>0</v>
      </c>
      <c r="FW41" s="35">
        <f t="shared" si="107"/>
        <v>0</v>
      </c>
      <c r="FX41" s="35">
        <f t="shared" si="108"/>
        <v>0</v>
      </c>
      <c r="FY41" s="35">
        <f t="shared" si="109"/>
        <v>0</v>
      </c>
      <c r="FZ41" s="35">
        <f t="shared" si="110"/>
        <v>1</v>
      </c>
      <c r="GA41" s="35">
        <f>'Eingabeliste Speed &amp; SR Freesty'!CN41</f>
        <v>0</v>
      </c>
      <c r="GB41" s="35">
        <f>'Eingabeliste Speed &amp; SR Freesty'!CO41</f>
        <v>0</v>
      </c>
      <c r="GC41" s="35">
        <f>'Eingabeliste Speed &amp; SR Freesty'!CP41</f>
        <v>0</v>
      </c>
      <c r="GD41" s="35">
        <f>'Eingabeliste Speed &amp; SR Freesty'!CQ41</f>
        <v>0</v>
      </c>
      <c r="GE41" s="35">
        <f>'Eingabeliste Speed &amp; SR Freesty'!CR41</f>
        <v>0</v>
      </c>
      <c r="GF41" s="45">
        <f t="shared" si="111"/>
        <v>5</v>
      </c>
      <c r="GG41" s="35">
        <f t="shared" si="112"/>
        <v>0</v>
      </c>
      <c r="GH41" s="35">
        <f t="shared" si="113"/>
        <v>0</v>
      </c>
      <c r="GI41" s="35" t="str">
        <f t="shared" si="114"/>
        <v/>
      </c>
      <c r="GJ41" s="35">
        <f t="shared" si="115"/>
        <v>0</v>
      </c>
      <c r="GK41" s="35" t="str">
        <f t="shared" si="116"/>
        <v/>
      </c>
      <c r="GL41" s="35">
        <f t="shared" si="117"/>
        <v>0</v>
      </c>
      <c r="GM41" s="35" t="str">
        <f t="shared" si="118"/>
        <v/>
      </c>
      <c r="GN41" s="35">
        <f t="shared" si="119"/>
        <v>0</v>
      </c>
      <c r="GO41" s="35">
        <f t="shared" si="120"/>
        <v>0</v>
      </c>
      <c r="GP41" s="35">
        <f t="shared" si="121"/>
        <v>0</v>
      </c>
      <c r="GQ41" s="35">
        <f t="shared" si="122"/>
        <v>0</v>
      </c>
      <c r="GR41" s="35">
        <f>'Eingabeliste Speed &amp; SR Freesty'!CU41</f>
        <v>0</v>
      </c>
      <c r="GS41" s="35">
        <f>'Eingabeliste Speed &amp; SR Freesty'!CW41</f>
        <v>0</v>
      </c>
      <c r="GT41" s="35">
        <f>'Eingabeliste Speed &amp; SR Freesty'!CY41</f>
        <v>0</v>
      </c>
      <c r="GU41" s="35">
        <f>'Eingabeliste Speed &amp; SR Freesty'!DA41</f>
        <v>0</v>
      </c>
      <c r="GV41" s="35">
        <f>'Eingabeliste Speed &amp; SR Freesty'!DC41</f>
        <v>0</v>
      </c>
      <c r="GW41" s="45">
        <f t="shared" si="123"/>
        <v>5</v>
      </c>
      <c r="GX41" s="35">
        <f t="shared" si="124"/>
        <v>0</v>
      </c>
      <c r="GY41" s="35">
        <f t="shared" si="125"/>
        <v>0</v>
      </c>
      <c r="GZ41" s="35" t="str">
        <f t="shared" si="126"/>
        <v/>
      </c>
      <c r="HA41" s="35">
        <f t="shared" si="127"/>
        <v>0</v>
      </c>
      <c r="HB41" s="35" t="str">
        <f t="shared" si="128"/>
        <v/>
      </c>
      <c r="HC41" s="35">
        <f t="shared" si="129"/>
        <v>0</v>
      </c>
      <c r="HD41" s="35" t="str">
        <f t="shared" si="130"/>
        <v/>
      </c>
      <c r="HE41" s="35">
        <f t="shared" si="131"/>
        <v>0</v>
      </c>
      <c r="HF41" s="35">
        <f t="shared" si="132"/>
        <v>0</v>
      </c>
      <c r="HG41" s="35">
        <f t="shared" si="133"/>
        <v>0</v>
      </c>
      <c r="HH41" s="35">
        <f t="shared" si="134"/>
        <v>0</v>
      </c>
      <c r="HI41" s="35">
        <f>'Eingabeliste Speed &amp; SR Freesty'!DF41</f>
        <v>0</v>
      </c>
      <c r="HJ41" s="35">
        <f>'Eingabeliste Speed &amp; SR Freesty'!DH41</f>
        <v>0</v>
      </c>
      <c r="HK41" s="35">
        <f>'Eingabeliste Speed &amp; SR Freesty'!DJ41</f>
        <v>0</v>
      </c>
      <c r="HL41" s="35">
        <f>'Eingabeliste Speed &amp; SR Freesty'!DL41</f>
        <v>0</v>
      </c>
      <c r="HM41" s="35">
        <f>'Eingabeliste Speed &amp; SR Freesty'!DN41</f>
        <v>0</v>
      </c>
      <c r="HN41" s="45">
        <f t="shared" si="135"/>
        <v>5</v>
      </c>
      <c r="HO41" s="35">
        <f t="shared" si="136"/>
        <v>0</v>
      </c>
      <c r="HP41" s="35">
        <f t="shared" si="137"/>
        <v>0</v>
      </c>
      <c r="HQ41" s="35" t="str">
        <f t="shared" si="138"/>
        <v/>
      </c>
      <c r="HR41" s="35">
        <f t="shared" si="139"/>
        <v>0</v>
      </c>
      <c r="HS41" s="35" t="str">
        <f t="shared" si="140"/>
        <v/>
      </c>
      <c r="HT41" s="35">
        <f t="shared" si="141"/>
        <v>0</v>
      </c>
      <c r="HU41" s="35" t="str">
        <f t="shared" si="142"/>
        <v/>
      </c>
      <c r="HV41" s="35">
        <f t="shared" si="143"/>
        <v>0</v>
      </c>
      <c r="HW41" s="35">
        <f t="shared" si="144"/>
        <v>0</v>
      </c>
      <c r="HX41" s="35">
        <f t="shared" si="145"/>
        <v>0</v>
      </c>
      <c r="HY41" s="35">
        <f t="shared" si="146"/>
        <v>0</v>
      </c>
      <c r="HZ41" s="35">
        <f>'Eingabeliste Speed &amp; SR Freesty'!DG41</f>
        <v>0</v>
      </c>
      <c r="IA41" s="35">
        <f>'Eingabeliste Speed &amp; SR Freesty'!DI41</f>
        <v>0</v>
      </c>
      <c r="IB41" s="35">
        <f>'Eingabeliste Speed &amp; SR Freesty'!DK41</f>
        <v>0</v>
      </c>
      <c r="IC41" s="35">
        <f>'Eingabeliste Speed &amp; SR Freesty'!DM41</f>
        <v>0</v>
      </c>
      <c r="ID41" s="35">
        <f>'Eingabeliste Speed &amp; SR Freesty'!DO41</f>
        <v>0</v>
      </c>
      <c r="IE41" s="45">
        <f t="shared" si="147"/>
        <v>5</v>
      </c>
      <c r="IF41" s="35">
        <f t="shared" si="148"/>
        <v>0</v>
      </c>
      <c r="IG41" s="35">
        <f t="shared" si="149"/>
        <v>0</v>
      </c>
      <c r="IH41" s="35" t="str">
        <f t="shared" si="150"/>
        <v/>
      </c>
      <c r="II41" s="35">
        <f t="shared" si="151"/>
        <v>0</v>
      </c>
      <c r="IJ41" s="35" t="str">
        <f t="shared" si="152"/>
        <v/>
      </c>
      <c r="IK41" s="35">
        <f t="shared" si="153"/>
        <v>0</v>
      </c>
      <c r="IL41" s="35" t="str">
        <f t="shared" si="154"/>
        <v/>
      </c>
      <c r="IM41" s="35">
        <f t="shared" si="155"/>
        <v>0</v>
      </c>
      <c r="IN41" s="35">
        <f t="shared" si="156"/>
        <v>0</v>
      </c>
      <c r="IO41" s="35">
        <f t="shared" si="157"/>
        <v>0</v>
      </c>
      <c r="IP41" s="35">
        <f t="shared" si="158"/>
        <v>0</v>
      </c>
      <c r="IQ41" s="35">
        <f>'Eingabeliste Speed &amp; SR Freesty'!DT41</f>
        <v>0</v>
      </c>
      <c r="IR41" s="35">
        <f>'Eingabeliste Speed &amp; SR Freesty'!DY41</f>
        <v>0</v>
      </c>
      <c r="IS41" s="35">
        <f>'Eingabeliste Speed &amp; SR Freesty'!ED41</f>
        <v>0</v>
      </c>
      <c r="IT41" s="35">
        <f>'Eingabeliste Speed &amp; SR Freesty'!EI41</f>
        <v>0</v>
      </c>
      <c r="IU41" s="35">
        <f>'Eingabeliste Speed &amp; SR Freesty'!EN41</f>
        <v>0</v>
      </c>
      <c r="IV41" s="35">
        <f t="shared" ref="IV41:IZ41" si="506">IF(IQ41="",0, MIN(4,IQ41))</f>
        <v>0</v>
      </c>
      <c r="IW41" s="35">
        <f t="shared" si="506"/>
        <v>0</v>
      </c>
      <c r="IX41" s="35">
        <f t="shared" si="506"/>
        <v>0</v>
      </c>
      <c r="IY41" s="35">
        <f t="shared" si="506"/>
        <v>0</v>
      </c>
      <c r="IZ41" s="35">
        <f t="shared" si="506"/>
        <v>0</v>
      </c>
      <c r="JA41" s="45">
        <f t="shared" si="160"/>
        <v>5</v>
      </c>
      <c r="JB41" s="35">
        <f t="shared" si="161"/>
        <v>0</v>
      </c>
      <c r="JC41" s="35">
        <f t="shared" si="162"/>
        <v>0</v>
      </c>
      <c r="JD41" s="35" t="str">
        <f t="shared" si="163"/>
        <v/>
      </c>
      <c r="JE41" s="35">
        <f t="shared" si="164"/>
        <v>0</v>
      </c>
      <c r="JF41" s="35" t="str">
        <f t="shared" si="165"/>
        <v/>
      </c>
      <c r="JG41" s="35">
        <f t="shared" si="166"/>
        <v>0</v>
      </c>
      <c r="JH41" s="35" t="str">
        <f t="shared" si="167"/>
        <v/>
      </c>
      <c r="JI41" s="35">
        <f t="shared" si="168"/>
        <v>0</v>
      </c>
      <c r="JJ41" s="35">
        <f t="shared" si="169"/>
        <v>0</v>
      </c>
      <c r="JK41" s="35">
        <f t="shared" si="170"/>
        <v>0</v>
      </c>
      <c r="JL41" s="35">
        <f t="shared" si="171"/>
        <v>0</v>
      </c>
      <c r="JM41" s="35">
        <f>'Eingabeliste Speed &amp; SR Freesty'!DU41</f>
        <v>0</v>
      </c>
      <c r="JN41" s="35">
        <f>'Eingabeliste Speed &amp; SR Freesty'!DZ41</f>
        <v>0</v>
      </c>
      <c r="JO41" s="35">
        <f>'Eingabeliste Speed &amp; SR Freesty'!EE41</f>
        <v>0</v>
      </c>
      <c r="JP41" s="35">
        <f>'Eingabeliste Speed &amp; SR Freesty'!EJ41</f>
        <v>0</v>
      </c>
      <c r="JQ41" s="35">
        <f>'Eingabeliste Speed &amp; SR Freesty'!EO41</f>
        <v>0</v>
      </c>
      <c r="JR41" s="35">
        <f t="shared" ref="JR41:JV41" si="507">IF(JM41="",0, MIN(4,JM41))</f>
        <v>0</v>
      </c>
      <c r="JS41" s="35">
        <f t="shared" si="507"/>
        <v>0</v>
      </c>
      <c r="JT41" s="35">
        <f t="shared" si="507"/>
        <v>0</v>
      </c>
      <c r="JU41" s="35">
        <f t="shared" si="507"/>
        <v>0</v>
      </c>
      <c r="JV41" s="35">
        <f t="shared" si="507"/>
        <v>0</v>
      </c>
      <c r="JW41" s="45">
        <f t="shared" si="173"/>
        <v>5</v>
      </c>
      <c r="JX41" s="35">
        <f t="shared" si="174"/>
        <v>0</v>
      </c>
      <c r="JY41" s="35">
        <f t="shared" si="175"/>
        <v>0</v>
      </c>
      <c r="JZ41" s="35" t="str">
        <f t="shared" si="176"/>
        <v/>
      </c>
      <c r="KA41" s="35">
        <f t="shared" si="177"/>
        <v>0</v>
      </c>
      <c r="KB41" s="35" t="str">
        <f t="shared" si="178"/>
        <v/>
      </c>
      <c r="KC41" s="35">
        <f t="shared" si="179"/>
        <v>0</v>
      </c>
      <c r="KD41" s="35" t="str">
        <f t="shared" si="180"/>
        <v/>
      </c>
      <c r="KE41" s="35">
        <f t="shared" si="181"/>
        <v>0</v>
      </c>
      <c r="KF41" s="35">
        <f t="shared" si="182"/>
        <v>0</v>
      </c>
      <c r="KG41" s="35">
        <f t="shared" si="183"/>
        <v>0</v>
      </c>
      <c r="KH41" s="35">
        <f t="shared" si="184"/>
        <v>0</v>
      </c>
      <c r="KI41" s="35">
        <f>'Eingabeliste Speed &amp; SR Freesty'!DV41</f>
        <v>0</v>
      </c>
      <c r="KJ41" s="35">
        <f>'Eingabeliste Speed &amp; SR Freesty'!EA41</f>
        <v>0</v>
      </c>
      <c r="KK41" s="35">
        <f>'Eingabeliste Speed &amp; SR Freesty'!EF41</f>
        <v>0</v>
      </c>
      <c r="KL41" s="35">
        <f>'Eingabeliste Speed &amp; SR Freesty'!EK41</f>
        <v>0</v>
      </c>
      <c r="KM41" s="35">
        <f>'Eingabeliste Speed &amp; SR Freesty'!EP41</f>
        <v>0</v>
      </c>
      <c r="KN41" s="35">
        <f t="shared" ref="KN41:KR41" si="508">IF(KI41="",0, MIN(4,KI41))</f>
        <v>0</v>
      </c>
      <c r="KO41" s="35">
        <f t="shared" si="508"/>
        <v>0</v>
      </c>
      <c r="KP41" s="35">
        <f t="shared" si="508"/>
        <v>0</v>
      </c>
      <c r="KQ41" s="35">
        <f t="shared" si="508"/>
        <v>0</v>
      </c>
      <c r="KR41" s="35">
        <f t="shared" si="508"/>
        <v>0</v>
      </c>
      <c r="KS41" s="45">
        <f t="shared" si="186"/>
        <v>5</v>
      </c>
      <c r="KT41" s="35">
        <f t="shared" si="187"/>
        <v>0</v>
      </c>
      <c r="KU41" s="35">
        <f t="shared" si="188"/>
        <v>0</v>
      </c>
      <c r="KV41" s="35" t="str">
        <f t="shared" si="189"/>
        <v/>
      </c>
      <c r="KW41" s="35">
        <f t="shared" si="190"/>
        <v>0</v>
      </c>
      <c r="KX41" s="35" t="str">
        <f t="shared" si="191"/>
        <v/>
      </c>
      <c r="KY41" s="35">
        <f t="shared" si="192"/>
        <v>0</v>
      </c>
      <c r="KZ41" s="35" t="str">
        <f t="shared" si="193"/>
        <v/>
      </c>
      <c r="LA41" s="35">
        <f t="shared" si="194"/>
        <v>0</v>
      </c>
      <c r="LB41" s="35">
        <f t="shared" si="195"/>
        <v>0</v>
      </c>
      <c r="LC41" s="35">
        <f t="shared" si="196"/>
        <v>0</v>
      </c>
      <c r="LD41" s="35">
        <f t="shared" si="197"/>
        <v>0</v>
      </c>
      <c r="LE41" s="35">
        <f>'Eingabeliste Speed &amp; SR Freesty'!DW41</f>
        <v>0</v>
      </c>
      <c r="LF41" s="35">
        <f>'Eingabeliste Speed &amp; SR Freesty'!EB41</f>
        <v>0</v>
      </c>
      <c r="LG41" s="35">
        <f>'Eingabeliste Speed &amp; SR Freesty'!EG41</f>
        <v>0</v>
      </c>
      <c r="LH41" s="35">
        <f>'Eingabeliste Speed &amp; SR Freesty'!EL41</f>
        <v>0</v>
      </c>
      <c r="LI41" s="35">
        <f>'Eingabeliste Speed &amp; SR Freesty'!EQ41</f>
        <v>0</v>
      </c>
      <c r="LJ41" s="35">
        <f t="shared" ref="LJ41:LN41" si="509">IF(LE41="",0, MIN(4,LE41))</f>
        <v>0</v>
      </c>
      <c r="LK41" s="35">
        <f t="shared" si="509"/>
        <v>0</v>
      </c>
      <c r="LL41" s="35">
        <f t="shared" si="509"/>
        <v>0</v>
      </c>
      <c r="LM41" s="35">
        <f t="shared" si="509"/>
        <v>0</v>
      </c>
      <c r="LN41" s="35">
        <f t="shared" si="509"/>
        <v>0</v>
      </c>
      <c r="LO41" s="45">
        <f t="shared" si="199"/>
        <v>5</v>
      </c>
      <c r="LP41" s="35">
        <f t="shared" si="200"/>
        <v>0</v>
      </c>
      <c r="LQ41" s="35">
        <f t="shared" si="201"/>
        <v>0</v>
      </c>
      <c r="LR41" s="35" t="str">
        <f t="shared" si="202"/>
        <v/>
      </c>
      <c r="LS41" s="35">
        <f t="shared" si="203"/>
        <v>0</v>
      </c>
      <c r="LT41" s="35" t="str">
        <f t="shared" si="204"/>
        <v/>
      </c>
      <c r="LU41" s="35">
        <f t="shared" si="205"/>
        <v>0</v>
      </c>
      <c r="LV41" s="35" t="str">
        <f t="shared" si="206"/>
        <v/>
      </c>
      <c r="LW41" s="35">
        <f t="shared" si="207"/>
        <v>0</v>
      </c>
      <c r="LX41" s="35">
        <f t="shared" si="208"/>
        <v>0</v>
      </c>
      <c r="LY41" s="35">
        <f t="shared" si="209"/>
        <v>0</v>
      </c>
      <c r="LZ41" s="35">
        <f t="shared" si="210"/>
        <v>0</v>
      </c>
      <c r="MA41" s="35">
        <f t="shared" si="211"/>
        <v>0</v>
      </c>
      <c r="MB41" s="36">
        <v>16</v>
      </c>
      <c r="MC41" s="35">
        <f t="shared" si="212"/>
        <v>16</v>
      </c>
      <c r="MD41" s="35">
        <f t="shared" si="213"/>
        <v>0.6</v>
      </c>
      <c r="ME41" s="35">
        <f>'Eingabeliste Speed &amp; SR Freesty'!CV41</f>
        <v>0</v>
      </c>
      <c r="MF41" s="35">
        <f>'Eingabeliste Speed &amp; SR Freesty'!CX41</f>
        <v>0</v>
      </c>
      <c r="MG41" s="35">
        <f>'Eingabeliste Speed &amp; SR Freesty'!CZ41</f>
        <v>0</v>
      </c>
      <c r="MH41" s="35">
        <f>'Eingabeliste Speed &amp; SR Freesty'!DB41</f>
        <v>0</v>
      </c>
      <c r="MI41" s="35">
        <f>'Eingabeliste Speed &amp; SR Freesty'!DD41</f>
        <v>0</v>
      </c>
      <c r="MJ41" s="35">
        <f>'Eingabeliste Speed &amp; SR Freesty'!DX41</f>
        <v>0</v>
      </c>
      <c r="MK41" s="35">
        <f>'Eingabeliste Speed &amp; SR Freesty'!EC41</f>
        <v>0</v>
      </c>
      <c r="ML41" s="35">
        <f>'Eingabeliste Speed &amp; SR Freesty'!EH41</f>
        <v>0</v>
      </c>
      <c r="MM41" s="35">
        <f>'Eingabeliste Speed &amp; SR Freesty'!EM41</f>
        <v>0</v>
      </c>
      <c r="MN41" s="35">
        <f>'Eingabeliste Speed &amp; SR Freesty'!ER41</f>
        <v>0</v>
      </c>
      <c r="MO41" s="45">
        <f t="shared" si="214"/>
        <v>10</v>
      </c>
      <c r="MP41" s="35">
        <f t="shared" si="215"/>
        <v>0</v>
      </c>
      <c r="MQ41" s="35">
        <f t="shared" si="216"/>
        <v>0</v>
      </c>
      <c r="MR41" s="35">
        <f t="shared" si="217"/>
        <v>0</v>
      </c>
      <c r="MS41" s="35">
        <f t="shared" si="218"/>
        <v>0</v>
      </c>
      <c r="MT41" s="35">
        <f t="shared" si="219"/>
        <v>0</v>
      </c>
      <c r="MU41" s="35">
        <f t="shared" si="220"/>
        <v>0</v>
      </c>
      <c r="MV41" s="35">
        <f t="shared" si="221"/>
        <v>1</v>
      </c>
    </row>
    <row r="42" spans="1:360" ht="15.75" customHeight="1" x14ac:dyDescent="0.25">
      <c r="A42" s="276">
        <f>'Eingabeliste Speed &amp; SR Freesty'!A42</f>
        <v>38</v>
      </c>
      <c r="B42" s="276">
        <f>'Eingabeliste Speed &amp; SR Freesty'!B42</f>
        <v>0</v>
      </c>
      <c r="C42" s="277">
        <f>'Eingabeliste Speed &amp; SR Freesty'!C42</f>
        <v>0</v>
      </c>
      <c r="D42" s="277">
        <f>'Eingabeliste Speed &amp; SR Freesty'!D42</f>
        <v>0</v>
      </c>
      <c r="E42" s="35">
        <f>'Eingabeliste Speed &amp; SR Freesty'!AD42</f>
        <v>0</v>
      </c>
      <c r="F42" s="35">
        <f>'Eingabeliste Speed &amp; SR Freesty'!AE42</f>
        <v>0</v>
      </c>
      <c r="G42" s="35">
        <f>'Eingabeliste Speed &amp; SR Freesty'!AF42</f>
        <v>0</v>
      </c>
      <c r="H42" s="35">
        <f>'Eingabeliste Speed &amp; SR Freesty'!AG42</f>
        <v>0</v>
      </c>
      <c r="I42" s="35">
        <f>'Eingabeliste Speed &amp; SR Freesty'!AH42</f>
        <v>0</v>
      </c>
      <c r="J42" s="45">
        <f t="shared" si="0"/>
        <v>5</v>
      </c>
      <c r="K42" s="35">
        <f t="shared" si="1"/>
        <v>0</v>
      </c>
      <c r="L42" s="35">
        <f t="shared" si="2"/>
        <v>0</v>
      </c>
      <c r="M42" s="35" t="str">
        <f t="shared" si="3"/>
        <v/>
      </c>
      <c r="N42" s="35">
        <f t="shared" si="4"/>
        <v>0</v>
      </c>
      <c r="O42" s="35" t="str">
        <f t="shared" si="5"/>
        <v/>
      </c>
      <c r="P42" s="35">
        <f t="shared" si="6"/>
        <v>0</v>
      </c>
      <c r="Q42" s="35" t="str">
        <f t="shared" si="7"/>
        <v/>
      </c>
      <c r="R42" s="35">
        <f t="shared" si="8"/>
        <v>0</v>
      </c>
      <c r="S42" s="35">
        <f t="shared" si="9"/>
        <v>0</v>
      </c>
      <c r="T42" s="35">
        <f t="shared" si="10"/>
        <v>0</v>
      </c>
      <c r="U42" s="35">
        <f t="shared" si="11"/>
        <v>0</v>
      </c>
      <c r="V42" s="35">
        <f>'Eingabeliste Speed &amp; SR Freesty'!AK42</f>
        <v>0</v>
      </c>
      <c r="W42" s="35">
        <f>'Eingabeliste Speed &amp; SR Freesty'!AM42</f>
        <v>0</v>
      </c>
      <c r="X42" s="35">
        <f>'Eingabeliste Speed &amp; SR Freesty'!AO42</f>
        <v>0</v>
      </c>
      <c r="Y42" s="35">
        <f>'Eingabeliste Speed &amp; SR Freesty'!AQ42</f>
        <v>0</v>
      </c>
      <c r="Z42" s="35">
        <f>'Eingabeliste Speed &amp; SR Freesty'!AS42</f>
        <v>0</v>
      </c>
      <c r="AA42" s="45">
        <f t="shared" si="12"/>
        <v>5</v>
      </c>
      <c r="AB42" s="35">
        <f t="shared" si="13"/>
        <v>0</v>
      </c>
      <c r="AC42" s="35">
        <f t="shared" si="14"/>
        <v>0</v>
      </c>
      <c r="AD42" s="35" t="str">
        <f t="shared" si="15"/>
        <v/>
      </c>
      <c r="AE42" s="35">
        <f t="shared" si="16"/>
        <v>0</v>
      </c>
      <c r="AF42" s="35" t="str">
        <f t="shared" si="17"/>
        <v/>
      </c>
      <c r="AG42" s="35">
        <f t="shared" si="18"/>
        <v>0</v>
      </c>
      <c r="AH42" s="35" t="str">
        <f t="shared" si="19"/>
        <v/>
      </c>
      <c r="AI42" s="35">
        <f t="shared" si="20"/>
        <v>0</v>
      </c>
      <c r="AJ42" s="35">
        <f t="shared" si="21"/>
        <v>0</v>
      </c>
      <c r="AK42" s="35">
        <f t="shared" si="22"/>
        <v>0</v>
      </c>
      <c r="AL42" s="35">
        <f t="shared" si="23"/>
        <v>0</v>
      </c>
      <c r="AM42" s="35">
        <f>'Eingabeliste Speed &amp; SR Freesty'!AV42</f>
        <v>0</v>
      </c>
      <c r="AN42" s="35">
        <f>'Eingabeliste Speed &amp; SR Freesty'!AX42</f>
        <v>0</v>
      </c>
      <c r="AO42" s="35">
        <f>'Eingabeliste Speed &amp; SR Freesty'!AZ42</f>
        <v>0</v>
      </c>
      <c r="AP42" s="35">
        <f>'Eingabeliste Speed &amp; SR Freesty'!BB42</f>
        <v>0</v>
      </c>
      <c r="AQ42" s="35">
        <f>'Eingabeliste Speed &amp; SR Freesty'!BD42</f>
        <v>0</v>
      </c>
      <c r="AR42" s="45">
        <f t="shared" si="24"/>
        <v>5</v>
      </c>
      <c r="AS42" s="35">
        <f t="shared" si="25"/>
        <v>0</v>
      </c>
      <c r="AT42" s="35">
        <f t="shared" si="26"/>
        <v>0</v>
      </c>
      <c r="AU42" s="35" t="str">
        <f t="shared" si="27"/>
        <v/>
      </c>
      <c r="AV42" s="35">
        <f t="shared" si="28"/>
        <v>0</v>
      </c>
      <c r="AW42" s="35" t="str">
        <f t="shared" si="29"/>
        <v/>
      </c>
      <c r="AX42" s="35">
        <f t="shared" si="30"/>
        <v>0</v>
      </c>
      <c r="AY42" s="35" t="str">
        <f t="shared" si="31"/>
        <v/>
      </c>
      <c r="AZ42" s="35">
        <f t="shared" si="32"/>
        <v>0</v>
      </c>
      <c r="BA42" s="35">
        <f t="shared" si="33"/>
        <v>0</v>
      </c>
      <c r="BB42" s="35">
        <f t="shared" si="34"/>
        <v>0</v>
      </c>
      <c r="BC42" s="35">
        <f t="shared" si="35"/>
        <v>0</v>
      </c>
      <c r="BD42" s="35">
        <f>'Eingabeliste Speed &amp; SR Freesty'!AW42</f>
        <v>0</v>
      </c>
      <c r="BE42" s="35">
        <f>'Eingabeliste Speed &amp; SR Freesty'!AY42</f>
        <v>0</v>
      </c>
      <c r="BF42" s="35">
        <f>'Eingabeliste Speed &amp; SR Freesty'!BA42</f>
        <v>0</v>
      </c>
      <c r="BG42" s="35">
        <f>'Eingabeliste Speed &amp; SR Freesty'!BC42</f>
        <v>0</v>
      </c>
      <c r="BH42" s="35">
        <f>'Eingabeliste Speed &amp; SR Freesty'!BE42</f>
        <v>0</v>
      </c>
      <c r="BI42" s="45">
        <f t="shared" si="36"/>
        <v>5</v>
      </c>
      <c r="BJ42" s="35">
        <f t="shared" si="37"/>
        <v>0</v>
      </c>
      <c r="BK42" s="35">
        <f t="shared" si="38"/>
        <v>0</v>
      </c>
      <c r="BL42" s="35" t="str">
        <f t="shared" si="39"/>
        <v/>
      </c>
      <c r="BM42" s="35">
        <f t="shared" si="40"/>
        <v>0</v>
      </c>
      <c r="BN42" s="35" t="str">
        <f t="shared" si="41"/>
        <v/>
      </c>
      <c r="BO42" s="35">
        <f t="shared" si="42"/>
        <v>0</v>
      </c>
      <c r="BP42" s="35" t="str">
        <f t="shared" si="43"/>
        <v/>
      </c>
      <c r="BQ42" s="35">
        <f t="shared" si="44"/>
        <v>0</v>
      </c>
      <c r="BR42" s="35">
        <f t="shared" si="45"/>
        <v>0</v>
      </c>
      <c r="BS42" s="35">
        <f t="shared" si="46"/>
        <v>0</v>
      </c>
      <c r="BT42" s="35">
        <f t="shared" si="47"/>
        <v>0</v>
      </c>
      <c r="BU42" s="35">
        <f>'Eingabeliste Speed &amp; SR Freesty'!BJ42</f>
        <v>0</v>
      </c>
      <c r="BV42" s="35">
        <f>'Eingabeliste Speed &amp; SR Freesty'!BO42</f>
        <v>0</v>
      </c>
      <c r="BW42" s="35">
        <f>'Eingabeliste Speed &amp; SR Freesty'!BT42</f>
        <v>0</v>
      </c>
      <c r="BX42" s="35">
        <f>'Eingabeliste Speed &amp; SR Freesty'!BY42</f>
        <v>0</v>
      </c>
      <c r="BY42" s="35">
        <f>'Eingabeliste Speed &amp; SR Freesty'!CD42</f>
        <v>0</v>
      </c>
      <c r="BZ42" s="35">
        <f t="shared" ref="BZ42:CD42" si="510">IF(BU42="",0, MIN(4,BU42))</f>
        <v>0</v>
      </c>
      <c r="CA42" s="35">
        <f t="shared" si="510"/>
        <v>0</v>
      </c>
      <c r="CB42" s="35">
        <f t="shared" si="510"/>
        <v>0</v>
      </c>
      <c r="CC42" s="35">
        <f t="shared" si="510"/>
        <v>0</v>
      </c>
      <c r="CD42" s="35">
        <f t="shared" si="510"/>
        <v>0</v>
      </c>
      <c r="CE42" s="45">
        <f t="shared" si="49"/>
        <v>5</v>
      </c>
      <c r="CF42" s="35">
        <f t="shared" si="50"/>
        <v>0</v>
      </c>
      <c r="CG42" s="35">
        <f t="shared" si="51"/>
        <v>0</v>
      </c>
      <c r="CH42" s="35" t="str">
        <f t="shared" si="52"/>
        <v/>
      </c>
      <c r="CI42" s="35">
        <f t="shared" si="53"/>
        <v>0</v>
      </c>
      <c r="CJ42" s="35" t="str">
        <f t="shared" si="54"/>
        <v/>
      </c>
      <c r="CK42" s="35">
        <f t="shared" si="55"/>
        <v>0</v>
      </c>
      <c r="CL42" s="35" t="str">
        <f t="shared" si="56"/>
        <v/>
      </c>
      <c r="CM42" s="35">
        <f t="shared" si="57"/>
        <v>0</v>
      </c>
      <c r="CN42" s="35">
        <f t="shared" si="58"/>
        <v>0</v>
      </c>
      <c r="CO42" s="35">
        <f t="shared" si="59"/>
        <v>0</v>
      </c>
      <c r="CP42" s="35">
        <f t="shared" si="60"/>
        <v>0</v>
      </c>
      <c r="CQ42" s="35">
        <f>'Eingabeliste Speed &amp; SR Freesty'!BK42</f>
        <v>0</v>
      </c>
      <c r="CR42" s="35">
        <f>'Eingabeliste Speed &amp; SR Freesty'!BP42</f>
        <v>0</v>
      </c>
      <c r="CS42" s="35">
        <f>'Eingabeliste Speed &amp; SR Freesty'!BU42</f>
        <v>0</v>
      </c>
      <c r="CT42" s="35">
        <f>'Eingabeliste Speed &amp; SR Freesty'!BZ42</f>
        <v>0</v>
      </c>
      <c r="CU42" s="35">
        <f>'Eingabeliste Speed &amp; SR Freesty'!CE42</f>
        <v>0</v>
      </c>
      <c r="CV42" s="35">
        <f t="shared" ref="CV42:CZ42" si="511">IF(CQ42="",0, MIN(4,CQ42))</f>
        <v>0</v>
      </c>
      <c r="CW42" s="35">
        <f t="shared" si="511"/>
        <v>0</v>
      </c>
      <c r="CX42" s="35">
        <f t="shared" si="511"/>
        <v>0</v>
      </c>
      <c r="CY42" s="35">
        <f t="shared" si="511"/>
        <v>0</v>
      </c>
      <c r="CZ42" s="35">
        <f t="shared" si="511"/>
        <v>0</v>
      </c>
      <c r="DA42" s="45">
        <f t="shared" si="62"/>
        <v>5</v>
      </c>
      <c r="DB42" s="35">
        <f t="shared" si="63"/>
        <v>0</v>
      </c>
      <c r="DC42" s="35">
        <f t="shared" si="64"/>
        <v>0</v>
      </c>
      <c r="DD42" s="35" t="str">
        <f t="shared" si="65"/>
        <v/>
      </c>
      <c r="DE42" s="35">
        <f t="shared" si="66"/>
        <v>0</v>
      </c>
      <c r="DF42" s="35" t="str">
        <f t="shared" si="67"/>
        <v/>
      </c>
      <c r="DG42" s="35">
        <f t="shared" si="68"/>
        <v>0</v>
      </c>
      <c r="DH42" s="35" t="str">
        <f t="shared" si="69"/>
        <v/>
      </c>
      <c r="DI42" s="35">
        <f t="shared" si="70"/>
        <v>0</v>
      </c>
      <c r="DJ42" s="35">
        <f t="shared" si="71"/>
        <v>0</v>
      </c>
      <c r="DK42" s="35">
        <f t="shared" si="72"/>
        <v>0</v>
      </c>
      <c r="DL42" s="35">
        <f t="shared" si="73"/>
        <v>0</v>
      </c>
      <c r="DM42" s="35">
        <f>'Eingabeliste Speed &amp; SR Freesty'!BL42</f>
        <v>0</v>
      </c>
      <c r="DN42" s="35">
        <f>'Eingabeliste Speed &amp; SR Freesty'!BQ42</f>
        <v>0</v>
      </c>
      <c r="DO42" s="35">
        <f>'Eingabeliste Speed &amp; SR Freesty'!BV42</f>
        <v>0</v>
      </c>
      <c r="DP42" s="35">
        <f>'Eingabeliste Speed &amp; SR Freesty'!CA42</f>
        <v>0</v>
      </c>
      <c r="DQ42" s="35">
        <f>'Eingabeliste Speed &amp; SR Freesty'!CF42</f>
        <v>0</v>
      </c>
      <c r="DR42" s="35">
        <f t="shared" ref="DR42:DV42" si="512">IF(DM42="",0, MIN(4,DM42))</f>
        <v>0</v>
      </c>
      <c r="DS42" s="35">
        <f t="shared" si="512"/>
        <v>0</v>
      </c>
      <c r="DT42" s="35">
        <f t="shared" si="512"/>
        <v>0</v>
      </c>
      <c r="DU42" s="35">
        <f t="shared" si="512"/>
        <v>0</v>
      </c>
      <c r="DV42" s="35">
        <f t="shared" si="512"/>
        <v>0</v>
      </c>
      <c r="DW42" s="45">
        <f t="shared" si="75"/>
        <v>5</v>
      </c>
      <c r="DX42" s="35">
        <f t="shared" si="76"/>
        <v>0</v>
      </c>
      <c r="DY42" s="35">
        <f t="shared" si="77"/>
        <v>0</v>
      </c>
      <c r="DZ42" s="35" t="str">
        <f t="shared" si="78"/>
        <v/>
      </c>
      <c r="EA42" s="35">
        <f t="shared" si="79"/>
        <v>0</v>
      </c>
      <c r="EB42" s="35" t="str">
        <f t="shared" si="80"/>
        <v/>
      </c>
      <c r="EC42" s="35">
        <f t="shared" si="81"/>
        <v>0</v>
      </c>
      <c r="ED42" s="35" t="str">
        <f t="shared" si="82"/>
        <v/>
      </c>
      <c r="EE42" s="35">
        <f t="shared" si="83"/>
        <v>0</v>
      </c>
      <c r="EF42" s="35">
        <f t="shared" si="84"/>
        <v>0</v>
      </c>
      <c r="EG42" s="35">
        <f t="shared" si="85"/>
        <v>0</v>
      </c>
      <c r="EH42" s="35">
        <f t="shared" si="86"/>
        <v>0</v>
      </c>
      <c r="EI42" s="35">
        <f>'Eingabeliste Speed &amp; SR Freesty'!BM42</f>
        <v>0</v>
      </c>
      <c r="EJ42" s="35">
        <f>'Eingabeliste Speed &amp; SR Freesty'!BQ42</f>
        <v>0</v>
      </c>
      <c r="EK42" s="35">
        <f>'Eingabeliste Speed &amp; SR Freesty'!BW42</f>
        <v>0</v>
      </c>
      <c r="EL42" s="35">
        <f>'Eingabeliste Speed &amp; SR Freesty'!CB42</f>
        <v>0</v>
      </c>
      <c r="EM42" s="35">
        <f>'Eingabeliste Speed &amp; SR Freesty'!CG42</f>
        <v>0</v>
      </c>
      <c r="EN42" s="35">
        <f t="shared" ref="EN42:ER42" si="513">IF(EI42="",0, MIN(4,EI42))</f>
        <v>0</v>
      </c>
      <c r="EO42" s="35">
        <f t="shared" si="513"/>
        <v>0</v>
      </c>
      <c r="EP42" s="35">
        <f t="shared" si="513"/>
        <v>0</v>
      </c>
      <c r="EQ42" s="35">
        <f t="shared" si="513"/>
        <v>0</v>
      </c>
      <c r="ER42" s="35">
        <f t="shared" si="513"/>
        <v>0</v>
      </c>
      <c r="ES42" s="45">
        <f t="shared" si="88"/>
        <v>5</v>
      </c>
      <c r="ET42" s="35">
        <f t="shared" si="89"/>
        <v>0</v>
      </c>
      <c r="EU42" s="35">
        <f t="shared" si="90"/>
        <v>0</v>
      </c>
      <c r="EV42" s="35" t="str">
        <f t="shared" si="91"/>
        <v/>
      </c>
      <c r="EW42" s="35">
        <f t="shared" si="92"/>
        <v>0</v>
      </c>
      <c r="EX42" s="35" t="str">
        <f t="shared" si="93"/>
        <v/>
      </c>
      <c r="EY42" s="35">
        <f t="shared" si="94"/>
        <v>0</v>
      </c>
      <c r="EZ42" s="35" t="str">
        <f t="shared" si="95"/>
        <v/>
      </c>
      <c r="FA42" s="35">
        <f t="shared" si="96"/>
        <v>0</v>
      </c>
      <c r="FB42" s="35">
        <f t="shared" si="97"/>
        <v>0</v>
      </c>
      <c r="FC42" s="35">
        <f t="shared" si="98"/>
        <v>0</v>
      </c>
      <c r="FD42" s="35">
        <f t="shared" si="99"/>
        <v>0</v>
      </c>
      <c r="FE42" s="35">
        <f t="shared" si="100"/>
        <v>0</v>
      </c>
      <c r="FF42" s="36">
        <v>16</v>
      </c>
      <c r="FG42" s="35">
        <f t="shared" si="101"/>
        <v>16</v>
      </c>
      <c r="FH42" s="35">
        <f t="shared" si="102"/>
        <v>0.6</v>
      </c>
      <c r="FI42" s="35">
        <f>'Eingabeliste Speed &amp; SR Freesty'!AL42</f>
        <v>0</v>
      </c>
      <c r="FJ42" s="35">
        <f>'Eingabeliste Speed &amp; SR Freesty'!AN42</f>
        <v>0</v>
      </c>
      <c r="FK42" s="35">
        <f>'Eingabeliste Speed &amp; SR Freesty'!AP42</f>
        <v>0</v>
      </c>
      <c r="FL42" s="35">
        <f>'Eingabeliste Speed &amp; SR Freesty'!AR42</f>
        <v>0</v>
      </c>
      <c r="FM42" s="35">
        <f>'Eingabeliste Speed &amp; SR Freesty'!AT42</f>
        <v>0</v>
      </c>
      <c r="FN42" s="35">
        <f>'Eingabeliste Speed &amp; SR Freesty'!BN42</f>
        <v>0</v>
      </c>
      <c r="FO42" s="35">
        <f>'Eingabeliste Speed &amp; SR Freesty'!BS42</f>
        <v>0</v>
      </c>
      <c r="FP42" s="35">
        <f>'Eingabeliste Speed &amp; SR Freesty'!BX42</f>
        <v>0</v>
      </c>
      <c r="FQ42" s="35">
        <f>'Eingabeliste Speed &amp; SR Freesty'!CC42</f>
        <v>0</v>
      </c>
      <c r="FR42" s="35">
        <f>'Eingabeliste Speed &amp; SR Freesty'!CH42</f>
        <v>0</v>
      </c>
      <c r="FS42" s="45">
        <f t="shared" si="103"/>
        <v>10</v>
      </c>
      <c r="FT42" s="35">
        <f t="shared" si="104"/>
        <v>0</v>
      </c>
      <c r="FU42" s="35">
        <f t="shared" si="105"/>
        <v>0</v>
      </c>
      <c r="FV42" s="35">
        <f t="shared" si="106"/>
        <v>0</v>
      </c>
      <c r="FW42" s="35">
        <f t="shared" si="107"/>
        <v>0</v>
      </c>
      <c r="FX42" s="35">
        <f t="shared" si="108"/>
        <v>0</v>
      </c>
      <c r="FY42" s="35">
        <f t="shared" si="109"/>
        <v>0</v>
      </c>
      <c r="FZ42" s="35">
        <f t="shared" si="110"/>
        <v>1</v>
      </c>
      <c r="GA42" s="35">
        <f>'Eingabeliste Speed &amp; SR Freesty'!CN42</f>
        <v>0</v>
      </c>
      <c r="GB42" s="35">
        <f>'Eingabeliste Speed &amp; SR Freesty'!CO42</f>
        <v>0</v>
      </c>
      <c r="GC42" s="35">
        <f>'Eingabeliste Speed &amp; SR Freesty'!CP42</f>
        <v>0</v>
      </c>
      <c r="GD42" s="35">
        <f>'Eingabeliste Speed &amp; SR Freesty'!CQ42</f>
        <v>0</v>
      </c>
      <c r="GE42" s="35">
        <f>'Eingabeliste Speed &amp; SR Freesty'!CR42</f>
        <v>0</v>
      </c>
      <c r="GF42" s="45">
        <f t="shared" si="111"/>
        <v>5</v>
      </c>
      <c r="GG42" s="35">
        <f t="shared" si="112"/>
        <v>0</v>
      </c>
      <c r="GH42" s="35">
        <f t="shared" si="113"/>
        <v>0</v>
      </c>
      <c r="GI42" s="35" t="str">
        <f t="shared" si="114"/>
        <v/>
      </c>
      <c r="GJ42" s="35">
        <f t="shared" si="115"/>
        <v>0</v>
      </c>
      <c r="GK42" s="35" t="str">
        <f t="shared" si="116"/>
        <v/>
      </c>
      <c r="GL42" s="35">
        <f t="shared" si="117"/>
        <v>0</v>
      </c>
      <c r="GM42" s="35" t="str">
        <f t="shared" si="118"/>
        <v/>
      </c>
      <c r="GN42" s="35">
        <f t="shared" si="119"/>
        <v>0</v>
      </c>
      <c r="GO42" s="35">
        <f t="shared" si="120"/>
        <v>0</v>
      </c>
      <c r="GP42" s="35">
        <f t="shared" si="121"/>
        <v>0</v>
      </c>
      <c r="GQ42" s="35">
        <f t="shared" si="122"/>
        <v>0</v>
      </c>
      <c r="GR42" s="35">
        <f>'Eingabeliste Speed &amp; SR Freesty'!CU42</f>
        <v>0</v>
      </c>
      <c r="GS42" s="35">
        <f>'Eingabeliste Speed &amp; SR Freesty'!CW42</f>
        <v>0</v>
      </c>
      <c r="GT42" s="35">
        <f>'Eingabeliste Speed &amp; SR Freesty'!CY42</f>
        <v>0</v>
      </c>
      <c r="GU42" s="35">
        <f>'Eingabeliste Speed &amp; SR Freesty'!DA42</f>
        <v>0</v>
      </c>
      <c r="GV42" s="35">
        <f>'Eingabeliste Speed &amp; SR Freesty'!DC42</f>
        <v>0</v>
      </c>
      <c r="GW42" s="45">
        <f t="shared" si="123"/>
        <v>5</v>
      </c>
      <c r="GX42" s="35">
        <f t="shared" si="124"/>
        <v>0</v>
      </c>
      <c r="GY42" s="35">
        <f t="shared" si="125"/>
        <v>0</v>
      </c>
      <c r="GZ42" s="35" t="str">
        <f t="shared" si="126"/>
        <v/>
      </c>
      <c r="HA42" s="35">
        <f t="shared" si="127"/>
        <v>0</v>
      </c>
      <c r="HB42" s="35" t="str">
        <f t="shared" si="128"/>
        <v/>
      </c>
      <c r="HC42" s="35">
        <f t="shared" si="129"/>
        <v>0</v>
      </c>
      <c r="HD42" s="35" t="str">
        <f t="shared" si="130"/>
        <v/>
      </c>
      <c r="HE42" s="35">
        <f t="shared" si="131"/>
        <v>0</v>
      </c>
      <c r="HF42" s="35">
        <f t="shared" si="132"/>
        <v>0</v>
      </c>
      <c r="HG42" s="35">
        <f t="shared" si="133"/>
        <v>0</v>
      </c>
      <c r="HH42" s="35">
        <f t="shared" si="134"/>
        <v>0</v>
      </c>
      <c r="HI42" s="35">
        <f>'Eingabeliste Speed &amp; SR Freesty'!DF42</f>
        <v>0</v>
      </c>
      <c r="HJ42" s="35">
        <f>'Eingabeliste Speed &amp; SR Freesty'!DH42</f>
        <v>0</v>
      </c>
      <c r="HK42" s="35">
        <f>'Eingabeliste Speed &amp; SR Freesty'!DJ42</f>
        <v>0</v>
      </c>
      <c r="HL42" s="35">
        <f>'Eingabeliste Speed &amp; SR Freesty'!DL42</f>
        <v>0</v>
      </c>
      <c r="HM42" s="35">
        <f>'Eingabeliste Speed &amp; SR Freesty'!DN42</f>
        <v>0</v>
      </c>
      <c r="HN42" s="45">
        <f t="shared" si="135"/>
        <v>5</v>
      </c>
      <c r="HO42" s="35">
        <f t="shared" si="136"/>
        <v>0</v>
      </c>
      <c r="HP42" s="35">
        <f t="shared" si="137"/>
        <v>0</v>
      </c>
      <c r="HQ42" s="35" t="str">
        <f t="shared" si="138"/>
        <v/>
      </c>
      <c r="HR42" s="35">
        <f t="shared" si="139"/>
        <v>0</v>
      </c>
      <c r="HS42" s="35" t="str">
        <f t="shared" si="140"/>
        <v/>
      </c>
      <c r="HT42" s="35">
        <f t="shared" si="141"/>
        <v>0</v>
      </c>
      <c r="HU42" s="35" t="str">
        <f t="shared" si="142"/>
        <v/>
      </c>
      <c r="HV42" s="35">
        <f t="shared" si="143"/>
        <v>0</v>
      </c>
      <c r="HW42" s="35">
        <f t="shared" si="144"/>
        <v>0</v>
      </c>
      <c r="HX42" s="35">
        <f t="shared" si="145"/>
        <v>0</v>
      </c>
      <c r="HY42" s="35">
        <f t="shared" si="146"/>
        <v>0</v>
      </c>
      <c r="HZ42" s="35">
        <f>'Eingabeliste Speed &amp; SR Freesty'!DG42</f>
        <v>0</v>
      </c>
      <c r="IA42" s="35">
        <f>'Eingabeliste Speed &amp; SR Freesty'!DI42</f>
        <v>0</v>
      </c>
      <c r="IB42" s="35">
        <f>'Eingabeliste Speed &amp; SR Freesty'!DK42</f>
        <v>0</v>
      </c>
      <c r="IC42" s="35">
        <f>'Eingabeliste Speed &amp; SR Freesty'!DM42</f>
        <v>0</v>
      </c>
      <c r="ID42" s="35">
        <f>'Eingabeliste Speed &amp; SR Freesty'!DO42</f>
        <v>0</v>
      </c>
      <c r="IE42" s="45">
        <f t="shared" si="147"/>
        <v>5</v>
      </c>
      <c r="IF42" s="35">
        <f t="shared" si="148"/>
        <v>0</v>
      </c>
      <c r="IG42" s="35">
        <f t="shared" si="149"/>
        <v>0</v>
      </c>
      <c r="IH42" s="35" t="str">
        <f t="shared" si="150"/>
        <v/>
      </c>
      <c r="II42" s="35">
        <f t="shared" si="151"/>
        <v>0</v>
      </c>
      <c r="IJ42" s="35" t="str">
        <f t="shared" si="152"/>
        <v/>
      </c>
      <c r="IK42" s="35">
        <f t="shared" si="153"/>
        <v>0</v>
      </c>
      <c r="IL42" s="35" t="str">
        <f t="shared" si="154"/>
        <v/>
      </c>
      <c r="IM42" s="35">
        <f t="shared" si="155"/>
        <v>0</v>
      </c>
      <c r="IN42" s="35">
        <f t="shared" si="156"/>
        <v>0</v>
      </c>
      <c r="IO42" s="35">
        <f t="shared" si="157"/>
        <v>0</v>
      </c>
      <c r="IP42" s="35">
        <f t="shared" si="158"/>
        <v>0</v>
      </c>
      <c r="IQ42" s="35">
        <f>'Eingabeliste Speed &amp; SR Freesty'!DT42</f>
        <v>0</v>
      </c>
      <c r="IR42" s="35">
        <f>'Eingabeliste Speed &amp; SR Freesty'!DY42</f>
        <v>0</v>
      </c>
      <c r="IS42" s="35">
        <f>'Eingabeliste Speed &amp; SR Freesty'!ED42</f>
        <v>0</v>
      </c>
      <c r="IT42" s="35">
        <f>'Eingabeliste Speed &amp; SR Freesty'!EI42</f>
        <v>0</v>
      </c>
      <c r="IU42" s="35">
        <f>'Eingabeliste Speed &amp; SR Freesty'!EN42</f>
        <v>0</v>
      </c>
      <c r="IV42" s="35">
        <f t="shared" ref="IV42:IZ42" si="514">IF(IQ42="",0, MIN(4,IQ42))</f>
        <v>0</v>
      </c>
      <c r="IW42" s="35">
        <f t="shared" si="514"/>
        <v>0</v>
      </c>
      <c r="IX42" s="35">
        <f t="shared" si="514"/>
        <v>0</v>
      </c>
      <c r="IY42" s="35">
        <f t="shared" si="514"/>
        <v>0</v>
      </c>
      <c r="IZ42" s="35">
        <f t="shared" si="514"/>
        <v>0</v>
      </c>
      <c r="JA42" s="45">
        <f t="shared" si="160"/>
        <v>5</v>
      </c>
      <c r="JB42" s="35">
        <f t="shared" si="161"/>
        <v>0</v>
      </c>
      <c r="JC42" s="35">
        <f t="shared" si="162"/>
        <v>0</v>
      </c>
      <c r="JD42" s="35" t="str">
        <f t="shared" si="163"/>
        <v/>
      </c>
      <c r="JE42" s="35">
        <f t="shared" si="164"/>
        <v>0</v>
      </c>
      <c r="JF42" s="35" t="str">
        <f t="shared" si="165"/>
        <v/>
      </c>
      <c r="JG42" s="35">
        <f t="shared" si="166"/>
        <v>0</v>
      </c>
      <c r="JH42" s="35" t="str">
        <f t="shared" si="167"/>
        <v/>
      </c>
      <c r="JI42" s="35">
        <f t="shared" si="168"/>
        <v>0</v>
      </c>
      <c r="JJ42" s="35">
        <f t="shared" si="169"/>
        <v>0</v>
      </c>
      <c r="JK42" s="35">
        <f t="shared" si="170"/>
        <v>0</v>
      </c>
      <c r="JL42" s="35">
        <f t="shared" si="171"/>
        <v>0</v>
      </c>
      <c r="JM42" s="35">
        <f>'Eingabeliste Speed &amp; SR Freesty'!DU42</f>
        <v>0</v>
      </c>
      <c r="JN42" s="35">
        <f>'Eingabeliste Speed &amp; SR Freesty'!DZ42</f>
        <v>0</v>
      </c>
      <c r="JO42" s="35">
        <f>'Eingabeliste Speed &amp; SR Freesty'!EE42</f>
        <v>0</v>
      </c>
      <c r="JP42" s="35">
        <f>'Eingabeliste Speed &amp; SR Freesty'!EJ42</f>
        <v>0</v>
      </c>
      <c r="JQ42" s="35">
        <f>'Eingabeliste Speed &amp; SR Freesty'!EO42</f>
        <v>0</v>
      </c>
      <c r="JR42" s="35">
        <f t="shared" ref="JR42:JV42" si="515">IF(JM42="",0, MIN(4,JM42))</f>
        <v>0</v>
      </c>
      <c r="JS42" s="35">
        <f t="shared" si="515"/>
        <v>0</v>
      </c>
      <c r="JT42" s="35">
        <f t="shared" si="515"/>
        <v>0</v>
      </c>
      <c r="JU42" s="35">
        <f t="shared" si="515"/>
        <v>0</v>
      </c>
      <c r="JV42" s="35">
        <f t="shared" si="515"/>
        <v>0</v>
      </c>
      <c r="JW42" s="45">
        <f t="shared" si="173"/>
        <v>5</v>
      </c>
      <c r="JX42" s="35">
        <f t="shared" si="174"/>
        <v>0</v>
      </c>
      <c r="JY42" s="35">
        <f t="shared" si="175"/>
        <v>0</v>
      </c>
      <c r="JZ42" s="35" t="str">
        <f t="shared" si="176"/>
        <v/>
      </c>
      <c r="KA42" s="35">
        <f t="shared" si="177"/>
        <v>0</v>
      </c>
      <c r="KB42" s="35" t="str">
        <f t="shared" si="178"/>
        <v/>
      </c>
      <c r="KC42" s="35">
        <f t="shared" si="179"/>
        <v>0</v>
      </c>
      <c r="KD42" s="35" t="str">
        <f t="shared" si="180"/>
        <v/>
      </c>
      <c r="KE42" s="35">
        <f t="shared" si="181"/>
        <v>0</v>
      </c>
      <c r="KF42" s="35">
        <f t="shared" si="182"/>
        <v>0</v>
      </c>
      <c r="KG42" s="35">
        <f t="shared" si="183"/>
        <v>0</v>
      </c>
      <c r="KH42" s="35">
        <f t="shared" si="184"/>
        <v>0</v>
      </c>
      <c r="KI42" s="35">
        <f>'Eingabeliste Speed &amp; SR Freesty'!DV42</f>
        <v>0</v>
      </c>
      <c r="KJ42" s="35">
        <f>'Eingabeliste Speed &amp; SR Freesty'!EA42</f>
        <v>0</v>
      </c>
      <c r="KK42" s="35">
        <f>'Eingabeliste Speed &amp; SR Freesty'!EF42</f>
        <v>0</v>
      </c>
      <c r="KL42" s="35">
        <f>'Eingabeliste Speed &amp; SR Freesty'!EK42</f>
        <v>0</v>
      </c>
      <c r="KM42" s="35">
        <f>'Eingabeliste Speed &amp; SR Freesty'!EP42</f>
        <v>0</v>
      </c>
      <c r="KN42" s="35">
        <f t="shared" ref="KN42:KR42" si="516">IF(KI42="",0, MIN(4,KI42))</f>
        <v>0</v>
      </c>
      <c r="KO42" s="35">
        <f t="shared" si="516"/>
        <v>0</v>
      </c>
      <c r="KP42" s="35">
        <f t="shared" si="516"/>
        <v>0</v>
      </c>
      <c r="KQ42" s="35">
        <f t="shared" si="516"/>
        <v>0</v>
      </c>
      <c r="KR42" s="35">
        <f t="shared" si="516"/>
        <v>0</v>
      </c>
      <c r="KS42" s="45">
        <f t="shared" si="186"/>
        <v>5</v>
      </c>
      <c r="KT42" s="35">
        <f t="shared" si="187"/>
        <v>0</v>
      </c>
      <c r="KU42" s="35">
        <f t="shared" si="188"/>
        <v>0</v>
      </c>
      <c r="KV42" s="35" t="str">
        <f t="shared" si="189"/>
        <v/>
      </c>
      <c r="KW42" s="35">
        <f t="shared" si="190"/>
        <v>0</v>
      </c>
      <c r="KX42" s="35" t="str">
        <f t="shared" si="191"/>
        <v/>
      </c>
      <c r="KY42" s="35">
        <f t="shared" si="192"/>
        <v>0</v>
      </c>
      <c r="KZ42" s="35" t="str">
        <f t="shared" si="193"/>
        <v/>
      </c>
      <c r="LA42" s="35">
        <f t="shared" si="194"/>
        <v>0</v>
      </c>
      <c r="LB42" s="35">
        <f t="shared" si="195"/>
        <v>0</v>
      </c>
      <c r="LC42" s="35">
        <f t="shared" si="196"/>
        <v>0</v>
      </c>
      <c r="LD42" s="35">
        <f t="shared" si="197"/>
        <v>0</v>
      </c>
      <c r="LE42" s="35">
        <f>'Eingabeliste Speed &amp; SR Freesty'!DW42</f>
        <v>0</v>
      </c>
      <c r="LF42" s="35">
        <f>'Eingabeliste Speed &amp; SR Freesty'!EB42</f>
        <v>0</v>
      </c>
      <c r="LG42" s="35">
        <f>'Eingabeliste Speed &amp; SR Freesty'!EG42</f>
        <v>0</v>
      </c>
      <c r="LH42" s="35">
        <f>'Eingabeliste Speed &amp; SR Freesty'!EL42</f>
        <v>0</v>
      </c>
      <c r="LI42" s="35">
        <f>'Eingabeliste Speed &amp; SR Freesty'!EQ42</f>
        <v>0</v>
      </c>
      <c r="LJ42" s="35">
        <f t="shared" ref="LJ42:LN42" si="517">IF(LE42="",0, MIN(4,LE42))</f>
        <v>0</v>
      </c>
      <c r="LK42" s="35">
        <f t="shared" si="517"/>
        <v>0</v>
      </c>
      <c r="LL42" s="35">
        <f t="shared" si="517"/>
        <v>0</v>
      </c>
      <c r="LM42" s="35">
        <f t="shared" si="517"/>
        <v>0</v>
      </c>
      <c r="LN42" s="35">
        <f t="shared" si="517"/>
        <v>0</v>
      </c>
      <c r="LO42" s="45">
        <f t="shared" si="199"/>
        <v>5</v>
      </c>
      <c r="LP42" s="35">
        <f t="shared" si="200"/>
        <v>0</v>
      </c>
      <c r="LQ42" s="35">
        <f t="shared" si="201"/>
        <v>0</v>
      </c>
      <c r="LR42" s="35" t="str">
        <f t="shared" si="202"/>
        <v/>
      </c>
      <c r="LS42" s="35">
        <f t="shared" si="203"/>
        <v>0</v>
      </c>
      <c r="LT42" s="35" t="str">
        <f t="shared" si="204"/>
        <v/>
      </c>
      <c r="LU42" s="35">
        <f t="shared" si="205"/>
        <v>0</v>
      </c>
      <c r="LV42" s="35" t="str">
        <f t="shared" si="206"/>
        <v/>
      </c>
      <c r="LW42" s="35">
        <f t="shared" si="207"/>
        <v>0</v>
      </c>
      <c r="LX42" s="35">
        <f t="shared" si="208"/>
        <v>0</v>
      </c>
      <c r="LY42" s="35">
        <f t="shared" si="209"/>
        <v>0</v>
      </c>
      <c r="LZ42" s="35">
        <f t="shared" si="210"/>
        <v>0</v>
      </c>
      <c r="MA42" s="35">
        <f t="shared" si="211"/>
        <v>0</v>
      </c>
      <c r="MB42" s="36">
        <v>16</v>
      </c>
      <c r="MC42" s="35">
        <f t="shared" si="212"/>
        <v>16</v>
      </c>
      <c r="MD42" s="35">
        <f t="shared" si="213"/>
        <v>0.6</v>
      </c>
      <c r="ME42" s="35">
        <f>'Eingabeliste Speed &amp; SR Freesty'!CV42</f>
        <v>0</v>
      </c>
      <c r="MF42" s="35">
        <f>'Eingabeliste Speed &amp; SR Freesty'!CX42</f>
        <v>0</v>
      </c>
      <c r="MG42" s="35">
        <f>'Eingabeliste Speed &amp; SR Freesty'!CZ42</f>
        <v>0</v>
      </c>
      <c r="MH42" s="35">
        <f>'Eingabeliste Speed &amp; SR Freesty'!DB42</f>
        <v>0</v>
      </c>
      <c r="MI42" s="35">
        <f>'Eingabeliste Speed &amp; SR Freesty'!DD42</f>
        <v>0</v>
      </c>
      <c r="MJ42" s="35">
        <f>'Eingabeliste Speed &amp; SR Freesty'!DX42</f>
        <v>0</v>
      </c>
      <c r="MK42" s="35">
        <f>'Eingabeliste Speed &amp; SR Freesty'!EC42</f>
        <v>0</v>
      </c>
      <c r="ML42" s="35">
        <f>'Eingabeliste Speed &amp; SR Freesty'!EH42</f>
        <v>0</v>
      </c>
      <c r="MM42" s="35">
        <f>'Eingabeliste Speed &amp; SR Freesty'!EM42</f>
        <v>0</v>
      </c>
      <c r="MN42" s="35">
        <f>'Eingabeliste Speed &amp; SR Freesty'!ER42</f>
        <v>0</v>
      </c>
      <c r="MO42" s="45">
        <f t="shared" si="214"/>
        <v>10</v>
      </c>
      <c r="MP42" s="35">
        <f t="shared" si="215"/>
        <v>0</v>
      </c>
      <c r="MQ42" s="35">
        <f t="shared" si="216"/>
        <v>0</v>
      </c>
      <c r="MR42" s="35">
        <f t="shared" si="217"/>
        <v>0</v>
      </c>
      <c r="MS42" s="35">
        <f t="shared" si="218"/>
        <v>0</v>
      </c>
      <c r="MT42" s="35">
        <f t="shared" si="219"/>
        <v>0</v>
      </c>
      <c r="MU42" s="35">
        <f t="shared" si="220"/>
        <v>0</v>
      </c>
      <c r="MV42" s="35">
        <f t="shared" si="221"/>
        <v>1</v>
      </c>
    </row>
    <row r="43" spans="1:360" ht="15.75" customHeight="1" x14ac:dyDescent="0.25">
      <c r="A43" s="276">
        <f>'Eingabeliste Speed &amp; SR Freesty'!A43</f>
        <v>39</v>
      </c>
      <c r="B43" s="276">
        <f>'Eingabeliste Speed &amp; SR Freesty'!B43</f>
        <v>0</v>
      </c>
      <c r="C43" s="277">
        <f>'Eingabeliste Speed &amp; SR Freesty'!C43</f>
        <v>0</v>
      </c>
      <c r="D43" s="277">
        <f>'Eingabeliste Speed &amp; SR Freesty'!D43</f>
        <v>0</v>
      </c>
      <c r="E43" s="35">
        <f>'Eingabeliste Speed &amp; SR Freesty'!AD43</f>
        <v>0</v>
      </c>
      <c r="F43" s="35">
        <f>'Eingabeliste Speed &amp; SR Freesty'!AE43</f>
        <v>0</v>
      </c>
      <c r="G43" s="35">
        <f>'Eingabeliste Speed &amp; SR Freesty'!AF43</f>
        <v>0</v>
      </c>
      <c r="H43" s="35">
        <f>'Eingabeliste Speed &amp; SR Freesty'!AG43</f>
        <v>0</v>
      </c>
      <c r="I43" s="35">
        <f>'Eingabeliste Speed &amp; SR Freesty'!AH43</f>
        <v>0</v>
      </c>
      <c r="J43" s="45">
        <f t="shared" si="0"/>
        <v>5</v>
      </c>
      <c r="K43" s="35">
        <f t="shared" si="1"/>
        <v>0</v>
      </c>
      <c r="L43" s="35">
        <f t="shared" si="2"/>
        <v>0</v>
      </c>
      <c r="M43" s="35" t="str">
        <f t="shared" si="3"/>
        <v/>
      </c>
      <c r="N43" s="35">
        <f t="shared" si="4"/>
        <v>0</v>
      </c>
      <c r="O43" s="35" t="str">
        <f t="shared" si="5"/>
        <v/>
      </c>
      <c r="P43" s="35">
        <f t="shared" si="6"/>
        <v>0</v>
      </c>
      <c r="Q43" s="35" t="str">
        <f t="shared" si="7"/>
        <v/>
      </c>
      <c r="R43" s="35">
        <f t="shared" si="8"/>
        <v>0</v>
      </c>
      <c r="S43" s="35">
        <f t="shared" si="9"/>
        <v>0</v>
      </c>
      <c r="T43" s="35">
        <f t="shared" si="10"/>
        <v>0</v>
      </c>
      <c r="U43" s="35">
        <f t="shared" si="11"/>
        <v>0</v>
      </c>
      <c r="V43" s="35">
        <f>'Eingabeliste Speed &amp; SR Freesty'!AK43</f>
        <v>0</v>
      </c>
      <c r="W43" s="35">
        <f>'Eingabeliste Speed &amp; SR Freesty'!AM43</f>
        <v>0</v>
      </c>
      <c r="X43" s="35">
        <f>'Eingabeliste Speed &amp; SR Freesty'!AO43</f>
        <v>0</v>
      </c>
      <c r="Y43" s="35">
        <f>'Eingabeliste Speed &amp; SR Freesty'!AQ43</f>
        <v>0</v>
      </c>
      <c r="Z43" s="35">
        <f>'Eingabeliste Speed &amp; SR Freesty'!AS43</f>
        <v>0</v>
      </c>
      <c r="AA43" s="45">
        <f t="shared" si="12"/>
        <v>5</v>
      </c>
      <c r="AB43" s="35">
        <f t="shared" si="13"/>
        <v>0</v>
      </c>
      <c r="AC43" s="35">
        <f t="shared" si="14"/>
        <v>0</v>
      </c>
      <c r="AD43" s="35" t="str">
        <f t="shared" si="15"/>
        <v/>
      </c>
      <c r="AE43" s="35">
        <f t="shared" si="16"/>
        <v>0</v>
      </c>
      <c r="AF43" s="35" t="str">
        <f t="shared" si="17"/>
        <v/>
      </c>
      <c r="AG43" s="35">
        <f t="shared" si="18"/>
        <v>0</v>
      </c>
      <c r="AH43" s="35" t="str">
        <f t="shared" si="19"/>
        <v/>
      </c>
      <c r="AI43" s="35">
        <f t="shared" si="20"/>
        <v>0</v>
      </c>
      <c r="AJ43" s="35">
        <f t="shared" si="21"/>
        <v>0</v>
      </c>
      <c r="AK43" s="35">
        <f t="shared" si="22"/>
        <v>0</v>
      </c>
      <c r="AL43" s="35">
        <f t="shared" si="23"/>
        <v>0</v>
      </c>
      <c r="AM43" s="35">
        <f>'Eingabeliste Speed &amp; SR Freesty'!AV43</f>
        <v>0</v>
      </c>
      <c r="AN43" s="35">
        <f>'Eingabeliste Speed &amp; SR Freesty'!AX43</f>
        <v>0</v>
      </c>
      <c r="AO43" s="35">
        <f>'Eingabeliste Speed &amp; SR Freesty'!AZ43</f>
        <v>0</v>
      </c>
      <c r="AP43" s="35">
        <f>'Eingabeliste Speed &amp; SR Freesty'!BB43</f>
        <v>0</v>
      </c>
      <c r="AQ43" s="35">
        <f>'Eingabeliste Speed &amp; SR Freesty'!BD43</f>
        <v>0</v>
      </c>
      <c r="AR43" s="45">
        <f t="shared" si="24"/>
        <v>5</v>
      </c>
      <c r="AS43" s="35">
        <f t="shared" si="25"/>
        <v>0</v>
      </c>
      <c r="AT43" s="35">
        <f t="shared" si="26"/>
        <v>0</v>
      </c>
      <c r="AU43" s="35" t="str">
        <f t="shared" si="27"/>
        <v/>
      </c>
      <c r="AV43" s="35">
        <f t="shared" si="28"/>
        <v>0</v>
      </c>
      <c r="AW43" s="35" t="str">
        <f t="shared" si="29"/>
        <v/>
      </c>
      <c r="AX43" s="35">
        <f t="shared" si="30"/>
        <v>0</v>
      </c>
      <c r="AY43" s="35" t="str">
        <f t="shared" si="31"/>
        <v/>
      </c>
      <c r="AZ43" s="35">
        <f t="shared" si="32"/>
        <v>0</v>
      </c>
      <c r="BA43" s="35">
        <f t="shared" si="33"/>
        <v>0</v>
      </c>
      <c r="BB43" s="35">
        <f t="shared" si="34"/>
        <v>0</v>
      </c>
      <c r="BC43" s="35">
        <f t="shared" si="35"/>
        <v>0</v>
      </c>
      <c r="BD43" s="35">
        <f>'Eingabeliste Speed &amp; SR Freesty'!AW43</f>
        <v>0</v>
      </c>
      <c r="BE43" s="35">
        <f>'Eingabeliste Speed &amp; SR Freesty'!AY43</f>
        <v>0</v>
      </c>
      <c r="BF43" s="35">
        <f>'Eingabeliste Speed &amp; SR Freesty'!BA43</f>
        <v>0</v>
      </c>
      <c r="BG43" s="35">
        <f>'Eingabeliste Speed &amp; SR Freesty'!BC43</f>
        <v>0</v>
      </c>
      <c r="BH43" s="35">
        <f>'Eingabeliste Speed &amp; SR Freesty'!BE43</f>
        <v>0</v>
      </c>
      <c r="BI43" s="45">
        <f t="shared" si="36"/>
        <v>5</v>
      </c>
      <c r="BJ43" s="35">
        <f t="shared" si="37"/>
        <v>0</v>
      </c>
      <c r="BK43" s="35">
        <f t="shared" si="38"/>
        <v>0</v>
      </c>
      <c r="BL43" s="35" t="str">
        <f t="shared" si="39"/>
        <v/>
      </c>
      <c r="BM43" s="35">
        <f t="shared" si="40"/>
        <v>0</v>
      </c>
      <c r="BN43" s="35" t="str">
        <f t="shared" si="41"/>
        <v/>
      </c>
      <c r="BO43" s="35">
        <f t="shared" si="42"/>
        <v>0</v>
      </c>
      <c r="BP43" s="35" t="str">
        <f t="shared" si="43"/>
        <v/>
      </c>
      <c r="BQ43" s="35">
        <f t="shared" si="44"/>
        <v>0</v>
      </c>
      <c r="BR43" s="35">
        <f t="shared" si="45"/>
        <v>0</v>
      </c>
      <c r="BS43" s="35">
        <f t="shared" si="46"/>
        <v>0</v>
      </c>
      <c r="BT43" s="35">
        <f t="shared" si="47"/>
        <v>0</v>
      </c>
      <c r="BU43" s="35">
        <f>'Eingabeliste Speed &amp; SR Freesty'!BJ43</f>
        <v>0</v>
      </c>
      <c r="BV43" s="35">
        <f>'Eingabeliste Speed &amp; SR Freesty'!BO43</f>
        <v>0</v>
      </c>
      <c r="BW43" s="35">
        <f>'Eingabeliste Speed &amp; SR Freesty'!BT43</f>
        <v>0</v>
      </c>
      <c r="BX43" s="35">
        <f>'Eingabeliste Speed &amp; SR Freesty'!BY43</f>
        <v>0</v>
      </c>
      <c r="BY43" s="35">
        <f>'Eingabeliste Speed &amp; SR Freesty'!CD43</f>
        <v>0</v>
      </c>
      <c r="BZ43" s="35">
        <f t="shared" ref="BZ43:CD43" si="518">IF(BU43="",0, MIN(4,BU43))</f>
        <v>0</v>
      </c>
      <c r="CA43" s="35">
        <f t="shared" si="518"/>
        <v>0</v>
      </c>
      <c r="CB43" s="35">
        <f t="shared" si="518"/>
        <v>0</v>
      </c>
      <c r="CC43" s="35">
        <f t="shared" si="518"/>
        <v>0</v>
      </c>
      <c r="CD43" s="35">
        <f t="shared" si="518"/>
        <v>0</v>
      </c>
      <c r="CE43" s="45">
        <f t="shared" si="49"/>
        <v>5</v>
      </c>
      <c r="CF43" s="35">
        <f t="shared" si="50"/>
        <v>0</v>
      </c>
      <c r="CG43" s="35">
        <f t="shared" si="51"/>
        <v>0</v>
      </c>
      <c r="CH43" s="35" t="str">
        <f t="shared" si="52"/>
        <v/>
      </c>
      <c r="CI43" s="35">
        <f t="shared" si="53"/>
        <v>0</v>
      </c>
      <c r="CJ43" s="35" t="str">
        <f t="shared" si="54"/>
        <v/>
      </c>
      <c r="CK43" s="35">
        <f t="shared" si="55"/>
        <v>0</v>
      </c>
      <c r="CL43" s="35" t="str">
        <f t="shared" si="56"/>
        <v/>
      </c>
      <c r="CM43" s="35">
        <f t="shared" si="57"/>
        <v>0</v>
      </c>
      <c r="CN43" s="35">
        <f t="shared" si="58"/>
        <v>0</v>
      </c>
      <c r="CO43" s="35">
        <f t="shared" si="59"/>
        <v>0</v>
      </c>
      <c r="CP43" s="35">
        <f t="shared" si="60"/>
        <v>0</v>
      </c>
      <c r="CQ43" s="35">
        <f>'Eingabeliste Speed &amp; SR Freesty'!BK43</f>
        <v>0</v>
      </c>
      <c r="CR43" s="35">
        <f>'Eingabeliste Speed &amp; SR Freesty'!BP43</f>
        <v>0</v>
      </c>
      <c r="CS43" s="35">
        <f>'Eingabeliste Speed &amp; SR Freesty'!BU43</f>
        <v>0</v>
      </c>
      <c r="CT43" s="35">
        <f>'Eingabeliste Speed &amp; SR Freesty'!BZ43</f>
        <v>0</v>
      </c>
      <c r="CU43" s="35">
        <f>'Eingabeliste Speed &amp; SR Freesty'!CE43</f>
        <v>0</v>
      </c>
      <c r="CV43" s="35">
        <f t="shared" ref="CV43:CZ43" si="519">IF(CQ43="",0, MIN(4,CQ43))</f>
        <v>0</v>
      </c>
      <c r="CW43" s="35">
        <f t="shared" si="519"/>
        <v>0</v>
      </c>
      <c r="CX43" s="35">
        <f t="shared" si="519"/>
        <v>0</v>
      </c>
      <c r="CY43" s="35">
        <f t="shared" si="519"/>
        <v>0</v>
      </c>
      <c r="CZ43" s="35">
        <f t="shared" si="519"/>
        <v>0</v>
      </c>
      <c r="DA43" s="45">
        <f t="shared" si="62"/>
        <v>5</v>
      </c>
      <c r="DB43" s="35">
        <f t="shared" si="63"/>
        <v>0</v>
      </c>
      <c r="DC43" s="35">
        <f t="shared" si="64"/>
        <v>0</v>
      </c>
      <c r="DD43" s="35" t="str">
        <f t="shared" si="65"/>
        <v/>
      </c>
      <c r="DE43" s="35">
        <f t="shared" si="66"/>
        <v>0</v>
      </c>
      <c r="DF43" s="35" t="str">
        <f t="shared" si="67"/>
        <v/>
      </c>
      <c r="DG43" s="35">
        <f t="shared" si="68"/>
        <v>0</v>
      </c>
      <c r="DH43" s="35" t="str">
        <f t="shared" si="69"/>
        <v/>
      </c>
      <c r="DI43" s="35">
        <f t="shared" si="70"/>
        <v>0</v>
      </c>
      <c r="DJ43" s="35">
        <f t="shared" si="71"/>
        <v>0</v>
      </c>
      <c r="DK43" s="35">
        <f t="shared" si="72"/>
        <v>0</v>
      </c>
      <c r="DL43" s="35">
        <f t="shared" si="73"/>
        <v>0</v>
      </c>
      <c r="DM43" s="35">
        <f>'Eingabeliste Speed &amp; SR Freesty'!BL43</f>
        <v>0</v>
      </c>
      <c r="DN43" s="35">
        <f>'Eingabeliste Speed &amp; SR Freesty'!BQ43</f>
        <v>0</v>
      </c>
      <c r="DO43" s="35">
        <f>'Eingabeliste Speed &amp; SR Freesty'!BV43</f>
        <v>0</v>
      </c>
      <c r="DP43" s="35">
        <f>'Eingabeliste Speed &amp; SR Freesty'!CA43</f>
        <v>0</v>
      </c>
      <c r="DQ43" s="35">
        <f>'Eingabeliste Speed &amp; SR Freesty'!CF43</f>
        <v>0</v>
      </c>
      <c r="DR43" s="35">
        <f t="shared" ref="DR43:DV43" si="520">IF(DM43="",0, MIN(4,DM43))</f>
        <v>0</v>
      </c>
      <c r="DS43" s="35">
        <f t="shared" si="520"/>
        <v>0</v>
      </c>
      <c r="DT43" s="35">
        <f t="shared" si="520"/>
        <v>0</v>
      </c>
      <c r="DU43" s="35">
        <f t="shared" si="520"/>
        <v>0</v>
      </c>
      <c r="DV43" s="35">
        <f t="shared" si="520"/>
        <v>0</v>
      </c>
      <c r="DW43" s="45">
        <f t="shared" si="75"/>
        <v>5</v>
      </c>
      <c r="DX43" s="35">
        <f t="shared" si="76"/>
        <v>0</v>
      </c>
      <c r="DY43" s="35">
        <f t="shared" si="77"/>
        <v>0</v>
      </c>
      <c r="DZ43" s="35" t="str">
        <f t="shared" si="78"/>
        <v/>
      </c>
      <c r="EA43" s="35">
        <f t="shared" si="79"/>
        <v>0</v>
      </c>
      <c r="EB43" s="35" t="str">
        <f t="shared" si="80"/>
        <v/>
      </c>
      <c r="EC43" s="35">
        <f t="shared" si="81"/>
        <v>0</v>
      </c>
      <c r="ED43" s="35" t="str">
        <f t="shared" si="82"/>
        <v/>
      </c>
      <c r="EE43" s="35">
        <f t="shared" si="83"/>
        <v>0</v>
      </c>
      <c r="EF43" s="35">
        <f t="shared" si="84"/>
        <v>0</v>
      </c>
      <c r="EG43" s="35">
        <f t="shared" si="85"/>
        <v>0</v>
      </c>
      <c r="EH43" s="35">
        <f t="shared" si="86"/>
        <v>0</v>
      </c>
      <c r="EI43" s="35">
        <f>'Eingabeliste Speed &amp; SR Freesty'!BM43</f>
        <v>0</v>
      </c>
      <c r="EJ43" s="35">
        <f>'Eingabeliste Speed &amp; SR Freesty'!BQ43</f>
        <v>0</v>
      </c>
      <c r="EK43" s="35">
        <f>'Eingabeliste Speed &amp; SR Freesty'!BW43</f>
        <v>0</v>
      </c>
      <c r="EL43" s="35">
        <f>'Eingabeliste Speed &amp; SR Freesty'!CB43</f>
        <v>0</v>
      </c>
      <c r="EM43" s="35">
        <f>'Eingabeliste Speed &amp; SR Freesty'!CG43</f>
        <v>0</v>
      </c>
      <c r="EN43" s="35">
        <f t="shared" ref="EN43:ER43" si="521">IF(EI43="",0, MIN(4,EI43))</f>
        <v>0</v>
      </c>
      <c r="EO43" s="35">
        <f t="shared" si="521"/>
        <v>0</v>
      </c>
      <c r="EP43" s="35">
        <f t="shared" si="521"/>
        <v>0</v>
      </c>
      <c r="EQ43" s="35">
        <f t="shared" si="521"/>
        <v>0</v>
      </c>
      <c r="ER43" s="35">
        <f t="shared" si="521"/>
        <v>0</v>
      </c>
      <c r="ES43" s="45">
        <f t="shared" si="88"/>
        <v>5</v>
      </c>
      <c r="ET43" s="35">
        <f t="shared" si="89"/>
        <v>0</v>
      </c>
      <c r="EU43" s="35">
        <f t="shared" si="90"/>
        <v>0</v>
      </c>
      <c r="EV43" s="35" t="str">
        <f t="shared" si="91"/>
        <v/>
      </c>
      <c r="EW43" s="35">
        <f t="shared" si="92"/>
        <v>0</v>
      </c>
      <c r="EX43" s="35" t="str">
        <f t="shared" si="93"/>
        <v/>
      </c>
      <c r="EY43" s="35">
        <f t="shared" si="94"/>
        <v>0</v>
      </c>
      <c r="EZ43" s="35" t="str">
        <f t="shared" si="95"/>
        <v/>
      </c>
      <c r="FA43" s="35">
        <f t="shared" si="96"/>
        <v>0</v>
      </c>
      <c r="FB43" s="35">
        <f t="shared" si="97"/>
        <v>0</v>
      </c>
      <c r="FC43" s="35">
        <f t="shared" si="98"/>
        <v>0</v>
      </c>
      <c r="FD43" s="35">
        <f t="shared" si="99"/>
        <v>0</v>
      </c>
      <c r="FE43" s="35">
        <f t="shared" si="100"/>
        <v>0</v>
      </c>
      <c r="FF43" s="36">
        <v>16</v>
      </c>
      <c r="FG43" s="35">
        <f t="shared" si="101"/>
        <v>16</v>
      </c>
      <c r="FH43" s="35">
        <f t="shared" si="102"/>
        <v>0.6</v>
      </c>
      <c r="FI43" s="35">
        <f>'Eingabeliste Speed &amp; SR Freesty'!AL43</f>
        <v>0</v>
      </c>
      <c r="FJ43" s="35">
        <f>'Eingabeliste Speed &amp; SR Freesty'!AN43</f>
        <v>0</v>
      </c>
      <c r="FK43" s="35">
        <f>'Eingabeliste Speed &amp; SR Freesty'!AP43</f>
        <v>0</v>
      </c>
      <c r="FL43" s="35">
        <f>'Eingabeliste Speed &amp; SR Freesty'!AR43</f>
        <v>0</v>
      </c>
      <c r="FM43" s="35">
        <f>'Eingabeliste Speed &amp; SR Freesty'!AT43</f>
        <v>0</v>
      </c>
      <c r="FN43" s="35">
        <f>'Eingabeliste Speed &amp; SR Freesty'!BN43</f>
        <v>0</v>
      </c>
      <c r="FO43" s="35">
        <f>'Eingabeliste Speed &amp; SR Freesty'!BS43</f>
        <v>0</v>
      </c>
      <c r="FP43" s="35">
        <f>'Eingabeliste Speed &amp; SR Freesty'!BX43</f>
        <v>0</v>
      </c>
      <c r="FQ43" s="35">
        <f>'Eingabeliste Speed &amp; SR Freesty'!CC43</f>
        <v>0</v>
      </c>
      <c r="FR43" s="35">
        <f>'Eingabeliste Speed &amp; SR Freesty'!CH43</f>
        <v>0</v>
      </c>
      <c r="FS43" s="45">
        <f t="shared" si="103"/>
        <v>10</v>
      </c>
      <c r="FT43" s="35">
        <f t="shared" si="104"/>
        <v>0</v>
      </c>
      <c r="FU43" s="35">
        <f t="shared" si="105"/>
        <v>0</v>
      </c>
      <c r="FV43" s="35">
        <f t="shared" si="106"/>
        <v>0</v>
      </c>
      <c r="FW43" s="35">
        <f t="shared" si="107"/>
        <v>0</v>
      </c>
      <c r="FX43" s="35">
        <f t="shared" si="108"/>
        <v>0</v>
      </c>
      <c r="FY43" s="35">
        <f t="shared" si="109"/>
        <v>0</v>
      </c>
      <c r="FZ43" s="35">
        <f t="shared" si="110"/>
        <v>1</v>
      </c>
      <c r="GA43" s="35">
        <f>'Eingabeliste Speed &amp; SR Freesty'!CN43</f>
        <v>0</v>
      </c>
      <c r="GB43" s="35">
        <f>'Eingabeliste Speed &amp; SR Freesty'!CO43</f>
        <v>0</v>
      </c>
      <c r="GC43" s="35">
        <f>'Eingabeliste Speed &amp; SR Freesty'!CP43</f>
        <v>0</v>
      </c>
      <c r="GD43" s="35">
        <f>'Eingabeliste Speed &amp; SR Freesty'!CQ43</f>
        <v>0</v>
      </c>
      <c r="GE43" s="35">
        <f>'Eingabeliste Speed &amp; SR Freesty'!CR43</f>
        <v>0</v>
      </c>
      <c r="GF43" s="45">
        <f t="shared" si="111"/>
        <v>5</v>
      </c>
      <c r="GG43" s="35">
        <f t="shared" si="112"/>
        <v>0</v>
      </c>
      <c r="GH43" s="35">
        <f t="shared" si="113"/>
        <v>0</v>
      </c>
      <c r="GI43" s="35" t="str">
        <f t="shared" si="114"/>
        <v/>
      </c>
      <c r="GJ43" s="35">
        <f t="shared" si="115"/>
        <v>0</v>
      </c>
      <c r="GK43" s="35" t="str">
        <f t="shared" si="116"/>
        <v/>
      </c>
      <c r="GL43" s="35">
        <f t="shared" si="117"/>
        <v>0</v>
      </c>
      <c r="GM43" s="35" t="str">
        <f t="shared" si="118"/>
        <v/>
      </c>
      <c r="GN43" s="35">
        <f t="shared" si="119"/>
        <v>0</v>
      </c>
      <c r="GO43" s="35">
        <f t="shared" si="120"/>
        <v>0</v>
      </c>
      <c r="GP43" s="35">
        <f t="shared" si="121"/>
        <v>0</v>
      </c>
      <c r="GQ43" s="35">
        <f t="shared" si="122"/>
        <v>0</v>
      </c>
      <c r="GR43" s="35">
        <f>'Eingabeliste Speed &amp; SR Freesty'!CU43</f>
        <v>0</v>
      </c>
      <c r="GS43" s="35">
        <f>'Eingabeliste Speed &amp; SR Freesty'!CW43</f>
        <v>0</v>
      </c>
      <c r="GT43" s="35">
        <f>'Eingabeliste Speed &amp; SR Freesty'!CY43</f>
        <v>0</v>
      </c>
      <c r="GU43" s="35">
        <f>'Eingabeliste Speed &amp; SR Freesty'!DA43</f>
        <v>0</v>
      </c>
      <c r="GV43" s="35">
        <f>'Eingabeliste Speed &amp; SR Freesty'!DC43</f>
        <v>0</v>
      </c>
      <c r="GW43" s="45">
        <f t="shared" si="123"/>
        <v>5</v>
      </c>
      <c r="GX43" s="35">
        <f t="shared" si="124"/>
        <v>0</v>
      </c>
      <c r="GY43" s="35">
        <f t="shared" si="125"/>
        <v>0</v>
      </c>
      <c r="GZ43" s="35" t="str">
        <f t="shared" si="126"/>
        <v/>
      </c>
      <c r="HA43" s="35">
        <f t="shared" si="127"/>
        <v>0</v>
      </c>
      <c r="HB43" s="35" t="str">
        <f t="shared" si="128"/>
        <v/>
      </c>
      <c r="HC43" s="35">
        <f t="shared" si="129"/>
        <v>0</v>
      </c>
      <c r="HD43" s="35" t="str">
        <f t="shared" si="130"/>
        <v/>
      </c>
      <c r="HE43" s="35">
        <f t="shared" si="131"/>
        <v>0</v>
      </c>
      <c r="HF43" s="35">
        <f t="shared" si="132"/>
        <v>0</v>
      </c>
      <c r="HG43" s="35">
        <f t="shared" si="133"/>
        <v>0</v>
      </c>
      <c r="HH43" s="35">
        <f t="shared" si="134"/>
        <v>0</v>
      </c>
      <c r="HI43" s="35">
        <f>'Eingabeliste Speed &amp; SR Freesty'!DF43</f>
        <v>0</v>
      </c>
      <c r="HJ43" s="35">
        <f>'Eingabeliste Speed &amp; SR Freesty'!DH43</f>
        <v>0</v>
      </c>
      <c r="HK43" s="35">
        <f>'Eingabeliste Speed &amp; SR Freesty'!DJ43</f>
        <v>0</v>
      </c>
      <c r="HL43" s="35">
        <f>'Eingabeliste Speed &amp; SR Freesty'!DL43</f>
        <v>0</v>
      </c>
      <c r="HM43" s="35">
        <f>'Eingabeliste Speed &amp; SR Freesty'!DN43</f>
        <v>0</v>
      </c>
      <c r="HN43" s="45">
        <f t="shared" si="135"/>
        <v>5</v>
      </c>
      <c r="HO43" s="35">
        <f t="shared" si="136"/>
        <v>0</v>
      </c>
      <c r="HP43" s="35">
        <f t="shared" si="137"/>
        <v>0</v>
      </c>
      <c r="HQ43" s="35" t="str">
        <f t="shared" si="138"/>
        <v/>
      </c>
      <c r="HR43" s="35">
        <f t="shared" si="139"/>
        <v>0</v>
      </c>
      <c r="HS43" s="35" t="str">
        <f t="shared" si="140"/>
        <v/>
      </c>
      <c r="HT43" s="35">
        <f t="shared" si="141"/>
        <v>0</v>
      </c>
      <c r="HU43" s="35" t="str">
        <f t="shared" si="142"/>
        <v/>
      </c>
      <c r="HV43" s="35">
        <f t="shared" si="143"/>
        <v>0</v>
      </c>
      <c r="HW43" s="35">
        <f t="shared" si="144"/>
        <v>0</v>
      </c>
      <c r="HX43" s="35">
        <f t="shared" si="145"/>
        <v>0</v>
      </c>
      <c r="HY43" s="35">
        <f t="shared" si="146"/>
        <v>0</v>
      </c>
      <c r="HZ43" s="35">
        <f>'Eingabeliste Speed &amp; SR Freesty'!DG43</f>
        <v>0</v>
      </c>
      <c r="IA43" s="35">
        <f>'Eingabeliste Speed &amp; SR Freesty'!DI43</f>
        <v>0</v>
      </c>
      <c r="IB43" s="35">
        <f>'Eingabeliste Speed &amp; SR Freesty'!DK43</f>
        <v>0</v>
      </c>
      <c r="IC43" s="35">
        <f>'Eingabeliste Speed &amp; SR Freesty'!DM43</f>
        <v>0</v>
      </c>
      <c r="ID43" s="35">
        <f>'Eingabeliste Speed &amp; SR Freesty'!DO43</f>
        <v>0</v>
      </c>
      <c r="IE43" s="45">
        <f t="shared" si="147"/>
        <v>5</v>
      </c>
      <c r="IF43" s="35">
        <f t="shared" si="148"/>
        <v>0</v>
      </c>
      <c r="IG43" s="35">
        <f t="shared" si="149"/>
        <v>0</v>
      </c>
      <c r="IH43" s="35" t="str">
        <f t="shared" si="150"/>
        <v/>
      </c>
      <c r="II43" s="35">
        <f t="shared" si="151"/>
        <v>0</v>
      </c>
      <c r="IJ43" s="35" t="str">
        <f t="shared" si="152"/>
        <v/>
      </c>
      <c r="IK43" s="35">
        <f t="shared" si="153"/>
        <v>0</v>
      </c>
      <c r="IL43" s="35" t="str">
        <f t="shared" si="154"/>
        <v/>
      </c>
      <c r="IM43" s="35">
        <f t="shared" si="155"/>
        <v>0</v>
      </c>
      <c r="IN43" s="35">
        <f t="shared" si="156"/>
        <v>0</v>
      </c>
      <c r="IO43" s="35">
        <f t="shared" si="157"/>
        <v>0</v>
      </c>
      <c r="IP43" s="35">
        <f t="shared" si="158"/>
        <v>0</v>
      </c>
      <c r="IQ43" s="35">
        <f>'Eingabeliste Speed &amp; SR Freesty'!DT43</f>
        <v>0</v>
      </c>
      <c r="IR43" s="35">
        <f>'Eingabeliste Speed &amp; SR Freesty'!DY43</f>
        <v>0</v>
      </c>
      <c r="IS43" s="35">
        <f>'Eingabeliste Speed &amp; SR Freesty'!ED43</f>
        <v>0</v>
      </c>
      <c r="IT43" s="35">
        <f>'Eingabeliste Speed &amp; SR Freesty'!EI43</f>
        <v>0</v>
      </c>
      <c r="IU43" s="35">
        <f>'Eingabeliste Speed &amp; SR Freesty'!EN43</f>
        <v>0</v>
      </c>
      <c r="IV43" s="35">
        <f t="shared" ref="IV43:IZ43" si="522">IF(IQ43="",0, MIN(4,IQ43))</f>
        <v>0</v>
      </c>
      <c r="IW43" s="35">
        <f t="shared" si="522"/>
        <v>0</v>
      </c>
      <c r="IX43" s="35">
        <f t="shared" si="522"/>
        <v>0</v>
      </c>
      <c r="IY43" s="35">
        <f t="shared" si="522"/>
        <v>0</v>
      </c>
      <c r="IZ43" s="35">
        <f t="shared" si="522"/>
        <v>0</v>
      </c>
      <c r="JA43" s="45">
        <f t="shared" si="160"/>
        <v>5</v>
      </c>
      <c r="JB43" s="35">
        <f t="shared" si="161"/>
        <v>0</v>
      </c>
      <c r="JC43" s="35">
        <f t="shared" si="162"/>
        <v>0</v>
      </c>
      <c r="JD43" s="35" t="str">
        <f t="shared" si="163"/>
        <v/>
      </c>
      <c r="JE43" s="35">
        <f t="shared" si="164"/>
        <v>0</v>
      </c>
      <c r="JF43" s="35" t="str">
        <f t="shared" si="165"/>
        <v/>
      </c>
      <c r="JG43" s="35">
        <f t="shared" si="166"/>
        <v>0</v>
      </c>
      <c r="JH43" s="35" t="str">
        <f t="shared" si="167"/>
        <v/>
      </c>
      <c r="JI43" s="35">
        <f t="shared" si="168"/>
        <v>0</v>
      </c>
      <c r="JJ43" s="35">
        <f t="shared" si="169"/>
        <v>0</v>
      </c>
      <c r="JK43" s="35">
        <f t="shared" si="170"/>
        <v>0</v>
      </c>
      <c r="JL43" s="35">
        <f t="shared" si="171"/>
        <v>0</v>
      </c>
      <c r="JM43" s="35">
        <f>'Eingabeliste Speed &amp; SR Freesty'!DU43</f>
        <v>0</v>
      </c>
      <c r="JN43" s="35">
        <f>'Eingabeliste Speed &amp; SR Freesty'!DZ43</f>
        <v>0</v>
      </c>
      <c r="JO43" s="35">
        <f>'Eingabeliste Speed &amp; SR Freesty'!EE43</f>
        <v>0</v>
      </c>
      <c r="JP43" s="35">
        <f>'Eingabeliste Speed &amp; SR Freesty'!EJ43</f>
        <v>0</v>
      </c>
      <c r="JQ43" s="35">
        <f>'Eingabeliste Speed &amp; SR Freesty'!EO43</f>
        <v>0</v>
      </c>
      <c r="JR43" s="35">
        <f t="shared" ref="JR43:JV43" si="523">IF(JM43="",0, MIN(4,JM43))</f>
        <v>0</v>
      </c>
      <c r="JS43" s="35">
        <f t="shared" si="523"/>
        <v>0</v>
      </c>
      <c r="JT43" s="35">
        <f t="shared" si="523"/>
        <v>0</v>
      </c>
      <c r="JU43" s="35">
        <f t="shared" si="523"/>
        <v>0</v>
      </c>
      <c r="JV43" s="35">
        <f t="shared" si="523"/>
        <v>0</v>
      </c>
      <c r="JW43" s="45">
        <f t="shared" si="173"/>
        <v>5</v>
      </c>
      <c r="JX43" s="35">
        <f t="shared" si="174"/>
        <v>0</v>
      </c>
      <c r="JY43" s="35">
        <f t="shared" si="175"/>
        <v>0</v>
      </c>
      <c r="JZ43" s="35" t="str">
        <f t="shared" si="176"/>
        <v/>
      </c>
      <c r="KA43" s="35">
        <f t="shared" si="177"/>
        <v>0</v>
      </c>
      <c r="KB43" s="35" t="str">
        <f t="shared" si="178"/>
        <v/>
      </c>
      <c r="KC43" s="35">
        <f t="shared" si="179"/>
        <v>0</v>
      </c>
      <c r="KD43" s="35" t="str">
        <f t="shared" si="180"/>
        <v/>
      </c>
      <c r="KE43" s="35">
        <f t="shared" si="181"/>
        <v>0</v>
      </c>
      <c r="KF43" s="35">
        <f t="shared" si="182"/>
        <v>0</v>
      </c>
      <c r="KG43" s="35">
        <f t="shared" si="183"/>
        <v>0</v>
      </c>
      <c r="KH43" s="35">
        <f t="shared" si="184"/>
        <v>0</v>
      </c>
      <c r="KI43" s="35">
        <f>'Eingabeliste Speed &amp; SR Freesty'!DV43</f>
        <v>0</v>
      </c>
      <c r="KJ43" s="35">
        <f>'Eingabeliste Speed &amp; SR Freesty'!EA43</f>
        <v>0</v>
      </c>
      <c r="KK43" s="35">
        <f>'Eingabeliste Speed &amp; SR Freesty'!EF43</f>
        <v>0</v>
      </c>
      <c r="KL43" s="35">
        <f>'Eingabeliste Speed &amp; SR Freesty'!EK43</f>
        <v>0</v>
      </c>
      <c r="KM43" s="35">
        <f>'Eingabeliste Speed &amp; SR Freesty'!EP43</f>
        <v>0</v>
      </c>
      <c r="KN43" s="35">
        <f t="shared" ref="KN43:KR43" si="524">IF(KI43="",0, MIN(4,KI43))</f>
        <v>0</v>
      </c>
      <c r="KO43" s="35">
        <f t="shared" si="524"/>
        <v>0</v>
      </c>
      <c r="KP43" s="35">
        <f t="shared" si="524"/>
        <v>0</v>
      </c>
      <c r="KQ43" s="35">
        <f t="shared" si="524"/>
        <v>0</v>
      </c>
      <c r="KR43" s="35">
        <f t="shared" si="524"/>
        <v>0</v>
      </c>
      <c r="KS43" s="45">
        <f t="shared" si="186"/>
        <v>5</v>
      </c>
      <c r="KT43" s="35">
        <f t="shared" si="187"/>
        <v>0</v>
      </c>
      <c r="KU43" s="35">
        <f t="shared" si="188"/>
        <v>0</v>
      </c>
      <c r="KV43" s="35" t="str">
        <f t="shared" si="189"/>
        <v/>
      </c>
      <c r="KW43" s="35">
        <f t="shared" si="190"/>
        <v>0</v>
      </c>
      <c r="KX43" s="35" t="str">
        <f t="shared" si="191"/>
        <v/>
      </c>
      <c r="KY43" s="35">
        <f t="shared" si="192"/>
        <v>0</v>
      </c>
      <c r="KZ43" s="35" t="str">
        <f t="shared" si="193"/>
        <v/>
      </c>
      <c r="LA43" s="35">
        <f t="shared" si="194"/>
        <v>0</v>
      </c>
      <c r="LB43" s="35">
        <f t="shared" si="195"/>
        <v>0</v>
      </c>
      <c r="LC43" s="35">
        <f t="shared" si="196"/>
        <v>0</v>
      </c>
      <c r="LD43" s="35">
        <f t="shared" si="197"/>
        <v>0</v>
      </c>
      <c r="LE43" s="35">
        <f>'Eingabeliste Speed &amp; SR Freesty'!DW43</f>
        <v>0</v>
      </c>
      <c r="LF43" s="35">
        <f>'Eingabeliste Speed &amp; SR Freesty'!EB43</f>
        <v>0</v>
      </c>
      <c r="LG43" s="35">
        <f>'Eingabeliste Speed &amp; SR Freesty'!EG43</f>
        <v>0</v>
      </c>
      <c r="LH43" s="35">
        <f>'Eingabeliste Speed &amp; SR Freesty'!EL43</f>
        <v>0</v>
      </c>
      <c r="LI43" s="35">
        <f>'Eingabeliste Speed &amp; SR Freesty'!EQ43</f>
        <v>0</v>
      </c>
      <c r="LJ43" s="35">
        <f t="shared" ref="LJ43:LN43" si="525">IF(LE43="",0, MIN(4,LE43))</f>
        <v>0</v>
      </c>
      <c r="LK43" s="35">
        <f t="shared" si="525"/>
        <v>0</v>
      </c>
      <c r="LL43" s="35">
        <f t="shared" si="525"/>
        <v>0</v>
      </c>
      <c r="LM43" s="35">
        <f t="shared" si="525"/>
        <v>0</v>
      </c>
      <c r="LN43" s="35">
        <f t="shared" si="525"/>
        <v>0</v>
      </c>
      <c r="LO43" s="45">
        <f t="shared" si="199"/>
        <v>5</v>
      </c>
      <c r="LP43" s="35">
        <f t="shared" si="200"/>
        <v>0</v>
      </c>
      <c r="LQ43" s="35">
        <f t="shared" si="201"/>
        <v>0</v>
      </c>
      <c r="LR43" s="35" t="str">
        <f t="shared" si="202"/>
        <v/>
      </c>
      <c r="LS43" s="35">
        <f t="shared" si="203"/>
        <v>0</v>
      </c>
      <c r="LT43" s="35" t="str">
        <f t="shared" si="204"/>
        <v/>
      </c>
      <c r="LU43" s="35">
        <f t="shared" si="205"/>
        <v>0</v>
      </c>
      <c r="LV43" s="35" t="str">
        <f t="shared" si="206"/>
        <v/>
      </c>
      <c r="LW43" s="35">
        <f t="shared" si="207"/>
        <v>0</v>
      </c>
      <c r="LX43" s="35">
        <f t="shared" si="208"/>
        <v>0</v>
      </c>
      <c r="LY43" s="35">
        <f t="shared" si="209"/>
        <v>0</v>
      </c>
      <c r="LZ43" s="35">
        <f t="shared" si="210"/>
        <v>0</v>
      </c>
      <c r="MA43" s="35">
        <f t="shared" si="211"/>
        <v>0</v>
      </c>
      <c r="MB43" s="36">
        <v>16</v>
      </c>
      <c r="MC43" s="35">
        <f t="shared" si="212"/>
        <v>16</v>
      </c>
      <c r="MD43" s="35">
        <f t="shared" si="213"/>
        <v>0.6</v>
      </c>
      <c r="ME43" s="35">
        <f>'Eingabeliste Speed &amp; SR Freesty'!CV43</f>
        <v>0</v>
      </c>
      <c r="MF43" s="35">
        <f>'Eingabeliste Speed &amp; SR Freesty'!CX43</f>
        <v>0</v>
      </c>
      <c r="MG43" s="35">
        <f>'Eingabeliste Speed &amp; SR Freesty'!CZ43</f>
        <v>0</v>
      </c>
      <c r="MH43" s="35">
        <f>'Eingabeliste Speed &amp; SR Freesty'!DB43</f>
        <v>0</v>
      </c>
      <c r="MI43" s="35">
        <f>'Eingabeliste Speed &amp; SR Freesty'!DD43</f>
        <v>0</v>
      </c>
      <c r="MJ43" s="35">
        <f>'Eingabeliste Speed &amp; SR Freesty'!DX43</f>
        <v>0</v>
      </c>
      <c r="MK43" s="35">
        <f>'Eingabeliste Speed &amp; SR Freesty'!EC43</f>
        <v>0</v>
      </c>
      <c r="ML43" s="35">
        <f>'Eingabeliste Speed &amp; SR Freesty'!EH43</f>
        <v>0</v>
      </c>
      <c r="MM43" s="35">
        <f>'Eingabeliste Speed &amp; SR Freesty'!EM43</f>
        <v>0</v>
      </c>
      <c r="MN43" s="35">
        <f>'Eingabeliste Speed &amp; SR Freesty'!ER43</f>
        <v>0</v>
      </c>
      <c r="MO43" s="45">
        <f t="shared" si="214"/>
        <v>10</v>
      </c>
      <c r="MP43" s="35">
        <f t="shared" si="215"/>
        <v>0</v>
      </c>
      <c r="MQ43" s="35">
        <f t="shared" si="216"/>
        <v>0</v>
      </c>
      <c r="MR43" s="35">
        <f t="shared" si="217"/>
        <v>0</v>
      </c>
      <c r="MS43" s="35">
        <f t="shared" si="218"/>
        <v>0</v>
      </c>
      <c r="MT43" s="35">
        <f t="shared" si="219"/>
        <v>0</v>
      </c>
      <c r="MU43" s="35">
        <f t="shared" si="220"/>
        <v>0</v>
      </c>
      <c r="MV43" s="35">
        <f t="shared" si="221"/>
        <v>1</v>
      </c>
    </row>
    <row r="44" spans="1:360" ht="15.75" customHeight="1" x14ac:dyDescent="0.25">
      <c r="A44" s="276">
        <f>'Eingabeliste Speed &amp; SR Freesty'!A44</f>
        <v>40</v>
      </c>
      <c r="B44" s="276">
        <f>'Eingabeliste Speed &amp; SR Freesty'!B44</f>
        <v>0</v>
      </c>
      <c r="C44" s="277">
        <f>'Eingabeliste Speed &amp; SR Freesty'!C44</f>
        <v>0</v>
      </c>
      <c r="D44" s="277">
        <f>'Eingabeliste Speed &amp; SR Freesty'!D44</f>
        <v>0</v>
      </c>
      <c r="E44" s="35">
        <f>'Eingabeliste Speed &amp; SR Freesty'!AD44</f>
        <v>0</v>
      </c>
      <c r="F44" s="35">
        <f>'Eingabeliste Speed &amp; SR Freesty'!AE44</f>
        <v>0</v>
      </c>
      <c r="G44" s="35">
        <f>'Eingabeliste Speed &amp; SR Freesty'!AF44</f>
        <v>0</v>
      </c>
      <c r="H44" s="35">
        <f>'Eingabeliste Speed &amp; SR Freesty'!AG44</f>
        <v>0</v>
      </c>
      <c r="I44" s="35">
        <f>'Eingabeliste Speed &amp; SR Freesty'!AH44</f>
        <v>0</v>
      </c>
      <c r="J44" s="45">
        <f t="shared" si="0"/>
        <v>5</v>
      </c>
      <c r="K44" s="35">
        <f t="shared" si="1"/>
        <v>0</v>
      </c>
      <c r="L44" s="35">
        <f t="shared" si="2"/>
        <v>0</v>
      </c>
      <c r="M44" s="35" t="str">
        <f t="shared" si="3"/>
        <v/>
      </c>
      <c r="N44" s="35">
        <f t="shared" si="4"/>
        <v>0</v>
      </c>
      <c r="O44" s="35" t="str">
        <f t="shared" si="5"/>
        <v/>
      </c>
      <c r="P44" s="35">
        <f t="shared" si="6"/>
        <v>0</v>
      </c>
      <c r="Q44" s="35" t="str">
        <f t="shared" si="7"/>
        <v/>
      </c>
      <c r="R44" s="35">
        <f t="shared" si="8"/>
        <v>0</v>
      </c>
      <c r="S44" s="35">
        <f t="shared" si="9"/>
        <v>0</v>
      </c>
      <c r="T44" s="35">
        <f t="shared" si="10"/>
        <v>0</v>
      </c>
      <c r="U44" s="35">
        <f t="shared" si="11"/>
        <v>0</v>
      </c>
      <c r="V44" s="35">
        <f>'Eingabeliste Speed &amp; SR Freesty'!AK44</f>
        <v>0</v>
      </c>
      <c r="W44" s="35">
        <f>'Eingabeliste Speed &amp; SR Freesty'!AM44</f>
        <v>0</v>
      </c>
      <c r="X44" s="35">
        <f>'Eingabeliste Speed &amp; SR Freesty'!AO44</f>
        <v>0</v>
      </c>
      <c r="Y44" s="35">
        <f>'Eingabeliste Speed &amp; SR Freesty'!AQ44</f>
        <v>0</v>
      </c>
      <c r="Z44" s="35">
        <f>'Eingabeliste Speed &amp; SR Freesty'!AS44</f>
        <v>0</v>
      </c>
      <c r="AA44" s="45">
        <f t="shared" si="12"/>
        <v>5</v>
      </c>
      <c r="AB44" s="35">
        <f t="shared" si="13"/>
        <v>0</v>
      </c>
      <c r="AC44" s="35">
        <f t="shared" si="14"/>
        <v>0</v>
      </c>
      <c r="AD44" s="35" t="str">
        <f t="shared" si="15"/>
        <v/>
      </c>
      <c r="AE44" s="35">
        <f t="shared" si="16"/>
        <v>0</v>
      </c>
      <c r="AF44" s="35" t="str">
        <f t="shared" si="17"/>
        <v/>
      </c>
      <c r="AG44" s="35">
        <f t="shared" si="18"/>
        <v>0</v>
      </c>
      <c r="AH44" s="35" t="str">
        <f t="shared" si="19"/>
        <v/>
      </c>
      <c r="AI44" s="35">
        <f t="shared" si="20"/>
        <v>0</v>
      </c>
      <c r="AJ44" s="35">
        <f t="shared" si="21"/>
        <v>0</v>
      </c>
      <c r="AK44" s="35">
        <f t="shared" si="22"/>
        <v>0</v>
      </c>
      <c r="AL44" s="35">
        <f t="shared" si="23"/>
        <v>0</v>
      </c>
      <c r="AM44" s="35">
        <f>'Eingabeliste Speed &amp; SR Freesty'!AV44</f>
        <v>0</v>
      </c>
      <c r="AN44" s="35">
        <f>'Eingabeliste Speed &amp; SR Freesty'!AX44</f>
        <v>0</v>
      </c>
      <c r="AO44" s="35">
        <f>'Eingabeliste Speed &amp; SR Freesty'!AZ44</f>
        <v>0</v>
      </c>
      <c r="AP44" s="35">
        <f>'Eingabeliste Speed &amp; SR Freesty'!BB44</f>
        <v>0</v>
      </c>
      <c r="AQ44" s="35">
        <f>'Eingabeliste Speed &amp; SR Freesty'!BD44</f>
        <v>0</v>
      </c>
      <c r="AR44" s="45">
        <f t="shared" si="24"/>
        <v>5</v>
      </c>
      <c r="AS44" s="35">
        <f t="shared" si="25"/>
        <v>0</v>
      </c>
      <c r="AT44" s="35">
        <f t="shared" si="26"/>
        <v>0</v>
      </c>
      <c r="AU44" s="35" t="str">
        <f t="shared" si="27"/>
        <v/>
      </c>
      <c r="AV44" s="35">
        <f t="shared" si="28"/>
        <v>0</v>
      </c>
      <c r="AW44" s="35" t="str">
        <f t="shared" si="29"/>
        <v/>
      </c>
      <c r="AX44" s="35">
        <f t="shared" si="30"/>
        <v>0</v>
      </c>
      <c r="AY44" s="35" t="str">
        <f t="shared" si="31"/>
        <v/>
      </c>
      <c r="AZ44" s="35">
        <f t="shared" si="32"/>
        <v>0</v>
      </c>
      <c r="BA44" s="35">
        <f t="shared" si="33"/>
        <v>0</v>
      </c>
      <c r="BB44" s="35">
        <f t="shared" si="34"/>
        <v>0</v>
      </c>
      <c r="BC44" s="35">
        <f t="shared" si="35"/>
        <v>0</v>
      </c>
      <c r="BD44" s="35">
        <f>'Eingabeliste Speed &amp; SR Freesty'!AW44</f>
        <v>0</v>
      </c>
      <c r="BE44" s="35">
        <f>'Eingabeliste Speed &amp; SR Freesty'!AY44</f>
        <v>0</v>
      </c>
      <c r="BF44" s="35">
        <f>'Eingabeliste Speed &amp; SR Freesty'!BA44</f>
        <v>0</v>
      </c>
      <c r="BG44" s="35">
        <f>'Eingabeliste Speed &amp; SR Freesty'!BC44</f>
        <v>0</v>
      </c>
      <c r="BH44" s="35">
        <f>'Eingabeliste Speed &amp; SR Freesty'!BE44</f>
        <v>0</v>
      </c>
      <c r="BI44" s="45">
        <f t="shared" si="36"/>
        <v>5</v>
      </c>
      <c r="BJ44" s="35">
        <f t="shared" si="37"/>
        <v>0</v>
      </c>
      <c r="BK44" s="35">
        <f t="shared" si="38"/>
        <v>0</v>
      </c>
      <c r="BL44" s="35" t="str">
        <f t="shared" si="39"/>
        <v/>
      </c>
      <c r="BM44" s="35">
        <f t="shared" si="40"/>
        <v>0</v>
      </c>
      <c r="BN44" s="35" t="str">
        <f t="shared" si="41"/>
        <v/>
      </c>
      <c r="BO44" s="35">
        <f t="shared" si="42"/>
        <v>0</v>
      </c>
      <c r="BP44" s="35" t="str">
        <f t="shared" si="43"/>
        <v/>
      </c>
      <c r="BQ44" s="35">
        <f t="shared" si="44"/>
        <v>0</v>
      </c>
      <c r="BR44" s="35">
        <f t="shared" si="45"/>
        <v>0</v>
      </c>
      <c r="BS44" s="35">
        <f t="shared" si="46"/>
        <v>0</v>
      </c>
      <c r="BT44" s="35">
        <f t="shared" si="47"/>
        <v>0</v>
      </c>
      <c r="BU44" s="35">
        <f>'Eingabeliste Speed &amp; SR Freesty'!BJ44</f>
        <v>0</v>
      </c>
      <c r="BV44" s="35">
        <f>'Eingabeliste Speed &amp; SR Freesty'!BO44</f>
        <v>0</v>
      </c>
      <c r="BW44" s="35">
        <f>'Eingabeliste Speed &amp; SR Freesty'!BT44</f>
        <v>0</v>
      </c>
      <c r="BX44" s="35">
        <f>'Eingabeliste Speed &amp; SR Freesty'!BY44</f>
        <v>0</v>
      </c>
      <c r="BY44" s="35">
        <f>'Eingabeliste Speed &amp; SR Freesty'!CD44</f>
        <v>0</v>
      </c>
      <c r="BZ44" s="35">
        <f t="shared" ref="BZ44:CD44" si="526">IF(BU44="",0, MIN(4,BU44))</f>
        <v>0</v>
      </c>
      <c r="CA44" s="35">
        <f t="shared" si="526"/>
        <v>0</v>
      </c>
      <c r="CB44" s="35">
        <f t="shared" si="526"/>
        <v>0</v>
      </c>
      <c r="CC44" s="35">
        <f t="shared" si="526"/>
        <v>0</v>
      </c>
      <c r="CD44" s="35">
        <f t="shared" si="526"/>
        <v>0</v>
      </c>
      <c r="CE44" s="45">
        <f t="shared" si="49"/>
        <v>5</v>
      </c>
      <c r="CF44" s="35">
        <f t="shared" si="50"/>
        <v>0</v>
      </c>
      <c r="CG44" s="35">
        <f t="shared" si="51"/>
        <v>0</v>
      </c>
      <c r="CH44" s="35" t="str">
        <f t="shared" si="52"/>
        <v/>
      </c>
      <c r="CI44" s="35">
        <f t="shared" si="53"/>
        <v>0</v>
      </c>
      <c r="CJ44" s="35" t="str">
        <f t="shared" si="54"/>
        <v/>
      </c>
      <c r="CK44" s="35">
        <f t="shared" si="55"/>
        <v>0</v>
      </c>
      <c r="CL44" s="35" t="str">
        <f t="shared" si="56"/>
        <v/>
      </c>
      <c r="CM44" s="35">
        <f t="shared" si="57"/>
        <v>0</v>
      </c>
      <c r="CN44" s="35">
        <f t="shared" si="58"/>
        <v>0</v>
      </c>
      <c r="CO44" s="35">
        <f t="shared" si="59"/>
        <v>0</v>
      </c>
      <c r="CP44" s="35">
        <f t="shared" si="60"/>
        <v>0</v>
      </c>
      <c r="CQ44" s="35">
        <f>'Eingabeliste Speed &amp; SR Freesty'!BK44</f>
        <v>0</v>
      </c>
      <c r="CR44" s="35">
        <f>'Eingabeliste Speed &amp; SR Freesty'!BP44</f>
        <v>0</v>
      </c>
      <c r="CS44" s="35">
        <f>'Eingabeliste Speed &amp; SR Freesty'!BU44</f>
        <v>0</v>
      </c>
      <c r="CT44" s="35">
        <f>'Eingabeliste Speed &amp; SR Freesty'!BZ44</f>
        <v>0</v>
      </c>
      <c r="CU44" s="35">
        <f>'Eingabeliste Speed &amp; SR Freesty'!CE44</f>
        <v>0</v>
      </c>
      <c r="CV44" s="35">
        <f t="shared" ref="CV44:CZ44" si="527">IF(CQ44="",0, MIN(4,CQ44))</f>
        <v>0</v>
      </c>
      <c r="CW44" s="35">
        <f t="shared" si="527"/>
        <v>0</v>
      </c>
      <c r="CX44" s="35">
        <f t="shared" si="527"/>
        <v>0</v>
      </c>
      <c r="CY44" s="35">
        <f t="shared" si="527"/>
        <v>0</v>
      </c>
      <c r="CZ44" s="35">
        <f t="shared" si="527"/>
        <v>0</v>
      </c>
      <c r="DA44" s="45">
        <f t="shared" si="62"/>
        <v>5</v>
      </c>
      <c r="DB44" s="35">
        <f t="shared" si="63"/>
        <v>0</v>
      </c>
      <c r="DC44" s="35">
        <f t="shared" si="64"/>
        <v>0</v>
      </c>
      <c r="DD44" s="35" t="str">
        <f t="shared" si="65"/>
        <v/>
      </c>
      <c r="DE44" s="35">
        <f t="shared" si="66"/>
        <v>0</v>
      </c>
      <c r="DF44" s="35" t="str">
        <f t="shared" si="67"/>
        <v/>
      </c>
      <c r="DG44" s="35">
        <f t="shared" si="68"/>
        <v>0</v>
      </c>
      <c r="DH44" s="35" t="str">
        <f t="shared" si="69"/>
        <v/>
      </c>
      <c r="DI44" s="35">
        <f t="shared" si="70"/>
        <v>0</v>
      </c>
      <c r="DJ44" s="35">
        <f t="shared" si="71"/>
        <v>0</v>
      </c>
      <c r="DK44" s="35">
        <f t="shared" si="72"/>
        <v>0</v>
      </c>
      <c r="DL44" s="35">
        <f t="shared" si="73"/>
        <v>0</v>
      </c>
      <c r="DM44" s="35">
        <f>'Eingabeliste Speed &amp; SR Freesty'!BL44</f>
        <v>0</v>
      </c>
      <c r="DN44" s="35">
        <f>'Eingabeliste Speed &amp; SR Freesty'!BQ44</f>
        <v>0</v>
      </c>
      <c r="DO44" s="35">
        <f>'Eingabeliste Speed &amp; SR Freesty'!BV44</f>
        <v>0</v>
      </c>
      <c r="DP44" s="35">
        <f>'Eingabeliste Speed &amp; SR Freesty'!CA44</f>
        <v>0</v>
      </c>
      <c r="DQ44" s="35">
        <f>'Eingabeliste Speed &amp; SR Freesty'!CF44</f>
        <v>0</v>
      </c>
      <c r="DR44" s="35">
        <f t="shared" ref="DR44:DV44" si="528">IF(DM44="",0, MIN(4,DM44))</f>
        <v>0</v>
      </c>
      <c r="DS44" s="35">
        <f t="shared" si="528"/>
        <v>0</v>
      </c>
      <c r="DT44" s="35">
        <f t="shared" si="528"/>
        <v>0</v>
      </c>
      <c r="DU44" s="35">
        <f t="shared" si="528"/>
        <v>0</v>
      </c>
      <c r="DV44" s="35">
        <f t="shared" si="528"/>
        <v>0</v>
      </c>
      <c r="DW44" s="45">
        <f t="shared" si="75"/>
        <v>5</v>
      </c>
      <c r="DX44" s="35">
        <f t="shared" si="76"/>
        <v>0</v>
      </c>
      <c r="DY44" s="35">
        <f t="shared" si="77"/>
        <v>0</v>
      </c>
      <c r="DZ44" s="35" t="str">
        <f t="shared" si="78"/>
        <v/>
      </c>
      <c r="EA44" s="35">
        <f t="shared" si="79"/>
        <v>0</v>
      </c>
      <c r="EB44" s="35" t="str">
        <f t="shared" si="80"/>
        <v/>
      </c>
      <c r="EC44" s="35">
        <f t="shared" si="81"/>
        <v>0</v>
      </c>
      <c r="ED44" s="35" t="str">
        <f t="shared" si="82"/>
        <v/>
      </c>
      <c r="EE44" s="35">
        <f t="shared" si="83"/>
        <v>0</v>
      </c>
      <c r="EF44" s="35">
        <f t="shared" si="84"/>
        <v>0</v>
      </c>
      <c r="EG44" s="35">
        <f t="shared" si="85"/>
        <v>0</v>
      </c>
      <c r="EH44" s="35">
        <f t="shared" si="86"/>
        <v>0</v>
      </c>
      <c r="EI44" s="35">
        <f>'Eingabeliste Speed &amp; SR Freesty'!BM44</f>
        <v>0</v>
      </c>
      <c r="EJ44" s="35">
        <f>'Eingabeliste Speed &amp; SR Freesty'!BQ44</f>
        <v>0</v>
      </c>
      <c r="EK44" s="35">
        <f>'Eingabeliste Speed &amp; SR Freesty'!BW44</f>
        <v>0</v>
      </c>
      <c r="EL44" s="35">
        <f>'Eingabeliste Speed &amp; SR Freesty'!CB44</f>
        <v>0</v>
      </c>
      <c r="EM44" s="35">
        <f>'Eingabeliste Speed &amp; SR Freesty'!CG44</f>
        <v>0</v>
      </c>
      <c r="EN44" s="35">
        <f t="shared" ref="EN44:ER44" si="529">IF(EI44="",0, MIN(4,EI44))</f>
        <v>0</v>
      </c>
      <c r="EO44" s="35">
        <f t="shared" si="529"/>
        <v>0</v>
      </c>
      <c r="EP44" s="35">
        <f t="shared" si="529"/>
        <v>0</v>
      </c>
      <c r="EQ44" s="35">
        <f t="shared" si="529"/>
        <v>0</v>
      </c>
      <c r="ER44" s="35">
        <f t="shared" si="529"/>
        <v>0</v>
      </c>
      <c r="ES44" s="45">
        <f t="shared" si="88"/>
        <v>5</v>
      </c>
      <c r="ET44" s="35">
        <f t="shared" si="89"/>
        <v>0</v>
      </c>
      <c r="EU44" s="35">
        <f t="shared" si="90"/>
        <v>0</v>
      </c>
      <c r="EV44" s="35" t="str">
        <f t="shared" si="91"/>
        <v/>
      </c>
      <c r="EW44" s="35">
        <f t="shared" si="92"/>
        <v>0</v>
      </c>
      <c r="EX44" s="35" t="str">
        <f t="shared" si="93"/>
        <v/>
      </c>
      <c r="EY44" s="35">
        <f t="shared" si="94"/>
        <v>0</v>
      </c>
      <c r="EZ44" s="35" t="str">
        <f t="shared" si="95"/>
        <v/>
      </c>
      <c r="FA44" s="35">
        <f t="shared" si="96"/>
        <v>0</v>
      </c>
      <c r="FB44" s="35">
        <f t="shared" si="97"/>
        <v>0</v>
      </c>
      <c r="FC44" s="35">
        <f t="shared" si="98"/>
        <v>0</v>
      </c>
      <c r="FD44" s="35">
        <f t="shared" si="99"/>
        <v>0</v>
      </c>
      <c r="FE44" s="35">
        <f t="shared" si="100"/>
        <v>0</v>
      </c>
      <c r="FF44" s="36">
        <v>16</v>
      </c>
      <c r="FG44" s="35">
        <f t="shared" si="101"/>
        <v>16</v>
      </c>
      <c r="FH44" s="35">
        <f t="shared" si="102"/>
        <v>0.6</v>
      </c>
      <c r="FI44" s="35">
        <f>'Eingabeliste Speed &amp; SR Freesty'!AL44</f>
        <v>0</v>
      </c>
      <c r="FJ44" s="35">
        <f>'Eingabeliste Speed &amp; SR Freesty'!AN44</f>
        <v>0</v>
      </c>
      <c r="FK44" s="35">
        <f>'Eingabeliste Speed &amp; SR Freesty'!AP44</f>
        <v>0</v>
      </c>
      <c r="FL44" s="35">
        <f>'Eingabeliste Speed &amp; SR Freesty'!AR44</f>
        <v>0</v>
      </c>
      <c r="FM44" s="35">
        <f>'Eingabeliste Speed &amp; SR Freesty'!AT44</f>
        <v>0</v>
      </c>
      <c r="FN44" s="35">
        <f>'Eingabeliste Speed &amp; SR Freesty'!BN44</f>
        <v>0</v>
      </c>
      <c r="FO44" s="35">
        <f>'Eingabeliste Speed &amp; SR Freesty'!BS44</f>
        <v>0</v>
      </c>
      <c r="FP44" s="35">
        <f>'Eingabeliste Speed &amp; SR Freesty'!BX44</f>
        <v>0</v>
      </c>
      <c r="FQ44" s="35">
        <f>'Eingabeliste Speed &amp; SR Freesty'!CC44</f>
        <v>0</v>
      </c>
      <c r="FR44" s="35">
        <f>'Eingabeliste Speed &amp; SR Freesty'!CH44</f>
        <v>0</v>
      </c>
      <c r="FS44" s="45">
        <f t="shared" si="103"/>
        <v>10</v>
      </c>
      <c r="FT44" s="35">
        <f t="shared" si="104"/>
        <v>0</v>
      </c>
      <c r="FU44" s="35">
        <f t="shared" si="105"/>
        <v>0</v>
      </c>
      <c r="FV44" s="35">
        <f t="shared" si="106"/>
        <v>0</v>
      </c>
      <c r="FW44" s="35">
        <f t="shared" si="107"/>
        <v>0</v>
      </c>
      <c r="FX44" s="35">
        <f t="shared" si="108"/>
        <v>0</v>
      </c>
      <c r="FY44" s="35">
        <f t="shared" si="109"/>
        <v>0</v>
      </c>
      <c r="FZ44" s="35">
        <f t="shared" si="110"/>
        <v>1</v>
      </c>
      <c r="GA44" s="35">
        <f>'Eingabeliste Speed &amp; SR Freesty'!CN44</f>
        <v>0</v>
      </c>
      <c r="GB44" s="35">
        <f>'Eingabeliste Speed &amp; SR Freesty'!CO44</f>
        <v>0</v>
      </c>
      <c r="GC44" s="35">
        <f>'Eingabeliste Speed &amp; SR Freesty'!CP44</f>
        <v>0</v>
      </c>
      <c r="GD44" s="35">
        <f>'Eingabeliste Speed &amp; SR Freesty'!CQ44</f>
        <v>0</v>
      </c>
      <c r="GE44" s="35">
        <f>'Eingabeliste Speed &amp; SR Freesty'!CR44</f>
        <v>0</v>
      </c>
      <c r="GF44" s="45">
        <f t="shared" si="111"/>
        <v>5</v>
      </c>
      <c r="GG44" s="35">
        <f t="shared" si="112"/>
        <v>0</v>
      </c>
      <c r="GH44" s="35">
        <f t="shared" si="113"/>
        <v>0</v>
      </c>
      <c r="GI44" s="35" t="str">
        <f t="shared" si="114"/>
        <v/>
      </c>
      <c r="GJ44" s="35">
        <f t="shared" si="115"/>
        <v>0</v>
      </c>
      <c r="GK44" s="35" t="str">
        <f t="shared" si="116"/>
        <v/>
      </c>
      <c r="GL44" s="35">
        <f t="shared" si="117"/>
        <v>0</v>
      </c>
      <c r="GM44" s="35" t="str">
        <f t="shared" si="118"/>
        <v/>
      </c>
      <c r="GN44" s="35">
        <f t="shared" si="119"/>
        <v>0</v>
      </c>
      <c r="GO44" s="35">
        <f t="shared" si="120"/>
        <v>0</v>
      </c>
      <c r="GP44" s="35">
        <f t="shared" si="121"/>
        <v>0</v>
      </c>
      <c r="GQ44" s="35">
        <f t="shared" si="122"/>
        <v>0</v>
      </c>
      <c r="GR44" s="35">
        <f>'Eingabeliste Speed &amp; SR Freesty'!CU44</f>
        <v>0</v>
      </c>
      <c r="GS44" s="35">
        <f>'Eingabeliste Speed &amp; SR Freesty'!CW44</f>
        <v>0</v>
      </c>
      <c r="GT44" s="35">
        <f>'Eingabeliste Speed &amp; SR Freesty'!CY44</f>
        <v>0</v>
      </c>
      <c r="GU44" s="35">
        <f>'Eingabeliste Speed &amp; SR Freesty'!DA44</f>
        <v>0</v>
      </c>
      <c r="GV44" s="35">
        <f>'Eingabeliste Speed &amp; SR Freesty'!DC44</f>
        <v>0</v>
      </c>
      <c r="GW44" s="45">
        <f t="shared" si="123"/>
        <v>5</v>
      </c>
      <c r="GX44" s="35">
        <f t="shared" si="124"/>
        <v>0</v>
      </c>
      <c r="GY44" s="35">
        <f t="shared" si="125"/>
        <v>0</v>
      </c>
      <c r="GZ44" s="35" t="str">
        <f t="shared" si="126"/>
        <v/>
      </c>
      <c r="HA44" s="35">
        <f t="shared" si="127"/>
        <v>0</v>
      </c>
      <c r="HB44" s="35" t="str">
        <f t="shared" si="128"/>
        <v/>
      </c>
      <c r="HC44" s="35">
        <f t="shared" si="129"/>
        <v>0</v>
      </c>
      <c r="HD44" s="35" t="str">
        <f t="shared" si="130"/>
        <v/>
      </c>
      <c r="HE44" s="35">
        <f t="shared" si="131"/>
        <v>0</v>
      </c>
      <c r="HF44" s="35">
        <f t="shared" si="132"/>
        <v>0</v>
      </c>
      <c r="HG44" s="35">
        <f t="shared" si="133"/>
        <v>0</v>
      </c>
      <c r="HH44" s="35">
        <f t="shared" si="134"/>
        <v>0</v>
      </c>
      <c r="HI44" s="35">
        <f>'Eingabeliste Speed &amp; SR Freesty'!DF44</f>
        <v>0</v>
      </c>
      <c r="HJ44" s="35">
        <f>'Eingabeliste Speed &amp; SR Freesty'!DH44</f>
        <v>0</v>
      </c>
      <c r="HK44" s="35">
        <f>'Eingabeliste Speed &amp; SR Freesty'!DJ44</f>
        <v>0</v>
      </c>
      <c r="HL44" s="35">
        <f>'Eingabeliste Speed &amp; SR Freesty'!DL44</f>
        <v>0</v>
      </c>
      <c r="HM44" s="35">
        <f>'Eingabeliste Speed &amp; SR Freesty'!DN44</f>
        <v>0</v>
      </c>
      <c r="HN44" s="45">
        <f t="shared" si="135"/>
        <v>5</v>
      </c>
      <c r="HO44" s="35">
        <f t="shared" si="136"/>
        <v>0</v>
      </c>
      <c r="HP44" s="35">
        <f t="shared" si="137"/>
        <v>0</v>
      </c>
      <c r="HQ44" s="35" t="str">
        <f t="shared" si="138"/>
        <v/>
      </c>
      <c r="HR44" s="35">
        <f t="shared" si="139"/>
        <v>0</v>
      </c>
      <c r="HS44" s="35" t="str">
        <f t="shared" si="140"/>
        <v/>
      </c>
      <c r="HT44" s="35">
        <f t="shared" si="141"/>
        <v>0</v>
      </c>
      <c r="HU44" s="35" t="str">
        <f t="shared" si="142"/>
        <v/>
      </c>
      <c r="HV44" s="35">
        <f t="shared" si="143"/>
        <v>0</v>
      </c>
      <c r="HW44" s="35">
        <f t="shared" si="144"/>
        <v>0</v>
      </c>
      <c r="HX44" s="35">
        <f t="shared" si="145"/>
        <v>0</v>
      </c>
      <c r="HY44" s="35">
        <f t="shared" si="146"/>
        <v>0</v>
      </c>
      <c r="HZ44" s="35">
        <f>'Eingabeliste Speed &amp; SR Freesty'!DG44</f>
        <v>0</v>
      </c>
      <c r="IA44" s="35">
        <f>'Eingabeliste Speed &amp; SR Freesty'!DI44</f>
        <v>0</v>
      </c>
      <c r="IB44" s="35">
        <f>'Eingabeliste Speed &amp; SR Freesty'!DK44</f>
        <v>0</v>
      </c>
      <c r="IC44" s="35">
        <f>'Eingabeliste Speed &amp; SR Freesty'!DM44</f>
        <v>0</v>
      </c>
      <c r="ID44" s="35">
        <f>'Eingabeliste Speed &amp; SR Freesty'!DO44</f>
        <v>0</v>
      </c>
      <c r="IE44" s="45">
        <f t="shared" si="147"/>
        <v>5</v>
      </c>
      <c r="IF44" s="35">
        <f t="shared" si="148"/>
        <v>0</v>
      </c>
      <c r="IG44" s="35">
        <f t="shared" si="149"/>
        <v>0</v>
      </c>
      <c r="IH44" s="35" t="str">
        <f t="shared" si="150"/>
        <v/>
      </c>
      <c r="II44" s="35">
        <f t="shared" si="151"/>
        <v>0</v>
      </c>
      <c r="IJ44" s="35" t="str">
        <f t="shared" si="152"/>
        <v/>
      </c>
      <c r="IK44" s="35">
        <f t="shared" si="153"/>
        <v>0</v>
      </c>
      <c r="IL44" s="35" t="str">
        <f t="shared" si="154"/>
        <v/>
      </c>
      <c r="IM44" s="35">
        <f t="shared" si="155"/>
        <v>0</v>
      </c>
      <c r="IN44" s="35">
        <f t="shared" si="156"/>
        <v>0</v>
      </c>
      <c r="IO44" s="35">
        <f t="shared" si="157"/>
        <v>0</v>
      </c>
      <c r="IP44" s="35">
        <f t="shared" si="158"/>
        <v>0</v>
      </c>
      <c r="IQ44" s="35">
        <f>'Eingabeliste Speed &amp; SR Freesty'!DT44</f>
        <v>0</v>
      </c>
      <c r="IR44" s="35">
        <f>'Eingabeliste Speed &amp; SR Freesty'!DY44</f>
        <v>0</v>
      </c>
      <c r="IS44" s="35">
        <f>'Eingabeliste Speed &amp; SR Freesty'!ED44</f>
        <v>0</v>
      </c>
      <c r="IT44" s="35">
        <f>'Eingabeliste Speed &amp; SR Freesty'!EI44</f>
        <v>0</v>
      </c>
      <c r="IU44" s="35">
        <f>'Eingabeliste Speed &amp; SR Freesty'!EN44</f>
        <v>0</v>
      </c>
      <c r="IV44" s="35">
        <f t="shared" ref="IV44:IZ44" si="530">IF(IQ44="",0, MIN(4,IQ44))</f>
        <v>0</v>
      </c>
      <c r="IW44" s="35">
        <f t="shared" si="530"/>
        <v>0</v>
      </c>
      <c r="IX44" s="35">
        <f t="shared" si="530"/>
        <v>0</v>
      </c>
      <c r="IY44" s="35">
        <f t="shared" si="530"/>
        <v>0</v>
      </c>
      <c r="IZ44" s="35">
        <f t="shared" si="530"/>
        <v>0</v>
      </c>
      <c r="JA44" s="45">
        <f t="shared" si="160"/>
        <v>5</v>
      </c>
      <c r="JB44" s="35">
        <f t="shared" si="161"/>
        <v>0</v>
      </c>
      <c r="JC44" s="35">
        <f t="shared" si="162"/>
        <v>0</v>
      </c>
      <c r="JD44" s="35" t="str">
        <f t="shared" si="163"/>
        <v/>
      </c>
      <c r="JE44" s="35">
        <f t="shared" si="164"/>
        <v>0</v>
      </c>
      <c r="JF44" s="35" t="str">
        <f t="shared" si="165"/>
        <v/>
      </c>
      <c r="JG44" s="35">
        <f t="shared" si="166"/>
        <v>0</v>
      </c>
      <c r="JH44" s="35" t="str">
        <f t="shared" si="167"/>
        <v/>
      </c>
      <c r="JI44" s="35">
        <f t="shared" si="168"/>
        <v>0</v>
      </c>
      <c r="JJ44" s="35">
        <f t="shared" si="169"/>
        <v>0</v>
      </c>
      <c r="JK44" s="35">
        <f t="shared" si="170"/>
        <v>0</v>
      </c>
      <c r="JL44" s="35">
        <f t="shared" si="171"/>
        <v>0</v>
      </c>
      <c r="JM44" s="35">
        <f>'Eingabeliste Speed &amp; SR Freesty'!DU44</f>
        <v>0</v>
      </c>
      <c r="JN44" s="35">
        <f>'Eingabeliste Speed &amp; SR Freesty'!DZ44</f>
        <v>0</v>
      </c>
      <c r="JO44" s="35">
        <f>'Eingabeliste Speed &amp; SR Freesty'!EE44</f>
        <v>0</v>
      </c>
      <c r="JP44" s="35">
        <f>'Eingabeliste Speed &amp; SR Freesty'!EJ44</f>
        <v>0</v>
      </c>
      <c r="JQ44" s="35">
        <f>'Eingabeliste Speed &amp; SR Freesty'!EO44</f>
        <v>0</v>
      </c>
      <c r="JR44" s="35">
        <f t="shared" ref="JR44:JV44" si="531">IF(JM44="",0, MIN(4,JM44))</f>
        <v>0</v>
      </c>
      <c r="JS44" s="35">
        <f t="shared" si="531"/>
        <v>0</v>
      </c>
      <c r="JT44" s="35">
        <f t="shared" si="531"/>
        <v>0</v>
      </c>
      <c r="JU44" s="35">
        <f t="shared" si="531"/>
        <v>0</v>
      </c>
      <c r="JV44" s="35">
        <f t="shared" si="531"/>
        <v>0</v>
      </c>
      <c r="JW44" s="45">
        <f t="shared" si="173"/>
        <v>5</v>
      </c>
      <c r="JX44" s="35">
        <f t="shared" si="174"/>
        <v>0</v>
      </c>
      <c r="JY44" s="35">
        <f t="shared" si="175"/>
        <v>0</v>
      </c>
      <c r="JZ44" s="35" t="str">
        <f t="shared" si="176"/>
        <v/>
      </c>
      <c r="KA44" s="35">
        <f t="shared" si="177"/>
        <v>0</v>
      </c>
      <c r="KB44" s="35" t="str">
        <f t="shared" si="178"/>
        <v/>
      </c>
      <c r="KC44" s="35">
        <f t="shared" si="179"/>
        <v>0</v>
      </c>
      <c r="KD44" s="35" t="str">
        <f t="shared" si="180"/>
        <v/>
      </c>
      <c r="KE44" s="35">
        <f t="shared" si="181"/>
        <v>0</v>
      </c>
      <c r="KF44" s="35">
        <f t="shared" si="182"/>
        <v>0</v>
      </c>
      <c r="KG44" s="35">
        <f t="shared" si="183"/>
        <v>0</v>
      </c>
      <c r="KH44" s="35">
        <f t="shared" si="184"/>
        <v>0</v>
      </c>
      <c r="KI44" s="35">
        <f>'Eingabeliste Speed &amp; SR Freesty'!DV44</f>
        <v>0</v>
      </c>
      <c r="KJ44" s="35">
        <f>'Eingabeliste Speed &amp; SR Freesty'!EA44</f>
        <v>0</v>
      </c>
      <c r="KK44" s="35">
        <f>'Eingabeliste Speed &amp; SR Freesty'!EF44</f>
        <v>0</v>
      </c>
      <c r="KL44" s="35">
        <f>'Eingabeliste Speed &amp; SR Freesty'!EK44</f>
        <v>0</v>
      </c>
      <c r="KM44" s="35">
        <f>'Eingabeliste Speed &amp; SR Freesty'!EP44</f>
        <v>0</v>
      </c>
      <c r="KN44" s="35">
        <f t="shared" ref="KN44:KR44" si="532">IF(KI44="",0, MIN(4,KI44))</f>
        <v>0</v>
      </c>
      <c r="KO44" s="35">
        <f t="shared" si="532"/>
        <v>0</v>
      </c>
      <c r="KP44" s="35">
        <f t="shared" si="532"/>
        <v>0</v>
      </c>
      <c r="KQ44" s="35">
        <f t="shared" si="532"/>
        <v>0</v>
      </c>
      <c r="KR44" s="35">
        <f t="shared" si="532"/>
        <v>0</v>
      </c>
      <c r="KS44" s="45">
        <f t="shared" si="186"/>
        <v>5</v>
      </c>
      <c r="KT44" s="35">
        <f t="shared" si="187"/>
        <v>0</v>
      </c>
      <c r="KU44" s="35">
        <f t="shared" si="188"/>
        <v>0</v>
      </c>
      <c r="KV44" s="35" t="str">
        <f t="shared" si="189"/>
        <v/>
      </c>
      <c r="KW44" s="35">
        <f t="shared" si="190"/>
        <v>0</v>
      </c>
      <c r="KX44" s="35" t="str">
        <f t="shared" si="191"/>
        <v/>
      </c>
      <c r="KY44" s="35">
        <f t="shared" si="192"/>
        <v>0</v>
      </c>
      <c r="KZ44" s="35" t="str">
        <f t="shared" si="193"/>
        <v/>
      </c>
      <c r="LA44" s="35">
        <f t="shared" si="194"/>
        <v>0</v>
      </c>
      <c r="LB44" s="35">
        <f t="shared" si="195"/>
        <v>0</v>
      </c>
      <c r="LC44" s="35">
        <f t="shared" si="196"/>
        <v>0</v>
      </c>
      <c r="LD44" s="35">
        <f t="shared" si="197"/>
        <v>0</v>
      </c>
      <c r="LE44" s="35">
        <f>'Eingabeliste Speed &amp; SR Freesty'!DW44</f>
        <v>0</v>
      </c>
      <c r="LF44" s="35">
        <f>'Eingabeliste Speed &amp; SR Freesty'!EB44</f>
        <v>0</v>
      </c>
      <c r="LG44" s="35">
        <f>'Eingabeliste Speed &amp; SR Freesty'!EG44</f>
        <v>0</v>
      </c>
      <c r="LH44" s="35">
        <f>'Eingabeliste Speed &amp; SR Freesty'!EL44</f>
        <v>0</v>
      </c>
      <c r="LI44" s="35">
        <f>'Eingabeliste Speed &amp; SR Freesty'!EQ44</f>
        <v>0</v>
      </c>
      <c r="LJ44" s="35">
        <f t="shared" ref="LJ44:LN44" si="533">IF(LE44="",0, MIN(4,LE44))</f>
        <v>0</v>
      </c>
      <c r="LK44" s="35">
        <f t="shared" si="533"/>
        <v>0</v>
      </c>
      <c r="LL44" s="35">
        <f t="shared" si="533"/>
        <v>0</v>
      </c>
      <c r="LM44" s="35">
        <f t="shared" si="533"/>
        <v>0</v>
      </c>
      <c r="LN44" s="35">
        <f t="shared" si="533"/>
        <v>0</v>
      </c>
      <c r="LO44" s="45">
        <f t="shared" si="199"/>
        <v>5</v>
      </c>
      <c r="LP44" s="35">
        <f t="shared" si="200"/>
        <v>0</v>
      </c>
      <c r="LQ44" s="35">
        <f t="shared" si="201"/>
        <v>0</v>
      </c>
      <c r="LR44" s="35" t="str">
        <f t="shared" si="202"/>
        <v/>
      </c>
      <c r="LS44" s="35">
        <f t="shared" si="203"/>
        <v>0</v>
      </c>
      <c r="LT44" s="35" t="str">
        <f t="shared" si="204"/>
        <v/>
      </c>
      <c r="LU44" s="35">
        <f t="shared" si="205"/>
        <v>0</v>
      </c>
      <c r="LV44" s="35" t="str">
        <f t="shared" si="206"/>
        <v/>
      </c>
      <c r="LW44" s="35">
        <f t="shared" si="207"/>
        <v>0</v>
      </c>
      <c r="LX44" s="35">
        <f t="shared" si="208"/>
        <v>0</v>
      </c>
      <c r="LY44" s="35">
        <f t="shared" si="209"/>
        <v>0</v>
      </c>
      <c r="LZ44" s="35">
        <f t="shared" si="210"/>
        <v>0</v>
      </c>
      <c r="MA44" s="35">
        <f t="shared" si="211"/>
        <v>0</v>
      </c>
      <c r="MB44" s="36">
        <v>16</v>
      </c>
      <c r="MC44" s="35">
        <f t="shared" si="212"/>
        <v>16</v>
      </c>
      <c r="MD44" s="35">
        <f t="shared" si="213"/>
        <v>0.6</v>
      </c>
      <c r="ME44" s="35">
        <f>'Eingabeliste Speed &amp; SR Freesty'!CV44</f>
        <v>0</v>
      </c>
      <c r="MF44" s="35">
        <f>'Eingabeliste Speed &amp; SR Freesty'!CX44</f>
        <v>0</v>
      </c>
      <c r="MG44" s="35">
        <f>'Eingabeliste Speed &amp; SR Freesty'!CZ44</f>
        <v>0</v>
      </c>
      <c r="MH44" s="35">
        <f>'Eingabeliste Speed &amp; SR Freesty'!DB44</f>
        <v>0</v>
      </c>
      <c r="MI44" s="35">
        <f>'Eingabeliste Speed &amp; SR Freesty'!DD44</f>
        <v>0</v>
      </c>
      <c r="MJ44" s="35">
        <f>'Eingabeliste Speed &amp; SR Freesty'!DX44</f>
        <v>0</v>
      </c>
      <c r="MK44" s="35">
        <f>'Eingabeliste Speed &amp; SR Freesty'!EC44</f>
        <v>0</v>
      </c>
      <c r="ML44" s="35">
        <f>'Eingabeliste Speed &amp; SR Freesty'!EH44</f>
        <v>0</v>
      </c>
      <c r="MM44" s="35">
        <f>'Eingabeliste Speed &amp; SR Freesty'!EM44</f>
        <v>0</v>
      </c>
      <c r="MN44" s="35">
        <f>'Eingabeliste Speed &amp; SR Freesty'!ER44</f>
        <v>0</v>
      </c>
      <c r="MO44" s="45">
        <f t="shared" si="214"/>
        <v>10</v>
      </c>
      <c r="MP44" s="35">
        <f t="shared" si="215"/>
        <v>0</v>
      </c>
      <c r="MQ44" s="35">
        <f t="shared" si="216"/>
        <v>0</v>
      </c>
      <c r="MR44" s="35">
        <f t="shared" si="217"/>
        <v>0</v>
      </c>
      <c r="MS44" s="35">
        <f t="shared" si="218"/>
        <v>0</v>
      </c>
      <c r="MT44" s="35">
        <f t="shared" si="219"/>
        <v>0</v>
      </c>
      <c r="MU44" s="35">
        <f t="shared" si="220"/>
        <v>0</v>
      </c>
      <c r="MV44" s="35">
        <f t="shared" si="221"/>
        <v>1</v>
      </c>
    </row>
    <row r="45" spans="1:360" ht="15.75" customHeight="1" x14ac:dyDescent="0.25">
      <c r="A45" s="276">
        <f>'Eingabeliste Speed &amp; SR Freesty'!A45</f>
        <v>41</v>
      </c>
      <c r="B45" s="276">
        <f>'Eingabeliste Speed &amp; SR Freesty'!B45</f>
        <v>0</v>
      </c>
      <c r="C45" s="277">
        <f>'Eingabeliste Speed &amp; SR Freesty'!C45</f>
        <v>0</v>
      </c>
      <c r="D45" s="277">
        <f>'Eingabeliste Speed &amp; SR Freesty'!D45</f>
        <v>0</v>
      </c>
      <c r="E45" s="35">
        <f>'Eingabeliste Speed &amp; SR Freesty'!AD45</f>
        <v>0</v>
      </c>
      <c r="F45" s="35">
        <f>'Eingabeliste Speed &amp; SR Freesty'!AE45</f>
        <v>0</v>
      </c>
      <c r="G45" s="35">
        <f>'Eingabeliste Speed &amp; SR Freesty'!AF45</f>
        <v>0</v>
      </c>
      <c r="H45" s="35">
        <f>'Eingabeliste Speed &amp; SR Freesty'!AG45</f>
        <v>0</v>
      </c>
      <c r="I45" s="35">
        <f>'Eingabeliste Speed &amp; SR Freesty'!AH45</f>
        <v>0</v>
      </c>
      <c r="J45" s="45">
        <f t="shared" si="0"/>
        <v>5</v>
      </c>
      <c r="K45" s="35">
        <f t="shared" si="1"/>
        <v>0</v>
      </c>
      <c r="L45" s="35">
        <f t="shared" si="2"/>
        <v>0</v>
      </c>
      <c r="M45" s="35" t="str">
        <f t="shared" si="3"/>
        <v/>
      </c>
      <c r="N45" s="35">
        <f t="shared" si="4"/>
        <v>0</v>
      </c>
      <c r="O45" s="35" t="str">
        <f t="shared" si="5"/>
        <v/>
      </c>
      <c r="P45" s="35">
        <f t="shared" si="6"/>
        <v>0</v>
      </c>
      <c r="Q45" s="35" t="str">
        <f t="shared" si="7"/>
        <v/>
      </c>
      <c r="R45" s="35">
        <f t="shared" si="8"/>
        <v>0</v>
      </c>
      <c r="S45" s="35">
        <f t="shared" si="9"/>
        <v>0</v>
      </c>
      <c r="T45" s="35">
        <f t="shared" si="10"/>
        <v>0</v>
      </c>
      <c r="U45" s="35">
        <f t="shared" si="11"/>
        <v>0</v>
      </c>
      <c r="V45" s="35">
        <f>'Eingabeliste Speed &amp; SR Freesty'!AK45</f>
        <v>0</v>
      </c>
      <c r="W45" s="35">
        <f>'Eingabeliste Speed &amp; SR Freesty'!AM45</f>
        <v>0</v>
      </c>
      <c r="X45" s="35">
        <f>'Eingabeliste Speed &amp; SR Freesty'!AO45</f>
        <v>0</v>
      </c>
      <c r="Y45" s="35">
        <f>'Eingabeliste Speed &amp; SR Freesty'!AQ45</f>
        <v>0</v>
      </c>
      <c r="Z45" s="35">
        <f>'Eingabeliste Speed &amp; SR Freesty'!AS45</f>
        <v>0</v>
      </c>
      <c r="AA45" s="45">
        <f t="shared" si="12"/>
        <v>5</v>
      </c>
      <c r="AB45" s="35">
        <f t="shared" si="13"/>
        <v>0</v>
      </c>
      <c r="AC45" s="35">
        <f t="shared" si="14"/>
        <v>0</v>
      </c>
      <c r="AD45" s="35" t="str">
        <f t="shared" si="15"/>
        <v/>
      </c>
      <c r="AE45" s="35">
        <f t="shared" si="16"/>
        <v>0</v>
      </c>
      <c r="AF45" s="35" t="str">
        <f t="shared" si="17"/>
        <v/>
      </c>
      <c r="AG45" s="35">
        <f t="shared" si="18"/>
        <v>0</v>
      </c>
      <c r="AH45" s="35" t="str">
        <f t="shared" si="19"/>
        <v/>
      </c>
      <c r="AI45" s="35">
        <f t="shared" si="20"/>
        <v>0</v>
      </c>
      <c r="AJ45" s="35">
        <f t="shared" si="21"/>
        <v>0</v>
      </c>
      <c r="AK45" s="35">
        <f t="shared" si="22"/>
        <v>0</v>
      </c>
      <c r="AL45" s="35">
        <f t="shared" si="23"/>
        <v>0</v>
      </c>
      <c r="AM45" s="35">
        <f>'Eingabeliste Speed &amp; SR Freesty'!AV45</f>
        <v>0</v>
      </c>
      <c r="AN45" s="35">
        <f>'Eingabeliste Speed &amp; SR Freesty'!AX45</f>
        <v>0</v>
      </c>
      <c r="AO45" s="35">
        <f>'Eingabeliste Speed &amp; SR Freesty'!AZ45</f>
        <v>0</v>
      </c>
      <c r="AP45" s="35">
        <f>'Eingabeliste Speed &amp; SR Freesty'!BB45</f>
        <v>0</v>
      </c>
      <c r="AQ45" s="35">
        <f>'Eingabeliste Speed &amp; SR Freesty'!BD45</f>
        <v>0</v>
      </c>
      <c r="AR45" s="45">
        <f t="shared" si="24"/>
        <v>5</v>
      </c>
      <c r="AS45" s="35">
        <f t="shared" si="25"/>
        <v>0</v>
      </c>
      <c r="AT45" s="35">
        <f t="shared" si="26"/>
        <v>0</v>
      </c>
      <c r="AU45" s="35" t="str">
        <f t="shared" si="27"/>
        <v/>
      </c>
      <c r="AV45" s="35">
        <f t="shared" si="28"/>
        <v>0</v>
      </c>
      <c r="AW45" s="35" t="str">
        <f t="shared" si="29"/>
        <v/>
      </c>
      <c r="AX45" s="35">
        <f t="shared" si="30"/>
        <v>0</v>
      </c>
      <c r="AY45" s="35" t="str">
        <f t="shared" si="31"/>
        <v/>
      </c>
      <c r="AZ45" s="35">
        <f t="shared" si="32"/>
        <v>0</v>
      </c>
      <c r="BA45" s="35">
        <f t="shared" si="33"/>
        <v>0</v>
      </c>
      <c r="BB45" s="35">
        <f t="shared" si="34"/>
        <v>0</v>
      </c>
      <c r="BC45" s="35">
        <f t="shared" si="35"/>
        <v>0</v>
      </c>
      <c r="BD45" s="35">
        <f>'Eingabeliste Speed &amp; SR Freesty'!AW45</f>
        <v>0</v>
      </c>
      <c r="BE45" s="35">
        <f>'Eingabeliste Speed &amp; SR Freesty'!AY45</f>
        <v>0</v>
      </c>
      <c r="BF45" s="35">
        <f>'Eingabeliste Speed &amp; SR Freesty'!BA45</f>
        <v>0</v>
      </c>
      <c r="BG45" s="35">
        <f>'Eingabeliste Speed &amp; SR Freesty'!BC45</f>
        <v>0</v>
      </c>
      <c r="BH45" s="35">
        <f>'Eingabeliste Speed &amp; SR Freesty'!BE45</f>
        <v>0</v>
      </c>
      <c r="BI45" s="45">
        <f t="shared" si="36"/>
        <v>5</v>
      </c>
      <c r="BJ45" s="35">
        <f t="shared" si="37"/>
        <v>0</v>
      </c>
      <c r="BK45" s="35">
        <f t="shared" si="38"/>
        <v>0</v>
      </c>
      <c r="BL45" s="35" t="str">
        <f t="shared" si="39"/>
        <v/>
      </c>
      <c r="BM45" s="35">
        <f t="shared" si="40"/>
        <v>0</v>
      </c>
      <c r="BN45" s="35" t="str">
        <f t="shared" si="41"/>
        <v/>
      </c>
      <c r="BO45" s="35">
        <f t="shared" si="42"/>
        <v>0</v>
      </c>
      <c r="BP45" s="35" t="str">
        <f t="shared" si="43"/>
        <v/>
      </c>
      <c r="BQ45" s="35">
        <f t="shared" si="44"/>
        <v>0</v>
      </c>
      <c r="BR45" s="35">
        <f t="shared" si="45"/>
        <v>0</v>
      </c>
      <c r="BS45" s="35">
        <f t="shared" si="46"/>
        <v>0</v>
      </c>
      <c r="BT45" s="35">
        <f t="shared" si="47"/>
        <v>0</v>
      </c>
      <c r="BU45" s="35">
        <f>'Eingabeliste Speed &amp; SR Freesty'!BJ45</f>
        <v>0</v>
      </c>
      <c r="BV45" s="35">
        <f>'Eingabeliste Speed &amp; SR Freesty'!BO45</f>
        <v>0</v>
      </c>
      <c r="BW45" s="35">
        <f>'Eingabeliste Speed &amp; SR Freesty'!BT45</f>
        <v>0</v>
      </c>
      <c r="BX45" s="35">
        <f>'Eingabeliste Speed &amp; SR Freesty'!BY45</f>
        <v>0</v>
      </c>
      <c r="BY45" s="35">
        <f>'Eingabeliste Speed &amp; SR Freesty'!CD45</f>
        <v>0</v>
      </c>
      <c r="BZ45" s="35">
        <f t="shared" ref="BZ45:CD45" si="534">IF(BU45="",0, MIN(4,BU45))</f>
        <v>0</v>
      </c>
      <c r="CA45" s="35">
        <f t="shared" si="534"/>
        <v>0</v>
      </c>
      <c r="CB45" s="35">
        <f t="shared" si="534"/>
        <v>0</v>
      </c>
      <c r="CC45" s="35">
        <f t="shared" si="534"/>
        <v>0</v>
      </c>
      <c r="CD45" s="35">
        <f t="shared" si="534"/>
        <v>0</v>
      </c>
      <c r="CE45" s="45">
        <f t="shared" si="49"/>
        <v>5</v>
      </c>
      <c r="CF45" s="35">
        <f t="shared" si="50"/>
        <v>0</v>
      </c>
      <c r="CG45" s="35">
        <f t="shared" si="51"/>
        <v>0</v>
      </c>
      <c r="CH45" s="35" t="str">
        <f t="shared" si="52"/>
        <v/>
      </c>
      <c r="CI45" s="35">
        <f t="shared" si="53"/>
        <v>0</v>
      </c>
      <c r="CJ45" s="35" t="str">
        <f t="shared" si="54"/>
        <v/>
      </c>
      <c r="CK45" s="35">
        <f t="shared" si="55"/>
        <v>0</v>
      </c>
      <c r="CL45" s="35" t="str">
        <f t="shared" si="56"/>
        <v/>
      </c>
      <c r="CM45" s="35">
        <f t="shared" si="57"/>
        <v>0</v>
      </c>
      <c r="CN45" s="35">
        <f t="shared" si="58"/>
        <v>0</v>
      </c>
      <c r="CO45" s="35">
        <f t="shared" si="59"/>
        <v>0</v>
      </c>
      <c r="CP45" s="35">
        <f t="shared" si="60"/>
        <v>0</v>
      </c>
      <c r="CQ45" s="35">
        <f>'Eingabeliste Speed &amp; SR Freesty'!BK45</f>
        <v>0</v>
      </c>
      <c r="CR45" s="35">
        <f>'Eingabeliste Speed &amp; SR Freesty'!BP45</f>
        <v>0</v>
      </c>
      <c r="CS45" s="35">
        <f>'Eingabeliste Speed &amp; SR Freesty'!BU45</f>
        <v>0</v>
      </c>
      <c r="CT45" s="35">
        <f>'Eingabeliste Speed &amp; SR Freesty'!BZ45</f>
        <v>0</v>
      </c>
      <c r="CU45" s="35">
        <f>'Eingabeliste Speed &amp; SR Freesty'!CE45</f>
        <v>0</v>
      </c>
      <c r="CV45" s="35">
        <f t="shared" ref="CV45:CZ45" si="535">IF(CQ45="",0, MIN(4,CQ45))</f>
        <v>0</v>
      </c>
      <c r="CW45" s="35">
        <f t="shared" si="535"/>
        <v>0</v>
      </c>
      <c r="CX45" s="35">
        <f t="shared" si="535"/>
        <v>0</v>
      </c>
      <c r="CY45" s="35">
        <f t="shared" si="535"/>
        <v>0</v>
      </c>
      <c r="CZ45" s="35">
        <f t="shared" si="535"/>
        <v>0</v>
      </c>
      <c r="DA45" s="45">
        <f t="shared" si="62"/>
        <v>5</v>
      </c>
      <c r="DB45" s="35">
        <f t="shared" si="63"/>
        <v>0</v>
      </c>
      <c r="DC45" s="35">
        <f t="shared" si="64"/>
        <v>0</v>
      </c>
      <c r="DD45" s="35" t="str">
        <f t="shared" si="65"/>
        <v/>
      </c>
      <c r="DE45" s="35">
        <f t="shared" si="66"/>
        <v>0</v>
      </c>
      <c r="DF45" s="35" t="str">
        <f t="shared" si="67"/>
        <v/>
      </c>
      <c r="DG45" s="35">
        <f t="shared" si="68"/>
        <v>0</v>
      </c>
      <c r="DH45" s="35" t="str">
        <f t="shared" si="69"/>
        <v/>
      </c>
      <c r="DI45" s="35">
        <f t="shared" si="70"/>
        <v>0</v>
      </c>
      <c r="DJ45" s="35">
        <f t="shared" si="71"/>
        <v>0</v>
      </c>
      <c r="DK45" s="35">
        <f t="shared" si="72"/>
        <v>0</v>
      </c>
      <c r="DL45" s="35">
        <f t="shared" si="73"/>
        <v>0</v>
      </c>
      <c r="DM45" s="35">
        <f>'Eingabeliste Speed &amp; SR Freesty'!BL45</f>
        <v>0</v>
      </c>
      <c r="DN45" s="35">
        <f>'Eingabeliste Speed &amp; SR Freesty'!BQ45</f>
        <v>0</v>
      </c>
      <c r="DO45" s="35">
        <f>'Eingabeliste Speed &amp; SR Freesty'!BV45</f>
        <v>0</v>
      </c>
      <c r="DP45" s="35">
        <f>'Eingabeliste Speed &amp; SR Freesty'!CA45</f>
        <v>0</v>
      </c>
      <c r="DQ45" s="35">
        <f>'Eingabeliste Speed &amp; SR Freesty'!CF45</f>
        <v>0</v>
      </c>
      <c r="DR45" s="35">
        <f t="shared" ref="DR45:DV45" si="536">IF(DM45="",0, MIN(4,DM45))</f>
        <v>0</v>
      </c>
      <c r="DS45" s="35">
        <f t="shared" si="536"/>
        <v>0</v>
      </c>
      <c r="DT45" s="35">
        <f t="shared" si="536"/>
        <v>0</v>
      </c>
      <c r="DU45" s="35">
        <f t="shared" si="536"/>
        <v>0</v>
      </c>
      <c r="DV45" s="35">
        <f t="shared" si="536"/>
        <v>0</v>
      </c>
      <c r="DW45" s="45">
        <f t="shared" si="75"/>
        <v>5</v>
      </c>
      <c r="DX45" s="35">
        <f t="shared" si="76"/>
        <v>0</v>
      </c>
      <c r="DY45" s="35">
        <f t="shared" si="77"/>
        <v>0</v>
      </c>
      <c r="DZ45" s="35" t="str">
        <f t="shared" si="78"/>
        <v/>
      </c>
      <c r="EA45" s="35">
        <f t="shared" si="79"/>
        <v>0</v>
      </c>
      <c r="EB45" s="35" t="str">
        <f t="shared" si="80"/>
        <v/>
      </c>
      <c r="EC45" s="35">
        <f t="shared" si="81"/>
        <v>0</v>
      </c>
      <c r="ED45" s="35" t="str">
        <f t="shared" si="82"/>
        <v/>
      </c>
      <c r="EE45" s="35">
        <f t="shared" si="83"/>
        <v>0</v>
      </c>
      <c r="EF45" s="35">
        <f t="shared" si="84"/>
        <v>0</v>
      </c>
      <c r="EG45" s="35">
        <f t="shared" si="85"/>
        <v>0</v>
      </c>
      <c r="EH45" s="35">
        <f t="shared" si="86"/>
        <v>0</v>
      </c>
      <c r="EI45" s="35">
        <f>'Eingabeliste Speed &amp; SR Freesty'!BM45</f>
        <v>0</v>
      </c>
      <c r="EJ45" s="35">
        <f>'Eingabeliste Speed &amp; SR Freesty'!BQ45</f>
        <v>0</v>
      </c>
      <c r="EK45" s="35">
        <f>'Eingabeliste Speed &amp; SR Freesty'!BW45</f>
        <v>0</v>
      </c>
      <c r="EL45" s="35">
        <f>'Eingabeliste Speed &amp; SR Freesty'!CB45</f>
        <v>0</v>
      </c>
      <c r="EM45" s="35">
        <f>'Eingabeliste Speed &amp; SR Freesty'!CG45</f>
        <v>0</v>
      </c>
      <c r="EN45" s="35">
        <f t="shared" ref="EN45:ER45" si="537">IF(EI45="",0, MIN(4,EI45))</f>
        <v>0</v>
      </c>
      <c r="EO45" s="35">
        <f t="shared" si="537"/>
        <v>0</v>
      </c>
      <c r="EP45" s="35">
        <f t="shared" si="537"/>
        <v>0</v>
      </c>
      <c r="EQ45" s="35">
        <f t="shared" si="537"/>
        <v>0</v>
      </c>
      <c r="ER45" s="35">
        <f t="shared" si="537"/>
        <v>0</v>
      </c>
      <c r="ES45" s="45">
        <f t="shared" si="88"/>
        <v>5</v>
      </c>
      <c r="ET45" s="35">
        <f t="shared" si="89"/>
        <v>0</v>
      </c>
      <c r="EU45" s="35">
        <f t="shared" si="90"/>
        <v>0</v>
      </c>
      <c r="EV45" s="35" t="str">
        <f t="shared" si="91"/>
        <v/>
      </c>
      <c r="EW45" s="35">
        <f t="shared" si="92"/>
        <v>0</v>
      </c>
      <c r="EX45" s="35" t="str">
        <f t="shared" si="93"/>
        <v/>
      </c>
      <c r="EY45" s="35">
        <f t="shared" si="94"/>
        <v>0</v>
      </c>
      <c r="EZ45" s="35" t="str">
        <f t="shared" si="95"/>
        <v/>
      </c>
      <c r="FA45" s="35">
        <f t="shared" si="96"/>
        <v>0</v>
      </c>
      <c r="FB45" s="35">
        <f t="shared" si="97"/>
        <v>0</v>
      </c>
      <c r="FC45" s="35">
        <f t="shared" si="98"/>
        <v>0</v>
      </c>
      <c r="FD45" s="35">
        <f t="shared" si="99"/>
        <v>0</v>
      </c>
      <c r="FE45" s="35">
        <f t="shared" si="100"/>
        <v>0</v>
      </c>
      <c r="FF45" s="36">
        <v>16</v>
      </c>
      <c r="FG45" s="35">
        <f t="shared" si="101"/>
        <v>16</v>
      </c>
      <c r="FH45" s="35">
        <f t="shared" si="102"/>
        <v>0.6</v>
      </c>
      <c r="FI45" s="35">
        <f>'Eingabeliste Speed &amp; SR Freesty'!AL45</f>
        <v>0</v>
      </c>
      <c r="FJ45" s="35">
        <f>'Eingabeliste Speed &amp; SR Freesty'!AN45</f>
        <v>0</v>
      </c>
      <c r="FK45" s="35">
        <f>'Eingabeliste Speed &amp; SR Freesty'!AP45</f>
        <v>0</v>
      </c>
      <c r="FL45" s="35">
        <f>'Eingabeliste Speed &amp; SR Freesty'!AR45</f>
        <v>0</v>
      </c>
      <c r="FM45" s="35">
        <f>'Eingabeliste Speed &amp; SR Freesty'!AT45</f>
        <v>0</v>
      </c>
      <c r="FN45" s="35">
        <f>'Eingabeliste Speed &amp; SR Freesty'!BN45</f>
        <v>0</v>
      </c>
      <c r="FO45" s="35">
        <f>'Eingabeliste Speed &amp; SR Freesty'!BS45</f>
        <v>0</v>
      </c>
      <c r="FP45" s="35">
        <f>'Eingabeliste Speed &amp; SR Freesty'!BX45</f>
        <v>0</v>
      </c>
      <c r="FQ45" s="35">
        <f>'Eingabeliste Speed &amp; SR Freesty'!CC45</f>
        <v>0</v>
      </c>
      <c r="FR45" s="35">
        <f>'Eingabeliste Speed &amp; SR Freesty'!CH45</f>
        <v>0</v>
      </c>
      <c r="FS45" s="45">
        <f t="shared" si="103"/>
        <v>10</v>
      </c>
      <c r="FT45" s="35">
        <f t="shared" si="104"/>
        <v>0</v>
      </c>
      <c r="FU45" s="35">
        <f t="shared" si="105"/>
        <v>0</v>
      </c>
      <c r="FV45" s="35">
        <f t="shared" si="106"/>
        <v>0</v>
      </c>
      <c r="FW45" s="35">
        <f t="shared" si="107"/>
        <v>0</v>
      </c>
      <c r="FX45" s="35">
        <f t="shared" si="108"/>
        <v>0</v>
      </c>
      <c r="FY45" s="35">
        <f t="shared" si="109"/>
        <v>0</v>
      </c>
      <c r="FZ45" s="35">
        <f t="shared" si="110"/>
        <v>1</v>
      </c>
      <c r="GA45" s="35">
        <f>'Eingabeliste Speed &amp; SR Freesty'!CN45</f>
        <v>0</v>
      </c>
      <c r="GB45" s="35">
        <f>'Eingabeliste Speed &amp; SR Freesty'!CO45</f>
        <v>0</v>
      </c>
      <c r="GC45" s="35">
        <f>'Eingabeliste Speed &amp; SR Freesty'!CP45</f>
        <v>0</v>
      </c>
      <c r="GD45" s="35">
        <f>'Eingabeliste Speed &amp; SR Freesty'!CQ45</f>
        <v>0</v>
      </c>
      <c r="GE45" s="35">
        <f>'Eingabeliste Speed &amp; SR Freesty'!CR45</f>
        <v>0</v>
      </c>
      <c r="GF45" s="45">
        <f t="shared" si="111"/>
        <v>5</v>
      </c>
      <c r="GG45" s="35">
        <f t="shared" si="112"/>
        <v>0</v>
      </c>
      <c r="GH45" s="35">
        <f t="shared" si="113"/>
        <v>0</v>
      </c>
      <c r="GI45" s="35" t="str">
        <f t="shared" si="114"/>
        <v/>
      </c>
      <c r="GJ45" s="35">
        <f t="shared" si="115"/>
        <v>0</v>
      </c>
      <c r="GK45" s="35" t="str">
        <f t="shared" si="116"/>
        <v/>
      </c>
      <c r="GL45" s="35">
        <f t="shared" si="117"/>
        <v>0</v>
      </c>
      <c r="GM45" s="35" t="str">
        <f t="shared" si="118"/>
        <v/>
      </c>
      <c r="GN45" s="35">
        <f t="shared" si="119"/>
        <v>0</v>
      </c>
      <c r="GO45" s="35">
        <f t="shared" si="120"/>
        <v>0</v>
      </c>
      <c r="GP45" s="35">
        <f t="shared" si="121"/>
        <v>0</v>
      </c>
      <c r="GQ45" s="35">
        <f t="shared" si="122"/>
        <v>0</v>
      </c>
      <c r="GR45" s="35">
        <f>'Eingabeliste Speed &amp; SR Freesty'!CU45</f>
        <v>0</v>
      </c>
      <c r="GS45" s="35">
        <f>'Eingabeliste Speed &amp; SR Freesty'!CW45</f>
        <v>0</v>
      </c>
      <c r="GT45" s="35">
        <f>'Eingabeliste Speed &amp; SR Freesty'!CY45</f>
        <v>0</v>
      </c>
      <c r="GU45" s="35">
        <f>'Eingabeliste Speed &amp; SR Freesty'!DA45</f>
        <v>0</v>
      </c>
      <c r="GV45" s="35">
        <f>'Eingabeliste Speed &amp; SR Freesty'!DC45</f>
        <v>0</v>
      </c>
      <c r="GW45" s="45">
        <f t="shared" si="123"/>
        <v>5</v>
      </c>
      <c r="GX45" s="35">
        <f t="shared" si="124"/>
        <v>0</v>
      </c>
      <c r="GY45" s="35">
        <f t="shared" si="125"/>
        <v>0</v>
      </c>
      <c r="GZ45" s="35" t="str">
        <f t="shared" si="126"/>
        <v/>
      </c>
      <c r="HA45" s="35">
        <f t="shared" si="127"/>
        <v>0</v>
      </c>
      <c r="HB45" s="35" t="str">
        <f t="shared" si="128"/>
        <v/>
      </c>
      <c r="HC45" s="35">
        <f t="shared" si="129"/>
        <v>0</v>
      </c>
      <c r="HD45" s="35" t="str">
        <f t="shared" si="130"/>
        <v/>
      </c>
      <c r="HE45" s="35">
        <f t="shared" si="131"/>
        <v>0</v>
      </c>
      <c r="HF45" s="35">
        <f t="shared" si="132"/>
        <v>0</v>
      </c>
      <c r="HG45" s="35">
        <f t="shared" si="133"/>
        <v>0</v>
      </c>
      <c r="HH45" s="35">
        <f t="shared" si="134"/>
        <v>0</v>
      </c>
      <c r="HI45" s="35">
        <f>'Eingabeliste Speed &amp; SR Freesty'!DF45</f>
        <v>0</v>
      </c>
      <c r="HJ45" s="35">
        <f>'Eingabeliste Speed &amp; SR Freesty'!DH45</f>
        <v>0</v>
      </c>
      <c r="HK45" s="35">
        <f>'Eingabeliste Speed &amp; SR Freesty'!DJ45</f>
        <v>0</v>
      </c>
      <c r="HL45" s="35">
        <f>'Eingabeliste Speed &amp; SR Freesty'!DL45</f>
        <v>0</v>
      </c>
      <c r="HM45" s="35">
        <f>'Eingabeliste Speed &amp; SR Freesty'!DN45</f>
        <v>0</v>
      </c>
      <c r="HN45" s="45">
        <f t="shared" si="135"/>
        <v>5</v>
      </c>
      <c r="HO45" s="35">
        <f t="shared" si="136"/>
        <v>0</v>
      </c>
      <c r="HP45" s="35">
        <f t="shared" si="137"/>
        <v>0</v>
      </c>
      <c r="HQ45" s="35" t="str">
        <f t="shared" si="138"/>
        <v/>
      </c>
      <c r="HR45" s="35">
        <f t="shared" si="139"/>
        <v>0</v>
      </c>
      <c r="HS45" s="35" t="str">
        <f t="shared" si="140"/>
        <v/>
      </c>
      <c r="HT45" s="35">
        <f t="shared" si="141"/>
        <v>0</v>
      </c>
      <c r="HU45" s="35" t="str">
        <f t="shared" si="142"/>
        <v/>
      </c>
      <c r="HV45" s="35">
        <f t="shared" si="143"/>
        <v>0</v>
      </c>
      <c r="HW45" s="35">
        <f t="shared" si="144"/>
        <v>0</v>
      </c>
      <c r="HX45" s="35">
        <f t="shared" si="145"/>
        <v>0</v>
      </c>
      <c r="HY45" s="35">
        <f t="shared" si="146"/>
        <v>0</v>
      </c>
      <c r="HZ45" s="35">
        <f>'Eingabeliste Speed &amp; SR Freesty'!DG45</f>
        <v>0</v>
      </c>
      <c r="IA45" s="35">
        <f>'Eingabeliste Speed &amp; SR Freesty'!DI45</f>
        <v>0</v>
      </c>
      <c r="IB45" s="35">
        <f>'Eingabeliste Speed &amp; SR Freesty'!DK45</f>
        <v>0</v>
      </c>
      <c r="IC45" s="35">
        <f>'Eingabeliste Speed &amp; SR Freesty'!DM45</f>
        <v>0</v>
      </c>
      <c r="ID45" s="35">
        <f>'Eingabeliste Speed &amp; SR Freesty'!DO45</f>
        <v>0</v>
      </c>
      <c r="IE45" s="45">
        <f t="shared" si="147"/>
        <v>5</v>
      </c>
      <c r="IF45" s="35">
        <f t="shared" si="148"/>
        <v>0</v>
      </c>
      <c r="IG45" s="35">
        <f t="shared" si="149"/>
        <v>0</v>
      </c>
      <c r="IH45" s="35" t="str">
        <f t="shared" si="150"/>
        <v/>
      </c>
      <c r="II45" s="35">
        <f t="shared" si="151"/>
        <v>0</v>
      </c>
      <c r="IJ45" s="35" t="str">
        <f t="shared" si="152"/>
        <v/>
      </c>
      <c r="IK45" s="35">
        <f t="shared" si="153"/>
        <v>0</v>
      </c>
      <c r="IL45" s="35" t="str">
        <f t="shared" si="154"/>
        <v/>
      </c>
      <c r="IM45" s="35">
        <f t="shared" si="155"/>
        <v>0</v>
      </c>
      <c r="IN45" s="35">
        <f t="shared" si="156"/>
        <v>0</v>
      </c>
      <c r="IO45" s="35">
        <f t="shared" si="157"/>
        <v>0</v>
      </c>
      <c r="IP45" s="35">
        <f t="shared" si="158"/>
        <v>0</v>
      </c>
      <c r="IQ45" s="35">
        <f>'Eingabeliste Speed &amp; SR Freesty'!DT45</f>
        <v>0</v>
      </c>
      <c r="IR45" s="35">
        <f>'Eingabeliste Speed &amp; SR Freesty'!DY45</f>
        <v>0</v>
      </c>
      <c r="IS45" s="35">
        <f>'Eingabeliste Speed &amp; SR Freesty'!ED45</f>
        <v>0</v>
      </c>
      <c r="IT45" s="35">
        <f>'Eingabeliste Speed &amp; SR Freesty'!EI45</f>
        <v>0</v>
      </c>
      <c r="IU45" s="35">
        <f>'Eingabeliste Speed &amp; SR Freesty'!EN45</f>
        <v>0</v>
      </c>
      <c r="IV45" s="35">
        <f t="shared" ref="IV45:IZ45" si="538">IF(IQ45="",0, MIN(4,IQ45))</f>
        <v>0</v>
      </c>
      <c r="IW45" s="35">
        <f t="shared" si="538"/>
        <v>0</v>
      </c>
      <c r="IX45" s="35">
        <f t="shared" si="538"/>
        <v>0</v>
      </c>
      <c r="IY45" s="35">
        <f t="shared" si="538"/>
        <v>0</v>
      </c>
      <c r="IZ45" s="35">
        <f t="shared" si="538"/>
        <v>0</v>
      </c>
      <c r="JA45" s="45">
        <f t="shared" si="160"/>
        <v>5</v>
      </c>
      <c r="JB45" s="35">
        <f t="shared" si="161"/>
        <v>0</v>
      </c>
      <c r="JC45" s="35">
        <f t="shared" si="162"/>
        <v>0</v>
      </c>
      <c r="JD45" s="35" t="str">
        <f t="shared" si="163"/>
        <v/>
      </c>
      <c r="JE45" s="35">
        <f t="shared" si="164"/>
        <v>0</v>
      </c>
      <c r="JF45" s="35" t="str">
        <f t="shared" si="165"/>
        <v/>
      </c>
      <c r="JG45" s="35">
        <f t="shared" si="166"/>
        <v>0</v>
      </c>
      <c r="JH45" s="35" t="str">
        <f t="shared" si="167"/>
        <v/>
      </c>
      <c r="JI45" s="35">
        <f t="shared" si="168"/>
        <v>0</v>
      </c>
      <c r="JJ45" s="35">
        <f t="shared" si="169"/>
        <v>0</v>
      </c>
      <c r="JK45" s="35">
        <f t="shared" si="170"/>
        <v>0</v>
      </c>
      <c r="JL45" s="35">
        <f t="shared" si="171"/>
        <v>0</v>
      </c>
      <c r="JM45" s="35">
        <f>'Eingabeliste Speed &amp; SR Freesty'!DU45</f>
        <v>0</v>
      </c>
      <c r="JN45" s="35">
        <f>'Eingabeliste Speed &amp; SR Freesty'!DZ45</f>
        <v>0</v>
      </c>
      <c r="JO45" s="35">
        <f>'Eingabeliste Speed &amp; SR Freesty'!EE45</f>
        <v>0</v>
      </c>
      <c r="JP45" s="35">
        <f>'Eingabeliste Speed &amp; SR Freesty'!EJ45</f>
        <v>0</v>
      </c>
      <c r="JQ45" s="35">
        <f>'Eingabeliste Speed &amp; SR Freesty'!EO45</f>
        <v>0</v>
      </c>
      <c r="JR45" s="35">
        <f t="shared" ref="JR45:JV45" si="539">IF(JM45="",0, MIN(4,JM45))</f>
        <v>0</v>
      </c>
      <c r="JS45" s="35">
        <f t="shared" si="539"/>
        <v>0</v>
      </c>
      <c r="JT45" s="35">
        <f t="shared" si="539"/>
        <v>0</v>
      </c>
      <c r="JU45" s="35">
        <f t="shared" si="539"/>
        <v>0</v>
      </c>
      <c r="JV45" s="35">
        <f t="shared" si="539"/>
        <v>0</v>
      </c>
      <c r="JW45" s="45">
        <f t="shared" si="173"/>
        <v>5</v>
      </c>
      <c r="JX45" s="35">
        <f t="shared" si="174"/>
        <v>0</v>
      </c>
      <c r="JY45" s="35">
        <f t="shared" si="175"/>
        <v>0</v>
      </c>
      <c r="JZ45" s="35" t="str">
        <f t="shared" si="176"/>
        <v/>
      </c>
      <c r="KA45" s="35">
        <f t="shared" si="177"/>
        <v>0</v>
      </c>
      <c r="KB45" s="35" t="str">
        <f t="shared" si="178"/>
        <v/>
      </c>
      <c r="KC45" s="35">
        <f t="shared" si="179"/>
        <v>0</v>
      </c>
      <c r="KD45" s="35" t="str">
        <f t="shared" si="180"/>
        <v/>
      </c>
      <c r="KE45" s="35">
        <f t="shared" si="181"/>
        <v>0</v>
      </c>
      <c r="KF45" s="35">
        <f t="shared" si="182"/>
        <v>0</v>
      </c>
      <c r="KG45" s="35">
        <f t="shared" si="183"/>
        <v>0</v>
      </c>
      <c r="KH45" s="35">
        <f t="shared" si="184"/>
        <v>0</v>
      </c>
      <c r="KI45" s="35">
        <f>'Eingabeliste Speed &amp; SR Freesty'!DV45</f>
        <v>0</v>
      </c>
      <c r="KJ45" s="35">
        <f>'Eingabeliste Speed &amp; SR Freesty'!EA45</f>
        <v>0</v>
      </c>
      <c r="KK45" s="35">
        <f>'Eingabeliste Speed &amp; SR Freesty'!EF45</f>
        <v>0</v>
      </c>
      <c r="KL45" s="35">
        <f>'Eingabeliste Speed &amp; SR Freesty'!EK45</f>
        <v>0</v>
      </c>
      <c r="KM45" s="35">
        <f>'Eingabeliste Speed &amp; SR Freesty'!EP45</f>
        <v>0</v>
      </c>
      <c r="KN45" s="35">
        <f t="shared" ref="KN45:KR45" si="540">IF(KI45="",0, MIN(4,KI45))</f>
        <v>0</v>
      </c>
      <c r="KO45" s="35">
        <f t="shared" si="540"/>
        <v>0</v>
      </c>
      <c r="KP45" s="35">
        <f t="shared" si="540"/>
        <v>0</v>
      </c>
      <c r="KQ45" s="35">
        <f t="shared" si="540"/>
        <v>0</v>
      </c>
      <c r="KR45" s="35">
        <f t="shared" si="540"/>
        <v>0</v>
      </c>
      <c r="KS45" s="45">
        <f t="shared" si="186"/>
        <v>5</v>
      </c>
      <c r="KT45" s="35">
        <f t="shared" si="187"/>
        <v>0</v>
      </c>
      <c r="KU45" s="35">
        <f t="shared" si="188"/>
        <v>0</v>
      </c>
      <c r="KV45" s="35" t="str">
        <f t="shared" si="189"/>
        <v/>
      </c>
      <c r="KW45" s="35">
        <f t="shared" si="190"/>
        <v>0</v>
      </c>
      <c r="KX45" s="35" t="str">
        <f t="shared" si="191"/>
        <v/>
      </c>
      <c r="KY45" s="35">
        <f t="shared" si="192"/>
        <v>0</v>
      </c>
      <c r="KZ45" s="35" t="str">
        <f t="shared" si="193"/>
        <v/>
      </c>
      <c r="LA45" s="35">
        <f t="shared" si="194"/>
        <v>0</v>
      </c>
      <c r="LB45" s="35">
        <f t="shared" si="195"/>
        <v>0</v>
      </c>
      <c r="LC45" s="35">
        <f t="shared" si="196"/>
        <v>0</v>
      </c>
      <c r="LD45" s="35">
        <f t="shared" si="197"/>
        <v>0</v>
      </c>
      <c r="LE45" s="35">
        <f>'Eingabeliste Speed &amp; SR Freesty'!DW45</f>
        <v>0</v>
      </c>
      <c r="LF45" s="35">
        <f>'Eingabeliste Speed &amp; SR Freesty'!EB45</f>
        <v>0</v>
      </c>
      <c r="LG45" s="35">
        <f>'Eingabeliste Speed &amp; SR Freesty'!EG45</f>
        <v>0</v>
      </c>
      <c r="LH45" s="35">
        <f>'Eingabeliste Speed &amp; SR Freesty'!EL45</f>
        <v>0</v>
      </c>
      <c r="LI45" s="35">
        <f>'Eingabeliste Speed &amp; SR Freesty'!EQ45</f>
        <v>0</v>
      </c>
      <c r="LJ45" s="35">
        <f t="shared" ref="LJ45:LN45" si="541">IF(LE45="",0, MIN(4,LE45))</f>
        <v>0</v>
      </c>
      <c r="LK45" s="35">
        <f t="shared" si="541"/>
        <v>0</v>
      </c>
      <c r="LL45" s="35">
        <f t="shared" si="541"/>
        <v>0</v>
      </c>
      <c r="LM45" s="35">
        <f t="shared" si="541"/>
        <v>0</v>
      </c>
      <c r="LN45" s="35">
        <f t="shared" si="541"/>
        <v>0</v>
      </c>
      <c r="LO45" s="45">
        <f t="shared" si="199"/>
        <v>5</v>
      </c>
      <c r="LP45" s="35">
        <f t="shared" si="200"/>
        <v>0</v>
      </c>
      <c r="LQ45" s="35">
        <f t="shared" si="201"/>
        <v>0</v>
      </c>
      <c r="LR45" s="35" t="str">
        <f t="shared" si="202"/>
        <v/>
      </c>
      <c r="LS45" s="35">
        <f t="shared" si="203"/>
        <v>0</v>
      </c>
      <c r="LT45" s="35" t="str">
        <f t="shared" si="204"/>
        <v/>
      </c>
      <c r="LU45" s="35">
        <f t="shared" si="205"/>
        <v>0</v>
      </c>
      <c r="LV45" s="35" t="str">
        <f t="shared" si="206"/>
        <v/>
      </c>
      <c r="LW45" s="35">
        <f t="shared" si="207"/>
        <v>0</v>
      </c>
      <c r="LX45" s="35">
        <f t="shared" si="208"/>
        <v>0</v>
      </c>
      <c r="LY45" s="35">
        <f t="shared" si="209"/>
        <v>0</v>
      </c>
      <c r="LZ45" s="35">
        <f t="shared" si="210"/>
        <v>0</v>
      </c>
      <c r="MA45" s="35">
        <f t="shared" si="211"/>
        <v>0</v>
      </c>
      <c r="MB45" s="36">
        <v>16</v>
      </c>
      <c r="MC45" s="35">
        <f t="shared" si="212"/>
        <v>16</v>
      </c>
      <c r="MD45" s="35">
        <f t="shared" si="213"/>
        <v>0.6</v>
      </c>
      <c r="ME45" s="35">
        <f>'Eingabeliste Speed &amp; SR Freesty'!CV45</f>
        <v>0</v>
      </c>
      <c r="MF45" s="35">
        <f>'Eingabeliste Speed &amp; SR Freesty'!CX45</f>
        <v>0</v>
      </c>
      <c r="MG45" s="35">
        <f>'Eingabeliste Speed &amp; SR Freesty'!CZ45</f>
        <v>0</v>
      </c>
      <c r="MH45" s="35">
        <f>'Eingabeliste Speed &amp; SR Freesty'!DB45</f>
        <v>0</v>
      </c>
      <c r="MI45" s="35">
        <f>'Eingabeliste Speed &amp; SR Freesty'!DD45</f>
        <v>0</v>
      </c>
      <c r="MJ45" s="35">
        <f>'Eingabeliste Speed &amp; SR Freesty'!DX45</f>
        <v>0</v>
      </c>
      <c r="MK45" s="35">
        <f>'Eingabeliste Speed &amp; SR Freesty'!EC45</f>
        <v>0</v>
      </c>
      <c r="ML45" s="35">
        <f>'Eingabeliste Speed &amp; SR Freesty'!EH45</f>
        <v>0</v>
      </c>
      <c r="MM45" s="35">
        <f>'Eingabeliste Speed &amp; SR Freesty'!EM45</f>
        <v>0</v>
      </c>
      <c r="MN45" s="35">
        <f>'Eingabeliste Speed &amp; SR Freesty'!ER45</f>
        <v>0</v>
      </c>
      <c r="MO45" s="45">
        <f t="shared" si="214"/>
        <v>10</v>
      </c>
      <c r="MP45" s="35">
        <f t="shared" si="215"/>
        <v>0</v>
      </c>
      <c r="MQ45" s="35">
        <f t="shared" si="216"/>
        <v>0</v>
      </c>
      <c r="MR45" s="35">
        <f t="shared" si="217"/>
        <v>0</v>
      </c>
      <c r="MS45" s="35">
        <f t="shared" si="218"/>
        <v>0</v>
      </c>
      <c r="MT45" s="35">
        <f t="shared" si="219"/>
        <v>0</v>
      </c>
      <c r="MU45" s="35">
        <f t="shared" si="220"/>
        <v>0</v>
      </c>
      <c r="MV45" s="35">
        <f t="shared" si="221"/>
        <v>1</v>
      </c>
    </row>
    <row r="46" spans="1:360" ht="15.75" customHeight="1" x14ac:dyDescent="0.25">
      <c r="A46" s="276">
        <f>'Eingabeliste Speed &amp; SR Freesty'!A46</f>
        <v>42</v>
      </c>
      <c r="B46" s="276">
        <f>'Eingabeliste Speed &amp; SR Freesty'!B46</f>
        <v>0</v>
      </c>
      <c r="C46" s="277">
        <f>'Eingabeliste Speed &amp; SR Freesty'!C46</f>
        <v>0</v>
      </c>
      <c r="D46" s="277">
        <f>'Eingabeliste Speed &amp; SR Freesty'!D46</f>
        <v>0</v>
      </c>
      <c r="E46" s="35">
        <f>'Eingabeliste Speed &amp; SR Freesty'!AD46</f>
        <v>0</v>
      </c>
      <c r="F46" s="35">
        <f>'Eingabeliste Speed &amp; SR Freesty'!AE46</f>
        <v>0</v>
      </c>
      <c r="G46" s="35">
        <f>'Eingabeliste Speed &amp; SR Freesty'!AF46</f>
        <v>0</v>
      </c>
      <c r="H46" s="35">
        <f>'Eingabeliste Speed &amp; SR Freesty'!AG46</f>
        <v>0</v>
      </c>
      <c r="I46" s="35">
        <f>'Eingabeliste Speed &amp; SR Freesty'!AH46</f>
        <v>0</v>
      </c>
      <c r="J46" s="45">
        <f t="shared" si="0"/>
        <v>5</v>
      </c>
      <c r="K46" s="35">
        <f t="shared" si="1"/>
        <v>0</v>
      </c>
      <c r="L46" s="35">
        <f t="shared" si="2"/>
        <v>0</v>
      </c>
      <c r="M46" s="35" t="str">
        <f t="shared" si="3"/>
        <v/>
      </c>
      <c r="N46" s="35">
        <f t="shared" si="4"/>
        <v>0</v>
      </c>
      <c r="O46" s="35" t="str">
        <f t="shared" si="5"/>
        <v/>
      </c>
      <c r="P46" s="35">
        <f t="shared" si="6"/>
        <v>0</v>
      </c>
      <c r="Q46" s="35" t="str">
        <f t="shared" si="7"/>
        <v/>
      </c>
      <c r="R46" s="35">
        <f t="shared" si="8"/>
        <v>0</v>
      </c>
      <c r="S46" s="35">
        <f t="shared" si="9"/>
        <v>0</v>
      </c>
      <c r="T46" s="35">
        <f t="shared" si="10"/>
        <v>0</v>
      </c>
      <c r="U46" s="35">
        <f t="shared" si="11"/>
        <v>0</v>
      </c>
      <c r="V46" s="35">
        <f>'Eingabeliste Speed &amp; SR Freesty'!AK46</f>
        <v>0</v>
      </c>
      <c r="W46" s="35">
        <f>'Eingabeliste Speed &amp; SR Freesty'!AM46</f>
        <v>0</v>
      </c>
      <c r="X46" s="35">
        <f>'Eingabeliste Speed &amp; SR Freesty'!AO46</f>
        <v>0</v>
      </c>
      <c r="Y46" s="35">
        <f>'Eingabeliste Speed &amp; SR Freesty'!AQ46</f>
        <v>0</v>
      </c>
      <c r="Z46" s="35">
        <f>'Eingabeliste Speed &amp; SR Freesty'!AS46</f>
        <v>0</v>
      </c>
      <c r="AA46" s="45">
        <f t="shared" si="12"/>
        <v>5</v>
      </c>
      <c r="AB46" s="35">
        <f t="shared" si="13"/>
        <v>0</v>
      </c>
      <c r="AC46" s="35">
        <f t="shared" si="14"/>
        <v>0</v>
      </c>
      <c r="AD46" s="35" t="str">
        <f t="shared" si="15"/>
        <v/>
      </c>
      <c r="AE46" s="35">
        <f t="shared" si="16"/>
        <v>0</v>
      </c>
      <c r="AF46" s="35" t="str">
        <f t="shared" si="17"/>
        <v/>
      </c>
      <c r="AG46" s="35">
        <f t="shared" si="18"/>
        <v>0</v>
      </c>
      <c r="AH46" s="35" t="str">
        <f t="shared" si="19"/>
        <v/>
      </c>
      <c r="AI46" s="35">
        <f t="shared" si="20"/>
        <v>0</v>
      </c>
      <c r="AJ46" s="35">
        <f t="shared" si="21"/>
        <v>0</v>
      </c>
      <c r="AK46" s="35">
        <f t="shared" si="22"/>
        <v>0</v>
      </c>
      <c r="AL46" s="35">
        <f t="shared" si="23"/>
        <v>0</v>
      </c>
      <c r="AM46" s="35">
        <f>'Eingabeliste Speed &amp; SR Freesty'!AV46</f>
        <v>0</v>
      </c>
      <c r="AN46" s="35">
        <f>'Eingabeliste Speed &amp; SR Freesty'!AX46</f>
        <v>0</v>
      </c>
      <c r="AO46" s="35">
        <f>'Eingabeliste Speed &amp; SR Freesty'!AZ46</f>
        <v>0</v>
      </c>
      <c r="AP46" s="35">
        <f>'Eingabeliste Speed &amp; SR Freesty'!BB46</f>
        <v>0</v>
      </c>
      <c r="AQ46" s="35">
        <f>'Eingabeliste Speed &amp; SR Freesty'!BD46</f>
        <v>0</v>
      </c>
      <c r="AR46" s="45">
        <f t="shared" si="24"/>
        <v>5</v>
      </c>
      <c r="AS46" s="35">
        <f t="shared" si="25"/>
        <v>0</v>
      </c>
      <c r="AT46" s="35">
        <f t="shared" si="26"/>
        <v>0</v>
      </c>
      <c r="AU46" s="35" t="str">
        <f t="shared" si="27"/>
        <v/>
      </c>
      <c r="AV46" s="35">
        <f t="shared" si="28"/>
        <v>0</v>
      </c>
      <c r="AW46" s="35" t="str">
        <f t="shared" si="29"/>
        <v/>
      </c>
      <c r="AX46" s="35">
        <f t="shared" si="30"/>
        <v>0</v>
      </c>
      <c r="AY46" s="35" t="str">
        <f t="shared" si="31"/>
        <v/>
      </c>
      <c r="AZ46" s="35">
        <f t="shared" si="32"/>
        <v>0</v>
      </c>
      <c r="BA46" s="35">
        <f t="shared" si="33"/>
        <v>0</v>
      </c>
      <c r="BB46" s="35">
        <f t="shared" si="34"/>
        <v>0</v>
      </c>
      <c r="BC46" s="35">
        <f t="shared" si="35"/>
        <v>0</v>
      </c>
      <c r="BD46" s="35">
        <f>'Eingabeliste Speed &amp; SR Freesty'!AW46</f>
        <v>0</v>
      </c>
      <c r="BE46" s="35">
        <f>'Eingabeliste Speed &amp; SR Freesty'!AY46</f>
        <v>0</v>
      </c>
      <c r="BF46" s="35">
        <f>'Eingabeliste Speed &amp; SR Freesty'!BA46</f>
        <v>0</v>
      </c>
      <c r="BG46" s="35">
        <f>'Eingabeliste Speed &amp; SR Freesty'!BC46</f>
        <v>0</v>
      </c>
      <c r="BH46" s="35">
        <f>'Eingabeliste Speed &amp; SR Freesty'!BE46</f>
        <v>0</v>
      </c>
      <c r="BI46" s="45">
        <f t="shared" si="36"/>
        <v>5</v>
      </c>
      <c r="BJ46" s="35">
        <f t="shared" si="37"/>
        <v>0</v>
      </c>
      <c r="BK46" s="35">
        <f t="shared" si="38"/>
        <v>0</v>
      </c>
      <c r="BL46" s="35" t="str">
        <f t="shared" si="39"/>
        <v/>
      </c>
      <c r="BM46" s="35">
        <f t="shared" si="40"/>
        <v>0</v>
      </c>
      <c r="BN46" s="35" t="str">
        <f t="shared" si="41"/>
        <v/>
      </c>
      <c r="BO46" s="35">
        <f t="shared" si="42"/>
        <v>0</v>
      </c>
      <c r="BP46" s="35" t="str">
        <f t="shared" si="43"/>
        <v/>
      </c>
      <c r="BQ46" s="35">
        <f t="shared" si="44"/>
        <v>0</v>
      </c>
      <c r="BR46" s="35">
        <f t="shared" si="45"/>
        <v>0</v>
      </c>
      <c r="BS46" s="35">
        <f t="shared" si="46"/>
        <v>0</v>
      </c>
      <c r="BT46" s="35">
        <f t="shared" si="47"/>
        <v>0</v>
      </c>
      <c r="BU46" s="35">
        <f>'Eingabeliste Speed &amp; SR Freesty'!BJ46</f>
        <v>0</v>
      </c>
      <c r="BV46" s="35">
        <f>'Eingabeliste Speed &amp; SR Freesty'!BO46</f>
        <v>0</v>
      </c>
      <c r="BW46" s="35">
        <f>'Eingabeliste Speed &amp; SR Freesty'!BT46</f>
        <v>0</v>
      </c>
      <c r="BX46" s="35">
        <f>'Eingabeliste Speed &amp; SR Freesty'!BY46</f>
        <v>0</v>
      </c>
      <c r="BY46" s="35">
        <f>'Eingabeliste Speed &amp; SR Freesty'!CD46</f>
        <v>0</v>
      </c>
      <c r="BZ46" s="35">
        <f t="shared" ref="BZ46:CD46" si="542">IF(BU46="",0, MIN(4,BU46))</f>
        <v>0</v>
      </c>
      <c r="CA46" s="35">
        <f t="shared" si="542"/>
        <v>0</v>
      </c>
      <c r="CB46" s="35">
        <f t="shared" si="542"/>
        <v>0</v>
      </c>
      <c r="CC46" s="35">
        <f t="shared" si="542"/>
        <v>0</v>
      </c>
      <c r="CD46" s="35">
        <f t="shared" si="542"/>
        <v>0</v>
      </c>
      <c r="CE46" s="45">
        <f t="shared" si="49"/>
        <v>5</v>
      </c>
      <c r="CF46" s="35">
        <f t="shared" si="50"/>
        <v>0</v>
      </c>
      <c r="CG46" s="35">
        <f t="shared" si="51"/>
        <v>0</v>
      </c>
      <c r="CH46" s="35" t="str">
        <f t="shared" si="52"/>
        <v/>
      </c>
      <c r="CI46" s="35">
        <f t="shared" si="53"/>
        <v>0</v>
      </c>
      <c r="CJ46" s="35" t="str">
        <f t="shared" si="54"/>
        <v/>
      </c>
      <c r="CK46" s="35">
        <f t="shared" si="55"/>
        <v>0</v>
      </c>
      <c r="CL46" s="35" t="str">
        <f t="shared" si="56"/>
        <v/>
      </c>
      <c r="CM46" s="35">
        <f t="shared" si="57"/>
        <v>0</v>
      </c>
      <c r="CN46" s="35">
        <f t="shared" si="58"/>
        <v>0</v>
      </c>
      <c r="CO46" s="35">
        <f t="shared" si="59"/>
        <v>0</v>
      </c>
      <c r="CP46" s="35">
        <f t="shared" si="60"/>
        <v>0</v>
      </c>
      <c r="CQ46" s="35">
        <f>'Eingabeliste Speed &amp; SR Freesty'!BK46</f>
        <v>0</v>
      </c>
      <c r="CR46" s="35">
        <f>'Eingabeliste Speed &amp; SR Freesty'!BP46</f>
        <v>0</v>
      </c>
      <c r="CS46" s="35">
        <f>'Eingabeliste Speed &amp; SR Freesty'!BU46</f>
        <v>0</v>
      </c>
      <c r="CT46" s="35">
        <f>'Eingabeliste Speed &amp; SR Freesty'!BZ46</f>
        <v>0</v>
      </c>
      <c r="CU46" s="35">
        <f>'Eingabeliste Speed &amp; SR Freesty'!CE46</f>
        <v>0</v>
      </c>
      <c r="CV46" s="35">
        <f t="shared" ref="CV46:CZ46" si="543">IF(CQ46="",0, MIN(4,CQ46))</f>
        <v>0</v>
      </c>
      <c r="CW46" s="35">
        <f t="shared" si="543"/>
        <v>0</v>
      </c>
      <c r="CX46" s="35">
        <f t="shared" si="543"/>
        <v>0</v>
      </c>
      <c r="CY46" s="35">
        <f t="shared" si="543"/>
        <v>0</v>
      </c>
      <c r="CZ46" s="35">
        <f t="shared" si="543"/>
        <v>0</v>
      </c>
      <c r="DA46" s="45">
        <f t="shared" si="62"/>
        <v>5</v>
      </c>
      <c r="DB46" s="35">
        <f t="shared" si="63"/>
        <v>0</v>
      </c>
      <c r="DC46" s="35">
        <f t="shared" si="64"/>
        <v>0</v>
      </c>
      <c r="DD46" s="35" t="str">
        <f t="shared" si="65"/>
        <v/>
      </c>
      <c r="DE46" s="35">
        <f t="shared" si="66"/>
        <v>0</v>
      </c>
      <c r="DF46" s="35" t="str">
        <f t="shared" si="67"/>
        <v/>
      </c>
      <c r="DG46" s="35">
        <f t="shared" si="68"/>
        <v>0</v>
      </c>
      <c r="DH46" s="35" t="str">
        <f t="shared" si="69"/>
        <v/>
      </c>
      <c r="DI46" s="35">
        <f t="shared" si="70"/>
        <v>0</v>
      </c>
      <c r="DJ46" s="35">
        <f t="shared" si="71"/>
        <v>0</v>
      </c>
      <c r="DK46" s="35">
        <f t="shared" si="72"/>
        <v>0</v>
      </c>
      <c r="DL46" s="35">
        <f t="shared" si="73"/>
        <v>0</v>
      </c>
      <c r="DM46" s="35">
        <f>'Eingabeliste Speed &amp; SR Freesty'!BL46</f>
        <v>0</v>
      </c>
      <c r="DN46" s="35">
        <f>'Eingabeliste Speed &amp; SR Freesty'!BQ46</f>
        <v>0</v>
      </c>
      <c r="DO46" s="35">
        <f>'Eingabeliste Speed &amp; SR Freesty'!BV46</f>
        <v>0</v>
      </c>
      <c r="DP46" s="35">
        <f>'Eingabeliste Speed &amp; SR Freesty'!CA46</f>
        <v>0</v>
      </c>
      <c r="DQ46" s="35">
        <f>'Eingabeliste Speed &amp; SR Freesty'!CF46</f>
        <v>0</v>
      </c>
      <c r="DR46" s="35">
        <f t="shared" ref="DR46:DV46" si="544">IF(DM46="",0, MIN(4,DM46))</f>
        <v>0</v>
      </c>
      <c r="DS46" s="35">
        <f t="shared" si="544"/>
        <v>0</v>
      </c>
      <c r="DT46" s="35">
        <f t="shared" si="544"/>
        <v>0</v>
      </c>
      <c r="DU46" s="35">
        <f t="shared" si="544"/>
        <v>0</v>
      </c>
      <c r="DV46" s="35">
        <f t="shared" si="544"/>
        <v>0</v>
      </c>
      <c r="DW46" s="45">
        <f t="shared" si="75"/>
        <v>5</v>
      </c>
      <c r="DX46" s="35">
        <f t="shared" si="76"/>
        <v>0</v>
      </c>
      <c r="DY46" s="35">
        <f t="shared" si="77"/>
        <v>0</v>
      </c>
      <c r="DZ46" s="35" t="str">
        <f t="shared" si="78"/>
        <v/>
      </c>
      <c r="EA46" s="35">
        <f t="shared" si="79"/>
        <v>0</v>
      </c>
      <c r="EB46" s="35" t="str">
        <f t="shared" si="80"/>
        <v/>
      </c>
      <c r="EC46" s="35">
        <f t="shared" si="81"/>
        <v>0</v>
      </c>
      <c r="ED46" s="35" t="str">
        <f t="shared" si="82"/>
        <v/>
      </c>
      <c r="EE46" s="35">
        <f t="shared" si="83"/>
        <v>0</v>
      </c>
      <c r="EF46" s="35">
        <f t="shared" si="84"/>
        <v>0</v>
      </c>
      <c r="EG46" s="35">
        <f t="shared" si="85"/>
        <v>0</v>
      </c>
      <c r="EH46" s="35">
        <f t="shared" si="86"/>
        <v>0</v>
      </c>
      <c r="EI46" s="35">
        <f>'Eingabeliste Speed &amp; SR Freesty'!BM46</f>
        <v>0</v>
      </c>
      <c r="EJ46" s="35">
        <f>'Eingabeliste Speed &amp; SR Freesty'!BQ46</f>
        <v>0</v>
      </c>
      <c r="EK46" s="35">
        <f>'Eingabeliste Speed &amp; SR Freesty'!BW46</f>
        <v>0</v>
      </c>
      <c r="EL46" s="35">
        <f>'Eingabeliste Speed &amp; SR Freesty'!CB46</f>
        <v>0</v>
      </c>
      <c r="EM46" s="35">
        <f>'Eingabeliste Speed &amp; SR Freesty'!CG46</f>
        <v>0</v>
      </c>
      <c r="EN46" s="35">
        <f t="shared" ref="EN46:ER46" si="545">IF(EI46="",0, MIN(4,EI46))</f>
        <v>0</v>
      </c>
      <c r="EO46" s="35">
        <f t="shared" si="545"/>
        <v>0</v>
      </c>
      <c r="EP46" s="35">
        <f t="shared" si="545"/>
        <v>0</v>
      </c>
      <c r="EQ46" s="35">
        <f t="shared" si="545"/>
        <v>0</v>
      </c>
      <c r="ER46" s="35">
        <f t="shared" si="545"/>
        <v>0</v>
      </c>
      <c r="ES46" s="45">
        <f t="shared" si="88"/>
        <v>5</v>
      </c>
      <c r="ET46" s="35">
        <f t="shared" si="89"/>
        <v>0</v>
      </c>
      <c r="EU46" s="35">
        <f t="shared" si="90"/>
        <v>0</v>
      </c>
      <c r="EV46" s="35" t="str">
        <f t="shared" si="91"/>
        <v/>
      </c>
      <c r="EW46" s="35">
        <f t="shared" si="92"/>
        <v>0</v>
      </c>
      <c r="EX46" s="35" t="str">
        <f t="shared" si="93"/>
        <v/>
      </c>
      <c r="EY46" s="35">
        <f t="shared" si="94"/>
        <v>0</v>
      </c>
      <c r="EZ46" s="35" t="str">
        <f t="shared" si="95"/>
        <v/>
      </c>
      <c r="FA46" s="35">
        <f t="shared" si="96"/>
        <v>0</v>
      </c>
      <c r="FB46" s="35">
        <f t="shared" si="97"/>
        <v>0</v>
      </c>
      <c r="FC46" s="35">
        <f t="shared" si="98"/>
        <v>0</v>
      </c>
      <c r="FD46" s="35">
        <f t="shared" si="99"/>
        <v>0</v>
      </c>
      <c r="FE46" s="35">
        <f t="shared" si="100"/>
        <v>0</v>
      </c>
      <c r="FF46" s="36">
        <v>16</v>
      </c>
      <c r="FG46" s="35">
        <f t="shared" si="101"/>
        <v>16</v>
      </c>
      <c r="FH46" s="35">
        <f t="shared" si="102"/>
        <v>0.6</v>
      </c>
      <c r="FI46" s="35">
        <f>'Eingabeliste Speed &amp; SR Freesty'!AL46</f>
        <v>0</v>
      </c>
      <c r="FJ46" s="35">
        <f>'Eingabeliste Speed &amp; SR Freesty'!AN46</f>
        <v>0</v>
      </c>
      <c r="FK46" s="35">
        <f>'Eingabeliste Speed &amp; SR Freesty'!AP46</f>
        <v>0</v>
      </c>
      <c r="FL46" s="35">
        <f>'Eingabeliste Speed &amp; SR Freesty'!AR46</f>
        <v>0</v>
      </c>
      <c r="FM46" s="35">
        <f>'Eingabeliste Speed &amp; SR Freesty'!AT46</f>
        <v>0</v>
      </c>
      <c r="FN46" s="35">
        <f>'Eingabeliste Speed &amp; SR Freesty'!BN46</f>
        <v>0</v>
      </c>
      <c r="FO46" s="35">
        <f>'Eingabeliste Speed &amp; SR Freesty'!BS46</f>
        <v>0</v>
      </c>
      <c r="FP46" s="35">
        <f>'Eingabeliste Speed &amp; SR Freesty'!BX46</f>
        <v>0</v>
      </c>
      <c r="FQ46" s="35">
        <f>'Eingabeliste Speed &amp; SR Freesty'!CC46</f>
        <v>0</v>
      </c>
      <c r="FR46" s="35">
        <f>'Eingabeliste Speed &amp; SR Freesty'!CH46</f>
        <v>0</v>
      </c>
      <c r="FS46" s="45">
        <f t="shared" si="103"/>
        <v>10</v>
      </c>
      <c r="FT46" s="35">
        <f t="shared" si="104"/>
        <v>0</v>
      </c>
      <c r="FU46" s="35">
        <f t="shared" si="105"/>
        <v>0</v>
      </c>
      <c r="FV46" s="35">
        <f t="shared" si="106"/>
        <v>0</v>
      </c>
      <c r="FW46" s="35">
        <f t="shared" si="107"/>
        <v>0</v>
      </c>
      <c r="FX46" s="35">
        <f t="shared" si="108"/>
        <v>0</v>
      </c>
      <c r="FY46" s="35">
        <f t="shared" si="109"/>
        <v>0</v>
      </c>
      <c r="FZ46" s="35">
        <f t="shared" si="110"/>
        <v>1</v>
      </c>
      <c r="GA46" s="35">
        <f>'Eingabeliste Speed &amp; SR Freesty'!CN46</f>
        <v>0</v>
      </c>
      <c r="GB46" s="35">
        <f>'Eingabeliste Speed &amp; SR Freesty'!CO46</f>
        <v>0</v>
      </c>
      <c r="GC46" s="35">
        <f>'Eingabeliste Speed &amp; SR Freesty'!CP46</f>
        <v>0</v>
      </c>
      <c r="GD46" s="35">
        <f>'Eingabeliste Speed &amp; SR Freesty'!CQ46</f>
        <v>0</v>
      </c>
      <c r="GE46" s="35">
        <f>'Eingabeliste Speed &amp; SR Freesty'!CR46</f>
        <v>0</v>
      </c>
      <c r="GF46" s="45">
        <f t="shared" si="111"/>
        <v>5</v>
      </c>
      <c r="GG46" s="35">
        <f t="shared" si="112"/>
        <v>0</v>
      </c>
      <c r="GH46" s="35">
        <f t="shared" si="113"/>
        <v>0</v>
      </c>
      <c r="GI46" s="35" t="str">
        <f t="shared" si="114"/>
        <v/>
      </c>
      <c r="GJ46" s="35">
        <f t="shared" si="115"/>
        <v>0</v>
      </c>
      <c r="GK46" s="35" t="str">
        <f t="shared" si="116"/>
        <v/>
      </c>
      <c r="GL46" s="35">
        <f t="shared" si="117"/>
        <v>0</v>
      </c>
      <c r="GM46" s="35" t="str">
        <f t="shared" si="118"/>
        <v/>
      </c>
      <c r="GN46" s="35">
        <f t="shared" si="119"/>
        <v>0</v>
      </c>
      <c r="GO46" s="35">
        <f t="shared" si="120"/>
        <v>0</v>
      </c>
      <c r="GP46" s="35">
        <f t="shared" si="121"/>
        <v>0</v>
      </c>
      <c r="GQ46" s="35">
        <f t="shared" si="122"/>
        <v>0</v>
      </c>
      <c r="GR46" s="35">
        <f>'Eingabeliste Speed &amp; SR Freesty'!CU46</f>
        <v>0</v>
      </c>
      <c r="GS46" s="35">
        <f>'Eingabeliste Speed &amp; SR Freesty'!CW46</f>
        <v>0</v>
      </c>
      <c r="GT46" s="35">
        <f>'Eingabeliste Speed &amp; SR Freesty'!CY46</f>
        <v>0</v>
      </c>
      <c r="GU46" s="35">
        <f>'Eingabeliste Speed &amp; SR Freesty'!DA46</f>
        <v>0</v>
      </c>
      <c r="GV46" s="35">
        <f>'Eingabeliste Speed &amp; SR Freesty'!DC46</f>
        <v>0</v>
      </c>
      <c r="GW46" s="45">
        <f t="shared" si="123"/>
        <v>5</v>
      </c>
      <c r="GX46" s="35">
        <f t="shared" si="124"/>
        <v>0</v>
      </c>
      <c r="GY46" s="35">
        <f t="shared" si="125"/>
        <v>0</v>
      </c>
      <c r="GZ46" s="35" t="str">
        <f t="shared" si="126"/>
        <v/>
      </c>
      <c r="HA46" s="35">
        <f t="shared" si="127"/>
        <v>0</v>
      </c>
      <c r="HB46" s="35" t="str">
        <f t="shared" si="128"/>
        <v/>
      </c>
      <c r="HC46" s="35">
        <f t="shared" si="129"/>
        <v>0</v>
      </c>
      <c r="HD46" s="35" t="str">
        <f t="shared" si="130"/>
        <v/>
      </c>
      <c r="HE46" s="35">
        <f t="shared" si="131"/>
        <v>0</v>
      </c>
      <c r="HF46" s="35">
        <f t="shared" si="132"/>
        <v>0</v>
      </c>
      <c r="HG46" s="35">
        <f t="shared" si="133"/>
        <v>0</v>
      </c>
      <c r="HH46" s="35">
        <f t="shared" si="134"/>
        <v>0</v>
      </c>
      <c r="HI46" s="35">
        <f>'Eingabeliste Speed &amp; SR Freesty'!DF46</f>
        <v>0</v>
      </c>
      <c r="HJ46" s="35">
        <f>'Eingabeliste Speed &amp; SR Freesty'!DH46</f>
        <v>0</v>
      </c>
      <c r="HK46" s="35">
        <f>'Eingabeliste Speed &amp; SR Freesty'!DJ46</f>
        <v>0</v>
      </c>
      <c r="HL46" s="35">
        <f>'Eingabeliste Speed &amp; SR Freesty'!DL46</f>
        <v>0</v>
      </c>
      <c r="HM46" s="35">
        <f>'Eingabeliste Speed &amp; SR Freesty'!DN46</f>
        <v>0</v>
      </c>
      <c r="HN46" s="45">
        <f t="shared" si="135"/>
        <v>5</v>
      </c>
      <c r="HO46" s="35">
        <f t="shared" si="136"/>
        <v>0</v>
      </c>
      <c r="HP46" s="35">
        <f t="shared" si="137"/>
        <v>0</v>
      </c>
      <c r="HQ46" s="35" t="str">
        <f t="shared" si="138"/>
        <v/>
      </c>
      <c r="HR46" s="35">
        <f t="shared" si="139"/>
        <v>0</v>
      </c>
      <c r="HS46" s="35" t="str">
        <f t="shared" si="140"/>
        <v/>
      </c>
      <c r="HT46" s="35">
        <f t="shared" si="141"/>
        <v>0</v>
      </c>
      <c r="HU46" s="35" t="str">
        <f t="shared" si="142"/>
        <v/>
      </c>
      <c r="HV46" s="35">
        <f t="shared" si="143"/>
        <v>0</v>
      </c>
      <c r="HW46" s="35">
        <f t="shared" si="144"/>
        <v>0</v>
      </c>
      <c r="HX46" s="35">
        <f t="shared" si="145"/>
        <v>0</v>
      </c>
      <c r="HY46" s="35">
        <f t="shared" si="146"/>
        <v>0</v>
      </c>
      <c r="HZ46" s="35">
        <f>'Eingabeliste Speed &amp; SR Freesty'!DG46</f>
        <v>0</v>
      </c>
      <c r="IA46" s="35">
        <f>'Eingabeliste Speed &amp; SR Freesty'!DI46</f>
        <v>0</v>
      </c>
      <c r="IB46" s="35">
        <f>'Eingabeliste Speed &amp; SR Freesty'!DK46</f>
        <v>0</v>
      </c>
      <c r="IC46" s="35">
        <f>'Eingabeliste Speed &amp; SR Freesty'!DM46</f>
        <v>0</v>
      </c>
      <c r="ID46" s="35">
        <f>'Eingabeliste Speed &amp; SR Freesty'!DO46</f>
        <v>0</v>
      </c>
      <c r="IE46" s="45">
        <f t="shared" si="147"/>
        <v>5</v>
      </c>
      <c r="IF46" s="35">
        <f t="shared" si="148"/>
        <v>0</v>
      </c>
      <c r="IG46" s="35">
        <f t="shared" si="149"/>
        <v>0</v>
      </c>
      <c r="IH46" s="35" t="str">
        <f t="shared" si="150"/>
        <v/>
      </c>
      <c r="II46" s="35">
        <f t="shared" si="151"/>
        <v>0</v>
      </c>
      <c r="IJ46" s="35" t="str">
        <f t="shared" si="152"/>
        <v/>
      </c>
      <c r="IK46" s="35">
        <f t="shared" si="153"/>
        <v>0</v>
      </c>
      <c r="IL46" s="35" t="str">
        <f t="shared" si="154"/>
        <v/>
      </c>
      <c r="IM46" s="35">
        <f t="shared" si="155"/>
        <v>0</v>
      </c>
      <c r="IN46" s="35">
        <f t="shared" si="156"/>
        <v>0</v>
      </c>
      <c r="IO46" s="35">
        <f t="shared" si="157"/>
        <v>0</v>
      </c>
      <c r="IP46" s="35">
        <f t="shared" si="158"/>
        <v>0</v>
      </c>
      <c r="IQ46" s="35">
        <f>'Eingabeliste Speed &amp; SR Freesty'!DT46</f>
        <v>0</v>
      </c>
      <c r="IR46" s="35">
        <f>'Eingabeliste Speed &amp; SR Freesty'!DY46</f>
        <v>0</v>
      </c>
      <c r="IS46" s="35">
        <f>'Eingabeliste Speed &amp; SR Freesty'!ED46</f>
        <v>0</v>
      </c>
      <c r="IT46" s="35">
        <f>'Eingabeliste Speed &amp; SR Freesty'!EI46</f>
        <v>0</v>
      </c>
      <c r="IU46" s="35">
        <f>'Eingabeliste Speed &amp; SR Freesty'!EN46</f>
        <v>0</v>
      </c>
      <c r="IV46" s="35">
        <f t="shared" ref="IV46:IZ46" si="546">IF(IQ46="",0, MIN(4,IQ46))</f>
        <v>0</v>
      </c>
      <c r="IW46" s="35">
        <f t="shared" si="546"/>
        <v>0</v>
      </c>
      <c r="IX46" s="35">
        <f t="shared" si="546"/>
        <v>0</v>
      </c>
      <c r="IY46" s="35">
        <f t="shared" si="546"/>
        <v>0</v>
      </c>
      <c r="IZ46" s="35">
        <f t="shared" si="546"/>
        <v>0</v>
      </c>
      <c r="JA46" s="45">
        <f t="shared" si="160"/>
        <v>5</v>
      </c>
      <c r="JB46" s="35">
        <f t="shared" si="161"/>
        <v>0</v>
      </c>
      <c r="JC46" s="35">
        <f t="shared" si="162"/>
        <v>0</v>
      </c>
      <c r="JD46" s="35" t="str">
        <f t="shared" si="163"/>
        <v/>
      </c>
      <c r="JE46" s="35">
        <f t="shared" si="164"/>
        <v>0</v>
      </c>
      <c r="JF46" s="35" t="str">
        <f t="shared" si="165"/>
        <v/>
      </c>
      <c r="JG46" s="35">
        <f t="shared" si="166"/>
        <v>0</v>
      </c>
      <c r="JH46" s="35" t="str">
        <f t="shared" si="167"/>
        <v/>
      </c>
      <c r="JI46" s="35">
        <f t="shared" si="168"/>
        <v>0</v>
      </c>
      <c r="JJ46" s="35">
        <f t="shared" si="169"/>
        <v>0</v>
      </c>
      <c r="JK46" s="35">
        <f t="shared" si="170"/>
        <v>0</v>
      </c>
      <c r="JL46" s="35">
        <f t="shared" si="171"/>
        <v>0</v>
      </c>
      <c r="JM46" s="35">
        <f>'Eingabeliste Speed &amp; SR Freesty'!DU46</f>
        <v>0</v>
      </c>
      <c r="JN46" s="35">
        <f>'Eingabeliste Speed &amp; SR Freesty'!DZ46</f>
        <v>0</v>
      </c>
      <c r="JO46" s="35">
        <f>'Eingabeliste Speed &amp; SR Freesty'!EE46</f>
        <v>0</v>
      </c>
      <c r="JP46" s="35">
        <f>'Eingabeliste Speed &amp; SR Freesty'!EJ46</f>
        <v>0</v>
      </c>
      <c r="JQ46" s="35">
        <f>'Eingabeliste Speed &amp; SR Freesty'!EO46</f>
        <v>0</v>
      </c>
      <c r="JR46" s="35">
        <f t="shared" ref="JR46:JV46" si="547">IF(JM46="",0, MIN(4,JM46))</f>
        <v>0</v>
      </c>
      <c r="JS46" s="35">
        <f t="shared" si="547"/>
        <v>0</v>
      </c>
      <c r="JT46" s="35">
        <f t="shared" si="547"/>
        <v>0</v>
      </c>
      <c r="JU46" s="35">
        <f t="shared" si="547"/>
        <v>0</v>
      </c>
      <c r="JV46" s="35">
        <f t="shared" si="547"/>
        <v>0</v>
      </c>
      <c r="JW46" s="45">
        <f t="shared" si="173"/>
        <v>5</v>
      </c>
      <c r="JX46" s="35">
        <f t="shared" si="174"/>
        <v>0</v>
      </c>
      <c r="JY46" s="35">
        <f t="shared" si="175"/>
        <v>0</v>
      </c>
      <c r="JZ46" s="35" t="str">
        <f t="shared" si="176"/>
        <v/>
      </c>
      <c r="KA46" s="35">
        <f t="shared" si="177"/>
        <v>0</v>
      </c>
      <c r="KB46" s="35" t="str">
        <f t="shared" si="178"/>
        <v/>
      </c>
      <c r="KC46" s="35">
        <f t="shared" si="179"/>
        <v>0</v>
      </c>
      <c r="KD46" s="35" t="str">
        <f t="shared" si="180"/>
        <v/>
      </c>
      <c r="KE46" s="35">
        <f t="shared" si="181"/>
        <v>0</v>
      </c>
      <c r="KF46" s="35">
        <f t="shared" si="182"/>
        <v>0</v>
      </c>
      <c r="KG46" s="35">
        <f t="shared" si="183"/>
        <v>0</v>
      </c>
      <c r="KH46" s="35">
        <f t="shared" si="184"/>
        <v>0</v>
      </c>
      <c r="KI46" s="35">
        <f>'Eingabeliste Speed &amp; SR Freesty'!DV46</f>
        <v>0</v>
      </c>
      <c r="KJ46" s="35">
        <f>'Eingabeliste Speed &amp; SR Freesty'!EA46</f>
        <v>0</v>
      </c>
      <c r="KK46" s="35">
        <f>'Eingabeliste Speed &amp; SR Freesty'!EF46</f>
        <v>0</v>
      </c>
      <c r="KL46" s="35">
        <f>'Eingabeliste Speed &amp; SR Freesty'!EK46</f>
        <v>0</v>
      </c>
      <c r="KM46" s="35">
        <f>'Eingabeliste Speed &amp; SR Freesty'!EP46</f>
        <v>0</v>
      </c>
      <c r="KN46" s="35">
        <f t="shared" ref="KN46:KR46" si="548">IF(KI46="",0, MIN(4,KI46))</f>
        <v>0</v>
      </c>
      <c r="KO46" s="35">
        <f t="shared" si="548"/>
        <v>0</v>
      </c>
      <c r="KP46" s="35">
        <f t="shared" si="548"/>
        <v>0</v>
      </c>
      <c r="KQ46" s="35">
        <f t="shared" si="548"/>
        <v>0</v>
      </c>
      <c r="KR46" s="35">
        <f t="shared" si="548"/>
        <v>0</v>
      </c>
      <c r="KS46" s="45">
        <f t="shared" si="186"/>
        <v>5</v>
      </c>
      <c r="KT46" s="35">
        <f t="shared" si="187"/>
        <v>0</v>
      </c>
      <c r="KU46" s="35">
        <f t="shared" si="188"/>
        <v>0</v>
      </c>
      <c r="KV46" s="35" t="str">
        <f t="shared" si="189"/>
        <v/>
      </c>
      <c r="KW46" s="35">
        <f t="shared" si="190"/>
        <v>0</v>
      </c>
      <c r="KX46" s="35" t="str">
        <f t="shared" si="191"/>
        <v/>
      </c>
      <c r="KY46" s="35">
        <f t="shared" si="192"/>
        <v>0</v>
      </c>
      <c r="KZ46" s="35" t="str">
        <f t="shared" si="193"/>
        <v/>
      </c>
      <c r="LA46" s="35">
        <f t="shared" si="194"/>
        <v>0</v>
      </c>
      <c r="LB46" s="35">
        <f t="shared" si="195"/>
        <v>0</v>
      </c>
      <c r="LC46" s="35">
        <f t="shared" si="196"/>
        <v>0</v>
      </c>
      <c r="LD46" s="35">
        <f t="shared" si="197"/>
        <v>0</v>
      </c>
      <c r="LE46" s="35">
        <f>'Eingabeliste Speed &amp; SR Freesty'!DW46</f>
        <v>0</v>
      </c>
      <c r="LF46" s="35">
        <f>'Eingabeliste Speed &amp; SR Freesty'!EB46</f>
        <v>0</v>
      </c>
      <c r="LG46" s="35">
        <f>'Eingabeliste Speed &amp; SR Freesty'!EG46</f>
        <v>0</v>
      </c>
      <c r="LH46" s="35">
        <f>'Eingabeliste Speed &amp; SR Freesty'!EL46</f>
        <v>0</v>
      </c>
      <c r="LI46" s="35">
        <f>'Eingabeliste Speed &amp; SR Freesty'!EQ46</f>
        <v>0</v>
      </c>
      <c r="LJ46" s="35">
        <f t="shared" ref="LJ46:LN46" si="549">IF(LE46="",0, MIN(4,LE46))</f>
        <v>0</v>
      </c>
      <c r="LK46" s="35">
        <f t="shared" si="549"/>
        <v>0</v>
      </c>
      <c r="LL46" s="35">
        <f t="shared" si="549"/>
        <v>0</v>
      </c>
      <c r="LM46" s="35">
        <f t="shared" si="549"/>
        <v>0</v>
      </c>
      <c r="LN46" s="35">
        <f t="shared" si="549"/>
        <v>0</v>
      </c>
      <c r="LO46" s="45">
        <f t="shared" si="199"/>
        <v>5</v>
      </c>
      <c r="LP46" s="35">
        <f t="shared" si="200"/>
        <v>0</v>
      </c>
      <c r="LQ46" s="35">
        <f t="shared" si="201"/>
        <v>0</v>
      </c>
      <c r="LR46" s="35" t="str">
        <f t="shared" si="202"/>
        <v/>
      </c>
      <c r="LS46" s="35">
        <f t="shared" si="203"/>
        <v>0</v>
      </c>
      <c r="LT46" s="35" t="str">
        <f t="shared" si="204"/>
        <v/>
      </c>
      <c r="LU46" s="35">
        <f t="shared" si="205"/>
        <v>0</v>
      </c>
      <c r="LV46" s="35" t="str">
        <f t="shared" si="206"/>
        <v/>
      </c>
      <c r="LW46" s="35">
        <f t="shared" si="207"/>
        <v>0</v>
      </c>
      <c r="LX46" s="35">
        <f t="shared" si="208"/>
        <v>0</v>
      </c>
      <c r="LY46" s="35">
        <f t="shared" si="209"/>
        <v>0</v>
      </c>
      <c r="LZ46" s="35">
        <f t="shared" si="210"/>
        <v>0</v>
      </c>
      <c r="MA46" s="35">
        <f t="shared" si="211"/>
        <v>0</v>
      </c>
      <c r="MB46" s="36">
        <v>16</v>
      </c>
      <c r="MC46" s="35">
        <f t="shared" si="212"/>
        <v>16</v>
      </c>
      <c r="MD46" s="35">
        <f t="shared" si="213"/>
        <v>0.6</v>
      </c>
      <c r="ME46" s="35">
        <f>'Eingabeliste Speed &amp; SR Freesty'!CV46</f>
        <v>0</v>
      </c>
      <c r="MF46" s="35">
        <f>'Eingabeliste Speed &amp; SR Freesty'!CX46</f>
        <v>0</v>
      </c>
      <c r="MG46" s="35">
        <f>'Eingabeliste Speed &amp; SR Freesty'!CZ46</f>
        <v>0</v>
      </c>
      <c r="MH46" s="35">
        <f>'Eingabeliste Speed &amp; SR Freesty'!DB46</f>
        <v>0</v>
      </c>
      <c r="MI46" s="35">
        <f>'Eingabeliste Speed &amp; SR Freesty'!DD46</f>
        <v>0</v>
      </c>
      <c r="MJ46" s="35">
        <f>'Eingabeliste Speed &amp; SR Freesty'!DX46</f>
        <v>0</v>
      </c>
      <c r="MK46" s="35">
        <f>'Eingabeliste Speed &amp; SR Freesty'!EC46</f>
        <v>0</v>
      </c>
      <c r="ML46" s="35">
        <f>'Eingabeliste Speed &amp; SR Freesty'!EH46</f>
        <v>0</v>
      </c>
      <c r="MM46" s="35">
        <f>'Eingabeliste Speed &amp; SR Freesty'!EM46</f>
        <v>0</v>
      </c>
      <c r="MN46" s="35">
        <f>'Eingabeliste Speed &amp; SR Freesty'!ER46</f>
        <v>0</v>
      </c>
      <c r="MO46" s="45">
        <f t="shared" si="214"/>
        <v>10</v>
      </c>
      <c r="MP46" s="35">
        <f t="shared" si="215"/>
        <v>0</v>
      </c>
      <c r="MQ46" s="35">
        <f t="shared" si="216"/>
        <v>0</v>
      </c>
      <c r="MR46" s="35">
        <f t="shared" si="217"/>
        <v>0</v>
      </c>
      <c r="MS46" s="35">
        <f t="shared" si="218"/>
        <v>0</v>
      </c>
      <c r="MT46" s="35">
        <f t="shared" si="219"/>
        <v>0</v>
      </c>
      <c r="MU46" s="35">
        <f t="shared" si="220"/>
        <v>0</v>
      </c>
      <c r="MV46" s="35">
        <f t="shared" si="221"/>
        <v>1</v>
      </c>
    </row>
    <row r="47" spans="1:360" ht="15.75" customHeight="1" x14ac:dyDescent="0.25">
      <c r="A47" s="276">
        <f>'Eingabeliste Speed &amp; SR Freesty'!A47</f>
        <v>43</v>
      </c>
      <c r="B47" s="276">
        <f>'Eingabeliste Speed &amp; SR Freesty'!B47</f>
        <v>0</v>
      </c>
      <c r="C47" s="277">
        <f>'Eingabeliste Speed &amp; SR Freesty'!C47</f>
        <v>0</v>
      </c>
      <c r="D47" s="277">
        <f>'Eingabeliste Speed &amp; SR Freesty'!D47</f>
        <v>0</v>
      </c>
      <c r="E47" s="35">
        <f>'Eingabeliste Speed &amp; SR Freesty'!AD47</f>
        <v>0</v>
      </c>
      <c r="F47" s="35">
        <f>'Eingabeliste Speed &amp; SR Freesty'!AE47</f>
        <v>0</v>
      </c>
      <c r="G47" s="35">
        <f>'Eingabeliste Speed &amp; SR Freesty'!AF47</f>
        <v>0</v>
      </c>
      <c r="H47" s="35">
        <f>'Eingabeliste Speed &amp; SR Freesty'!AG47</f>
        <v>0</v>
      </c>
      <c r="I47" s="35">
        <f>'Eingabeliste Speed &amp; SR Freesty'!AH47</f>
        <v>0</v>
      </c>
      <c r="J47" s="45">
        <f t="shared" si="0"/>
        <v>5</v>
      </c>
      <c r="K47" s="35">
        <f t="shared" si="1"/>
        <v>0</v>
      </c>
      <c r="L47" s="35">
        <f t="shared" si="2"/>
        <v>0</v>
      </c>
      <c r="M47" s="35" t="str">
        <f t="shared" si="3"/>
        <v/>
      </c>
      <c r="N47" s="35">
        <f t="shared" si="4"/>
        <v>0</v>
      </c>
      <c r="O47" s="35" t="str">
        <f t="shared" si="5"/>
        <v/>
      </c>
      <c r="P47" s="35">
        <f t="shared" si="6"/>
        <v>0</v>
      </c>
      <c r="Q47" s="35" t="str">
        <f t="shared" si="7"/>
        <v/>
      </c>
      <c r="R47" s="35">
        <f t="shared" si="8"/>
        <v>0</v>
      </c>
      <c r="S47" s="35">
        <f t="shared" si="9"/>
        <v>0</v>
      </c>
      <c r="T47" s="35">
        <f t="shared" si="10"/>
        <v>0</v>
      </c>
      <c r="U47" s="35">
        <f t="shared" si="11"/>
        <v>0</v>
      </c>
      <c r="V47" s="35">
        <f>'Eingabeliste Speed &amp; SR Freesty'!AK47</f>
        <v>0</v>
      </c>
      <c r="W47" s="35">
        <f>'Eingabeliste Speed &amp; SR Freesty'!AM47</f>
        <v>0</v>
      </c>
      <c r="X47" s="35">
        <f>'Eingabeliste Speed &amp; SR Freesty'!AO47</f>
        <v>0</v>
      </c>
      <c r="Y47" s="35">
        <f>'Eingabeliste Speed &amp; SR Freesty'!AQ47</f>
        <v>0</v>
      </c>
      <c r="Z47" s="35">
        <f>'Eingabeliste Speed &amp; SR Freesty'!AS47</f>
        <v>0</v>
      </c>
      <c r="AA47" s="45">
        <f t="shared" si="12"/>
        <v>5</v>
      </c>
      <c r="AB47" s="35">
        <f t="shared" si="13"/>
        <v>0</v>
      </c>
      <c r="AC47" s="35">
        <f t="shared" si="14"/>
        <v>0</v>
      </c>
      <c r="AD47" s="35" t="str">
        <f t="shared" si="15"/>
        <v/>
      </c>
      <c r="AE47" s="35">
        <f t="shared" si="16"/>
        <v>0</v>
      </c>
      <c r="AF47" s="35" t="str">
        <f t="shared" si="17"/>
        <v/>
      </c>
      <c r="AG47" s="35">
        <f t="shared" si="18"/>
        <v>0</v>
      </c>
      <c r="AH47" s="35" t="str">
        <f t="shared" si="19"/>
        <v/>
      </c>
      <c r="AI47" s="35">
        <f t="shared" si="20"/>
        <v>0</v>
      </c>
      <c r="AJ47" s="35">
        <f t="shared" si="21"/>
        <v>0</v>
      </c>
      <c r="AK47" s="35">
        <f t="shared" si="22"/>
        <v>0</v>
      </c>
      <c r="AL47" s="35">
        <f t="shared" si="23"/>
        <v>0</v>
      </c>
      <c r="AM47" s="35">
        <f>'Eingabeliste Speed &amp; SR Freesty'!AV47</f>
        <v>0</v>
      </c>
      <c r="AN47" s="35">
        <f>'Eingabeliste Speed &amp; SR Freesty'!AX47</f>
        <v>0</v>
      </c>
      <c r="AO47" s="35">
        <f>'Eingabeliste Speed &amp; SR Freesty'!AZ47</f>
        <v>0</v>
      </c>
      <c r="AP47" s="35">
        <f>'Eingabeliste Speed &amp; SR Freesty'!BB47</f>
        <v>0</v>
      </c>
      <c r="AQ47" s="35">
        <f>'Eingabeliste Speed &amp; SR Freesty'!BD47</f>
        <v>0</v>
      </c>
      <c r="AR47" s="45">
        <f t="shared" si="24"/>
        <v>5</v>
      </c>
      <c r="AS47" s="35">
        <f t="shared" si="25"/>
        <v>0</v>
      </c>
      <c r="AT47" s="35">
        <f t="shared" si="26"/>
        <v>0</v>
      </c>
      <c r="AU47" s="35" t="str">
        <f t="shared" si="27"/>
        <v/>
      </c>
      <c r="AV47" s="35">
        <f t="shared" si="28"/>
        <v>0</v>
      </c>
      <c r="AW47" s="35" t="str">
        <f t="shared" si="29"/>
        <v/>
      </c>
      <c r="AX47" s="35">
        <f t="shared" si="30"/>
        <v>0</v>
      </c>
      <c r="AY47" s="35" t="str">
        <f t="shared" si="31"/>
        <v/>
      </c>
      <c r="AZ47" s="35">
        <f t="shared" si="32"/>
        <v>0</v>
      </c>
      <c r="BA47" s="35">
        <f t="shared" si="33"/>
        <v>0</v>
      </c>
      <c r="BB47" s="35">
        <f t="shared" si="34"/>
        <v>0</v>
      </c>
      <c r="BC47" s="35">
        <f t="shared" si="35"/>
        <v>0</v>
      </c>
      <c r="BD47" s="35">
        <f>'Eingabeliste Speed &amp; SR Freesty'!AW47</f>
        <v>0</v>
      </c>
      <c r="BE47" s="35">
        <f>'Eingabeliste Speed &amp; SR Freesty'!AY47</f>
        <v>0</v>
      </c>
      <c r="BF47" s="35">
        <f>'Eingabeliste Speed &amp; SR Freesty'!BA47</f>
        <v>0</v>
      </c>
      <c r="BG47" s="35">
        <f>'Eingabeliste Speed &amp; SR Freesty'!BC47</f>
        <v>0</v>
      </c>
      <c r="BH47" s="35">
        <f>'Eingabeliste Speed &amp; SR Freesty'!BE47</f>
        <v>0</v>
      </c>
      <c r="BI47" s="45">
        <f t="shared" si="36"/>
        <v>5</v>
      </c>
      <c r="BJ47" s="35">
        <f t="shared" si="37"/>
        <v>0</v>
      </c>
      <c r="BK47" s="35">
        <f t="shared" si="38"/>
        <v>0</v>
      </c>
      <c r="BL47" s="35" t="str">
        <f t="shared" si="39"/>
        <v/>
      </c>
      <c r="BM47" s="35">
        <f t="shared" si="40"/>
        <v>0</v>
      </c>
      <c r="BN47" s="35" t="str">
        <f t="shared" si="41"/>
        <v/>
      </c>
      <c r="BO47" s="35">
        <f t="shared" si="42"/>
        <v>0</v>
      </c>
      <c r="BP47" s="35" t="str">
        <f t="shared" si="43"/>
        <v/>
      </c>
      <c r="BQ47" s="35">
        <f t="shared" si="44"/>
        <v>0</v>
      </c>
      <c r="BR47" s="35">
        <f t="shared" si="45"/>
        <v>0</v>
      </c>
      <c r="BS47" s="35">
        <f t="shared" si="46"/>
        <v>0</v>
      </c>
      <c r="BT47" s="35">
        <f t="shared" si="47"/>
        <v>0</v>
      </c>
      <c r="BU47" s="35">
        <f>'Eingabeliste Speed &amp; SR Freesty'!BJ47</f>
        <v>0</v>
      </c>
      <c r="BV47" s="35">
        <f>'Eingabeliste Speed &amp; SR Freesty'!BO47</f>
        <v>0</v>
      </c>
      <c r="BW47" s="35">
        <f>'Eingabeliste Speed &amp; SR Freesty'!BT47</f>
        <v>0</v>
      </c>
      <c r="BX47" s="35">
        <f>'Eingabeliste Speed &amp; SR Freesty'!BY47</f>
        <v>0</v>
      </c>
      <c r="BY47" s="35">
        <f>'Eingabeliste Speed &amp; SR Freesty'!CD47</f>
        <v>0</v>
      </c>
      <c r="BZ47" s="35">
        <f t="shared" ref="BZ47:CD47" si="550">IF(BU47="",0, MIN(4,BU47))</f>
        <v>0</v>
      </c>
      <c r="CA47" s="35">
        <f t="shared" si="550"/>
        <v>0</v>
      </c>
      <c r="CB47" s="35">
        <f t="shared" si="550"/>
        <v>0</v>
      </c>
      <c r="CC47" s="35">
        <f t="shared" si="550"/>
        <v>0</v>
      </c>
      <c r="CD47" s="35">
        <f t="shared" si="550"/>
        <v>0</v>
      </c>
      <c r="CE47" s="45">
        <f t="shared" si="49"/>
        <v>5</v>
      </c>
      <c r="CF47" s="35">
        <f t="shared" si="50"/>
        <v>0</v>
      </c>
      <c r="CG47" s="35">
        <f t="shared" si="51"/>
        <v>0</v>
      </c>
      <c r="CH47" s="35" t="str">
        <f t="shared" si="52"/>
        <v/>
      </c>
      <c r="CI47" s="35">
        <f t="shared" si="53"/>
        <v>0</v>
      </c>
      <c r="CJ47" s="35" t="str">
        <f t="shared" si="54"/>
        <v/>
      </c>
      <c r="CK47" s="35">
        <f t="shared" si="55"/>
        <v>0</v>
      </c>
      <c r="CL47" s="35" t="str">
        <f t="shared" si="56"/>
        <v/>
      </c>
      <c r="CM47" s="35">
        <f t="shared" si="57"/>
        <v>0</v>
      </c>
      <c r="CN47" s="35">
        <f t="shared" si="58"/>
        <v>0</v>
      </c>
      <c r="CO47" s="35">
        <f t="shared" si="59"/>
        <v>0</v>
      </c>
      <c r="CP47" s="35">
        <f t="shared" si="60"/>
        <v>0</v>
      </c>
      <c r="CQ47" s="35">
        <f>'Eingabeliste Speed &amp; SR Freesty'!BK47</f>
        <v>0</v>
      </c>
      <c r="CR47" s="35">
        <f>'Eingabeliste Speed &amp; SR Freesty'!BP47</f>
        <v>0</v>
      </c>
      <c r="CS47" s="35">
        <f>'Eingabeliste Speed &amp; SR Freesty'!BU47</f>
        <v>0</v>
      </c>
      <c r="CT47" s="35">
        <f>'Eingabeliste Speed &amp; SR Freesty'!BZ47</f>
        <v>0</v>
      </c>
      <c r="CU47" s="35">
        <f>'Eingabeliste Speed &amp; SR Freesty'!CE47</f>
        <v>0</v>
      </c>
      <c r="CV47" s="35">
        <f t="shared" ref="CV47:CZ47" si="551">IF(CQ47="",0, MIN(4,CQ47))</f>
        <v>0</v>
      </c>
      <c r="CW47" s="35">
        <f t="shared" si="551"/>
        <v>0</v>
      </c>
      <c r="CX47" s="35">
        <f t="shared" si="551"/>
        <v>0</v>
      </c>
      <c r="CY47" s="35">
        <f t="shared" si="551"/>
        <v>0</v>
      </c>
      <c r="CZ47" s="35">
        <f t="shared" si="551"/>
        <v>0</v>
      </c>
      <c r="DA47" s="45">
        <f t="shared" si="62"/>
        <v>5</v>
      </c>
      <c r="DB47" s="35">
        <f t="shared" si="63"/>
        <v>0</v>
      </c>
      <c r="DC47" s="35">
        <f t="shared" si="64"/>
        <v>0</v>
      </c>
      <c r="DD47" s="35" t="str">
        <f t="shared" si="65"/>
        <v/>
      </c>
      <c r="DE47" s="35">
        <f t="shared" si="66"/>
        <v>0</v>
      </c>
      <c r="DF47" s="35" t="str">
        <f t="shared" si="67"/>
        <v/>
      </c>
      <c r="DG47" s="35">
        <f t="shared" si="68"/>
        <v>0</v>
      </c>
      <c r="DH47" s="35" t="str">
        <f t="shared" si="69"/>
        <v/>
      </c>
      <c r="DI47" s="35">
        <f t="shared" si="70"/>
        <v>0</v>
      </c>
      <c r="DJ47" s="35">
        <f t="shared" si="71"/>
        <v>0</v>
      </c>
      <c r="DK47" s="35">
        <f t="shared" si="72"/>
        <v>0</v>
      </c>
      <c r="DL47" s="35">
        <f t="shared" si="73"/>
        <v>0</v>
      </c>
      <c r="DM47" s="35">
        <f>'Eingabeliste Speed &amp; SR Freesty'!BL47</f>
        <v>0</v>
      </c>
      <c r="DN47" s="35">
        <f>'Eingabeliste Speed &amp; SR Freesty'!BQ47</f>
        <v>0</v>
      </c>
      <c r="DO47" s="35">
        <f>'Eingabeliste Speed &amp; SR Freesty'!BV47</f>
        <v>0</v>
      </c>
      <c r="DP47" s="35">
        <f>'Eingabeliste Speed &amp; SR Freesty'!CA47</f>
        <v>0</v>
      </c>
      <c r="DQ47" s="35">
        <f>'Eingabeliste Speed &amp; SR Freesty'!CF47</f>
        <v>0</v>
      </c>
      <c r="DR47" s="35">
        <f t="shared" ref="DR47:DV47" si="552">IF(DM47="",0, MIN(4,DM47))</f>
        <v>0</v>
      </c>
      <c r="DS47" s="35">
        <f t="shared" si="552"/>
        <v>0</v>
      </c>
      <c r="DT47" s="35">
        <f t="shared" si="552"/>
        <v>0</v>
      </c>
      <c r="DU47" s="35">
        <f t="shared" si="552"/>
        <v>0</v>
      </c>
      <c r="DV47" s="35">
        <f t="shared" si="552"/>
        <v>0</v>
      </c>
      <c r="DW47" s="45">
        <f t="shared" si="75"/>
        <v>5</v>
      </c>
      <c r="DX47" s="35">
        <f t="shared" si="76"/>
        <v>0</v>
      </c>
      <c r="DY47" s="35">
        <f t="shared" si="77"/>
        <v>0</v>
      </c>
      <c r="DZ47" s="35" t="str">
        <f t="shared" si="78"/>
        <v/>
      </c>
      <c r="EA47" s="35">
        <f t="shared" si="79"/>
        <v>0</v>
      </c>
      <c r="EB47" s="35" t="str">
        <f t="shared" si="80"/>
        <v/>
      </c>
      <c r="EC47" s="35">
        <f t="shared" si="81"/>
        <v>0</v>
      </c>
      <c r="ED47" s="35" t="str">
        <f t="shared" si="82"/>
        <v/>
      </c>
      <c r="EE47" s="35">
        <f t="shared" si="83"/>
        <v>0</v>
      </c>
      <c r="EF47" s="35">
        <f t="shared" si="84"/>
        <v>0</v>
      </c>
      <c r="EG47" s="35">
        <f t="shared" si="85"/>
        <v>0</v>
      </c>
      <c r="EH47" s="35">
        <f t="shared" si="86"/>
        <v>0</v>
      </c>
      <c r="EI47" s="35">
        <f>'Eingabeliste Speed &amp; SR Freesty'!BM47</f>
        <v>0</v>
      </c>
      <c r="EJ47" s="35">
        <f>'Eingabeliste Speed &amp; SR Freesty'!BQ47</f>
        <v>0</v>
      </c>
      <c r="EK47" s="35">
        <f>'Eingabeliste Speed &amp; SR Freesty'!BW47</f>
        <v>0</v>
      </c>
      <c r="EL47" s="35">
        <f>'Eingabeliste Speed &amp; SR Freesty'!CB47</f>
        <v>0</v>
      </c>
      <c r="EM47" s="35">
        <f>'Eingabeliste Speed &amp; SR Freesty'!CG47</f>
        <v>0</v>
      </c>
      <c r="EN47" s="35">
        <f t="shared" ref="EN47:ER47" si="553">IF(EI47="",0, MIN(4,EI47))</f>
        <v>0</v>
      </c>
      <c r="EO47" s="35">
        <f t="shared" si="553"/>
        <v>0</v>
      </c>
      <c r="EP47" s="35">
        <f t="shared" si="553"/>
        <v>0</v>
      </c>
      <c r="EQ47" s="35">
        <f t="shared" si="553"/>
        <v>0</v>
      </c>
      <c r="ER47" s="35">
        <f t="shared" si="553"/>
        <v>0</v>
      </c>
      <c r="ES47" s="45">
        <f t="shared" si="88"/>
        <v>5</v>
      </c>
      <c r="ET47" s="35">
        <f t="shared" si="89"/>
        <v>0</v>
      </c>
      <c r="EU47" s="35">
        <f t="shared" si="90"/>
        <v>0</v>
      </c>
      <c r="EV47" s="35" t="str">
        <f t="shared" si="91"/>
        <v/>
      </c>
      <c r="EW47" s="35">
        <f t="shared" si="92"/>
        <v>0</v>
      </c>
      <c r="EX47" s="35" t="str">
        <f t="shared" si="93"/>
        <v/>
      </c>
      <c r="EY47" s="35">
        <f t="shared" si="94"/>
        <v>0</v>
      </c>
      <c r="EZ47" s="35" t="str">
        <f t="shared" si="95"/>
        <v/>
      </c>
      <c r="FA47" s="35">
        <f t="shared" si="96"/>
        <v>0</v>
      </c>
      <c r="FB47" s="35">
        <f t="shared" si="97"/>
        <v>0</v>
      </c>
      <c r="FC47" s="35">
        <f t="shared" si="98"/>
        <v>0</v>
      </c>
      <c r="FD47" s="35">
        <f t="shared" si="99"/>
        <v>0</v>
      </c>
      <c r="FE47" s="35">
        <f t="shared" si="100"/>
        <v>0</v>
      </c>
      <c r="FF47" s="36">
        <v>16</v>
      </c>
      <c r="FG47" s="35">
        <f t="shared" si="101"/>
        <v>16</v>
      </c>
      <c r="FH47" s="35">
        <f t="shared" si="102"/>
        <v>0.6</v>
      </c>
      <c r="FI47" s="35">
        <f>'Eingabeliste Speed &amp; SR Freesty'!AL47</f>
        <v>0</v>
      </c>
      <c r="FJ47" s="35">
        <f>'Eingabeliste Speed &amp; SR Freesty'!AN47</f>
        <v>0</v>
      </c>
      <c r="FK47" s="35">
        <f>'Eingabeliste Speed &amp; SR Freesty'!AP47</f>
        <v>0</v>
      </c>
      <c r="FL47" s="35">
        <f>'Eingabeliste Speed &amp; SR Freesty'!AR47</f>
        <v>0</v>
      </c>
      <c r="FM47" s="35">
        <f>'Eingabeliste Speed &amp; SR Freesty'!AT47</f>
        <v>0</v>
      </c>
      <c r="FN47" s="35">
        <f>'Eingabeliste Speed &amp; SR Freesty'!BN47</f>
        <v>0</v>
      </c>
      <c r="FO47" s="35">
        <f>'Eingabeliste Speed &amp; SR Freesty'!BS47</f>
        <v>0</v>
      </c>
      <c r="FP47" s="35">
        <f>'Eingabeliste Speed &amp; SR Freesty'!BX47</f>
        <v>0</v>
      </c>
      <c r="FQ47" s="35">
        <f>'Eingabeliste Speed &amp; SR Freesty'!CC47</f>
        <v>0</v>
      </c>
      <c r="FR47" s="35">
        <f>'Eingabeliste Speed &amp; SR Freesty'!CH47</f>
        <v>0</v>
      </c>
      <c r="FS47" s="45">
        <f t="shared" si="103"/>
        <v>10</v>
      </c>
      <c r="FT47" s="35">
        <f t="shared" si="104"/>
        <v>0</v>
      </c>
      <c r="FU47" s="35">
        <f t="shared" si="105"/>
        <v>0</v>
      </c>
      <c r="FV47" s="35">
        <f t="shared" si="106"/>
        <v>0</v>
      </c>
      <c r="FW47" s="35">
        <f t="shared" si="107"/>
        <v>0</v>
      </c>
      <c r="FX47" s="35">
        <f t="shared" si="108"/>
        <v>0</v>
      </c>
      <c r="FY47" s="35">
        <f t="shared" si="109"/>
        <v>0</v>
      </c>
      <c r="FZ47" s="35">
        <f t="shared" si="110"/>
        <v>1</v>
      </c>
      <c r="GA47" s="35">
        <f>'Eingabeliste Speed &amp; SR Freesty'!CN47</f>
        <v>0</v>
      </c>
      <c r="GB47" s="35">
        <f>'Eingabeliste Speed &amp; SR Freesty'!CO47</f>
        <v>0</v>
      </c>
      <c r="GC47" s="35">
        <f>'Eingabeliste Speed &amp; SR Freesty'!CP47</f>
        <v>0</v>
      </c>
      <c r="GD47" s="35">
        <f>'Eingabeliste Speed &amp; SR Freesty'!CQ47</f>
        <v>0</v>
      </c>
      <c r="GE47" s="35">
        <f>'Eingabeliste Speed &amp; SR Freesty'!CR47</f>
        <v>0</v>
      </c>
      <c r="GF47" s="45">
        <f t="shared" si="111"/>
        <v>5</v>
      </c>
      <c r="GG47" s="35">
        <f t="shared" si="112"/>
        <v>0</v>
      </c>
      <c r="GH47" s="35">
        <f t="shared" si="113"/>
        <v>0</v>
      </c>
      <c r="GI47" s="35" t="str">
        <f t="shared" si="114"/>
        <v/>
      </c>
      <c r="GJ47" s="35">
        <f t="shared" si="115"/>
        <v>0</v>
      </c>
      <c r="GK47" s="35" t="str">
        <f t="shared" si="116"/>
        <v/>
      </c>
      <c r="GL47" s="35">
        <f t="shared" si="117"/>
        <v>0</v>
      </c>
      <c r="GM47" s="35" t="str">
        <f t="shared" si="118"/>
        <v/>
      </c>
      <c r="GN47" s="35">
        <f t="shared" si="119"/>
        <v>0</v>
      </c>
      <c r="GO47" s="35">
        <f t="shared" si="120"/>
        <v>0</v>
      </c>
      <c r="GP47" s="35">
        <f t="shared" si="121"/>
        <v>0</v>
      </c>
      <c r="GQ47" s="35">
        <f t="shared" si="122"/>
        <v>0</v>
      </c>
      <c r="GR47" s="35">
        <f>'Eingabeliste Speed &amp; SR Freesty'!CU47</f>
        <v>0</v>
      </c>
      <c r="GS47" s="35">
        <f>'Eingabeliste Speed &amp; SR Freesty'!CW47</f>
        <v>0</v>
      </c>
      <c r="GT47" s="35">
        <f>'Eingabeliste Speed &amp; SR Freesty'!CY47</f>
        <v>0</v>
      </c>
      <c r="GU47" s="35">
        <f>'Eingabeliste Speed &amp; SR Freesty'!DA47</f>
        <v>0</v>
      </c>
      <c r="GV47" s="35">
        <f>'Eingabeliste Speed &amp; SR Freesty'!DC47</f>
        <v>0</v>
      </c>
      <c r="GW47" s="45">
        <f t="shared" si="123"/>
        <v>5</v>
      </c>
      <c r="GX47" s="35">
        <f t="shared" si="124"/>
        <v>0</v>
      </c>
      <c r="GY47" s="35">
        <f t="shared" si="125"/>
        <v>0</v>
      </c>
      <c r="GZ47" s="35" t="str">
        <f t="shared" si="126"/>
        <v/>
      </c>
      <c r="HA47" s="35">
        <f t="shared" si="127"/>
        <v>0</v>
      </c>
      <c r="HB47" s="35" t="str">
        <f t="shared" si="128"/>
        <v/>
      </c>
      <c r="HC47" s="35">
        <f t="shared" si="129"/>
        <v>0</v>
      </c>
      <c r="HD47" s="35" t="str">
        <f t="shared" si="130"/>
        <v/>
      </c>
      <c r="HE47" s="35">
        <f t="shared" si="131"/>
        <v>0</v>
      </c>
      <c r="HF47" s="35">
        <f t="shared" si="132"/>
        <v>0</v>
      </c>
      <c r="HG47" s="35">
        <f t="shared" si="133"/>
        <v>0</v>
      </c>
      <c r="HH47" s="35">
        <f t="shared" si="134"/>
        <v>0</v>
      </c>
      <c r="HI47" s="35">
        <f>'Eingabeliste Speed &amp; SR Freesty'!DF47</f>
        <v>0</v>
      </c>
      <c r="HJ47" s="35">
        <f>'Eingabeliste Speed &amp; SR Freesty'!DH47</f>
        <v>0</v>
      </c>
      <c r="HK47" s="35">
        <f>'Eingabeliste Speed &amp; SR Freesty'!DJ47</f>
        <v>0</v>
      </c>
      <c r="HL47" s="35">
        <f>'Eingabeliste Speed &amp; SR Freesty'!DL47</f>
        <v>0</v>
      </c>
      <c r="HM47" s="35">
        <f>'Eingabeliste Speed &amp; SR Freesty'!DN47</f>
        <v>0</v>
      </c>
      <c r="HN47" s="45">
        <f t="shared" si="135"/>
        <v>5</v>
      </c>
      <c r="HO47" s="35">
        <f t="shared" si="136"/>
        <v>0</v>
      </c>
      <c r="HP47" s="35">
        <f t="shared" si="137"/>
        <v>0</v>
      </c>
      <c r="HQ47" s="35" t="str">
        <f t="shared" si="138"/>
        <v/>
      </c>
      <c r="HR47" s="35">
        <f t="shared" si="139"/>
        <v>0</v>
      </c>
      <c r="HS47" s="35" t="str">
        <f t="shared" si="140"/>
        <v/>
      </c>
      <c r="HT47" s="35">
        <f t="shared" si="141"/>
        <v>0</v>
      </c>
      <c r="HU47" s="35" t="str">
        <f t="shared" si="142"/>
        <v/>
      </c>
      <c r="HV47" s="35">
        <f t="shared" si="143"/>
        <v>0</v>
      </c>
      <c r="HW47" s="35">
        <f t="shared" si="144"/>
        <v>0</v>
      </c>
      <c r="HX47" s="35">
        <f t="shared" si="145"/>
        <v>0</v>
      </c>
      <c r="HY47" s="35">
        <f t="shared" si="146"/>
        <v>0</v>
      </c>
      <c r="HZ47" s="35">
        <f>'Eingabeliste Speed &amp; SR Freesty'!DG47</f>
        <v>0</v>
      </c>
      <c r="IA47" s="35">
        <f>'Eingabeliste Speed &amp; SR Freesty'!DI47</f>
        <v>0</v>
      </c>
      <c r="IB47" s="35">
        <f>'Eingabeliste Speed &amp; SR Freesty'!DK47</f>
        <v>0</v>
      </c>
      <c r="IC47" s="35">
        <f>'Eingabeliste Speed &amp; SR Freesty'!DM47</f>
        <v>0</v>
      </c>
      <c r="ID47" s="35">
        <f>'Eingabeliste Speed &amp; SR Freesty'!DO47</f>
        <v>0</v>
      </c>
      <c r="IE47" s="45">
        <f t="shared" si="147"/>
        <v>5</v>
      </c>
      <c r="IF47" s="35">
        <f t="shared" si="148"/>
        <v>0</v>
      </c>
      <c r="IG47" s="35">
        <f t="shared" si="149"/>
        <v>0</v>
      </c>
      <c r="IH47" s="35" t="str">
        <f t="shared" si="150"/>
        <v/>
      </c>
      <c r="II47" s="35">
        <f t="shared" si="151"/>
        <v>0</v>
      </c>
      <c r="IJ47" s="35" t="str">
        <f t="shared" si="152"/>
        <v/>
      </c>
      <c r="IK47" s="35">
        <f t="shared" si="153"/>
        <v>0</v>
      </c>
      <c r="IL47" s="35" t="str">
        <f t="shared" si="154"/>
        <v/>
      </c>
      <c r="IM47" s="35">
        <f t="shared" si="155"/>
        <v>0</v>
      </c>
      <c r="IN47" s="35">
        <f t="shared" si="156"/>
        <v>0</v>
      </c>
      <c r="IO47" s="35">
        <f t="shared" si="157"/>
        <v>0</v>
      </c>
      <c r="IP47" s="35">
        <f t="shared" si="158"/>
        <v>0</v>
      </c>
      <c r="IQ47" s="35">
        <f>'Eingabeliste Speed &amp; SR Freesty'!DT47</f>
        <v>0</v>
      </c>
      <c r="IR47" s="35">
        <f>'Eingabeliste Speed &amp; SR Freesty'!DY47</f>
        <v>0</v>
      </c>
      <c r="IS47" s="35">
        <f>'Eingabeliste Speed &amp; SR Freesty'!ED47</f>
        <v>0</v>
      </c>
      <c r="IT47" s="35">
        <f>'Eingabeliste Speed &amp; SR Freesty'!EI47</f>
        <v>0</v>
      </c>
      <c r="IU47" s="35">
        <f>'Eingabeliste Speed &amp; SR Freesty'!EN47</f>
        <v>0</v>
      </c>
      <c r="IV47" s="35">
        <f t="shared" ref="IV47:IZ47" si="554">IF(IQ47="",0, MIN(4,IQ47))</f>
        <v>0</v>
      </c>
      <c r="IW47" s="35">
        <f t="shared" si="554"/>
        <v>0</v>
      </c>
      <c r="IX47" s="35">
        <f t="shared" si="554"/>
        <v>0</v>
      </c>
      <c r="IY47" s="35">
        <f t="shared" si="554"/>
        <v>0</v>
      </c>
      <c r="IZ47" s="35">
        <f t="shared" si="554"/>
        <v>0</v>
      </c>
      <c r="JA47" s="45">
        <f t="shared" si="160"/>
        <v>5</v>
      </c>
      <c r="JB47" s="35">
        <f t="shared" si="161"/>
        <v>0</v>
      </c>
      <c r="JC47" s="35">
        <f t="shared" si="162"/>
        <v>0</v>
      </c>
      <c r="JD47" s="35" t="str">
        <f t="shared" si="163"/>
        <v/>
      </c>
      <c r="JE47" s="35">
        <f t="shared" si="164"/>
        <v>0</v>
      </c>
      <c r="JF47" s="35" t="str">
        <f t="shared" si="165"/>
        <v/>
      </c>
      <c r="JG47" s="35">
        <f t="shared" si="166"/>
        <v>0</v>
      </c>
      <c r="JH47" s="35" t="str">
        <f t="shared" si="167"/>
        <v/>
      </c>
      <c r="JI47" s="35">
        <f t="shared" si="168"/>
        <v>0</v>
      </c>
      <c r="JJ47" s="35">
        <f t="shared" si="169"/>
        <v>0</v>
      </c>
      <c r="JK47" s="35">
        <f t="shared" si="170"/>
        <v>0</v>
      </c>
      <c r="JL47" s="35">
        <f t="shared" si="171"/>
        <v>0</v>
      </c>
      <c r="JM47" s="35">
        <f>'Eingabeliste Speed &amp; SR Freesty'!DU47</f>
        <v>0</v>
      </c>
      <c r="JN47" s="35">
        <f>'Eingabeliste Speed &amp; SR Freesty'!DZ47</f>
        <v>0</v>
      </c>
      <c r="JO47" s="35">
        <f>'Eingabeliste Speed &amp; SR Freesty'!EE47</f>
        <v>0</v>
      </c>
      <c r="JP47" s="35">
        <f>'Eingabeliste Speed &amp; SR Freesty'!EJ47</f>
        <v>0</v>
      </c>
      <c r="JQ47" s="35">
        <f>'Eingabeliste Speed &amp; SR Freesty'!EO47</f>
        <v>0</v>
      </c>
      <c r="JR47" s="35">
        <f t="shared" ref="JR47:JV47" si="555">IF(JM47="",0, MIN(4,JM47))</f>
        <v>0</v>
      </c>
      <c r="JS47" s="35">
        <f t="shared" si="555"/>
        <v>0</v>
      </c>
      <c r="JT47" s="35">
        <f t="shared" si="555"/>
        <v>0</v>
      </c>
      <c r="JU47" s="35">
        <f t="shared" si="555"/>
        <v>0</v>
      </c>
      <c r="JV47" s="35">
        <f t="shared" si="555"/>
        <v>0</v>
      </c>
      <c r="JW47" s="45">
        <f t="shared" si="173"/>
        <v>5</v>
      </c>
      <c r="JX47" s="35">
        <f t="shared" si="174"/>
        <v>0</v>
      </c>
      <c r="JY47" s="35">
        <f t="shared" si="175"/>
        <v>0</v>
      </c>
      <c r="JZ47" s="35" t="str">
        <f t="shared" si="176"/>
        <v/>
      </c>
      <c r="KA47" s="35">
        <f t="shared" si="177"/>
        <v>0</v>
      </c>
      <c r="KB47" s="35" t="str">
        <f t="shared" si="178"/>
        <v/>
      </c>
      <c r="KC47" s="35">
        <f t="shared" si="179"/>
        <v>0</v>
      </c>
      <c r="KD47" s="35" t="str">
        <f t="shared" si="180"/>
        <v/>
      </c>
      <c r="KE47" s="35">
        <f t="shared" si="181"/>
        <v>0</v>
      </c>
      <c r="KF47" s="35">
        <f t="shared" si="182"/>
        <v>0</v>
      </c>
      <c r="KG47" s="35">
        <f t="shared" si="183"/>
        <v>0</v>
      </c>
      <c r="KH47" s="35">
        <f t="shared" si="184"/>
        <v>0</v>
      </c>
      <c r="KI47" s="35">
        <f>'Eingabeliste Speed &amp; SR Freesty'!DV47</f>
        <v>0</v>
      </c>
      <c r="KJ47" s="35">
        <f>'Eingabeliste Speed &amp; SR Freesty'!EA47</f>
        <v>0</v>
      </c>
      <c r="KK47" s="35">
        <f>'Eingabeliste Speed &amp; SR Freesty'!EF47</f>
        <v>0</v>
      </c>
      <c r="KL47" s="35">
        <f>'Eingabeliste Speed &amp; SR Freesty'!EK47</f>
        <v>0</v>
      </c>
      <c r="KM47" s="35">
        <f>'Eingabeliste Speed &amp; SR Freesty'!EP47</f>
        <v>0</v>
      </c>
      <c r="KN47" s="35">
        <f t="shared" ref="KN47:KR47" si="556">IF(KI47="",0, MIN(4,KI47))</f>
        <v>0</v>
      </c>
      <c r="KO47" s="35">
        <f t="shared" si="556"/>
        <v>0</v>
      </c>
      <c r="KP47" s="35">
        <f t="shared" si="556"/>
        <v>0</v>
      </c>
      <c r="KQ47" s="35">
        <f t="shared" si="556"/>
        <v>0</v>
      </c>
      <c r="KR47" s="35">
        <f t="shared" si="556"/>
        <v>0</v>
      </c>
      <c r="KS47" s="45">
        <f t="shared" si="186"/>
        <v>5</v>
      </c>
      <c r="KT47" s="35">
        <f t="shared" si="187"/>
        <v>0</v>
      </c>
      <c r="KU47" s="35">
        <f t="shared" si="188"/>
        <v>0</v>
      </c>
      <c r="KV47" s="35" t="str">
        <f t="shared" si="189"/>
        <v/>
      </c>
      <c r="KW47" s="35">
        <f t="shared" si="190"/>
        <v>0</v>
      </c>
      <c r="KX47" s="35" t="str">
        <f t="shared" si="191"/>
        <v/>
      </c>
      <c r="KY47" s="35">
        <f t="shared" si="192"/>
        <v>0</v>
      </c>
      <c r="KZ47" s="35" t="str">
        <f t="shared" si="193"/>
        <v/>
      </c>
      <c r="LA47" s="35">
        <f t="shared" si="194"/>
        <v>0</v>
      </c>
      <c r="LB47" s="35">
        <f t="shared" si="195"/>
        <v>0</v>
      </c>
      <c r="LC47" s="35">
        <f t="shared" si="196"/>
        <v>0</v>
      </c>
      <c r="LD47" s="35">
        <f t="shared" si="197"/>
        <v>0</v>
      </c>
      <c r="LE47" s="35">
        <f>'Eingabeliste Speed &amp; SR Freesty'!DW47</f>
        <v>0</v>
      </c>
      <c r="LF47" s="35">
        <f>'Eingabeliste Speed &amp; SR Freesty'!EB47</f>
        <v>0</v>
      </c>
      <c r="LG47" s="35">
        <f>'Eingabeliste Speed &amp; SR Freesty'!EG47</f>
        <v>0</v>
      </c>
      <c r="LH47" s="35">
        <f>'Eingabeliste Speed &amp; SR Freesty'!EL47</f>
        <v>0</v>
      </c>
      <c r="LI47" s="35">
        <f>'Eingabeliste Speed &amp; SR Freesty'!EQ47</f>
        <v>0</v>
      </c>
      <c r="LJ47" s="35">
        <f t="shared" ref="LJ47:LN47" si="557">IF(LE47="",0, MIN(4,LE47))</f>
        <v>0</v>
      </c>
      <c r="LK47" s="35">
        <f t="shared" si="557"/>
        <v>0</v>
      </c>
      <c r="LL47" s="35">
        <f t="shared" si="557"/>
        <v>0</v>
      </c>
      <c r="LM47" s="35">
        <f t="shared" si="557"/>
        <v>0</v>
      </c>
      <c r="LN47" s="35">
        <f t="shared" si="557"/>
        <v>0</v>
      </c>
      <c r="LO47" s="45">
        <f t="shared" si="199"/>
        <v>5</v>
      </c>
      <c r="LP47" s="35">
        <f t="shared" si="200"/>
        <v>0</v>
      </c>
      <c r="LQ47" s="35">
        <f t="shared" si="201"/>
        <v>0</v>
      </c>
      <c r="LR47" s="35" t="str">
        <f t="shared" si="202"/>
        <v/>
      </c>
      <c r="LS47" s="35">
        <f t="shared" si="203"/>
        <v>0</v>
      </c>
      <c r="LT47" s="35" t="str">
        <f t="shared" si="204"/>
        <v/>
      </c>
      <c r="LU47" s="35">
        <f t="shared" si="205"/>
        <v>0</v>
      </c>
      <c r="LV47" s="35" t="str">
        <f t="shared" si="206"/>
        <v/>
      </c>
      <c r="LW47" s="35">
        <f t="shared" si="207"/>
        <v>0</v>
      </c>
      <c r="LX47" s="35">
        <f t="shared" si="208"/>
        <v>0</v>
      </c>
      <c r="LY47" s="35">
        <f t="shared" si="209"/>
        <v>0</v>
      </c>
      <c r="LZ47" s="35">
        <f t="shared" si="210"/>
        <v>0</v>
      </c>
      <c r="MA47" s="35">
        <f t="shared" si="211"/>
        <v>0</v>
      </c>
      <c r="MB47" s="36">
        <v>16</v>
      </c>
      <c r="MC47" s="35">
        <f t="shared" si="212"/>
        <v>16</v>
      </c>
      <c r="MD47" s="35">
        <f t="shared" si="213"/>
        <v>0.6</v>
      </c>
      <c r="ME47" s="35">
        <f>'Eingabeliste Speed &amp; SR Freesty'!CV47</f>
        <v>0</v>
      </c>
      <c r="MF47" s="35">
        <f>'Eingabeliste Speed &amp; SR Freesty'!CX47</f>
        <v>0</v>
      </c>
      <c r="MG47" s="35">
        <f>'Eingabeliste Speed &amp; SR Freesty'!CZ47</f>
        <v>0</v>
      </c>
      <c r="MH47" s="35">
        <f>'Eingabeliste Speed &amp; SR Freesty'!DB47</f>
        <v>0</v>
      </c>
      <c r="MI47" s="35">
        <f>'Eingabeliste Speed &amp; SR Freesty'!DD47</f>
        <v>0</v>
      </c>
      <c r="MJ47" s="35">
        <f>'Eingabeliste Speed &amp; SR Freesty'!DX47</f>
        <v>0</v>
      </c>
      <c r="MK47" s="35">
        <f>'Eingabeliste Speed &amp; SR Freesty'!EC47</f>
        <v>0</v>
      </c>
      <c r="ML47" s="35">
        <f>'Eingabeliste Speed &amp; SR Freesty'!EH47</f>
        <v>0</v>
      </c>
      <c r="MM47" s="35">
        <f>'Eingabeliste Speed &amp; SR Freesty'!EM47</f>
        <v>0</v>
      </c>
      <c r="MN47" s="35">
        <f>'Eingabeliste Speed &amp; SR Freesty'!ER47</f>
        <v>0</v>
      </c>
      <c r="MO47" s="45">
        <f t="shared" si="214"/>
        <v>10</v>
      </c>
      <c r="MP47" s="35">
        <f t="shared" si="215"/>
        <v>0</v>
      </c>
      <c r="MQ47" s="35">
        <f t="shared" si="216"/>
        <v>0</v>
      </c>
      <c r="MR47" s="35">
        <f t="shared" si="217"/>
        <v>0</v>
      </c>
      <c r="MS47" s="35">
        <f t="shared" si="218"/>
        <v>0</v>
      </c>
      <c r="MT47" s="35">
        <f t="shared" si="219"/>
        <v>0</v>
      </c>
      <c r="MU47" s="35">
        <f t="shared" si="220"/>
        <v>0</v>
      </c>
      <c r="MV47" s="35">
        <f t="shared" si="221"/>
        <v>1</v>
      </c>
    </row>
    <row r="48" spans="1:360" ht="15.75" customHeight="1" x14ac:dyDescent="0.25">
      <c r="A48" s="276">
        <f>'Eingabeliste Speed &amp; SR Freesty'!A48</f>
        <v>44</v>
      </c>
      <c r="B48" s="276">
        <f>'Eingabeliste Speed &amp; SR Freesty'!B48</f>
        <v>0</v>
      </c>
      <c r="C48" s="277">
        <f>'Eingabeliste Speed &amp; SR Freesty'!C48</f>
        <v>0</v>
      </c>
      <c r="D48" s="277">
        <f>'Eingabeliste Speed &amp; SR Freesty'!D48</f>
        <v>0</v>
      </c>
      <c r="E48" s="35">
        <f>'Eingabeliste Speed &amp; SR Freesty'!AD48</f>
        <v>0</v>
      </c>
      <c r="F48" s="35">
        <f>'Eingabeliste Speed &amp; SR Freesty'!AE48</f>
        <v>0</v>
      </c>
      <c r="G48" s="35">
        <f>'Eingabeliste Speed &amp; SR Freesty'!AF48</f>
        <v>0</v>
      </c>
      <c r="H48" s="35">
        <f>'Eingabeliste Speed &amp; SR Freesty'!AG48</f>
        <v>0</v>
      </c>
      <c r="I48" s="35">
        <f>'Eingabeliste Speed &amp; SR Freesty'!AH48</f>
        <v>0</v>
      </c>
      <c r="J48" s="45">
        <f t="shared" si="0"/>
        <v>5</v>
      </c>
      <c r="K48" s="35">
        <f t="shared" si="1"/>
        <v>0</v>
      </c>
      <c r="L48" s="35">
        <f t="shared" si="2"/>
        <v>0</v>
      </c>
      <c r="M48" s="35" t="str">
        <f t="shared" si="3"/>
        <v/>
      </c>
      <c r="N48" s="35">
        <f t="shared" si="4"/>
        <v>0</v>
      </c>
      <c r="O48" s="35" t="str">
        <f t="shared" si="5"/>
        <v/>
      </c>
      <c r="P48" s="35">
        <f t="shared" si="6"/>
        <v>0</v>
      </c>
      <c r="Q48" s="35" t="str">
        <f t="shared" si="7"/>
        <v/>
      </c>
      <c r="R48" s="35">
        <f t="shared" si="8"/>
        <v>0</v>
      </c>
      <c r="S48" s="35">
        <f t="shared" si="9"/>
        <v>0</v>
      </c>
      <c r="T48" s="35">
        <f t="shared" si="10"/>
        <v>0</v>
      </c>
      <c r="U48" s="35">
        <f t="shared" si="11"/>
        <v>0</v>
      </c>
      <c r="V48" s="35">
        <f>'Eingabeliste Speed &amp; SR Freesty'!AK48</f>
        <v>0</v>
      </c>
      <c r="W48" s="35">
        <f>'Eingabeliste Speed &amp; SR Freesty'!AM48</f>
        <v>0</v>
      </c>
      <c r="X48" s="35">
        <f>'Eingabeliste Speed &amp; SR Freesty'!AO48</f>
        <v>0</v>
      </c>
      <c r="Y48" s="35">
        <f>'Eingabeliste Speed &amp; SR Freesty'!AQ48</f>
        <v>0</v>
      </c>
      <c r="Z48" s="35">
        <f>'Eingabeliste Speed &amp; SR Freesty'!AS48</f>
        <v>0</v>
      </c>
      <c r="AA48" s="45">
        <f t="shared" si="12"/>
        <v>5</v>
      </c>
      <c r="AB48" s="35">
        <f t="shared" si="13"/>
        <v>0</v>
      </c>
      <c r="AC48" s="35">
        <f t="shared" si="14"/>
        <v>0</v>
      </c>
      <c r="AD48" s="35" t="str">
        <f t="shared" si="15"/>
        <v/>
      </c>
      <c r="AE48" s="35">
        <f t="shared" si="16"/>
        <v>0</v>
      </c>
      <c r="AF48" s="35" t="str">
        <f t="shared" si="17"/>
        <v/>
      </c>
      <c r="AG48" s="35">
        <f t="shared" si="18"/>
        <v>0</v>
      </c>
      <c r="AH48" s="35" t="str">
        <f t="shared" si="19"/>
        <v/>
      </c>
      <c r="AI48" s="35">
        <f t="shared" si="20"/>
        <v>0</v>
      </c>
      <c r="AJ48" s="35">
        <f t="shared" si="21"/>
        <v>0</v>
      </c>
      <c r="AK48" s="35">
        <f t="shared" si="22"/>
        <v>0</v>
      </c>
      <c r="AL48" s="35">
        <f t="shared" si="23"/>
        <v>0</v>
      </c>
      <c r="AM48" s="35">
        <f>'Eingabeliste Speed &amp; SR Freesty'!AV48</f>
        <v>0</v>
      </c>
      <c r="AN48" s="35">
        <f>'Eingabeliste Speed &amp; SR Freesty'!AX48</f>
        <v>0</v>
      </c>
      <c r="AO48" s="35">
        <f>'Eingabeliste Speed &amp; SR Freesty'!AZ48</f>
        <v>0</v>
      </c>
      <c r="AP48" s="35">
        <f>'Eingabeliste Speed &amp; SR Freesty'!BB48</f>
        <v>0</v>
      </c>
      <c r="AQ48" s="35">
        <f>'Eingabeliste Speed &amp; SR Freesty'!BD48</f>
        <v>0</v>
      </c>
      <c r="AR48" s="45">
        <f t="shared" si="24"/>
        <v>5</v>
      </c>
      <c r="AS48" s="35">
        <f t="shared" si="25"/>
        <v>0</v>
      </c>
      <c r="AT48" s="35">
        <f t="shared" si="26"/>
        <v>0</v>
      </c>
      <c r="AU48" s="35" t="str">
        <f t="shared" si="27"/>
        <v/>
      </c>
      <c r="AV48" s="35">
        <f t="shared" si="28"/>
        <v>0</v>
      </c>
      <c r="AW48" s="35" t="str">
        <f t="shared" si="29"/>
        <v/>
      </c>
      <c r="AX48" s="35">
        <f t="shared" si="30"/>
        <v>0</v>
      </c>
      <c r="AY48" s="35" t="str">
        <f t="shared" si="31"/>
        <v/>
      </c>
      <c r="AZ48" s="35">
        <f t="shared" si="32"/>
        <v>0</v>
      </c>
      <c r="BA48" s="35">
        <f t="shared" si="33"/>
        <v>0</v>
      </c>
      <c r="BB48" s="35">
        <f t="shared" si="34"/>
        <v>0</v>
      </c>
      <c r="BC48" s="35">
        <f t="shared" si="35"/>
        <v>0</v>
      </c>
      <c r="BD48" s="35">
        <f>'Eingabeliste Speed &amp; SR Freesty'!AW48</f>
        <v>0</v>
      </c>
      <c r="BE48" s="35">
        <f>'Eingabeliste Speed &amp; SR Freesty'!AY48</f>
        <v>0</v>
      </c>
      <c r="BF48" s="35">
        <f>'Eingabeliste Speed &amp; SR Freesty'!BA48</f>
        <v>0</v>
      </c>
      <c r="BG48" s="35">
        <f>'Eingabeliste Speed &amp; SR Freesty'!BC48</f>
        <v>0</v>
      </c>
      <c r="BH48" s="35">
        <f>'Eingabeliste Speed &amp; SR Freesty'!BE48</f>
        <v>0</v>
      </c>
      <c r="BI48" s="45">
        <f t="shared" si="36"/>
        <v>5</v>
      </c>
      <c r="BJ48" s="35">
        <f t="shared" si="37"/>
        <v>0</v>
      </c>
      <c r="BK48" s="35">
        <f t="shared" si="38"/>
        <v>0</v>
      </c>
      <c r="BL48" s="35" t="str">
        <f t="shared" si="39"/>
        <v/>
      </c>
      <c r="BM48" s="35">
        <f t="shared" si="40"/>
        <v>0</v>
      </c>
      <c r="BN48" s="35" t="str">
        <f t="shared" si="41"/>
        <v/>
      </c>
      <c r="BO48" s="35">
        <f t="shared" si="42"/>
        <v>0</v>
      </c>
      <c r="BP48" s="35" t="str">
        <f t="shared" si="43"/>
        <v/>
      </c>
      <c r="BQ48" s="35">
        <f t="shared" si="44"/>
        <v>0</v>
      </c>
      <c r="BR48" s="35">
        <f t="shared" si="45"/>
        <v>0</v>
      </c>
      <c r="BS48" s="35">
        <f t="shared" si="46"/>
        <v>0</v>
      </c>
      <c r="BT48" s="35">
        <f t="shared" si="47"/>
        <v>0</v>
      </c>
      <c r="BU48" s="35">
        <f>'Eingabeliste Speed &amp; SR Freesty'!BJ48</f>
        <v>0</v>
      </c>
      <c r="BV48" s="35">
        <f>'Eingabeliste Speed &amp; SR Freesty'!BO48</f>
        <v>0</v>
      </c>
      <c r="BW48" s="35">
        <f>'Eingabeliste Speed &amp; SR Freesty'!BT48</f>
        <v>0</v>
      </c>
      <c r="BX48" s="35">
        <f>'Eingabeliste Speed &amp; SR Freesty'!BY48</f>
        <v>0</v>
      </c>
      <c r="BY48" s="35">
        <f>'Eingabeliste Speed &amp; SR Freesty'!CD48</f>
        <v>0</v>
      </c>
      <c r="BZ48" s="35">
        <f t="shared" ref="BZ48:CD48" si="558">IF(BU48="",0, MIN(4,BU48))</f>
        <v>0</v>
      </c>
      <c r="CA48" s="35">
        <f t="shared" si="558"/>
        <v>0</v>
      </c>
      <c r="CB48" s="35">
        <f t="shared" si="558"/>
        <v>0</v>
      </c>
      <c r="CC48" s="35">
        <f t="shared" si="558"/>
        <v>0</v>
      </c>
      <c r="CD48" s="35">
        <f t="shared" si="558"/>
        <v>0</v>
      </c>
      <c r="CE48" s="45">
        <f t="shared" si="49"/>
        <v>5</v>
      </c>
      <c r="CF48" s="35">
        <f t="shared" si="50"/>
        <v>0</v>
      </c>
      <c r="CG48" s="35">
        <f t="shared" si="51"/>
        <v>0</v>
      </c>
      <c r="CH48" s="35" t="str">
        <f t="shared" si="52"/>
        <v/>
      </c>
      <c r="CI48" s="35">
        <f t="shared" si="53"/>
        <v>0</v>
      </c>
      <c r="CJ48" s="35" t="str">
        <f t="shared" si="54"/>
        <v/>
      </c>
      <c r="CK48" s="35">
        <f t="shared" si="55"/>
        <v>0</v>
      </c>
      <c r="CL48" s="35" t="str">
        <f t="shared" si="56"/>
        <v/>
      </c>
      <c r="CM48" s="35">
        <f t="shared" si="57"/>
        <v>0</v>
      </c>
      <c r="CN48" s="35">
        <f t="shared" si="58"/>
        <v>0</v>
      </c>
      <c r="CO48" s="35">
        <f t="shared" si="59"/>
        <v>0</v>
      </c>
      <c r="CP48" s="35">
        <f t="shared" si="60"/>
        <v>0</v>
      </c>
      <c r="CQ48" s="35">
        <f>'Eingabeliste Speed &amp; SR Freesty'!BK48</f>
        <v>0</v>
      </c>
      <c r="CR48" s="35">
        <f>'Eingabeliste Speed &amp; SR Freesty'!BP48</f>
        <v>0</v>
      </c>
      <c r="CS48" s="35">
        <f>'Eingabeliste Speed &amp; SR Freesty'!BU48</f>
        <v>0</v>
      </c>
      <c r="CT48" s="35">
        <f>'Eingabeliste Speed &amp; SR Freesty'!BZ48</f>
        <v>0</v>
      </c>
      <c r="CU48" s="35">
        <f>'Eingabeliste Speed &amp; SR Freesty'!CE48</f>
        <v>0</v>
      </c>
      <c r="CV48" s="35">
        <f t="shared" ref="CV48:CZ48" si="559">IF(CQ48="",0, MIN(4,CQ48))</f>
        <v>0</v>
      </c>
      <c r="CW48" s="35">
        <f t="shared" si="559"/>
        <v>0</v>
      </c>
      <c r="CX48" s="35">
        <f t="shared" si="559"/>
        <v>0</v>
      </c>
      <c r="CY48" s="35">
        <f t="shared" si="559"/>
        <v>0</v>
      </c>
      <c r="CZ48" s="35">
        <f t="shared" si="559"/>
        <v>0</v>
      </c>
      <c r="DA48" s="45">
        <f t="shared" si="62"/>
        <v>5</v>
      </c>
      <c r="DB48" s="35">
        <f t="shared" si="63"/>
        <v>0</v>
      </c>
      <c r="DC48" s="35">
        <f t="shared" si="64"/>
        <v>0</v>
      </c>
      <c r="DD48" s="35" t="str">
        <f t="shared" si="65"/>
        <v/>
      </c>
      <c r="DE48" s="35">
        <f t="shared" si="66"/>
        <v>0</v>
      </c>
      <c r="DF48" s="35" t="str">
        <f t="shared" si="67"/>
        <v/>
      </c>
      <c r="DG48" s="35">
        <f t="shared" si="68"/>
        <v>0</v>
      </c>
      <c r="DH48" s="35" t="str">
        <f t="shared" si="69"/>
        <v/>
      </c>
      <c r="DI48" s="35">
        <f t="shared" si="70"/>
        <v>0</v>
      </c>
      <c r="DJ48" s="35">
        <f t="shared" si="71"/>
        <v>0</v>
      </c>
      <c r="DK48" s="35">
        <f t="shared" si="72"/>
        <v>0</v>
      </c>
      <c r="DL48" s="35">
        <f t="shared" si="73"/>
        <v>0</v>
      </c>
      <c r="DM48" s="35">
        <f>'Eingabeliste Speed &amp; SR Freesty'!BL48</f>
        <v>0</v>
      </c>
      <c r="DN48" s="35">
        <f>'Eingabeliste Speed &amp; SR Freesty'!BQ48</f>
        <v>0</v>
      </c>
      <c r="DO48" s="35">
        <f>'Eingabeliste Speed &amp; SR Freesty'!BV48</f>
        <v>0</v>
      </c>
      <c r="DP48" s="35">
        <f>'Eingabeliste Speed &amp; SR Freesty'!CA48</f>
        <v>0</v>
      </c>
      <c r="DQ48" s="35">
        <f>'Eingabeliste Speed &amp; SR Freesty'!CF48</f>
        <v>0</v>
      </c>
      <c r="DR48" s="35">
        <f t="shared" ref="DR48:DV48" si="560">IF(DM48="",0, MIN(4,DM48))</f>
        <v>0</v>
      </c>
      <c r="DS48" s="35">
        <f t="shared" si="560"/>
        <v>0</v>
      </c>
      <c r="DT48" s="35">
        <f t="shared" si="560"/>
        <v>0</v>
      </c>
      <c r="DU48" s="35">
        <f t="shared" si="560"/>
        <v>0</v>
      </c>
      <c r="DV48" s="35">
        <f t="shared" si="560"/>
        <v>0</v>
      </c>
      <c r="DW48" s="45">
        <f t="shared" si="75"/>
        <v>5</v>
      </c>
      <c r="DX48" s="35">
        <f t="shared" si="76"/>
        <v>0</v>
      </c>
      <c r="DY48" s="35">
        <f t="shared" si="77"/>
        <v>0</v>
      </c>
      <c r="DZ48" s="35" t="str">
        <f t="shared" si="78"/>
        <v/>
      </c>
      <c r="EA48" s="35">
        <f t="shared" si="79"/>
        <v>0</v>
      </c>
      <c r="EB48" s="35" t="str">
        <f t="shared" si="80"/>
        <v/>
      </c>
      <c r="EC48" s="35">
        <f t="shared" si="81"/>
        <v>0</v>
      </c>
      <c r="ED48" s="35" t="str">
        <f t="shared" si="82"/>
        <v/>
      </c>
      <c r="EE48" s="35">
        <f t="shared" si="83"/>
        <v>0</v>
      </c>
      <c r="EF48" s="35">
        <f t="shared" si="84"/>
        <v>0</v>
      </c>
      <c r="EG48" s="35">
        <f t="shared" si="85"/>
        <v>0</v>
      </c>
      <c r="EH48" s="35">
        <f t="shared" si="86"/>
        <v>0</v>
      </c>
      <c r="EI48" s="35">
        <f>'Eingabeliste Speed &amp; SR Freesty'!BM48</f>
        <v>0</v>
      </c>
      <c r="EJ48" s="35">
        <f>'Eingabeliste Speed &amp; SR Freesty'!BQ48</f>
        <v>0</v>
      </c>
      <c r="EK48" s="35">
        <f>'Eingabeliste Speed &amp; SR Freesty'!BW48</f>
        <v>0</v>
      </c>
      <c r="EL48" s="35">
        <f>'Eingabeliste Speed &amp; SR Freesty'!CB48</f>
        <v>0</v>
      </c>
      <c r="EM48" s="35">
        <f>'Eingabeliste Speed &amp; SR Freesty'!CG48</f>
        <v>0</v>
      </c>
      <c r="EN48" s="35">
        <f t="shared" ref="EN48:ER48" si="561">IF(EI48="",0, MIN(4,EI48))</f>
        <v>0</v>
      </c>
      <c r="EO48" s="35">
        <f t="shared" si="561"/>
        <v>0</v>
      </c>
      <c r="EP48" s="35">
        <f t="shared" si="561"/>
        <v>0</v>
      </c>
      <c r="EQ48" s="35">
        <f t="shared" si="561"/>
        <v>0</v>
      </c>
      <c r="ER48" s="35">
        <f t="shared" si="561"/>
        <v>0</v>
      </c>
      <c r="ES48" s="45">
        <f t="shared" si="88"/>
        <v>5</v>
      </c>
      <c r="ET48" s="35">
        <f t="shared" si="89"/>
        <v>0</v>
      </c>
      <c r="EU48" s="35">
        <f t="shared" si="90"/>
        <v>0</v>
      </c>
      <c r="EV48" s="35" t="str">
        <f t="shared" si="91"/>
        <v/>
      </c>
      <c r="EW48" s="35">
        <f t="shared" si="92"/>
        <v>0</v>
      </c>
      <c r="EX48" s="35" t="str">
        <f t="shared" si="93"/>
        <v/>
      </c>
      <c r="EY48" s="35">
        <f t="shared" si="94"/>
        <v>0</v>
      </c>
      <c r="EZ48" s="35" t="str">
        <f t="shared" si="95"/>
        <v/>
      </c>
      <c r="FA48" s="35">
        <f t="shared" si="96"/>
        <v>0</v>
      </c>
      <c r="FB48" s="35">
        <f t="shared" si="97"/>
        <v>0</v>
      </c>
      <c r="FC48" s="35">
        <f t="shared" si="98"/>
        <v>0</v>
      </c>
      <c r="FD48" s="35">
        <f t="shared" si="99"/>
        <v>0</v>
      </c>
      <c r="FE48" s="35">
        <f t="shared" si="100"/>
        <v>0</v>
      </c>
      <c r="FF48" s="36">
        <v>16</v>
      </c>
      <c r="FG48" s="35">
        <f t="shared" si="101"/>
        <v>16</v>
      </c>
      <c r="FH48" s="35">
        <f t="shared" si="102"/>
        <v>0.6</v>
      </c>
      <c r="FI48" s="35">
        <f>'Eingabeliste Speed &amp; SR Freesty'!AL48</f>
        <v>0</v>
      </c>
      <c r="FJ48" s="35">
        <f>'Eingabeliste Speed &amp; SR Freesty'!AN48</f>
        <v>0</v>
      </c>
      <c r="FK48" s="35">
        <f>'Eingabeliste Speed &amp; SR Freesty'!AP48</f>
        <v>0</v>
      </c>
      <c r="FL48" s="35">
        <f>'Eingabeliste Speed &amp; SR Freesty'!AR48</f>
        <v>0</v>
      </c>
      <c r="FM48" s="35">
        <f>'Eingabeliste Speed &amp; SR Freesty'!AT48</f>
        <v>0</v>
      </c>
      <c r="FN48" s="35">
        <f>'Eingabeliste Speed &amp; SR Freesty'!BN48</f>
        <v>0</v>
      </c>
      <c r="FO48" s="35">
        <f>'Eingabeliste Speed &amp; SR Freesty'!BS48</f>
        <v>0</v>
      </c>
      <c r="FP48" s="35">
        <f>'Eingabeliste Speed &amp; SR Freesty'!BX48</f>
        <v>0</v>
      </c>
      <c r="FQ48" s="35">
        <f>'Eingabeliste Speed &amp; SR Freesty'!CC48</f>
        <v>0</v>
      </c>
      <c r="FR48" s="35">
        <f>'Eingabeliste Speed &amp; SR Freesty'!CH48</f>
        <v>0</v>
      </c>
      <c r="FS48" s="45">
        <f t="shared" si="103"/>
        <v>10</v>
      </c>
      <c r="FT48" s="35">
        <f t="shared" si="104"/>
        <v>0</v>
      </c>
      <c r="FU48" s="35">
        <f t="shared" si="105"/>
        <v>0</v>
      </c>
      <c r="FV48" s="35">
        <f t="shared" si="106"/>
        <v>0</v>
      </c>
      <c r="FW48" s="35">
        <f t="shared" si="107"/>
        <v>0</v>
      </c>
      <c r="FX48" s="35">
        <f t="shared" si="108"/>
        <v>0</v>
      </c>
      <c r="FY48" s="35">
        <f t="shared" si="109"/>
        <v>0</v>
      </c>
      <c r="FZ48" s="35">
        <f t="shared" si="110"/>
        <v>1</v>
      </c>
      <c r="GA48" s="35">
        <f>'Eingabeliste Speed &amp; SR Freesty'!CN48</f>
        <v>0</v>
      </c>
      <c r="GB48" s="35">
        <f>'Eingabeliste Speed &amp; SR Freesty'!CO48</f>
        <v>0</v>
      </c>
      <c r="GC48" s="35">
        <f>'Eingabeliste Speed &amp; SR Freesty'!CP48</f>
        <v>0</v>
      </c>
      <c r="GD48" s="35">
        <f>'Eingabeliste Speed &amp; SR Freesty'!CQ48</f>
        <v>0</v>
      </c>
      <c r="GE48" s="35">
        <f>'Eingabeliste Speed &amp; SR Freesty'!CR48</f>
        <v>0</v>
      </c>
      <c r="GF48" s="45">
        <f t="shared" si="111"/>
        <v>5</v>
      </c>
      <c r="GG48" s="35">
        <f t="shared" si="112"/>
        <v>0</v>
      </c>
      <c r="GH48" s="35">
        <f t="shared" si="113"/>
        <v>0</v>
      </c>
      <c r="GI48" s="35" t="str">
        <f t="shared" si="114"/>
        <v/>
      </c>
      <c r="GJ48" s="35">
        <f t="shared" si="115"/>
        <v>0</v>
      </c>
      <c r="GK48" s="35" t="str">
        <f t="shared" si="116"/>
        <v/>
      </c>
      <c r="GL48" s="35">
        <f t="shared" si="117"/>
        <v>0</v>
      </c>
      <c r="GM48" s="35" t="str">
        <f t="shared" si="118"/>
        <v/>
      </c>
      <c r="GN48" s="35">
        <f t="shared" si="119"/>
        <v>0</v>
      </c>
      <c r="GO48" s="35">
        <f t="shared" si="120"/>
        <v>0</v>
      </c>
      <c r="GP48" s="35">
        <f t="shared" si="121"/>
        <v>0</v>
      </c>
      <c r="GQ48" s="35">
        <f t="shared" si="122"/>
        <v>0</v>
      </c>
      <c r="GR48" s="35">
        <f>'Eingabeliste Speed &amp; SR Freesty'!CU48</f>
        <v>0</v>
      </c>
      <c r="GS48" s="35">
        <f>'Eingabeliste Speed &amp; SR Freesty'!CW48</f>
        <v>0</v>
      </c>
      <c r="GT48" s="35">
        <f>'Eingabeliste Speed &amp; SR Freesty'!CY48</f>
        <v>0</v>
      </c>
      <c r="GU48" s="35">
        <f>'Eingabeliste Speed &amp; SR Freesty'!DA48</f>
        <v>0</v>
      </c>
      <c r="GV48" s="35">
        <f>'Eingabeliste Speed &amp; SR Freesty'!DC48</f>
        <v>0</v>
      </c>
      <c r="GW48" s="45">
        <f t="shared" si="123"/>
        <v>5</v>
      </c>
      <c r="GX48" s="35">
        <f t="shared" si="124"/>
        <v>0</v>
      </c>
      <c r="GY48" s="35">
        <f t="shared" si="125"/>
        <v>0</v>
      </c>
      <c r="GZ48" s="35" t="str">
        <f t="shared" si="126"/>
        <v/>
      </c>
      <c r="HA48" s="35">
        <f t="shared" si="127"/>
        <v>0</v>
      </c>
      <c r="HB48" s="35" t="str">
        <f t="shared" si="128"/>
        <v/>
      </c>
      <c r="HC48" s="35">
        <f t="shared" si="129"/>
        <v>0</v>
      </c>
      <c r="HD48" s="35" t="str">
        <f t="shared" si="130"/>
        <v/>
      </c>
      <c r="HE48" s="35">
        <f t="shared" si="131"/>
        <v>0</v>
      </c>
      <c r="HF48" s="35">
        <f t="shared" si="132"/>
        <v>0</v>
      </c>
      <c r="HG48" s="35">
        <f t="shared" si="133"/>
        <v>0</v>
      </c>
      <c r="HH48" s="35">
        <f t="shared" si="134"/>
        <v>0</v>
      </c>
      <c r="HI48" s="35">
        <f>'Eingabeliste Speed &amp; SR Freesty'!DF48</f>
        <v>0</v>
      </c>
      <c r="HJ48" s="35">
        <f>'Eingabeliste Speed &amp; SR Freesty'!DH48</f>
        <v>0</v>
      </c>
      <c r="HK48" s="35">
        <f>'Eingabeliste Speed &amp; SR Freesty'!DJ48</f>
        <v>0</v>
      </c>
      <c r="HL48" s="35">
        <f>'Eingabeliste Speed &amp; SR Freesty'!DL48</f>
        <v>0</v>
      </c>
      <c r="HM48" s="35">
        <f>'Eingabeliste Speed &amp; SR Freesty'!DN48</f>
        <v>0</v>
      </c>
      <c r="HN48" s="45">
        <f t="shared" si="135"/>
        <v>5</v>
      </c>
      <c r="HO48" s="35">
        <f t="shared" si="136"/>
        <v>0</v>
      </c>
      <c r="HP48" s="35">
        <f t="shared" si="137"/>
        <v>0</v>
      </c>
      <c r="HQ48" s="35" t="str">
        <f t="shared" si="138"/>
        <v/>
      </c>
      <c r="HR48" s="35">
        <f t="shared" si="139"/>
        <v>0</v>
      </c>
      <c r="HS48" s="35" t="str">
        <f t="shared" si="140"/>
        <v/>
      </c>
      <c r="HT48" s="35">
        <f t="shared" si="141"/>
        <v>0</v>
      </c>
      <c r="HU48" s="35" t="str">
        <f t="shared" si="142"/>
        <v/>
      </c>
      <c r="HV48" s="35">
        <f t="shared" si="143"/>
        <v>0</v>
      </c>
      <c r="HW48" s="35">
        <f t="shared" si="144"/>
        <v>0</v>
      </c>
      <c r="HX48" s="35">
        <f t="shared" si="145"/>
        <v>0</v>
      </c>
      <c r="HY48" s="35">
        <f t="shared" si="146"/>
        <v>0</v>
      </c>
      <c r="HZ48" s="35">
        <f>'Eingabeliste Speed &amp; SR Freesty'!DG48</f>
        <v>0</v>
      </c>
      <c r="IA48" s="35">
        <f>'Eingabeliste Speed &amp; SR Freesty'!DI48</f>
        <v>0</v>
      </c>
      <c r="IB48" s="35">
        <f>'Eingabeliste Speed &amp; SR Freesty'!DK48</f>
        <v>0</v>
      </c>
      <c r="IC48" s="35">
        <f>'Eingabeliste Speed &amp; SR Freesty'!DM48</f>
        <v>0</v>
      </c>
      <c r="ID48" s="35">
        <f>'Eingabeliste Speed &amp; SR Freesty'!DO48</f>
        <v>0</v>
      </c>
      <c r="IE48" s="45">
        <f t="shared" si="147"/>
        <v>5</v>
      </c>
      <c r="IF48" s="35">
        <f t="shared" si="148"/>
        <v>0</v>
      </c>
      <c r="IG48" s="35">
        <f t="shared" si="149"/>
        <v>0</v>
      </c>
      <c r="IH48" s="35" t="str">
        <f t="shared" si="150"/>
        <v/>
      </c>
      <c r="II48" s="35">
        <f t="shared" si="151"/>
        <v>0</v>
      </c>
      <c r="IJ48" s="35" t="str">
        <f t="shared" si="152"/>
        <v/>
      </c>
      <c r="IK48" s="35">
        <f t="shared" si="153"/>
        <v>0</v>
      </c>
      <c r="IL48" s="35" t="str">
        <f t="shared" si="154"/>
        <v/>
      </c>
      <c r="IM48" s="35">
        <f t="shared" si="155"/>
        <v>0</v>
      </c>
      <c r="IN48" s="35">
        <f t="shared" si="156"/>
        <v>0</v>
      </c>
      <c r="IO48" s="35">
        <f t="shared" si="157"/>
        <v>0</v>
      </c>
      <c r="IP48" s="35">
        <f t="shared" si="158"/>
        <v>0</v>
      </c>
      <c r="IQ48" s="35">
        <f>'Eingabeliste Speed &amp; SR Freesty'!DT48</f>
        <v>0</v>
      </c>
      <c r="IR48" s="35">
        <f>'Eingabeliste Speed &amp; SR Freesty'!DY48</f>
        <v>0</v>
      </c>
      <c r="IS48" s="35">
        <f>'Eingabeliste Speed &amp; SR Freesty'!ED48</f>
        <v>0</v>
      </c>
      <c r="IT48" s="35">
        <f>'Eingabeliste Speed &amp; SR Freesty'!EI48</f>
        <v>0</v>
      </c>
      <c r="IU48" s="35">
        <f>'Eingabeliste Speed &amp; SR Freesty'!EN48</f>
        <v>0</v>
      </c>
      <c r="IV48" s="35">
        <f t="shared" ref="IV48:IZ48" si="562">IF(IQ48="",0, MIN(4,IQ48))</f>
        <v>0</v>
      </c>
      <c r="IW48" s="35">
        <f t="shared" si="562"/>
        <v>0</v>
      </c>
      <c r="IX48" s="35">
        <f t="shared" si="562"/>
        <v>0</v>
      </c>
      <c r="IY48" s="35">
        <f t="shared" si="562"/>
        <v>0</v>
      </c>
      <c r="IZ48" s="35">
        <f t="shared" si="562"/>
        <v>0</v>
      </c>
      <c r="JA48" s="45">
        <f t="shared" si="160"/>
        <v>5</v>
      </c>
      <c r="JB48" s="35">
        <f t="shared" si="161"/>
        <v>0</v>
      </c>
      <c r="JC48" s="35">
        <f t="shared" si="162"/>
        <v>0</v>
      </c>
      <c r="JD48" s="35" t="str">
        <f t="shared" si="163"/>
        <v/>
      </c>
      <c r="JE48" s="35">
        <f t="shared" si="164"/>
        <v>0</v>
      </c>
      <c r="JF48" s="35" t="str">
        <f t="shared" si="165"/>
        <v/>
      </c>
      <c r="JG48" s="35">
        <f t="shared" si="166"/>
        <v>0</v>
      </c>
      <c r="JH48" s="35" t="str">
        <f t="shared" si="167"/>
        <v/>
      </c>
      <c r="JI48" s="35">
        <f t="shared" si="168"/>
        <v>0</v>
      </c>
      <c r="JJ48" s="35">
        <f t="shared" si="169"/>
        <v>0</v>
      </c>
      <c r="JK48" s="35">
        <f t="shared" si="170"/>
        <v>0</v>
      </c>
      <c r="JL48" s="35">
        <f t="shared" si="171"/>
        <v>0</v>
      </c>
      <c r="JM48" s="35">
        <f>'Eingabeliste Speed &amp; SR Freesty'!DU48</f>
        <v>0</v>
      </c>
      <c r="JN48" s="35">
        <f>'Eingabeliste Speed &amp; SR Freesty'!DZ48</f>
        <v>0</v>
      </c>
      <c r="JO48" s="35">
        <f>'Eingabeliste Speed &amp; SR Freesty'!EE48</f>
        <v>0</v>
      </c>
      <c r="JP48" s="35">
        <f>'Eingabeliste Speed &amp; SR Freesty'!EJ48</f>
        <v>0</v>
      </c>
      <c r="JQ48" s="35">
        <f>'Eingabeliste Speed &amp; SR Freesty'!EO48</f>
        <v>0</v>
      </c>
      <c r="JR48" s="35">
        <f t="shared" ref="JR48:JV48" si="563">IF(JM48="",0, MIN(4,JM48))</f>
        <v>0</v>
      </c>
      <c r="JS48" s="35">
        <f t="shared" si="563"/>
        <v>0</v>
      </c>
      <c r="JT48" s="35">
        <f t="shared" si="563"/>
        <v>0</v>
      </c>
      <c r="JU48" s="35">
        <f t="shared" si="563"/>
        <v>0</v>
      </c>
      <c r="JV48" s="35">
        <f t="shared" si="563"/>
        <v>0</v>
      </c>
      <c r="JW48" s="45">
        <f t="shared" si="173"/>
        <v>5</v>
      </c>
      <c r="JX48" s="35">
        <f t="shared" si="174"/>
        <v>0</v>
      </c>
      <c r="JY48" s="35">
        <f t="shared" si="175"/>
        <v>0</v>
      </c>
      <c r="JZ48" s="35" t="str">
        <f t="shared" si="176"/>
        <v/>
      </c>
      <c r="KA48" s="35">
        <f t="shared" si="177"/>
        <v>0</v>
      </c>
      <c r="KB48" s="35" t="str">
        <f t="shared" si="178"/>
        <v/>
      </c>
      <c r="KC48" s="35">
        <f t="shared" si="179"/>
        <v>0</v>
      </c>
      <c r="KD48" s="35" t="str">
        <f t="shared" si="180"/>
        <v/>
      </c>
      <c r="KE48" s="35">
        <f t="shared" si="181"/>
        <v>0</v>
      </c>
      <c r="KF48" s="35">
        <f t="shared" si="182"/>
        <v>0</v>
      </c>
      <c r="KG48" s="35">
        <f t="shared" si="183"/>
        <v>0</v>
      </c>
      <c r="KH48" s="35">
        <f t="shared" si="184"/>
        <v>0</v>
      </c>
      <c r="KI48" s="35">
        <f>'Eingabeliste Speed &amp; SR Freesty'!DV48</f>
        <v>0</v>
      </c>
      <c r="KJ48" s="35">
        <f>'Eingabeliste Speed &amp; SR Freesty'!EA48</f>
        <v>0</v>
      </c>
      <c r="KK48" s="35">
        <f>'Eingabeliste Speed &amp; SR Freesty'!EF48</f>
        <v>0</v>
      </c>
      <c r="KL48" s="35">
        <f>'Eingabeliste Speed &amp; SR Freesty'!EK48</f>
        <v>0</v>
      </c>
      <c r="KM48" s="35">
        <f>'Eingabeliste Speed &amp; SR Freesty'!EP48</f>
        <v>0</v>
      </c>
      <c r="KN48" s="35">
        <f t="shared" ref="KN48:KR48" si="564">IF(KI48="",0, MIN(4,KI48))</f>
        <v>0</v>
      </c>
      <c r="KO48" s="35">
        <f t="shared" si="564"/>
        <v>0</v>
      </c>
      <c r="KP48" s="35">
        <f t="shared" si="564"/>
        <v>0</v>
      </c>
      <c r="KQ48" s="35">
        <f t="shared" si="564"/>
        <v>0</v>
      </c>
      <c r="KR48" s="35">
        <f t="shared" si="564"/>
        <v>0</v>
      </c>
      <c r="KS48" s="45">
        <f t="shared" si="186"/>
        <v>5</v>
      </c>
      <c r="KT48" s="35">
        <f t="shared" si="187"/>
        <v>0</v>
      </c>
      <c r="KU48" s="35">
        <f t="shared" si="188"/>
        <v>0</v>
      </c>
      <c r="KV48" s="35" t="str">
        <f t="shared" si="189"/>
        <v/>
      </c>
      <c r="KW48" s="35">
        <f t="shared" si="190"/>
        <v>0</v>
      </c>
      <c r="KX48" s="35" t="str">
        <f t="shared" si="191"/>
        <v/>
      </c>
      <c r="KY48" s="35">
        <f t="shared" si="192"/>
        <v>0</v>
      </c>
      <c r="KZ48" s="35" t="str">
        <f t="shared" si="193"/>
        <v/>
      </c>
      <c r="LA48" s="35">
        <f t="shared" si="194"/>
        <v>0</v>
      </c>
      <c r="LB48" s="35">
        <f t="shared" si="195"/>
        <v>0</v>
      </c>
      <c r="LC48" s="35">
        <f t="shared" si="196"/>
        <v>0</v>
      </c>
      <c r="LD48" s="35">
        <f t="shared" si="197"/>
        <v>0</v>
      </c>
      <c r="LE48" s="35">
        <f>'Eingabeliste Speed &amp; SR Freesty'!DW48</f>
        <v>0</v>
      </c>
      <c r="LF48" s="35">
        <f>'Eingabeliste Speed &amp; SR Freesty'!EB48</f>
        <v>0</v>
      </c>
      <c r="LG48" s="35">
        <f>'Eingabeliste Speed &amp; SR Freesty'!EG48</f>
        <v>0</v>
      </c>
      <c r="LH48" s="35">
        <f>'Eingabeliste Speed &amp; SR Freesty'!EL48</f>
        <v>0</v>
      </c>
      <c r="LI48" s="35">
        <f>'Eingabeliste Speed &amp; SR Freesty'!EQ48</f>
        <v>0</v>
      </c>
      <c r="LJ48" s="35">
        <f t="shared" ref="LJ48:LN48" si="565">IF(LE48="",0, MIN(4,LE48))</f>
        <v>0</v>
      </c>
      <c r="LK48" s="35">
        <f t="shared" si="565"/>
        <v>0</v>
      </c>
      <c r="LL48" s="35">
        <f t="shared" si="565"/>
        <v>0</v>
      </c>
      <c r="LM48" s="35">
        <f t="shared" si="565"/>
        <v>0</v>
      </c>
      <c r="LN48" s="35">
        <f t="shared" si="565"/>
        <v>0</v>
      </c>
      <c r="LO48" s="45">
        <f t="shared" si="199"/>
        <v>5</v>
      </c>
      <c r="LP48" s="35">
        <f t="shared" si="200"/>
        <v>0</v>
      </c>
      <c r="LQ48" s="35">
        <f t="shared" si="201"/>
        <v>0</v>
      </c>
      <c r="LR48" s="35" t="str">
        <f t="shared" si="202"/>
        <v/>
      </c>
      <c r="LS48" s="35">
        <f t="shared" si="203"/>
        <v>0</v>
      </c>
      <c r="LT48" s="35" t="str">
        <f t="shared" si="204"/>
        <v/>
      </c>
      <c r="LU48" s="35">
        <f t="shared" si="205"/>
        <v>0</v>
      </c>
      <c r="LV48" s="35" t="str">
        <f t="shared" si="206"/>
        <v/>
      </c>
      <c r="LW48" s="35">
        <f t="shared" si="207"/>
        <v>0</v>
      </c>
      <c r="LX48" s="35">
        <f t="shared" si="208"/>
        <v>0</v>
      </c>
      <c r="LY48" s="35">
        <f t="shared" si="209"/>
        <v>0</v>
      </c>
      <c r="LZ48" s="35">
        <f t="shared" si="210"/>
        <v>0</v>
      </c>
      <c r="MA48" s="35">
        <f t="shared" si="211"/>
        <v>0</v>
      </c>
      <c r="MB48" s="36">
        <v>16</v>
      </c>
      <c r="MC48" s="35">
        <f t="shared" si="212"/>
        <v>16</v>
      </c>
      <c r="MD48" s="35">
        <f t="shared" si="213"/>
        <v>0.6</v>
      </c>
      <c r="ME48" s="35">
        <f>'Eingabeliste Speed &amp; SR Freesty'!CV48</f>
        <v>0</v>
      </c>
      <c r="MF48" s="35">
        <f>'Eingabeliste Speed &amp; SR Freesty'!CX48</f>
        <v>0</v>
      </c>
      <c r="MG48" s="35">
        <f>'Eingabeliste Speed &amp; SR Freesty'!CZ48</f>
        <v>0</v>
      </c>
      <c r="MH48" s="35">
        <f>'Eingabeliste Speed &amp; SR Freesty'!DB48</f>
        <v>0</v>
      </c>
      <c r="MI48" s="35">
        <f>'Eingabeliste Speed &amp; SR Freesty'!DD48</f>
        <v>0</v>
      </c>
      <c r="MJ48" s="35">
        <f>'Eingabeliste Speed &amp; SR Freesty'!DX48</f>
        <v>0</v>
      </c>
      <c r="MK48" s="35">
        <f>'Eingabeliste Speed &amp; SR Freesty'!EC48</f>
        <v>0</v>
      </c>
      <c r="ML48" s="35">
        <f>'Eingabeliste Speed &amp; SR Freesty'!EH48</f>
        <v>0</v>
      </c>
      <c r="MM48" s="35">
        <f>'Eingabeliste Speed &amp; SR Freesty'!EM48</f>
        <v>0</v>
      </c>
      <c r="MN48" s="35">
        <f>'Eingabeliste Speed &amp; SR Freesty'!ER48</f>
        <v>0</v>
      </c>
      <c r="MO48" s="45">
        <f t="shared" si="214"/>
        <v>10</v>
      </c>
      <c r="MP48" s="35">
        <f t="shared" si="215"/>
        <v>0</v>
      </c>
      <c r="MQ48" s="35">
        <f t="shared" si="216"/>
        <v>0</v>
      </c>
      <c r="MR48" s="35">
        <f t="shared" si="217"/>
        <v>0</v>
      </c>
      <c r="MS48" s="35">
        <f t="shared" si="218"/>
        <v>0</v>
      </c>
      <c r="MT48" s="35">
        <f t="shared" si="219"/>
        <v>0</v>
      </c>
      <c r="MU48" s="35">
        <f t="shared" si="220"/>
        <v>0</v>
      </c>
      <c r="MV48" s="35">
        <f t="shared" si="221"/>
        <v>1</v>
      </c>
    </row>
    <row r="49" spans="1:360" ht="15.75" customHeight="1" x14ac:dyDescent="0.25">
      <c r="A49" s="276">
        <f>'Eingabeliste Speed &amp; SR Freesty'!A49</f>
        <v>45</v>
      </c>
      <c r="B49" s="276">
        <f>'Eingabeliste Speed &amp; SR Freesty'!B49</f>
        <v>0</v>
      </c>
      <c r="C49" s="277">
        <f>'Eingabeliste Speed &amp; SR Freesty'!C49</f>
        <v>0</v>
      </c>
      <c r="D49" s="277">
        <f>'Eingabeliste Speed &amp; SR Freesty'!D49</f>
        <v>0</v>
      </c>
      <c r="E49" s="35">
        <f>'Eingabeliste Speed &amp; SR Freesty'!AD49</f>
        <v>0</v>
      </c>
      <c r="F49" s="35">
        <f>'Eingabeliste Speed &amp; SR Freesty'!AE49</f>
        <v>0</v>
      </c>
      <c r="G49" s="35">
        <f>'Eingabeliste Speed &amp; SR Freesty'!AF49</f>
        <v>0</v>
      </c>
      <c r="H49" s="35">
        <f>'Eingabeliste Speed &amp; SR Freesty'!AG49</f>
        <v>0</v>
      </c>
      <c r="I49" s="35">
        <f>'Eingabeliste Speed &amp; SR Freesty'!AH49</f>
        <v>0</v>
      </c>
      <c r="J49" s="45">
        <f t="shared" si="0"/>
        <v>5</v>
      </c>
      <c r="K49" s="35">
        <f t="shared" si="1"/>
        <v>0</v>
      </c>
      <c r="L49" s="35">
        <f t="shared" si="2"/>
        <v>0</v>
      </c>
      <c r="M49" s="35" t="str">
        <f t="shared" si="3"/>
        <v/>
      </c>
      <c r="N49" s="35">
        <f t="shared" si="4"/>
        <v>0</v>
      </c>
      <c r="O49" s="35" t="str">
        <f t="shared" si="5"/>
        <v/>
      </c>
      <c r="P49" s="35">
        <f t="shared" si="6"/>
        <v>0</v>
      </c>
      <c r="Q49" s="35" t="str">
        <f t="shared" si="7"/>
        <v/>
      </c>
      <c r="R49" s="35">
        <f t="shared" si="8"/>
        <v>0</v>
      </c>
      <c r="S49" s="35">
        <f t="shared" si="9"/>
        <v>0</v>
      </c>
      <c r="T49" s="35">
        <f t="shared" si="10"/>
        <v>0</v>
      </c>
      <c r="U49" s="35">
        <f t="shared" si="11"/>
        <v>0</v>
      </c>
      <c r="V49" s="35">
        <f>'Eingabeliste Speed &amp; SR Freesty'!AK49</f>
        <v>0</v>
      </c>
      <c r="W49" s="35">
        <f>'Eingabeliste Speed &amp; SR Freesty'!AM49</f>
        <v>0</v>
      </c>
      <c r="X49" s="35">
        <f>'Eingabeliste Speed &amp; SR Freesty'!AO49</f>
        <v>0</v>
      </c>
      <c r="Y49" s="35">
        <f>'Eingabeliste Speed &amp; SR Freesty'!AQ49</f>
        <v>0</v>
      </c>
      <c r="Z49" s="35">
        <f>'Eingabeliste Speed &amp; SR Freesty'!AS49</f>
        <v>0</v>
      </c>
      <c r="AA49" s="45">
        <f t="shared" si="12"/>
        <v>5</v>
      </c>
      <c r="AB49" s="35">
        <f t="shared" si="13"/>
        <v>0</v>
      </c>
      <c r="AC49" s="35">
        <f t="shared" si="14"/>
        <v>0</v>
      </c>
      <c r="AD49" s="35" t="str">
        <f t="shared" si="15"/>
        <v/>
      </c>
      <c r="AE49" s="35">
        <f t="shared" si="16"/>
        <v>0</v>
      </c>
      <c r="AF49" s="35" t="str">
        <f t="shared" si="17"/>
        <v/>
      </c>
      <c r="AG49" s="35">
        <f t="shared" si="18"/>
        <v>0</v>
      </c>
      <c r="AH49" s="35" t="str">
        <f t="shared" si="19"/>
        <v/>
      </c>
      <c r="AI49" s="35">
        <f t="shared" si="20"/>
        <v>0</v>
      </c>
      <c r="AJ49" s="35">
        <f t="shared" si="21"/>
        <v>0</v>
      </c>
      <c r="AK49" s="35">
        <f t="shared" si="22"/>
        <v>0</v>
      </c>
      <c r="AL49" s="35">
        <f t="shared" si="23"/>
        <v>0</v>
      </c>
      <c r="AM49" s="35">
        <f>'Eingabeliste Speed &amp; SR Freesty'!AV49</f>
        <v>0</v>
      </c>
      <c r="AN49" s="35">
        <f>'Eingabeliste Speed &amp; SR Freesty'!AX49</f>
        <v>0</v>
      </c>
      <c r="AO49" s="35">
        <f>'Eingabeliste Speed &amp; SR Freesty'!AZ49</f>
        <v>0</v>
      </c>
      <c r="AP49" s="35">
        <f>'Eingabeliste Speed &amp; SR Freesty'!BB49</f>
        <v>0</v>
      </c>
      <c r="AQ49" s="35">
        <f>'Eingabeliste Speed &amp; SR Freesty'!BD49</f>
        <v>0</v>
      </c>
      <c r="AR49" s="45">
        <f t="shared" si="24"/>
        <v>5</v>
      </c>
      <c r="AS49" s="35">
        <f t="shared" si="25"/>
        <v>0</v>
      </c>
      <c r="AT49" s="35">
        <f t="shared" si="26"/>
        <v>0</v>
      </c>
      <c r="AU49" s="35" t="str">
        <f t="shared" si="27"/>
        <v/>
      </c>
      <c r="AV49" s="35">
        <f t="shared" si="28"/>
        <v>0</v>
      </c>
      <c r="AW49" s="35" t="str">
        <f t="shared" si="29"/>
        <v/>
      </c>
      <c r="AX49" s="35">
        <f t="shared" si="30"/>
        <v>0</v>
      </c>
      <c r="AY49" s="35" t="str">
        <f t="shared" si="31"/>
        <v/>
      </c>
      <c r="AZ49" s="35">
        <f t="shared" si="32"/>
        <v>0</v>
      </c>
      <c r="BA49" s="35">
        <f t="shared" si="33"/>
        <v>0</v>
      </c>
      <c r="BB49" s="35">
        <f t="shared" si="34"/>
        <v>0</v>
      </c>
      <c r="BC49" s="35">
        <f t="shared" si="35"/>
        <v>0</v>
      </c>
      <c r="BD49" s="35">
        <f>'Eingabeliste Speed &amp; SR Freesty'!AW49</f>
        <v>0</v>
      </c>
      <c r="BE49" s="35">
        <f>'Eingabeliste Speed &amp; SR Freesty'!AY49</f>
        <v>0</v>
      </c>
      <c r="BF49" s="35">
        <f>'Eingabeliste Speed &amp; SR Freesty'!BA49</f>
        <v>0</v>
      </c>
      <c r="BG49" s="35">
        <f>'Eingabeliste Speed &amp; SR Freesty'!BC49</f>
        <v>0</v>
      </c>
      <c r="BH49" s="35">
        <f>'Eingabeliste Speed &amp; SR Freesty'!BE49</f>
        <v>0</v>
      </c>
      <c r="BI49" s="45">
        <f t="shared" si="36"/>
        <v>5</v>
      </c>
      <c r="BJ49" s="35">
        <f t="shared" si="37"/>
        <v>0</v>
      </c>
      <c r="BK49" s="35">
        <f t="shared" si="38"/>
        <v>0</v>
      </c>
      <c r="BL49" s="35" t="str">
        <f t="shared" si="39"/>
        <v/>
      </c>
      <c r="BM49" s="35">
        <f t="shared" si="40"/>
        <v>0</v>
      </c>
      <c r="BN49" s="35" t="str">
        <f t="shared" si="41"/>
        <v/>
      </c>
      <c r="BO49" s="35">
        <f t="shared" si="42"/>
        <v>0</v>
      </c>
      <c r="BP49" s="35" t="str">
        <f t="shared" si="43"/>
        <v/>
      </c>
      <c r="BQ49" s="35">
        <f t="shared" si="44"/>
        <v>0</v>
      </c>
      <c r="BR49" s="35">
        <f t="shared" si="45"/>
        <v>0</v>
      </c>
      <c r="BS49" s="35">
        <f t="shared" si="46"/>
        <v>0</v>
      </c>
      <c r="BT49" s="35">
        <f t="shared" si="47"/>
        <v>0</v>
      </c>
      <c r="BU49" s="35">
        <f>'Eingabeliste Speed &amp; SR Freesty'!BJ49</f>
        <v>0</v>
      </c>
      <c r="BV49" s="35">
        <f>'Eingabeliste Speed &amp; SR Freesty'!BO49</f>
        <v>0</v>
      </c>
      <c r="BW49" s="35">
        <f>'Eingabeliste Speed &amp; SR Freesty'!BT49</f>
        <v>0</v>
      </c>
      <c r="BX49" s="35">
        <f>'Eingabeliste Speed &amp; SR Freesty'!BY49</f>
        <v>0</v>
      </c>
      <c r="BY49" s="35">
        <f>'Eingabeliste Speed &amp; SR Freesty'!CD49</f>
        <v>0</v>
      </c>
      <c r="BZ49" s="35">
        <f t="shared" ref="BZ49:CD49" si="566">IF(BU49="",0, MIN(4,BU49))</f>
        <v>0</v>
      </c>
      <c r="CA49" s="35">
        <f t="shared" si="566"/>
        <v>0</v>
      </c>
      <c r="CB49" s="35">
        <f t="shared" si="566"/>
        <v>0</v>
      </c>
      <c r="CC49" s="35">
        <f t="shared" si="566"/>
        <v>0</v>
      </c>
      <c r="CD49" s="35">
        <f t="shared" si="566"/>
        <v>0</v>
      </c>
      <c r="CE49" s="45">
        <f t="shared" si="49"/>
        <v>5</v>
      </c>
      <c r="CF49" s="35">
        <f t="shared" si="50"/>
        <v>0</v>
      </c>
      <c r="CG49" s="35">
        <f t="shared" si="51"/>
        <v>0</v>
      </c>
      <c r="CH49" s="35" t="str">
        <f t="shared" si="52"/>
        <v/>
      </c>
      <c r="CI49" s="35">
        <f t="shared" si="53"/>
        <v>0</v>
      </c>
      <c r="CJ49" s="35" t="str">
        <f t="shared" si="54"/>
        <v/>
      </c>
      <c r="CK49" s="35">
        <f t="shared" si="55"/>
        <v>0</v>
      </c>
      <c r="CL49" s="35" t="str">
        <f t="shared" si="56"/>
        <v/>
      </c>
      <c r="CM49" s="35">
        <f t="shared" si="57"/>
        <v>0</v>
      </c>
      <c r="CN49" s="35">
        <f t="shared" si="58"/>
        <v>0</v>
      </c>
      <c r="CO49" s="35">
        <f t="shared" si="59"/>
        <v>0</v>
      </c>
      <c r="CP49" s="35">
        <f t="shared" si="60"/>
        <v>0</v>
      </c>
      <c r="CQ49" s="35">
        <f>'Eingabeliste Speed &amp; SR Freesty'!BK49</f>
        <v>0</v>
      </c>
      <c r="CR49" s="35">
        <f>'Eingabeliste Speed &amp; SR Freesty'!BP49</f>
        <v>0</v>
      </c>
      <c r="CS49" s="35">
        <f>'Eingabeliste Speed &amp; SR Freesty'!BU49</f>
        <v>0</v>
      </c>
      <c r="CT49" s="35">
        <f>'Eingabeliste Speed &amp; SR Freesty'!BZ49</f>
        <v>0</v>
      </c>
      <c r="CU49" s="35">
        <f>'Eingabeliste Speed &amp; SR Freesty'!CE49</f>
        <v>0</v>
      </c>
      <c r="CV49" s="35">
        <f t="shared" ref="CV49:CZ49" si="567">IF(CQ49="",0, MIN(4,CQ49))</f>
        <v>0</v>
      </c>
      <c r="CW49" s="35">
        <f t="shared" si="567"/>
        <v>0</v>
      </c>
      <c r="CX49" s="35">
        <f t="shared" si="567"/>
        <v>0</v>
      </c>
      <c r="CY49" s="35">
        <f t="shared" si="567"/>
        <v>0</v>
      </c>
      <c r="CZ49" s="35">
        <f t="shared" si="567"/>
        <v>0</v>
      </c>
      <c r="DA49" s="45">
        <f t="shared" si="62"/>
        <v>5</v>
      </c>
      <c r="DB49" s="35">
        <f t="shared" si="63"/>
        <v>0</v>
      </c>
      <c r="DC49" s="35">
        <f t="shared" si="64"/>
        <v>0</v>
      </c>
      <c r="DD49" s="35" t="str">
        <f t="shared" si="65"/>
        <v/>
      </c>
      <c r="DE49" s="35">
        <f t="shared" si="66"/>
        <v>0</v>
      </c>
      <c r="DF49" s="35" t="str">
        <f t="shared" si="67"/>
        <v/>
      </c>
      <c r="DG49" s="35">
        <f t="shared" si="68"/>
        <v>0</v>
      </c>
      <c r="DH49" s="35" t="str">
        <f t="shared" si="69"/>
        <v/>
      </c>
      <c r="DI49" s="35">
        <f t="shared" si="70"/>
        <v>0</v>
      </c>
      <c r="DJ49" s="35">
        <f t="shared" si="71"/>
        <v>0</v>
      </c>
      <c r="DK49" s="35">
        <f t="shared" si="72"/>
        <v>0</v>
      </c>
      <c r="DL49" s="35">
        <f t="shared" si="73"/>
        <v>0</v>
      </c>
      <c r="DM49" s="35">
        <f>'Eingabeliste Speed &amp; SR Freesty'!BL49</f>
        <v>0</v>
      </c>
      <c r="DN49" s="35">
        <f>'Eingabeliste Speed &amp; SR Freesty'!BQ49</f>
        <v>0</v>
      </c>
      <c r="DO49" s="35">
        <f>'Eingabeliste Speed &amp; SR Freesty'!BV49</f>
        <v>0</v>
      </c>
      <c r="DP49" s="35">
        <f>'Eingabeliste Speed &amp; SR Freesty'!CA49</f>
        <v>0</v>
      </c>
      <c r="DQ49" s="35">
        <f>'Eingabeliste Speed &amp; SR Freesty'!CF49</f>
        <v>0</v>
      </c>
      <c r="DR49" s="35">
        <f t="shared" ref="DR49:DV49" si="568">IF(DM49="",0, MIN(4,DM49))</f>
        <v>0</v>
      </c>
      <c r="DS49" s="35">
        <f t="shared" si="568"/>
        <v>0</v>
      </c>
      <c r="DT49" s="35">
        <f t="shared" si="568"/>
        <v>0</v>
      </c>
      <c r="DU49" s="35">
        <f t="shared" si="568"/>
        <v>0</v>
      </c>
      <c r="DV49" s="35">
        <f t="shared" si="568"/>
        <v>0</v>
      </c>
      <c r="DW49" s="45">
        <f t="shared" si="75"/>
        <v>5</v>
      </c>
      <c r="DX49" s="35">
        <f t="shared" si="76"/>
        <v>0</v>
      </c>
      <c r="DY49" s="35">
        <f t="shared" si="77"/>
        <v>0</v>
      </c>
      <c r="DZ49" s="35" t="str">
        <f t="shared" si="78"/>
        <v/>
      </c>
      <c r="EA49" s="35">
        <f t="shared" si="79"/>
        <v>0</v>
      </c>
      <c r="EB49" s="35" t="str">
        <f t="shared" si="80"/>
        <v/>
      </c>
      <c r="EC49" s="35">
        <f t="shared" si="81"/>
        <v>0</v>
      </c>
      <c r="ED49" s="35" t="str">
        <f t="shared" si="82"/>
        <v/>
      </c>
      <c r="EE49" s="35">
        <f t="shared" si="83"/>
        <v>0</v>
      </c>
      <c r="EF49" s="35">
        <f t="shared" si="84"/>
        <v>0</v>
      </c>
      <c r="EG49" s="35">
        <f t="shared" si="85"/>
        <v>0</v>
      </c>
      <c r="EH49" s="35">
        <f t="shared" si="86"/>
        <v>0</v>
      </c>
      <c r="EI49" s="35">
        <f>'Eingabeliste Speed &amp; SR Freesty'!BM49</f>
        <v>0</v>
      </c>
      <c r="EJ49" s="35">
        <f>'Eingabeliste Speed &amp; SR Freesty'!BQ49</f>
        <v>0</v>
      </c>
      <c r="EK49" s="35">
        <f>'Eingabeliste Speed &amp; SR Freesty'!BW49</f>
        <v>0</v>
      </c>
      <c r="EL49" s="35">
        <f>'Eingabeliste Speed &amp; SR Freesty'!CB49</f>
        <v>0</v>
      </c>
      <c r="EM49" s="35">
        <f>'Eingabeliste Speed &amp; SR Freesty'!CG49</f>
        <v>0</v>
      </c>
      <c r="EN49" s="35">
        <f t="shared" ref="EN49:ER49" si="569">IF(EI49="",0, MIN(4,EI49))</f>
        <v>0</v>
      </c>
      <c r="EO49" s="35">
        <f t="shared" si="569"/>
        <v>0</v>
      </c>
      <c r="EP49" s="35">
        <f t="shared" si="569"/>
        <v>0</v>
      </c>
      <c r="EQ49" s="35">
        <f t="shared" si="569"/>
        <v>0</v>
      </c>
      <c r="ER49" s="35">
        <f t="shared" si="569"/>
        <v>0</v>
      </c>
      <c r="ES49" s="45">
        <f t="shared" si="88"/>
        <v>5</v>
      </c>
      <c r="ET49" s="35">
        <f t="shared" si="89"/>
        <v>0</v>
      </c>
      <c r="EU49" s="35">
        <f t="shared" si="90"/>
        <v>0</v>
      </c>
      <c r="EV49" s="35" t="str">
        <f t="shared" si="91"/>
        <v/>
      </c>
      <c r="EW49" s="35">
        <f t="shared" si="92"/>
        <v>0</v>
      </c>
      <c r="EX49" s="35" t="str">
        <f t="shared" si="93"/>
        <v/>
      </c>
      <c r="EY49" s="35">
        <f t="shared" si="94"/>
        <v>0</v>
      </c>
      <c r="EZ49" s="35" t="str">
        <f t="shared" si="95"/>
        <v/>
      </c>
      <c r="FA49" s="35">
        <f t="shared" si="96"/>
        <v>0</v>
      </c>
      <c r="FB49" s="35">
        <f t="shared" si="97"/>
        <v>0</v>
      </c>
      <c r="FC49" s="35">
        <f t="shared" si="98"/>
        <v>0</v>
      </c>
      <c r="FD49" s="35">
        <f t="shared" si="99"/>
        <v>0</v>
      </c>
      <c r="FE49" s="35">
        <f t="shared" si="100"/>
        <v>0</v>
      </c>
      <c r="FF49" s="36">
        <v>16</v>
      </c>
      <c r="FG49" s="35">
        <f t="shared" si="101"/>
        <v>16</v>
      </c>
      <c r="FH49" s="35">
        <f t="shared" si="102"/>
        <v>0.6</v>
      </c>
      <c r="FI49" s="35">
        <f>'Eingabeliste Speed &amp; SR Freesty'!AL49</f>
        <v>0</v>
      </c>
      <c r="FJ49" s="35">
        <f>'Eingabeliste Speed &amp; SR Freesty'!AN49</f>
        <v>0</v>
      </c>
      <c r="FK49" s="35">
        <f>'Eingabeliste Speed &amp; SR Freesty'!AP49</f>
        <v>0</v>
      </c>
      <c r="FL49" s="35">
        <f>'Eingabeliste Speed &amp; SR Freesty'!AR49</f>
        <v>0</v>
      </c>
      <c r="FM49" s="35">
        <f>'Eingabeliste Speed &amp; SR Freesty'!AT49</f>
        <v>0</v>
      </c>
      <c r="FN49" s="35">
        <f>'Eingabeliste Speed &amp; SR Freesty'!BN49</f>
        <v>0</v>
      </c>
      <c r="FO49" s="35">
        <f>'Eingabeliste Speed &amp; SR Freesty'!BS49</f>
        <v>0</v>
      </c>
      <c r="FP49" s="35">
        <f>'Eingabeliste Speed &amp; SR Freesty'!BX49</f>
        <v>0</v>
      </c>
      <c r="FQ49" s="35">
        <f>'Eingabeliste Speed &amp; SR Freesty'!CC49</f>
        <v>0</v>
      </c>
      <c r="FR49" s="35">
        <f>'Eingabeliste Speed &amp; SR Freesty'!CH49</f>
        <v>0</v>
      </c>
      <c r="FS49" s="45">
        <f t="shared" si="103"/>
        <v>10</v>
      </c>
      <c r="FT49" s="35">
        <f t="shared" si="104"/>
        <v>0</v>
      </c>
      <c r="FU49" s="35">
        <f t="shared" si="105"/>
        <v>0</v>
      </c>
      <c r="FV49" s="35">
        <f t="shared" si="106"/>
        <v>0</v>
      </c>
      <c r="FW49" s="35">
        <f t="shared" si="107"/>
        <v>0</v>
      </c>
      <c r="FX49" s="35">
        <f t="shared" si="108"/>
        <v>0</v>
      </c>
      <c r="FY49" s="35">
        <f t="shared" si="109"/>
        <v>0</v>
      </c>
      <c r="FZ49" s="35">
        <f t="shared" si="110"/>
        <v>1</v>
      </c>
      <c r="GA49" s="35">
        <f>'Eingabeliste Speed &amp; SR Freesty'!CN49</f>
        <v>0</v>
      </c>
      <c r="GB49" s="35">
        <f>'Eingabeliste Speed &amp; SR Freesty'!CO49</f>
        <v>0</v>
      </c>
      <c r="GC49" s="35">
        <f>'Eingabeliste Speed &amp; SR Freesty'!CP49</f>
        <v>0</v>
      </c>
      <c r="GD49" s="35">
        <f>'Eingabeliste Speed &amp; SR Freesty'!CQ49</f>
        <v>0</v>
      </c>
      <c r="GE49" s="35">
        <f>'Eingabeliste Speed &amp; SR Freesty'!CR49</f>
        <v>0</v>
      </c>
      <c r="GF49" s="45">
        <f t="shared" si="111"/>
        <v>5</v>
      </c>
      <c r="GG49" s="35">
        <f t="shared" si="112"/>
        <v>0</v>
      </c>
      <c r="GH49" s="35">
        <f t="shared" si="113"/>
        <v>0</v>
      </c>
      <c r="GI49" s="35" t="str">
        <f t="shared" si="114"/>
        <v/>
      </c>
      <c r="GJ49" s="35">
        <f t="shared" si="115"/>
        <v>0</v>
      </c>
      <c r="GK49" s="35" t="str">
        <f t="shared" si="116"/>
        <v/>
      </c>
      <c r="GL49" s="35">
        <f t="shared" si="117"/>
        <v>0</v>
      </c>
      <c r="GM49" s="35" t="str">
        <f t="shared" si="118"/>
        <v/>
      </c>
      <c r="GN49" s="35">
        <f t="shared" si="119"/>
        <v>0</v>
      </c>
      <c r="GO49" s="35">
        <f t="shared" si="120"/>
        <v>0</v>
      </c>
      <c r="GP49" s="35">
        <f t="shared" si="121"/>
        <v>0</v>
      </c>
      <c r="GQ49" s="35">
        <f t="shared" si="122"/>
        <v>0</v>
      </c>
      <c r="GR49" s="35">
        <f>'Eingabeliste Speed &amp; SR Freesty'!CU49</f>
        <v>0</v>
      </c>
      <c r="GS49" s="35">
        <f>'Eingabeliste Speed &amp; SR Freesty'!CW49</f>
        <v>0</v>
      </c>
      <c r="GT49" s="35">
        <f>'Eingabeliste Speed &amp; SR Freesty'!CY49</f>
        <v>0</v>
      </c>
      <c r="GU49" s="35">
        <f>'Eingabeliste Speed &amp; SR Freesty'!DA49</f>
        <v>0</v>
      </c>
      <c r="GV49" s="35">
        <f>'Eingabeliste Speed &amp; SR Freesty'!DC49</f>
        <v>0</v>
      </c>
      <c r="GW49" s="45">
        <f t="shared" si="123"/>
        <v>5</v>
      </c>
      <c r="GX49" s="35">
        <f t="shared" si="124"/>
        <v>0</v>
      </c>
      <c r="GY49" s="35">
        <f t="shared" si="125"/>
        <v>0</v>
      </c>
      <c r="GZ49" s="35" t="str">
        <f t="shared" si="126"/>
        <v/>
      </c>
      <c r="HA49" s="35">
        <f t="shared" si="127"/>
        <v>0</v>
      </c>
      <c r="HB49" s="35" t="str">
        <f t="shared" si="128"/>
        <v/>
      </c>
      <c r="HC49" s="35">
        <f t="shared" si="129"/>
        <v>0</v>
      </c>
      <c r="HD49" s="35" t="str">
        <f t="shared" si="130"/>
        <v/>
      </c>
      <c r="HE49" s="35">
        <f t="shared" si="131"/>
        <v>0</v>
      </c>
      <c r="HF49" s="35">
        <f t="shared" si="132"/>
        <v>0</v>
      </c>
      <c r="HG49" s="35">
        <f t="shared" si="133"/>
        <v>0</v>
      </c>
      <c r="HH49" s="35">
        <f t="shared" si="134"/>
        <v>0</v>
      </c>
      <c r="HI49" s="35">
        <f>'Eingabeliste Speed &amp; SR Freesty'!DF49</f>
        <v>0</v>
      </c>
      <c r="HJ49" s="35">
        <f>'Eingabeliste Speed &amp; SR Freesty'!DH49</f>
        <v>0</v>
      </c>
      <c r="HK49" s="35">
        <f>'Eingabeliste Speed &amp; SR Freesty'!DJ49</f>
        <v>0</v>
      </c>
      <c r="HL49" s="35">
        <f>'Eingabeliste Speed &amp; SR Freesty'!DL49</f>
        <v>0</v>
      </c>
      <c r="HM49" s="35">
        <f>'Eingabeliste Speed &amp; SR Freesty'!DN49</f>
        <v>0</v>
      </c>
      <c r="HN49" s="45">
        <f t="shared" si="135"/>
        <v>5</v>
      </c>
      <c r="HO49" s="35">
        <f t="shared" si="136"/>
        <v>0</v>
      </c>
      <c r="HP49" s="35">
        <f t="shared" si="137"/>
        <v>0</v>
      </c>
      <c r="HQ49" s="35" t="str">
        <f t="shared" si="138"/>
        <v/>
      </c>
      <c r="HR49" s="35">
        <f t="shared" si="139"/>
        <v>0</v>
      </c>
      <c r="HS49" s="35" t="str">
        <f t="shared" si="140"/>
        <v/>
      </c>
      <c r="HT49" s="35">
        <f t="shared" si="141"/>
        <v>0</v>
      </c>
      <c r="HU49" s="35" t="str">
        <f t="shared" si="142"/>
        <v/>
      </c>
      <c r="HV49" s="35">
        <f t="shared" si="143"/>
        <v>0</v>
      </c>
      <c r="HW49" s="35">
        <f t="shared" si="144"/>
        <v>0</v>
      </c>
      <c r="HX49" s="35">
        <f t="shared" si="145"/>
        <v>0</v>
      </c>
      <c r="HY49" s="35">
        <f t="shared" si="146"/>
        <v>0</v>
      </c>
      <c r="HZ49" s="35">
        <f>'Eingabeliste Speed &amp; SR Freesty'!DG49</f>
        <v>0</v>
      </c>
      <c r="IA49" s="35">
        <f>'Eingabeliste Speed &amp; SR Freesty'!DI49</f>
        <v>0</v>
      </c>
      <c r="IB49" s="35">
        <f>'Eingabeliste Speed &amp; SR Freesty'!DK49</f>
        <v>0</v>
      </c>
      <c r="IC49" s="35">
        <f>'Eingabeliste Speed &amp; SR Freesty'!DM49</f>
        <v>0</v>
      </c>
      <c r="ID49" s="35">
        <f>'Eingabeliste Speed &amp; SR Freesty'!DO49</f>
        <v>0</v>
      </c>
      <c r="IE49" s="45">
        <f t="shared" si="147"/>
        <v>5</v>
      </c>
      <c r="IF49" s="35">
        <f t="shared" si="148"/>
        <v>0</v>
      </c>
      <c r="IG49" s="35">
        <f t="shared" si="149"/>
        <v>0</v>
      </c>
      <c r="IH49" s="35" t="str">
        <f t="shared" si="150"/>
        <v/>
      </c>
      <c r="II49" s="35">
        <f t="shared" si="151"/>
        <v>0</v>
      </c>
      <c r="IJ49" s="35" t="str">
        <f t="shared" si="152"/>
        <v/>
      </c>
      <c r="IK49" s="35">
        <f t="shared" si="153"/>
        <v>0</v>
      </c>
      <c r="IL49" s="35" t="str">
        <f t="shared" si="154"/>
        <v/>
      </c>
      <c r="IM49" s="35">
        <f t="shared" si="155"/>
        <v>0</v>
      </c>
      <c r="IN49" s="35">
        <f t="shared" si="156"/>
        <v>0</v>
      </c>
      <c r="IO49" s="35">
        <f t="shared" si="157"/>
        <v>0</v>
      </c>
      <c r="IP49" s="35">
        <f t="shared" si="158"/>
        <v>0</v>
      </c>
      <c r="IQ49" s="35">
        <f>'Eingabeliste Speed &amp; SR Freesty'!DT49</f>
        <v>0</v>
      </c>
      <c r="IR49" s="35">
        <f>'Eingabeliste Speed &amp; SR Freesty'!DY49</f>
        <v>0</v>
      </c>
      <c r="IS49" s="35">
        <f>'Eingabeliste Speed &amp; SR Freesty'!ED49</f>
        <v>0</v>
      </c>
      <c r="IT49" s="35">
        <f>'Eingabeliste Speed &amp; SR Freesty'!EI49</f>
        <v>0</v>
      </c>
      <c r="IU49" s="35">
        <f>'Eingabeliste Speed &amp; SR Freesty'!EN49</f>
        <v>0</v>
      </c>
      <c r="IV49" s="35">
        <f t="shared" ref="IV49:IZ49" si="570">IF(IQ49="",0, MIN(4,IQ49))</f>
        <v>0</v>
      </c>
      <c r="IW49" s="35">
        <f t="shared" si="570"/>
        <v>0</v>
      </c>
      <c r="IX49" s="35">
        <f t="shared" si="570"/>
        <v>0</v>
      </c>
      <c r="IY49" s="35">
        <f t="shared" si="570"/>
        <v>0</v>
      </c>
      <c r="IZ49" s="35">
        <f t="shared" si="570"/>
        <v>0</v>
      </c>
      <c r="JA49" s="45">
        <f t="shared" si="160"/>
        <v>5</v>
      </c>
      <c r="JB49" s="35">
        <f t="shared" si="161"/>
        <v>0</v>
      </c>
      <c r="JC49" s="35">
        <f t="shared" si="162"/>
        <v>0</v>
      </c>
      <c r="JD49" s="35" t="str">
        <f t="shared" si="163"/>
        <v/>
      </c>
      <c r="JE49" s="35">
        <f t="shared" si="164"/>
        <v>0</v>
      </c>
      <c r="JF49" s="35" t="str">
        <f t="shared" si="165"/>
        <v/>
      </c>
      <c r="JG49" s="35">
        <f t="shared" si="166"/>
        <v>0</v>
      </c>
      <c r="JH49" s="35" t="str">
        <f t="shared" si="167"/>
        <v/>
      </c>
      <c r="JI49" s="35">
        <f t="shared" si="168"/>
        <v>0</v>
      </c>
      <c r="JJ49" s="35">
        <f t="shared" si="169"/>
        <v>0</v>
      </c>
      <c r="JK49" s="35">
        <f t="shared" si="170"/>
        <v>0</v>
      </c>
      <c r="JL49" s="35">
        <f t="shared" si="171"/>
        <v>0</v>
      </c>
      <c r="JM49" s="35">
        <f>'Eingabeliste Speed &amp; SR Freesty'!DU49</f>
        <v>0</v>
      </c>
      <c r="JN49" s="35">
        <f>'Eingabeliste Speed &amp; SR Freesty'!DZ49</f>
        <v>0</v>
      </c>
      <c r="JO49" s="35">
        <f>'Eingabeliste Speed &amp; SR Freesty'!EE49</f>
        <v>0</v>
      </c>
      <c r="JP49" s="35">
        <f>'Eingabeliste Speed &amp; SR Freesty'!EJ49</f>
        <v>0</v>
      </c>
      <c r="JQ49" s="35">
        <f>'Eingabeliste Speed &amp; SR Freesty'!EO49</f>
        <v>0</v>
      </c>
      <c r="JR49" s="35">
        <f t="shared" ref="JR49:JV49" si="571">IF(JM49="",0, MIN(4,JM49))</f>
        <v>0</v>
      </c>
      <c r="JS49" s="35">
        <f t="shared" si="571"/>
        <v>0</v>
      </c>
      <c r="JT49" s="35">
        <f t="shared" si="571"/>
        <v>0</v>
      </c>
      <c r="JU49" s="35">
        <f t="shared" si="571"/>
        <v>0</v>
      </c>
      <c r="JV49" s="35">
        <f t="shared" si="571"/>
        <v>0</v>
      </c>
      <c r="JW49" s="45">
        <f t="shared" si="173"/>
        <v>5</v>
      </c>
      <c r="JX49" s="35">
        <f t="shared" si="174"/>
        <v>0</v>
      </c>
      <c r="JY49" s="35">
        <f t="shared" si="175"/>
        <v>0</v>
      </c>
      <c r="JZ49" s="35" t="str">
        <f t="shared" si="176"/>
        <v/>
      </c>
      <c r="KA49" s="35">
        <f t="shared" si="177"/>
        <v>0</v>
      </c>
      <c r="KB49" s="35" t="str">
        <f t="shared" si="178"/>
        <v/>
      </c>
      <c r="KC49" s="35">
        <f t="shared" si="179"/>
        <v>0</v>
      </c>
      <c r="KD49" s="35" t="str">
        <f t="shared" si="180"/>
        <v/>
      </c>
      <c r="KE49" s="35">
        <f t="shared" si="181"/>
        <v>0</v>
      </c>
      <c r="KF49" s="35">
        <f t="shared" si="182"/>
        <v>0</v>
      </c>
      <c r="KG49" s="35">
        <f t="shared" si="183"/>
        <v>0</v>
      </c>
      <c r="KH49" s="35">
        <f t="shared" si="184"/>
        <v>0</v>
      </c>
      <c r="KI49" s="35">
        <f>'Eingabeliste Speed &amp; SR Freesty'!DV49</f>
        <v>0</v>
      </c>
      <c r="KJ49" s="35">
        <f>'Eingabeliste Speed &amp; SR Freesty'!EA49</f>
        <v>0</v>
      </c>
      <c r="KK49" s="35">
        <f>'Eingabeliste Speed &amp; SR Freesty'!EF49</f>
        <v>0</v>
      </c>
      <c r="KL49" s="35">
        <f>'Eingabeliste Speed &amp; SR Freesty'!EK49</f>
        <v>0</v>
      </c>
      <c r="KM49" s="35">
        <f>'Eingabeliste Speed &amp; SR Freesty'!EP49</f>
        <v>0</v>
      </c>
      <c r="KN49" s="35">
        <f t="shared" ref="KN49:KR49" si="572">IF(KI49="",0, MIN(4,KI49))</f>
        <v>0</v>
      </c>
      <c r="KO49" s="35">
        <f t="shared" si="572"/>
        <v>0</v>
      </c>
      <c r="KP49" s="35">
        <f t="shared" si="572"/>
        <v>0</v>
      </c>
      <c r="KQ49" s="35">
        <f t="shared" si="572"/>
        <v>0</v>
      </c>
      <c r="KR49" s="35">
        <f t="shared" si="572"/>
        <v>0</v>
      </c>
      <c r="KS49" s="45">
        <f t="shared" si="186"/>
        <v>5</v>
      </c>
      <c r="KT49" s="35">
        <f t="shared" si="187"/>
        <v>0</v>
      </c>
      <c r="KU49" s="35">
        <f t="shared" si="188"/>
        <v>0</v>
      </c>
      <c r="KV49" s="35" t="str">
        <f t="shared" si="189"/>
        <v/>
      </c>
      <c r="KW49" s="35">
        <f t="shared" si="190"/>
        <v>0</v>
      </c>
      <c r="KX49" s="35" t="str">
        <f t="shared" si="191"/>
        <v/>
      </c>
      <c r="KY49" s="35">
        <f t="shared" si="192"/>
        <v>0</v>
      </c>
      <c r="KZ49" s="35" t="str">
        <f t="shared" si="193"/>
        <v/>
      </c>
      <c r="LA49" s="35">
        <f t="shared" si="194"/>
        <v>0</v>
      </c>
      <c r="LB49" s="35">
        <f t="shared" si="195"/>
        <v>0</v>
      </c>
      <c r="LC49" s="35">
        <f t="shared" si="196"/>
        <v>0</v>
      </c>
      <c r="LD49" s="35">
        <f t="shared" si="197"/>
        <v>0</v>
      </c>
      <c r="LE49" s="35">
        <f>'Eingabeliste Speed &amp; SR Freesty'!DW49</f>
        <v>0</v>
      </c>
      <c r="LF49" s="35">
        <f>'Eingabeliste Speed &amp; SR Freesty'!EB49</f>
        <v>0</v>
      </c>
      <c r="LG49" s="35">
        <f>'Eingabeliste Speed &amp; SR Freesty'!EG49</f>
        <v>0</v>
      </c>
      <c r="LH49" s="35">
        <f>'Eingabeliste Speed &amp; SR Freesty'!EL49</f>
        <v>0</v>
      </c>
      <c r="LI49" s="35">
        <f>'Eingabeliste Speed &amp; SR Freesty'!EQ49</f>
        <v>0</v>
      </c>
      <c r="LJ49" s="35">
        <f t="shared" ref="LJ49:LN49" si="573">IF(LE49="",0, MIN(4,LE49))</f>
        <v>0</v>
      </c>
      <c r="LK49" s="35">
        <f t="shared" si="573"/>
        <v>0</v>
      </c>
      <c r="LL49" s="35">
        <f t="shared" si="573"/>
        <v>0</v>
      </c>
      <c r="LM49" s="35">
        <f t="shared" si="573"/>
        <v>0</v>
      </c>
      <c r="LN49" s="35">
        <f t="shared" si="573"/>
        <v>0</v>
      </c>
      <c r="LO49" s="45">
        <f t="shared" si="199"/>
        <v>5</v>
      </c>
      <c r="LP49" s="35">
        <f t="shared" si="200"/>
        <v>0</v>
      </c>
      <c r="LQ49" s="35">
        <f t="shared" si="201"/>
        <v>0</v>
      </c>
      <c r="LR49" s="35" t="str">
        <f t="shared" si="202"/>
        <v/>
      </c>
      <c r="LS49" s="35">
        <f t="shared" si="203"/>
        <v>0</v>
      </c>
      <c r="LT49" s="35" t="str">
        <f t="shared" si="204"/>
        <v/>
      </c>
      <c r="LU49" s="35">
        <f t="shared" si="205"/>
        <v>0</v>
      </c>
      <c r="LV49" s="35" t="str">
        <f t="shared" si="206"/>
        <v/>
      </c>
      <c r="LW49" s="35">
        <f t="shared" si="207"/>
        <v>0</v>
      </c>
      <c r="LX49" s="35">
        <f t="shared" si="208"/>
        <v>0</v>
      </c>
      <c r="LY49" s="35">
        <f t="shared" si="209"/>
        <v>0</v>
      </c>
      <c r="LZ49" s="35">
        <f t="shared" si="210"/>
        <v>0</v>
      </c>
      <c r="MA49" s="35">
        <f t="shared" si="211"/>
        <v>0</v>
      </c>
      <c r="MB49" s="36">
        <v>16</v>
      </c>
      <c r="MC49" s="35">
        <f t="shared" si="212"/>
        <v>16</v>
      </c>
      <c r="MD49" s="35">
        <f t="shared" si="213"/>
        <v>0.6</v>
      </c>
      <c r="ME49" s="35">
        <f>'Eingabeliste Speed &amp; SR Freesty'!CV49</f>
        <v>0</v>
      </c>
      <c r="MF49" s="35">
        <f>'Eingabeliste Speed &amp; SR Freesty'!CX49</f>
        <v>0</v>
      </c>
      <c r="MG49" s="35">
        <f>'Eingabeliste Speed &amp; SR Freesty'!CZ49</f>
        <v>0</v>
      </c>
      <c r="MH49" s="35">
        <f>'Eingabeliste Speed &amp; SR Freesty'!DB49</f>
        <v>0</v>
      </c>
      <c r="MI49" s="35">
        <f>'Eingabeliste Speed &amp; SR Freesty'!DD49</f>
        <v>0</v>
      </c>
      <c r="MJ49" s="35">
        <f>'Eingabeliste Speed &amp; SR Freesty'!DX49</f>
        <v>0</v>
      </c>
      <c r="MK49" s="35">
        <f>'Eingabeliste Speed &amp; SR Freesty'!EC49</f>
        <v>0</v>
      </c>
      <c r="ML49" s="35">
        <f>'Eingabeliste Speed &amp; SR Freesty'!EH49</f>
        <v>0</v>
      </c>
      <c r="MM49" s="35">
        <f>'Eingabeliste Speed &amp; SR Freesty'!EM49</f>
        <v>0</v>
      </c>
      <c r="MN49" s="35">
        <f>'Eingabeliste Speed &amp; SR Freesty'!ER49</f>
        <v>0</v>
      </c>
      <c r="MO49" s="45">
        <f t="shared" si="214"/>
        <v>10</v>
      </c>
      <c r="MP49" s="35">
        <f t="shared" si="215"/>
        <v>0</v>
      </c>
      <c r="MQ49" s="35">
        <f t="shared" si="216"/>
        <v>0</v>
      </c>
      <c r="MR49" s="35">
        <f t="shared" si="217"/>
        <v>0</v>
      </c>
      <c r="MS49" s="35">
        <f t="shared" si="218"/>
        <v>0</v>
      </c>
      <c r="MT49" s="35">
        <f t="shared" si="219"/>
        <v>0</v>
      </c>
      <c r="MU49" s="35">
        <f t="shared" si="220"/>
        <v>0</v>
      </c>
      <c r="MV49" s="35">
        <f t="shared" si="221"/>
        <v>1</v>
      </c>
    </row>
    <row r="50" spans="1:360" ht="15.75" customHeight="1" x14ac:dyDescent="0.25">
      <c r="A50" s="276">
        <f>'Eingabeliste Speed &amp; SR Freesty'!A50</f>
        <v>46</v>
      </c>
      <c r="B50" s="276">
        <f>'Eingabeliste Speed &amp; SR Freesty'!B50</f>
        <v>0</v>
      </c>
      <c r="C50" s="277">
        <f>'Eingabeliste Speed &amp; SR Freesty'!C50</f>
        <v>0</v>
      </c>
      <c r="D50" s="277">
        <f>'Eingabeliste Speed &amp; SR Freesty'!D50</f>
        <v>0</v>
      </c>
      <c r="E50" s="35">
        <f>'Eingabeliste Speed &amp; SR Freesty'!AD50</f>
        <v>0</v>
      </c>
      <c r="F50" s="35">
        <f>'Eingabeliste Speed &amp; SR Freesty'!AE50</f>
        <v>0</v>
      </c>
      <c r="G50" s="35">
        <f>'Eingabeliste Speed &amp; SR Freesty'!AF50</f>
        <v>0</v>
      </c>
      <c r="H50" s="35">
        <f>'Eingabeliste Speed &amp; SR Freesty'!AG50</f>
        <v>0</v>
      </c>
      <c r="I50" s="35">
        <f>'Eingabeliste Speed &amp; SR Freesty'!AH50</f>
        <v>0</v>
      </c>
      <c r="J50" s="45">
        <f t="shared" si="0"/>
        <v>5</v>
      </c>
      <c r="K50" s="35">
        <f t="shared" si="1"/>
        <v>0</v>
      </c>
      <c r="L50" s="35">
        <f t="shared" si="2"/>
        <v>0</v>
      </c>
      <c r="M50" s="35" t="str">
        <f t="shared" si="3"/>
        <v/>
      </c>
      <c r="N50" s="35">
        <f t="shared" si="4"/>
        <v>0</v>
      </c>
      <c r="O50" s="35" t="str">
        <f t="shared" si="5"/>
        <v/>
      </c>
      <c r="P50" s="35">
        <f t="shared" si="6"/>
        <v>0</v>
      </c>
      <c r="Q50" s="35" t="str">
        <f t="shared" si="7"/>
        <v/>
      </c>
      <c r="R50" s="35">
        <f t="shared" si="8"/>
        <v>0</v>
      </c>
      <c r="S50" s="35">
        <f t="shared" si="9"/>
        <v>0</v>
      </c>
      <c r="T50" s="35">
        <f t="shared" si="10"/>
        <v>0</v>
      </c>
      <c r="U50" s="35">
        <f t="shared" si="11"/>
        <v>0</v>
      </c>
      <c r="V50" s="35">
        <f>'Eingabeliste Speed &amp; SR Freesty'!AK50</f>
        <v>0</v>
      </c>
      <c r="W50" s="35">
        <f>'Eingabeliste Speed &amp; SR Freesty'!AM50</f>
        <v>0</v>
      </c>
      <c r="X50" s="35">
        <f>'Eingabeliste Speed &amp; SR Freesty'!AO50</f>
        <v>0</v>
      </c>
      <c r="Y50" s="35">
        <f>'Eingabeliste Speed &amp; SR Freesty'!AQ50</f>
        <v>0</v>
      </c>
      <c r="Z50" s="35">
        <f>'Eingabeliste Speed &amp; SR Freesty'!AS50</f>
        <v>0</v>
      </c>
      <c r="AA50" s="45">
        <f t="shared" si="12"/>
        <v>5</v>
      </c>
      <c r="AB50" s="35">
        <f t="shared" si="13"/>
        <v>0</v>
      </c>
      <c r="AC50" s="35">
        <f t="shared" si="14"/>
        <v>0</v>
      </c>
      <c r="AD50" s="35" t="str">
        <f t="shared" si="15"/>
        <v/>
      </c>
      <c r="AE50" s="35">
        <f t="shared" si="16"/>
        <v>0</v>
      </c>
      <c r="AF50" s="35" t="str">
        <f t="shared" si="17"/>
        <v/>
      </c>
      <c r="AG50" s="35">
        <f t="shared" si="18"/>
        <v>0</v>
      </c>
      <c r="AH50" s="35" t="str">
        <f t="shared" si="19"/>
        <v/>
      </c>
      <c r="AI50" s="35">
        <f t="shared" si="20"/>
        <v>0</v>
      </c>
      <c r="AJ50" s="35">
        <f t="shared" si="21"/>
        <v>0</v>
      </c>
      <c r="AK50" s="35">
        <f t="shared" si="22"/>
        <v>0</v>
      </c>
      <c r="AL50" s="35">
        <f t="shared" si="23"/>
        <v>0</v>
      </c>
      <c r="AM50" s="35">
        <f>'Eingabeliste Speed &amp; SR Freesty'!AV50</f>
        <v>0</v>
      </c>
      <c r="AN50" s="35">
        <f>'Eingabeliste Speed &amp; SR Freesty'!AX50</f>
        <v>0</v>
      </c>
      <c r="AO50" s="35">
        <f>'Eingabeliste Speed &amp; SR Freesty'!AZ50</f>
        <v>0</v>
      </c>
      <c r="AP50" s="35">
        <f>'Eingabeliste Speed &amp; SR Freesty'!BB50</f>
        <v>0</v>
      </c>
      <c r="AQ50" s="35">
        <f>'Eingabeliste Speed &amp; SR Freesty'!BD50</f>
        <v>0</v>
      </c>
      <c r="AR50" s="45">
        <f t="shared" si="24"/>
        <v>5</v>
      </c>
      <c r="AS50" s="35">
        <f t="shared" si="25"/>
        <v>0</v>
      </c>
      <c r="AT50" s="35">
        <f t="shared" si="26"/>
        <v>0</v>
      </c>
      <c r="AU50" s="35" t="str">
        <f t="shared" si="27"/>
        <v/>
      </c>
      <c r="AV50" s="35">
        <f t="shared" si="28"/>
        <v>0</v>
      </c>
      <c r="AW50" s="35" t="str">
        <f t="shared" si="29"/>
        <v/>
      </c>
      <c r="AX50" s="35">
        <f t="shared" si="30"/>
        <v>0</v>
      </c>
      <c r="AY50" s="35" t="str">
        <f t="shared" si="31"/>
        <v/>
      </c>
      <c r="AZ50" s="35">
        <f t="shared" si="32"/>
        <v>0</v>
      </c>
      <c r="BA50" s="35">
        <f t="shared" si="33"/>
        <v>0</v>
      </c>
      <c r="BB50" s="35">
        <f t="shared" si="34"/>
        <v>0</v>
      </c>
      <c r="BC50" s="35">
        <f t="shared" si="35"/>
        <v>0</v>
      </c>
      <c r="BD50" s="35">
        <f>'Eingabeliste Speed &amp; SR Freesty'!AW50</f>
        <v>0</v>
      </c>
      <c r="BE50" s="35">
        <f>'Eingabeliste Speed &amp; SR Freesty'!AY50</f>
        <v>0</v>
      </c>
      <c r="BF50" s="35">
        <f>'Eingabeliste Speed &amp; SR Freesty'!BA50</f>
        <v>0</v>
      </c>
      <c r="BG50" s="35">
        <f>'Eingabeliste Speed &amp; SR Freesty'!BC50</f>
        <v>0</v>
      </c>
      <c r="BH50" s="35">
        <f>'Eingabeliste Speed &amp; SR Freesty'!BE50</f>
        <v>0</v>
      </c>
      <c r="BI50" s="45">
        <f t="shared" si="36"/>
        <v>5</v>
      </c>
      <c r="BJ50" s="35">
        <f t="shared" si="37"/>
        <v>0</v>
      </c>
      <c r="BK50" s="35">
        <f t="shared" si="38"/>
        <v>0</v>
      </c>
      <c r="BL50" s="35" t="str">
        <f t="shared" si="39"/>
        <v/>
      </c>
      <c r="BM50" s="35">
        <f t="shared" si="40"/>
        <v>0</v>
      </c>
      <c r="BN50" s="35" t="str">
        <f t="shared" si="41"/>
        <v/>
      </c>
      <c r="BO50" s="35">
        <f t="shared" si="42"/>
        <v>0</v>
      </c>
      <c r="BP50" s="35" t="str">
        <f t="shared" si="43"/>
        <v/>
      </c>
      <c r="BQ50" s="35">
        <f t="shared" si="44"/>
        <v>0</v>
      </c>
      <c r="BR50" s="35">
        <f t="shared" si="45"/>
        <v>0</v>
      </c>
      <c r="BS50" s="35">
        <f t="shared" si="46"/>
        <v>0</v>
      </c>
      <c r="BT50" s="35">
        <f t="shared" si="47"/>
        <v>0</v>
      </c>
      <c r="BU50" s="35">
        <f>'Eingabeliste Speed &amp; SR Freesty'!BJ50</f>
        <v>0</v>
      </c>
      <c r="BV50" s="35">
        <f>'Eingabeliste Speed &amp; SR Freesty'!BO50</f>
        <v>0</v>
      </c>
      <c r="BW50" s="35">
        <f>'Eingabeliste Speed &amp; SR Freesty'!BT50</f>
        <v>0</v>
      </c>
      <c r="BX50" s="35">
        <f>'Eingabeliste Speed &amp; SR Freesty'!BY50</f>
        <v>0</v>
      </c>
      <c r="BY50" s="35">
        <f>'Eingabeliste Speed &amp; SR Freesty'!CD50</f>
        <v>0</v>
      </c>
      <c r="BZ50" s="35">
        <f t="shared" ref="BZ50:CD50" si="574">IF(BU50="",0, MIN(4,BU50))</f>
        <v>0</v>
      </c>
      <c r="CA50" s="35">
        <f t="shared" si="574"/>
        <v>0</v>
      </c>
      <c r="CB50" s="35">
        <f t="shared" si="574"/>
        <v>0</v>
      </c>
      <c r="CC50" s="35">
        <f t="shared" si="574"/>
        <v>0</v>
      </c>
      <c r="CD50" s="35">
        <f t="shared" si="574"/>
        <v>0</v>
      </c>
      <c r="CE50" s="45">
        <f t="shared" si="49"/>
        <v>5</v>
      </c>
      <c r="CF50" s="35">
        <f t="shared" si="50"/>
        <v>0</v>
      </c>
      <c r="CG50" s="35">
        <f t="shared" si="51"/>
        <v>0</v>
      </c>
      <c r="CH50" s="35" t="str">
        <f t="shared" si="52"/>
        <v/>
      </c>
      <c r="CI50" s="35">
        <f t="shared" si="53"/>
        <v>0</v>
      </c>
      <c r="CJ50" s="35" t="str">
        <f t="shared" si="54"/>
        <v/>
      </c>
      <c r="CK50" s="35">
        <f t="shared" si="55"/>
        <v>0</v>
      </c>
      <c r="CL50" s="35" t="str">
        <f t="shared" si="56"/>
        <v/>
      </c>
      <c r="CM50" s="35">
        <f t="shared" si="57"/>
        <v>0</v>
      </c>
      <c r="CN50" s="35">
        <f t="shared" si="58"/>
        <v>0</v>
      </c>
      <c r="CO50" s="35">
        <f t="shared" si="59"/>
        <v>0</v>
      </c>
      <c r="CP50" s="35">
        <f t="shared" si="60"/>
        <v>0</v>
      </c>
      <c r="CQ50" s="35">
        <f>'Eingabeliste Speed &amp; SR Freesty'!BK50</f>
        <v>0</v>
      </c>
      <c r="CR50" s="35">
        <f>'Eingabeliste Speed &amp; SR Freesty'!BP50</f>
        <v>0</v>
      </c>
      <c r="CS50" s="35">
        <f>'Eingabeliste Speed &amp; SR Freesty'!BU50</f>
        <v>0</v>
      </c>
      <c r="CT50" s="35">
        <f>'Eingabeliste Speed &amp; SR Freesty'!BZ50</f>
        <v>0</v>
      </c>
      <c r="CU50" s="35">
        <f>'Eingabeliste Speed &amp; SR Freesty'!CE50</f>
        <v>0</v>
      </c>
      <c r="CV50" s="35">
        <f t="shared" ref="CV50:CZ50" si="575">IF(CQ50="",0, MIN(4,CQ50))</f>
        <v>0</v>
      </c>
      <c r="CW50" s="35">
        <f t="shared" si="575"/>
        <v>0</v>
      </c>
      <c r="CX50" s="35">
        <f t="shared" si="575"/>
        <v>0</v>
      </c>
      <c r="CY50" s="35">
        <f t="shared" si="575"/>
        <v>0</v>
      </c>
      <c r="CZ50" s="35">
        <f t="shared" si="575"/>
        <v>0</v>
      </c>
      <c r="DA50" s="45">
        <f t="shared" si="62"/>
        <v>5</v>
      </c>
      <c r="DB50" s="35">
        <f t="shared" si="63"/>
        <v>0</v>
      </c>
      <c r="DC50" s="35">
        <f t="shared" si="64"/>
        <v>0</v>
      </c>
      <c r="DD50" s="35" t="str">
        <f t="shared" si="65"/>
        <v/>
      </c>
      <c r="DE50" s="35">
        <f t="shared" si="66"/>
        <v>0</v>
      </c>
      <c r="DF50" s="35" t="str">
        <f t="shared" si="67"/>
        <v/>
      </c>
      <c r="DG50" s="35">
        <f t="shared" si="68"/>
        <v>0</v>
      </c>
      <c r="DH50" s="35" t="str">
        <f t="shared" si="69"/>
        <v/>
      </c>
      <c r="DI50" s="35">
        <f t="shared" si="70"/>
        <v>0</v>
      </c>
      <c r="DJ50" s="35">
        <f t="shared" si="71"/>
        <v>0</v>
      </c>
      <c r="DK50" s="35">
        <f t="shared" si="72"/>
        <v>0</v>
      </c>
      <c r="DL50" s="35">
        <f t="shared" si="73"/>
        <v>0</v>
      </c>
      <c r="DM50" s="35">
        <f>'Eingabeliste Speed &amp; SR Freesty'!BL50</f>
        <v>0</v>
      </c>
      <c r="DN50" s="35">
        <f>'Eingabeliste Speed &amp; SR Freesty'!BQ50</f>
        <v>0</v>
      </c>
      <c r="DO50" s="35">
        <f>'Eingabeliste Speed &amp; SR Freesty'!BV50</f>
        <v>0</v>
      </c>
      <c r="DP50" s="35">
        <f>'Eingabeliste Speed &amp; SR Freesty'!CA50</f>
        <v>0</v>
      </c>
      <c r="DQ50" s="35">
        <f>'Eingabeliste Speed &amp; SR Freesty'!CF50</f>
        <v>0</v>
      </c>
      <c r="DR50" s="35">
        <f t="shared" ref="DR50:DV50" si="576">IF(DM50="",0, MIN(4,DM50))</f>
        <v>0</v>
      </c>
      <c r="DS50" s="35">
        <f t="shared" si="576"/>
        <v>0</v>
      </c>
      <c r="DT50" s="35">
        <f t="shared" si="576"/>
        <v>0</v>
      </c>
      <c r="DU50" s="35">
        <f t="shared" si="576"/>
        <v>0</v>
      </c>
      <c r="DV50" s="35">
        <f t="shared" si="576"/>
        <v>0</v>
      </c>
      <c r="DW50" s="45">
        <f t="shared" si="75"/>
        <v>5</v>
      </c>
      <c r="DX50" s="35">
        <f t="shared" si="76"/>
        <v>0</v>
      </c>
      <c r="DY50" s="35">
        <f t="shared" si="77"/>
        <v>0</v>
      </c>
      <c r="DZ50" s="35" t="str">
        <f t="shared" si="78"/>
        <v/>
      </c>
      <c r="EA50" s="35">
        <f t="shared" si="79"/>
        <v>0</v>
      </c>
      <c r="EB50" s="35" t="str">
        <f t="shared" si="80"/>
        <v/>
      </c>
      <c r="EC50" s="35">
        <f t="shared" si="81"/>
        <v>0</v>
      </c>
      <c r="ED50" s="35" t="str">
        <f t="shared" si="82"/>
        <v/>
      </c>
      <c r="EE50" s="35">
        <f t="shared" si="83"/>
        <v>0</v>
      </c>
      <c r="EF50" s="35">
        <f t="shared" si="84"/>
        <v>0</v>
      </c>
      <c r="EG50" s="35">
        <f t="shared" si="85"/>
        <v>0</v>
      </c>
      <c r="EH50" s="35">
        <f t="shared" si="86"/>
        <v>0</v>
      </c>
      <c r="EI50" s="35">
        <f>'Eingabeliste Speed &amp; SR Freesty'!BM50</f>
        <v>0</v>
      </c>
      <c r="EJ50" s="35">
        <f>'Eingabeliste Speed &amp; SR Freesty'!BQ50</f>
        <v>0</v>
      </c>
      <c r="EK50" s="35">
        <f>'Eingabeliste Speed &amp; SR Freesty'!BW50</f>
        <v>0</v>
      </c>
      <c r="EL50" s="35">
        <f>'Eingabeliste Speed &amp; SR Freesty'!CB50</f>
        <v>0</v>
      </c>
      <c r="EM50" s="35">
        <f>'Eingabeliste Speed &amp; SR Freesty'!CG50</f>
        <v>0</v>
      </c>
      <c r="EN50" s="35">
        <f t="shared" ref="EN50:ER50" si="577">IF(EI50="",0, MIN(4,EI50))</f>
        <v>0</v>
      </c>
      <c r="EO50" s="35">
        <f t="shared" si="577"/>
        <v>0</v>
      </c>
      <c r="EP50" s="35">
        <f t="shared" si="577"/>
        <v>0</v>
      </c>
      <c r="EQ50" s="35">
        <f t="shared" si="577"/>
        <v>0</v>
      </c>
      <c r="ER50" s="35">
        <f t="shared" si="577"/>
        <v>0</v>
      </c>
      <c r="ES50" s="45">
        <f t="shared" si="88"/>
        <v>5</v>
      </c>
      <c r="ET50" s="35">
        <f t="shared" si="89"/>
        <v>0</v>
      </c>
      <c r="EU50" s="35">
        <f t="shared" si="90"/>
        <v>0</v>
      </c>
      <c r="EV50" s="35" t="str">
        <f t="shared" si="91"/>
        <v/>
      </c>
      <c r="EW50" s="35">
        <f t="shared" si="92"/>
        <v>0</v>
      </c>
      <c r="EX50" s="35" t="str">
        <f t="shared" si="93"/>
        <v/>
      </c>
      <c r="EY50" s="35">
        <f t="shared" si="94"/>
        <v>0</v>
      </c>
      <c r="EZ50" s="35" t="str">
        <f t="shared" si="95"/>
        <v/>
      </c>
      <c r="FA50" s="35">
        <f t="shared" si="96"/>
        <v>0</v>
      </c>
      <c r="FB50" s="35">
        <f t="shared" si="97"/>
        <v>0</v>
      </c>
      <c r="FC50" s="35">
        <f t="shared" si="98"/>
        <v>0</v>
      </c>
      <c r="FD50" s="35">
        <f t="shared" si="99"/>
        <v>0</v>
      </c>
      <c r="FE50" s="35">
        <f t="shared" si="100"/>
        <v>0</v>
      </c>
      <c r="FF50" s="36">
        <v>16</v>
      </c>
      <c r="FG50" s="35">
        <f t="shared" si="101"/>
        <v>16</v>
      </c>
      <c r="FH50" s="35">
        <f t="shared" si="102"/>
        <v>0.6</v>
      </c>
      <c r="FI50" s="35">
        <f>'Eingabeliste Speed &amp; SR Freesty'!AL50</f>
        <v>0</v>
      </c>
      <c r="FJ50" s="35">
        <f>'Eingabeliste Speed &amp; SR Freesty'!AN50</f>
        <v>0</v>
      </c>
      <c r="FK50" s="35">
        <f>'Eingabeliste Speed &amp; SR Freesty'!AP50</f>
        <v>0</v>
      </c>
      <c r="FL50" s="35">
        <f>'Eingabeliste Speed &amp; SR Freesty'!AR50</f>
        <v>0</v>
      </c>
      <c r="FM50" s="35">
        <f>'Eingabeliste Speed &amp; SR Freesty'!AT50</f>
        <v>0</v>
      </c>
      <c r="FN50" s="35">
        <f>'Eingabeliste Speed &amp; SR Freesty'!BN50</f>
        <v>0</v>
      </c>
      <c r="FO50" s="35">
        <f>'Eingabeliste Speed &amp; SR Freesty'!BS50</f>
        <v>0</v>
      </c>
      <c r="FP50" s="35">
        <f>'Eingabeliste Speed &amp; SR Freesty'!BX50</f>
        <v>0</v>
      </c>
      <c r="FQ50" s="35">
        <f>'Eingabeliste Speed &amp; SR Freesty'!CC50</f>
        <v>0</v>
      </c>
      <c r="FR50" s="35">
        <f>'Eingabeliste Speed &amp; SR Freesty'!CH50</f>
        <v>0</v>
      </c>
      <c r="FS50" s="45">
        <f t="shared" si="103"/>
        <v>10</v>
      </c>
      <c r="FT50" s="35">
        <f t="shared" si="104"/>
        <v>0</v>
      </c>
      <c r="FU50" s="35">
        <f t="shared" si="105"/>
        <v>0</v>
      </c>
      <c r="FV50" s="35">
        <f t="shared" si="106"/>
        <v>0</v>
      </c>
      <c r="FW50" s="35">
        <f t="shared" si="107"/>
        <v>0</v>
      </c>
      <c r="FX50" s="35">
        <f t="shared" si="108"/>
        <v>0</v>
      </c>
      <c r="FY50" s="35">
        <f t="shared" si="109"/>
        <v>0</v>
      </c>
      <c r="FZ50" s="35">
        <f t="shared" si="110"/>
        <v>1</v>
      </c>
      <c r="GA50" s="35">
        <f>'Eingabeliste Speed &amp; SR Freesty'!CN50</f>
        <v>0</v>
      </c>
      <c r="GB50" s="35">
        <f>'Eingabeliste Speed &amp; SR Freesty'!CO50</f>
        <v>0</v>
      </c>
      <c r="GC50" s="35">
        <f>'Eingabeliste Speed &amp; SR Freesty'!CP50</f>
        <v>0</v>
      </c>
      <c r="GD50" s="35">
        <f>'Eingabeliste Speed &amp; SR Freesty'!CQ50</f>
        <v>0</v>
      </c>
      <c r="GE50" s="35">
        <f>'Eingabeliste Speed &amp; SR Freesty'!CR50</f>
        <v>0</v>
      </c>
      <c r="GF50" s="45">
        <f t="shared" si="111"/>
        <v>5</v>
      </c>
      <c r="GG50" s="35">
        <f t="shared" si="112"/>
        <v>0</v>
      </c>
      <c r="GH50" s="35">
        <f t="shared" si="113"/>
        <v>0</v>
      </c>
      <c r="GI50" s="35" t="str">
        <f t="shared" si="114"/>
        <v/>
      </c>
      <c r="GJ50" s="35">
        <f t="shared" si="115"/>
        <v>0</v>
      </c>
      <c r="GK50" s="35" t="str">
        <f t="shared" si="116"/>
        <v/>
      </c>
      <c r="GL50" s="35">
        <f t="shared" si="117"/>
        <v>0</v>
      </c>
      <c r="GM50" s="35" t="str">
        <f t="shared" si="118"/>
        <v/>
      </c>
      <c r="GN50" s="35">
        <f t="shared" si="119"/>
        <v>0</v>
      </c>
      <c r="GO50" s="35">
        <f t="shared" si="120"/>
        <v>0</v>
      </c>
      <c r="GP50" s="35">
        <f t="shared" si="121"/>
        <v>0</v>
      </c>
      <c r="GQ50" s="35">
        <f t="shared" si="122"/>
        <v>0</v>
      </c>
      <c r="GR50" s="35">
        <f>'Eingabeliste Speed &amp; SR Freesty'!CU50</f>
        <v>0</v>
      </c>
      <c r="GS50" s="35">
        <f>'Eingabeliste Speed &amp; SR Freesty'!CW50</f>
        <v>0</v>
      </c>
      <c r="GT50" s="35">
        <f>'Eingabeliste Speed &amp; SR Freesty'!CY50</f>
        <v>0</v>
      </c>
      <c r="GU50" s="35">
        <f>'Eingabeliste Speed &amp; SR Freesty'!DA50</f>
        <v>0</v>
      </c>
      <c r="GV50" s="35">
        <f>'Eingabeliste Speed &amp; SR Freesty'!DC50</f>
        <v>0</v>
      </c>
      <c r="GW50" s="45">
        <f t="shared" si="123"/>
        <v>5</v>
      </c>
      <c r="GX50" s="35">
        <f t="shared" si="124"/>
        <v>0</v>
      </c>
      <c r="GY50" s="35">
        <f t="shared" si="125"/>
        <v>0</v>
      </c>
      <c r="GZ50" s="35" t="str">
        <f t="shared" si="126"/>
        <v/>
      </c>
      <c r="HA50" s="35">
        <f t="shared" si="127"/>
        <v>0</v>
      </c>
      <c r="HB50" s="35" t="str">
        <f t="shared" si="128"/>
        <v/>
      </c>
      <c r="HC50" s="35">
        <f t="shared" si="129"/>
        <v>0</v>
      </c>
      <c r="HD50" s="35" t="str">
        <f t="shared" si="130"/>
        <v/>
      </c>
      <c r="HE50" s="35">
        <f t="shared" si="131"/>
        <v>0</v>
      </c>
      <c r="HF50" s="35">
        <f t="shared" si="132"/>
        <v>0</v>
      </c>
      <c r="HG50" s="35">
        <f t="shared" si="133"/>
        <v>0</v>
      </c>
      <c r="HH50" s="35">
        <f t="shared" si="134"/>
        <v>0</v>
      </c>
      <c r="HI50" s="35">
        <f>'Eingabeliste Speed &amp; SR Freesty'!DF50</f>
        <v>0</v>
      </c>
      <c r="HJ50" s="35">
        <f>'Eingabeliste Speed &amp; SR Freesty'!DH50</f>
        <v>0</v>
      </c>
      <c r="HK50" s="35">
        <f>'Eingabeliste Speed &amp; SR Freesty'!DJ50</f>
        <v>0</v>
      </c>
      <c r="HL50" s="35">
        <f>'Eingabeliste Speed &amp; SR Freesty'!DL50</f>
        <v>0</v>
      </c>
      <c r="HM50" s="35">
        <f>'Eingabeliste Speed &amp; SR Freesty'!DN50</f>
        <v>0</v>
      </c>
      <c r="HN50" s="45">
        <f t="shared" si="135"/>
        <v>5</v>
      </c>
      <c r="HO50" s="35">
        <f t="shared" si="136"/>
        <v>0</v>
      </c>
      <c r="HP50" s="35">
        <f t="shared" si="137"/>
        <v>0</v>
      </c>
      <c r="HQ50" s="35" t="str">
        <f t="shared" si="138"/>
        <v/>
      </c>
      <c r="HR50" s="35">
        <f t="shared" si="139"/>
        <v>0</v>
      </c>
      <c r="HS50" s="35" t="str">
        <f t="shared" si="140"/>
        <v/>
      </c>
      <c r="HT50" s="35">
        <f t="shared" si="141"/>
        <v>0</v>
      </c>
      <c r="HU50" s="35" t="str">
        <f t="shared" si="142"/>
        <v/>
      </c>
      <c r="HV50" s="35">
        <f t="shared" si="143"/>
        <v>0</v>
      </c>
      <c r="HW50" s="35">
        <f t="shared" si="144"/>
        <v>0</v>
      </c>
      <c r="HX50" s="35">
        <f t="shared" si="145"/>
        <v>0</v>
      </c>
      <c r="HY50" s="35">
        <f t="shared" si="146"/>
        <v>0</v>
      </c>
      <c r="HZ50" s="35">
        <f>'Eingabeliste Speed &amp; SR Freesty'!DG50</f>
        <v>0</v>
      </c>
      <c r="IA50" s="35">
        <f>'Eingabeliste Speed &amp; SR Freesty'!DI50</f>
        <v>0</v>
      </c>
      <c r="IB50" s="35">
        <f>'Eingabeliste Speed &amp; SR Freesty'!DK50</f>
        <v>0</v>
      </c>
      <c r="IC50" s="35">
        <f>'Eingabeliste Speed &amp; SR Freesty'!DM50</f>
        <v>0</v>
      </c>
      <c r="ID50" s="35">
        <f>'Eingabeliste Speed &amp; SR Freesty'!DO50</f>
        <v>0</v>
      </c>
      <c r="IE50" s="45">
        <f t="shared" si="147"/>
        <v>5</v>
      </c>
      <c r="IF50" s="35">
        <f t="shared" si="148"/>
        <v>0</v>
      </c>
      <c r="IG50" s="35">
        <f t="shared" si="149"/>
        <v>0</v>
      </c>
      <c r="IH50" s="35" t="str">
        <f t="shared" si="150"/>
        <v/>
      </c>
      <c r="II50" s="35">
        <f t="shared" si="151"/>
        <v>0</v>
      </c>
      <c r="IJ50" s="35" t="str">
        <f t="shared" si="152"/>
        <v/>
      </c>
      <c r="IK50" s="35">
        <f t="shared" si="153"/>
        <v>0</v>
      </c>
      <c r="IL50" s="35" t="str">
        <f t="shared" si="154"/>
        <v/>
      </c>
      <c r="IM50" s="35">
        <f t="shared" si="155"/>
        <v>0</v>
      </c>
      <c r="IN50" s="35">
        <f t="shared" si="156"/>
        <v>0</v>
      </c>
      <c r="IO50" s="35">
        <f t="shared" si="157"/>
        <v>0</v>
      </c>
      <c r="IP50" s="35">
        <f t="shared" si="158"/>
        <v>0</v>
      </c>
      <c r="IQ50" s="35">
        <f>'Eingabeliste Speed &amp; SR Freesty'!DT50</f>
        <v>0</v>
      </c>
      <c r="IR50" s="35">
        <f>'Eingabeliste Speed &amp; SR Freesty'!DY50</f>
        <v>0</v>
      </c>
      <c r="IS50" s="35">
        <f>'Eingabeliste Speed &amp; SR Freesty'!ED50</f>
        <v>0</v>
      </c>
      <c r="IT50" s="35">
        <f>'Eingabeliste Speed &amp; SR Freesty'!EI50</f>
        <v>0</v>
      </c>
      <c r="IU50" s="35">
        <f>'Eingabeliste Speed &amp; SR Freesty'!EN50</f>
        <v>0</v>
      </c>
      <c r="IV50" s="35">
        <f t="shared" ref="IV50:IZ50" si="578">IF(IQ50="",0, MIN(4,IQ50))</f>
        <v>0</v>
      </c>
      <c r="IW50" s="35">
        <f t="shared" si="578"/>
        <v>0</v>
      </c>
      <c r="IX50" s="35">
        <f t="shared" si="578"/>
        <v>0</v>
      </c>
      <c r="IY50" s="35">
        <f t="shared" si="578"/>
        <v>0</v>
      </c>
      <c r="IZ50" s="35">
        <f t="shared" si="578"/>
        <v>0</v>
      </c>
      <c r="JA50" s="45">
        <f t="shared" si="160"/>
        <v>5</v>
      </c>
      <c r="JB50" s="35">
        <f t="shared" si="161"/>
        <v>0</v>
      </c>
      <c r="JC50" s="35">
        <f t="shared" si="162"/>
        <v>0</v>
      </c>
      <c r="JD50" s="35" t="str">
        <f t="shared" si="163"/>
        <v/>
      </c>
      <c r="JE50" s="35">
        <f t="shared" si="164"/>
        <v>0</v>
      </c>
      <c r="JF50" s="35" t="str">
        <f t="shared" si="165"/>
        <v/>
      </c>
      <c r="JG50" s="35">
        <f t="shared" si="166"/>
        <v>0</v>
      </c>
      <c r="JH50" s="35" t="str">
        <f t="shared" si="167"/>
        <v/>
      </c>
      <c r="JI50" s="35">
        <f t="shared" si="168"/>
        <v>0</v>
      </c>
      <c r="JJ50" s="35">
        <f t="shared" si="169"/>
        <v>0</v>
      </c>
      <c r="JK50" s="35">
        <f t="shared" si="170"/>
        <v>0</v>
      </c>
      <c r="JL50" s="35">
        <f t="shared" si="171"/>
        <v>0</v>
      </c>
      <c r="JM50" s="35">
        <f>'Eingabeliste Speed &amp; SR Freesty'!DU50</f>
        <v>0</v>
      </c>
      <c r="JN50" s="35">
        <f>'Eingabeliste Speed &amp; SR Freesty'!DZ50</f>
        <v>0</v>
      </c>
      <c r="JO50" s="35">
        <f>'Eingabeliste Speed &amp; SR Freesty'!EE50</f>
        <v>0</v>
      </c>
      <c r="JP50" s="35">
        <f>'Eingabeliste Speed &amp; SR Freesty'!EJ50</f>
        <v>0</v>
      </c>
      <c r="JQ50" s="35">
        <f>'Eingabeliste Speed &amp; SR Freesty'!EO50</f>
        <v>0</v>
      </c>
      <c r="JR50" s="35">
        <f t="shared" ref="JR50:JV50" si="579">IF(JM50="",0, MIN(4,JM50))</f>
        <v>0</v>
      </c>
      <c r="JS50" s="35">
        <f t="shared" si="579"/>
        <v>0</v>
      </c>
      <c r="JT50" s="35">
        <f t="shared" si="579"/>
        <v>0</v>
      </c>
      <c r="JU50" s="35">
        <f t="shared" si="579"/>
        <v>0</v>
      </c>
      <c r="JV50" s="35">
        <f t="shared" si="579"/>
        <v>0</v>
      </c>
      <c r="JW50" s="45">
        <f t="shared" si="173"/>
        <v>5</v>
      </c>
      <c r="JX50" s="35">
        <f t="shared" si="174"/>
        <v>0</v>
      </c>
      <c r="JY50" s="35">
        <f t="shared" si="175"/>
        <v>0</v>
      </c>
      <c r="JZ50" s="35" t="str">
        <f t="shared" si="176"/>
        <v/>
      </c>
      <c r="KA50" s="35">
        <f t="shared" si="177"/>
        <v>0</v>
      </c>
      <c r="KB50" s="35" t="str">
        <f t="shared" si="178"/>
        <v/>
      </c>
      <c r="KC50" s="35">
        <f t="shared" si="179"/>
        <v>0</v>
      </c>
      <c r="KD50" s="35" t="str">
        <f t="shared" si="180"/>
        <v/>
      </c>
      <c r="KE50" s="35">
        <f t="shared" si="181"/>
        <v>0</v>
      </c>
      <c r="KF50" s="35">
        <f t="shared" si="182"/>
        <v>0</v>
      </c>
      <c r="KG50" s="35">
        <f t="shared" si="183"/>
        <v>0</v>
      </c>
      <c r="KH50" s="35">
        <f t="shared" si="184"/>
        <v>0</v>
      </c>
      <c r="KI50" s="35">
        <f>'Eingabeliste Speed &amp; SR Freesty'!DV50</f>
        <v>0</v>
      </c>
      <c r="KJ50" s="35">
        <f>'Eingabeliste Speed &amp; SR Freesty'!EA50</f>
        <v>0</v>
      </c>
      <c r="KK50" s="35">
        <f>'Eingabeliste Speed &amp; SR Freesty'!EF50</f>
        <v>0</v>
      </c>
      <c r="KL50" s="35">
        <f>'Eingabeliste Speed &amp; SR Freesty'!EK50</f>
        <v>0</v>
      </c>
      <c r="KM50" s="35">
        <f>'Eingabeliste Speed &amp; SR Freesty'!EP50</f>
        <v>0</v>
      </c>
      <c r="KN50" s="35">
        <f t="shared" ref="KN50:KR50" si="580">IF(KI50="",0, MIN(4,KI50))</f>
        <v>0</v>
      </c>
      <c r="KO50" s="35">
        <f t="shared" si="580"/>
        <v>0</v>
      </c>
      <c r="KP50" s="35">
        <f t="shared" si="580"/>
        <v>0</v>
      </c>
      <c r="KQ50" s="35">
        <f t="shared" si="580"/>
        <v>0</v>
      </c>
      <c r="KR50" s="35">
        <f t="shared" si="580"/>
        <v>0</v>
      </c>
      <c r="KS50" s="45">
        <f t="shared" si="186"/>
        <v>5</v>
      </c>
      <c r="KT50" s="35">
        <f t="shared" si="187"/>
        <v>0</v>
      </c>
      <c r="KU50" s="35">
        <f t="shared" si="188"/>
        <v>0</v>
      </c>
      <c r="KV50" s="35" t="str">
        <f t="shared" si="189"/>
        <v/>
      </c>
      <c r="KW50" s="35">
        <f t="shared" si="190"/>
        <v>0</v>
      </c>
      <c r="KX50" s="35" t="str">
        <f t="shared" si="191"/>
        <v/>
      </c>
      <c r="KY50" s="35">
        <f t="shared" si="192"/>
        <v>0</v>
      </c>
      <c r="KZ50" s="35" t="str">
        <f t="shared" si="193"/>
        <v/>
      </c>
      <c r="LA50" s="35">
        <f t="shared" si="194"/>
        <v>0</v>
      </c>
      <c r="LB50" s="35">
        <f t="shared" si="195"/>
        <v>0</v>
      </c>
      <c r="LC50" s="35">
        <f t="shared" si="196"/>
        <v>0</v>
      </c>
      <c r="LD50" s="35">
        <f t="shared" si="197"/>
        <v>0</v>
      </c>
      <c r="LE50" s="35">
        <f>'Eingabeliste Speed &amp; SR Freesty'!DW50</f>
        <v>0</v>
      </c>
      <c r="LF50" s="35">
        <f>'Eingabeliste Speed &amp; SR Freesty'!EB50</f>
        <v>0</v>
      </c>
      <c r="LG50" s="35">
        <f>'Eingabeliste Speed &amp; SR Freesty'!EG50</f>
        <v>0</v>
      </c>
      <c r="LH50" s="35">
        <f>'Eingabeliste Speed &amp; SR Freesty'!EL50</f>
        <v>0</v>
      </c>
      <c r="LI50" s="35">
        <f>'Eingabeliste Speed &amp; SR Freesty'!EQ50</f>
        <v>0</v>
      </c>
      <c r="LJ50" s="35">
        <f t="shared" ref="LJ50:LN50" si="581">IF(LE50="",0, MIN(4,LE50))</f>
        <v>0</v>
      </c>
      <c r="LK50" s="35">
        <f t="shared" si="581"/>
        <v>0</v>
      </c>
      <c r="LL50" s="35">
        <f t="shared" si="581"/>
        <v>0</v>
      </c>
      <c r="LM50" s="35">
        <f t="shared" si="581"/>
        <v>0</v>
      </c>
      <c r="LN50" s="35">
        <f t="shared" si="581"/>
        <v>0</v>
      </c>
      <c r="LO50" s="45">
        <f t="shared" si="199"/>
        <v>5</v>
      </c>
      <c r="LP50" s="35">
        <f t="shared" si="200"/>
        <v>0</v>
      </c>
      <c r="LQ50" s="35">
        <f t="shared" si="201"/>
        <v>0</v>
      </c>
      <c r="LR50" s="35" t="str">
        <f t="shared" si="202"/>
        <v/>
      </c>
      <c r="LS50" s="35">
        <f t="shared" si="203"/>
        <v>0</v>
      </c>
      <c r="LT50" s="35" t="str">
        <f t="shared" si="204"/>
        <v/>
      </c>
      <c r="LU50" s="35">
        <f t="shared" si="205"/>
        <v>0</v>
      </c>
      <c r="LV50" s="35" t="str">
        <f t="shared" si="206"/>
        <v/>
      </c>
      <c r="LW50" s="35">
        <f t="shared" si="207"/>
        <v>0</v>
      </c>
      <c r="LX50" s="35">
        <f t="shared" si="208"/>
        <v>0</v>
      </c>
      <c r="LY50" s="35">
        <f t="shared" si="209"/>
        <v>0</v>
      </c>
      <c r="LZ50" s="35">
        <f t="shared" si="210"/>
        <v>0</v>
      </c>
      <c r="MA50" s="35">
        <f t="shared" si="211"/>
        <v>0</v>
      </c>
      <c r="MB50" s="36">
        <v>16</v>
      </c>
      <c r="MC50" s="35">
        <f t="shared" si="212"/>
        <v>16</v>
      </c>
      <c r="MD50" s="35">
        <f t="shared" si="213"/>
        <v>0.6</v>
      </c>
      <c r="ME50" s="35">
        <f>'Eingabeliste Speed &amp; SR Freesty'!CV50</f>
        <v>0</v>
      </c>
      <c r="MF50" s="35">
        <f>'Eingabeliste Speed &amp; SR Freesty'!CX50</f>
        <v>0</v>
      </c>
      <c r="MG50" s="35">
        <f>'Eingabeliste Speed &amp; SR Freesty'!CZ50</f>
        <v>0</v>
      </c>
      <c r="MH50" s="35">
        <f>'Eingabeliste Speed &amp; SR Freesty'!DB50</f>
        <v>0</v>
      </c>
      <c r="MI50" s="35">
        <f>'Eingabeliste Speed &amp; SR Freesty'!DD50</f>
        <v>0</v>
      </c>
      <c r="MJ50" s="35">
        <f>'Eingabeliste Speed &amp; SR Freesty'!DX50</f>
        <v>0</v>
      </c>
      <c r="MK50" s="35">
        <f>'Eingabeliste Speed &amp; SR Freesty'!EC50</f>
        <v>0</v>
      </c>
      <c r="ML50" s="35">
        <f>'Eingabeliste Speed &amp; SR Freesty'!EH50</f>
        <v>0</v>
      </c>
      <c r="MM50" s="35">
        <f>'Eingabeliste Speed &amp; SR Freesty'!EM50</f>
        <v>0</v>
      </c>
      <c r="MN50" s="35">
        <f>'Eingabeliste Speed &amp; SR Freesty'!ER50</f>
        <v>0</v>
      </c>
      <c r="MO50" s="45">
        <f t="shared" si="214"/>
        <v>10</v>
      </c>
      <c r="MP50" s="35">
        <f t="shared" si="215"/>
        <v>0</v>
      </c>
      <c r="MQ50" s="35">
        <f t="shared" si="216"/>
        <v>0</v>
      </c>
      <c r="MR50" s="35">
        <f t="shared" si="217"/>
        <v>0</v>
      </c>
      <c r="MS50" s="35">
        <f t="shared" si="218"/>
        <v>0</v>
      </c>
      <c r="MT50" s="35">
        <f t="shared" si="219"/>
        <v>0</v>
      </c>
      <c r="MU50" s="35">
        <f t="shared" si="220"/>
        <v>0</v>
      </c>
      <c r="MV50" s="35">
        <f t="shared" si="221"/>
        <v>1</v>
      </c>
    </row>
    <row r="51" spans="1:360" ht="15.75" customHeight="1" x14ac:dyDescent="0.25">
      <c r="A51" s="276">
        <f>'Eingabeliste Speed &amp; SR Freesty'!A51</f>
        <v>47</v>
      </c>
      <c r="B51" s="276">
        <f>'Eingabeliste Speed &amp; SR Freesty'!B51</f>
        <v>0</v>
      </c>
      <c r="C51" s="277">
        <f>'Eingabeliste Speed &amp; SR Freesty'!C51</f>
        <v>0</v>
      </c>
      <c r="D51" s="277">
        <f>'Eingabeliste Speed &amp; SR Freesty'!D51</f>
        <v>0</v>
      </c>
      <c r="E51" s="35">
        <f>'Eingabeliste Speed &amp; SR Freesty'!AD51</f>
        <v>0</v>
      </c>
      <c r="F51" s="35">
        <f>'Eingabeliste Speed &amp; SR Freesty'!AE51</f>
        <v>0</v>
      </c>
      <c r="G51" s="35">
        <f>'Eingabeliste Speed &amp; SR Freesty'!AF51</f>
        <v>0</v>
      </c>
      <c r="H51" s="35">
        <f>'Eingabeliste Speed &amp; SR Freesty'!AG51</f>
        <v>0</v>
      </c>
      <c r="I51" s="35">
        <f>'Eingabeliste Speed &amp; SR Freesty'!AH51</f>
        <v>0</v>
      </c>
      <c r="J51" s="45">
        <f t="shared" si="0"/>
        <v>5</v>
      </c>
      <c r="K51" s="35">
        <f t="shared" si="1"/>
        <v>0</v>
      </c>
      <c r="L51" s="35">
        <f t="shared" si="2"/>
        <v>0</v>
      </c>
      <c r="M51" s="35" t="str">
        <f t="shared" si="3"/>
        <v/>
      </c>
      <c r="N51" s="35">
        <f t="shared" si="4"/>
        <v>0</v>
      </c>
      <c r="O51" s="35" t="str">
        <f t="shared" si="5"/>
        <v/>
      </c>
      <c r="P51" s="35">
        <f t="shared" si="6"/>
        <v>0</v>
      </c>
      <c r="Q51" s="35" t="str">
        <f t="shared" si="7"/>
        <v/>
      </c>
      <c r="R51" s="35">
        <f t="shared" si="8"/>
        <v>0</v>
      </c>
      <c r="S51" s="35">
        <f t="shared" si="9"/>
        <v>0</v>
      </c>
      <c r="T51" s="35">
        <f t="shared" si="10"/>
        <v>0</v>
      </c>
      <c r="U51" s="35">
        <f t="shared" si="11"/>
        <v>0</v>
      </c>
      <c r="V51" s="35">
        <f>'Eingabeliste Speed &amp; SR Freesty'!AK51</f>
        <v>0</v>
      </c>
      <c r="W51" s="35">
        <f>'Eingabeliste Speed &amp; SR Freesty'!AM51</f>
        <v>0</v>
      </c>
      <c r="X51" s="35">
        <f>'Eingabeliste Speed &amp; SR Freesty'!AO51</f>
        <v>0</v>
      </c>
      <c r="Y51" s="35">
        <f>'Eingabeliste Speed &amp; SR Freesty'!AQ51</f>
        <v>0</v>
      </c>
      <c r="Z51" s="35">
        <f>'Eingabeliste Speed &amp; SR Freesty'!AS51</f>
        <v>0</v>
      </c>
      <c r="AA51" s="45">
        <f t="shared" si="12"/>
        <v>5</v>
      </c>
      <c r="AB51" s="35">
        <f t="shared" si="13"/>
        <v>0</v>
      </c>
      <c r="AC51" s="35">
        <f t="shared" si="14"/>
        <v>0</v>
      </c>
      <c r="AD51" s="35" t="str">
        <f t="shared" si="15"/>
        <v/>
      </c>
      <c r="AE51" s="35">
        <f t="shared" si="16"/>
        <v>0</v>
      </c>
      <c r="AF51" s="35" t="str">
        <f t="shared" si="17"/>
        <v/>
      </c>
      <c r="AG51" s="35">
        <f t="shared" si="18"/>
        <v>0</v>
      </c>
      <c r="AH51" s="35" t="str">
        <f t="shared" si="19"/>
        <v/>
      </c>
      <c r="AI51" s="35">
        <f t="shared" si="20"/>
        <v>0</v>
      </c>
      <c r="AJ51" s="35">
        <f t="shared" si="21"/>
        <v>0</v>
      </c>
      <c r="AK51" s="35">
        <f t="shared" si="22"/>
        <v>0</v>
      </c>
      <c r="AL51" s="35">
        <f t="shared" si="23"/>
        <v>0</v>
      </c>
      <c r="AM51" s="35">
        <f>'Eingabeliste Speed &amp; SR Freesty'!AV51</f>
        <v>0</v>
      </c>
      <c r="AN51" s="35">
        <f>'Eingabeliste Speed &amp; SR Freesty'!AX51</f>
        <v>0</v>
      </c>
      <c r="AO51" s="35">
        <f>'Eingabeliste Speed &amp; SR Freesty'!AZ51</f>
        <v>0</v>
      </c>
      <c r="AP51" s="35">
        <f>'Eingabeliste Speed &amp; SR Freesty'!BB51</f>
        <v>0</v>
      </c>
      <c r="AQ51" s="35">
        <f>'Eingabeliste Speed &amp; SR Freesty'!BD51</f>
        <v>0</v>
      </c>
      <c r="AR51" s="45">
        <f t="shared" si="24"/>
        <v>5</v>
      </c>
      <c r="AS51" s="35">
        <f t="shared" si="25"/>
        <v>0</v>
      </c>
      <c r="AT51" s="35">
        <f t="shared" si="26"/>
        <v>0</v>
      </c>
      <c r="AU51" s="35" t="str">
        <f t="shared" si="27"/>
        <v/>
      </c>
      <c r="AV51" s="35">
        <f t="shared" si="28"/>
        <v>0</v>
      </c>
      <c r="AW51" s="35" t="str">
        <f t="shared" si="29"/>
        <v/>
      </c>
      <c r="AX51" s="35">
        <f t="shared" si="30"/>
        <v>0</v>
      </c>
      <c r="AY51" s="35" t="str">
        <f t="shared" si="31"/>
        <v/>
      </c>
      <c r="AZ51" s="35">
        <f t="shared" si="32"/>
        <v>0</v>
      </c>
      <c r="BA51" s="35">
        <f t="shared" si="33"/>
        <v>0</v>
      </c>
      <c r="BB51" s="35">
        <f t="shared" si="34"/>
        <v>0</v>
      </c>
      <c r="BC51" s="35">
        <f t="shared" si="35"/>
        <v>0</v>
      </c>
      <c r="BD51" s="35">
        <f>'Eingabeliste Speed &amp; SR Freesty'!AW51</f>
        <v>0</v>
      </c>
      <c r="BE51" s="35">
        <f>'Eingabeliste Speed &amp; SR Freesty'!AY51</f>
        <v>0</v>
      </c>
      <c r="BF51" s="35">
        <f>'Eingabeliste Speed &amp; SR Freesty'!BA51</f>
        <v>0</v>
      </c>
      <c r="BG51" s="35">
        <f>'Eingabeliste Speed &amp; SR Freesty'!BC51</f>
        <v>0</v>
      </c>
      <c r="BH51" s="35">
        <f>'Eingabeliste Speed &amp; SR Freesty'!BE51</f>
        <v>0</v>
      </c>
      <c r="BI51" s="45">
        <f t="shared" si="36"/>
        <v>5</v>
      </c>
      <c r="BJ51" s="35">
        <f t="shared" si="37"/>
        <v>0</v>
      </c>
      <c r="BK51" s="35">
        <f t="shared" si="38"/>
        <v>0</v>
      </c>
      <c r="BL51" s="35" t="str">
        <f t="shared" si="39"/>
        <v/>
      </c>
      <c r="BM51" s="35">
        <f t="shared" si="40"/>
        <v>0</v>
      </c>
      <c r="BN51" s="35" t="str">
        <f t="shared" si="41"/>
        <v/>
      </c>
      <c r="BO51" s="35">
        <f t="shared" si="42"/>
        <v>0</v>
      </c>
      <c r="BP51" s="35" t="str">
        <f t="shared" si="43"/>
        <v/>
      </c>
      <c r="BQ51" s="35">
        <f t="shared" si="44"/>
        <v>0</v>
      </c>
      <c r="BR51" s="35">
        <f t="shared" si="45"/>
        <v>0</v>
      </c>
      <c r="BS51" s="35">
        <f t="shared" si="46"/>
        <v>0</v>
      </c>
      <c r="BT51" s="35">
        <f t="shared" si="47"/>
        <v>0</v>
      </c>
      <c r="BU51" s="35">
        <f>'Eingabeliste Speed &amp; SR Freesty'!BJ51</f>
        <v>0</v>
      </c>
      <c r="BV51" s="35">
        <f>'Eingabeliste Speed &amp; SR Freesty'!BO51</f>
        <v>0</v>
      </c>
      <c r="BW51" s="35">
        <f>'Eingabeliste Speed &amp; SR Freesty'!BT51</f>
        <v>0</v>
      </c>
      <c r="BX51" s="35">
        <f>'Eingabeliste Speed &amp; SR Freesty'!BY51</f>
        <v>0</v>
      </c>
      <c r="BY51" s="35">
        <f>'Eingabeliste Speed &amp; SR Freesty'!CD51</f>
        <v>0</v>
      </c>
      <c r="BZ51" s="35">
        <f t="shared" ref="BZ51:CD51" si="582">IF(BU51="",0, MIN(4,BU51))</f>
        <v>0</v>
      </c>
      <c r="CA51" s="35">
        <f t="shared" si="582"/>
        <v>0</v>
      </c>
      <c r="CB51" s="35">
        <f t="shared" si="582"/>
        <v>0</v>
      </c>
      <c r="CC51" s="35">
        <f t="shared" si="582"/>
        <v>0</v>
      </c>
      <c r="CD51" s="35">
        <f t="shared" si="582"/>
        <v>0</v>
      </c>
      <c r="CE51" s="45">
        <f t="shared" si="49"/>
        <v>5</v>
      </c>
      <c r="CF51" s="35">
        <f t="shared" si="50"/>
        <v>0</v>
      </c>
      <c r="CG51" s="35">
        <f t="shared" si="51"/>
        <v>0</v>
      </c>
      <c r="CH51" s="35" t="str">
        <f t="shared" si="52"/>
        <v/>
      </c>
      <c r="CI51" s="35">
        <f t="shared" si="53"/>
        <v>0</v>
      </c>
      <c r="CJ51" s="35" t="str">
        <f t="shared" si="54"/>
        <v/>
      </c>
      <c r="CK51" s="35">
        <f t="shared" si="55"/>
        <v>0</v>
      </c>
      <c r="CL51" s="35" t="str">
        <f t="shared" si="56"/>
        <v/>
      </c>
      <c r="CM51" s="35">
        <f t="shared" si="57"/>
        <v>0</v>
      </c>
      <c r="CN51" s="35">
        <f t="shared" si="58"/>
        <v>0</v>
      </c>
      <c r="CO51" s="35">
        <f t="shared" si="59"/>
        <v>0</v>
      </c>
      <c r="CP51" s="35">
        <f t="shared" si="60"/>
        <v>0</v>
      </c>
      <c r="CQ51" s="35">
        <f>'Eingabeliste Speed &amp; SR Freesty'!BK51</f>
        <v>0</v>
      </c>
      <c r="CR51" s="35">
        <f>'Eingabeliste Speed &amp; SR Freesty'!BP51</f>
        <v>0</v>
      </c>
      <c r="CS51" s="35">
        <f>'Eingabeliste Speed &amp; SR Freesty'!BU51</f>
        <v>0</v>
      </c>
      <c r="CT51" s="35">
        <f>'Eingabeliste Speed &amp; SR Freesty'!BZ51</f>
        <v>0</v>
      </c>
      <c r="CU51" s="35">
        <f>'Eingabeliste Speed &amp; SR Freesty'!CE51</f>
        <v>0</v>
      </c>
      <c r="CV51" s="35">
        <f t="shared" ref="CV51:CZ51" si="583">IF(CQ51="",0, MIN(4,CQ51))</f>
        <v>0</v>
      </c>
      <c r="CW51" s="35">
        <f t="shared" si="583"/>
        <v>0</v>
      </c>
      <c r="CX51" s="35">
        <f t="shared" si="583"/>
        <v>0</v>
      </c>
      <c r="CY51" s="35">
        <f t="shared" si="583"/>
        <v>0</v>
      </c>
      <c r="CZ51" s="35">
        <f t="shared" si="583"/>
        <v>0</v>
      </c>
      <c r="DA51" s="45">
        <f t="shared" si="62"/>
        <v>5</v>
      </c>
      <c r="DB51" s="35">
        <f t="shared" si="63"/>
        <v>0</v>
      </c>
      <c r="DC51" s="35">
        <f t="shared" si="64"/>
        <v>0</v>
      </c>
      <c r="DD51" s="35" t="str">
        <f t="shared" si="65"/>
        <v/>
      </c>
      <c r="DE51" s="35">
        <f t="shared" si="66"/>
        <v>0</v>
      </c>
      <c r="DF51" s="35" t="str">
        <f t="shared" si="67"/>
        <v/>
      </c>
      <c r="DG51" s="35">
        <f t="shared" si="68"/>
        <v>0</v>
      </c>
      <c r="DH51" s="35" t="str">
        <f t="shared" si="69"/>
        <v/>
      </c>
      <c r="DI51" s="35">
        <f t="shared" si="70"/>
        <v>0</v>
      </c>
      <c r="DJ51" s="35">
        <f t="shared" si="71"/>
        <v>0</v>
      </c>
      <c r="DK51" s="35">
        <f t="shared" si="72"/>
        <v>0</v>
      </c>
      <c r="DL51" s="35">
        <f t="shared" si="73"/>
        <v>0</v>
      </c>
      <c r="DM51" s="35">
        <f>'Eingabeliste Speed &amp; SR Freesty'!BL51</f>
        <v>0</v>
      </c>
      <c r="DN51" s="35">
        <f>'Eingabeliste Speed &amp; SR Freesty'!BQ51</f>
        <v>0</v>
      </c>
      <c r="DO51" s="35">
        <f>'Eingabeliste Speed &amp; SR Freesty'!BV51</f>
        <v>0</v>
      </c>
      <c r="DP51" s="35">
        <f>'Eingabeliste Speed &amp; SR Freesty'!CA51</f>
        <v>0</v>
      </c>
      <c r="DQ51" s="35">
        <f>'Eingabeliste Speed &amp; SR Freesty'!CF51</f>
        <v>0</v>
      </c>
      <c r="DR51" s="35">
        <f t="shared" ref="DR51:DV51" si="584">IF(DM51="",0, MIN(4,DM51))</f>
        <v>0</v>
      </c>
      <c r="DS51" s="35">
        <f t="shared" si="584"/>
        <v>0</v>
      </c>
      <c r="DT51" s="35">
        <f t="shared" si="584"/>
        <v>0</v>
      </c>
      <c r="DU51" s="35">
        <f t="shared" si="584"/>
        <v>0</v>
      </c>
      <c r="DV51" s="35">
        <f t="shared" si="584"/>
        <v>0</v>
      </c>
      <c r="DW51" s="45">
        <f t="shared" si="75"/>
        <v>5</v>
      </c>
      <c r="DX51" s="35">
        <f t="shared" si="76"/>
        <v>0</v>
      </c>
      <c r="DY51" s="35">
        <f t="shared" si="77"/>
        <v>0</v>
      </c>
      <c r="DZ51" s="35" t="str">
        <f t="shared" si="78"/>
        <v/>
      </c>
      <c r="EA51" s="35">
        <f t="shared" si="79"/>
        <v>0</v>
      </c>
      <c r="EB51" s="35" t="str">
        <f t="shared" si="80"/>
        <v/>
      </c>
      <c r="EC51" s="35">
        <f t="shared" si="81"/>
        <v>0</v>
      </c>
      <c r="ED51" s="35" t="str">
        <f t="shared" si="82"/>
        <v/>
      </c>
      <c r="EE51" s="35">
        <f t="shared" si="83"/>
        <v>0</v>
      </c>
      <c r="EF51" s="35">
        <f t="shared" si="84"/>
        <v>0</v>
      </c>
      <c r="EG51" s="35">
        <f t="shared" si="85"/>
        <v>0</v>
      </c>
      <c r="EH51" s="35">
        <f t="shared" si="86"/>
        <v>0</v>
      </c>
      <c r="EI51" s="35">
        <f>'Eingabeliste Speed &amp; SR Freesty'!BM51</f>
        <v>0</v>
      </c>
      <c r="EJ51" s="35">
        <f>'Eingabeliste Speed &amp; SR Freesty'!BQ51</f>
        <v>0</v>
      </c>
      <c r="EK51" s="35">
        <f>'Eingabeliste Speed &amp; SR Freesty'!BW51</f>
        <v>0</v>
      </c>
      <c r="EL51" s="35">
        <f>'Eingabeliste Speed &amp; SR Freesty'!CB51</f>
        <v>0</v>
      </c>
      <c r="EM51" s="35">
        <f>'Eingabeliste Speed &amp; SR Freesty'!CG51</f>
        <v>0</v>
      </c>
      <c r="EN51" s="35">
        <f t="shared" ref="EN51:ER51" si="585">IF(EI51="",0, MIN(4,EI51))</f>
        <v>0</v>
      </c>
      <c r="EO51" s="35">
        <f t="shared" si="585"/>
        <v>0</v>
      </c>
      <c r="EP51" s="35">
        <f t="shared" si="585"/>
        <v>0</v>
      </c>
      <c r="EQ51" s="35">
        <f t="shared" si="585"/>
        <v>0</v>
      </c>
      <c r="ER51" s="35">
        <f t="shared" si="585"/>
        <v>0</v>
      </c>
      <c r="ES51" s="45">
        <f t="shared" si="88"/>
        <v>5</v>
      </c>
      <c r="ET51" s="35">
        <f t="shared" si="89"/>
        <v>0</v>
      </c>
      <c r="EU51" s="35">
        <f t="shared" si="90"/>
        <v>0</v>
      </c>
      <c r="EV51" s="35" t="str">
        <f t="shared" si="91"/>
        <v/>
      </c>
      <c r="EW51" s="35">
        <f t="shared" si="92"/>
        <v>0</v>
      </c>
      <c r="EX51" s="35" t="str">
        <f t="shared" si="93"/>
        <v/>
      </c>
      <c r="EY51" s="35">
        <f t="shared" si="94"/>
        <v>0</v>
      </c>
      <c r="EZ51" s="35" t="str">
        <f t="shared" si="95"/>
        <v/>
      </c>
      <c r="FA51" s="35">
        <f t="shared" si="96"/>
        <v>0</v>
      </c>
      <c r="FB51" s="35">
        <f t="shared" si="97"/>
        <v>0</v>
      </c>
      <c r="FC51" s="35">
        <f t="shared" si="98"/>
        <v>0</v>
      </c>
      <c r="FD51" s="35">
        <f t="shared" si="99"/>
        <v>0</v>
      </c>
      <c r="FE51" s="35">
        <f t="shared" si="100"/>
        <v>0</v>
      </c>
      <c r="FF51" s="36">
        <v>16</v>
      </c>
      <c r="FG51" s="35">
        <f t="shared" si="101"/>
        <v>16</v>
      </c>
      <c r="FH51" s="35">
        <f t="shared" si="102"/>
        <v>0.6</v>
      </c>
      <c r="FI51" s="35">
        <f>'Eingabeliste Speed &amp; SR Freesty'!AL51</f>
        <v>0</v>
      </c>
      <c r="FJ51" s="35">
        <f>'Eingabeliste Speed &amp; SR Freesty'!AN51</f>
        <v>0</v>
      </c>
      <c r="FK51" s="35">
        <f>'Eingabeliste Speed &amp; SR Freesty'!AP51</f>
        <v>0</v>
      </c>
      <c r="FL51" s="35">
        <f>'Eingabeliste Speed &amp; SR Freesty'!AR51</f>
        <v>0</v>
      </c>
      <c r="FM51" s="35">
        <f>'Eingabeliste Speed &amp; SR Freesty'!AT51</f>
        <v>0</v>
      </c>
      <c r="FN51" s="35">
        <f>'Eingabeliste Speed &amp; SR Freesty'!BN51</f>
        <v>0</v>
      </c>
      <c r="FO51" s="35">
        <f>'Eingabeliste Speed &amp; SR Freesty'!BS51</f>
        <v>0</v>
      </c>
      <c r="FP51" s="35">
        <f>'Eingabeliste Speed &amp; SR Freesty'!BX51</f>
        <v>0</v>
      </c>
      <c r="FQ51" s="35">
        <f>'Eingabeliste Speed &amp; SR Freesty'!CC51</f>
        <v>0</v>
      </c>
      <c r="FR51" s="35">
        <f>'Eingabeliste Speed &amp; SR Freesty'!CH51</f>
        <v>0</v>
      </c>
      <c r="FS51" s="45">
        <f t="shared" si="103"/>
        <v>10</v>
      </c>
      <c r="FT51" s="35">
        <f t="shared" si="104"/>
        <v>0</v>
      </c>
      <c r="FU51" s="35">
        <f t="shared" si="105"/>
        <v>0</v>
      </c>
      <c r="FV51" s="35">
        <f t="shared" si="106"/>
        <v>0</v>
      </c>
      <c r="FW51" s="35">
        <f t="shared" si="107"/>
        <v>0</v>
      </c>
      <c r="FX51" s="35">
        <f t="shared" si="108"/>
        <v>0</v>
      </c>
      <c r="FY51" s="35">
        <f t="shared" si="109"/>
        <v>0</v>
      </c>
      <c r="FZ51" s="35">
        <f t="shared" si="110"/>
        <v>1</v>
      </c>
      <c r="GA51" s="35">
        <f>'Eingabeliste Speed &amp; SR Freesty'!CN51</f>
        <v>0</v>
      </c>
      <c r="GB51" s="35">
        <f>'Eingabeliste Speed &amp; SR Freesty'!CO51</f>
        <v>0</v>
      </c>
      <c r="GC51" s="35">
        <f>'Eingabeliste Speed &amp; SR Freesty'!CP51</f>
        <v>0</v>
      </c>
      <c r="GD51" s="35">
        <f>'Eingabeliste Speed &amp; SR Freesty'!CQ51</f>
        <v>0</v>
      </c>
      <c r="GE51" s="35">
        <f>'Eingabeliste Speed &amp; SR Freesty'!CR51</f>
        <v>0</v>
      </c>
      <c r="GF51" s="45">
        <f t="shared" si="111"/>
        <v>5</v>
      </c>
      <c r="GG51" s="35">
        <f t="shared" si="112"/>
        <v>0</v>
      </c>
      <c r="GH51" s="35">
        <f t="shared" si="113"/>
        <v>0</v>
      </c>
      <c r="GI51" s="35" t="str">
        <f t="shared" si="114"/>
        <v/>
      </c>
      <c r="GJ51" s="35">
        <f t="shared" si="115"/>
        <v>0</v>
      </c>
      <c r="GK51" s="35" t="str">
        <f t="shared" si="116"/>
        <v/>
      </c>
      <c r="GL51" s="35">
        <f t="shared" si="117"/>
        <v>0</v>
      </c>
      <c r="GM51" s="35" t="str">
        <f t="shared" si="118"/>
        <v/>
      </c>
      <c r="GN51" s="35">
        <f t="shared" si="119"/>
        <v>0</v>
      </c>
      <c r="GO51" s="35">
        <f t="shared" si="120"/>
        <v>0</v>
      </c>
      <c r="GP51" s="35">
        <f t="shared" si="121"/>
        <v>0</v>
      </c>
      <c r="GQ51" s="35">
        <f t="shared" si="122"/>
        <v>0</v>
      </c>
      <c r="GR51" s="35">
        <f>'Eingabeliste Speed &amp; SR Freesty'!CU51</f>
        <v>0</v>
      </c>
      <c r="GS51" s="35">
        <f>'Eingabeliste Speed &amp; SR Freesty'!CW51</f>
        <v>0</v>
      </c>
      <c r="GT51" s="35">
        <f>'Eingabeliste Speed &amp; SR Freesty'!CY51</f>
        <v>0</v>
      </c>
      <c r="GU51" s="35">
        <f>'Eingabeliste Speed &amp; SR Freesty'!DA51</f>
        <v>0</v>
      </c>
      <c r="GV51" s="35">
        <f>'Eingabeliste Speed &amp; SR Freesty'!DC51</f>
        <v>0</v>
      </c>
      <c r="GW51" s="45">
        <f t="shared" si="123"/>
        <v>5</v>
      </c>
      <c r="GX51" s="35">
        <f t="shared" si="124"/>
        <v>0</v>
      </c>
      <c r="GY51" s="35">
        <f t="shared" si="125"/>
        <v>0</v>
      </c>
      <c r="GZ51" s="35" t="str">
        <f t="shared" si="126"/>
        <v/>
      </c>
      <c r="HA51" s="35">
        <f t="shared" si="127"/>
        <v>0</v>
      </c>
      <c r="HB51" s="35" t="str">
        <f t="shared" si="128"/>
        <v/>
      </c>
      <c r="HC51" s="35">
        <f t="shared" si="129"/>
        <v>0</v>
      </c>
      <c r="HD51" s="35" t="str">
        <f t="shared" si="130"/>
        <v/>
      </c>
      <c r="HE51" s="35">
        <f t="shared" si="131"/>
        <v>0</v>
      </c>
      <c r="HF51" s="35">
        <f t="shared" si="132"/>
        <v>0</v>
      </c>
      <c r="HG51" s="35">
        <f t="shared" si="133"/>
        <v>0</v>
      </c>
      <c r="HH51" s="35">
        <f t="shared" si="134"/>
        <v>0</v>
      </c>
      <c r="HI51" s="35">
        <f>'Eingabeliste Speed &amp; SR Freesty'!DF51</f>
        <v>0</v>
      </c>
      <c r="HJ51" s="35">
        <f>'Eingabeliste Speed &amp; SR Freesty'!DH51</f>
        <v>0</v>
      </c>
      <c r="HK51" s="35">
        <f>'Eingabeliste Speed &amp; SR Freesty'!DJ51</f>
        <v>0</v>
      </c>
      <c r="HL51" s="35">
        <f>'Eingabeliste Speed &amp; SR Freesty'!DL51</f>
        <v>0</v>
      </c>
      <c r="HM51" s="35">
        <f>'Eingabeliste Speed &amp; SR Freesty'!DN51</f>
        <v>0</v>
      </c>
      <c r="HN51" s="45">
        <f t="shared" si="135"/>
        <v>5</v>
      </c>
      <c r="HO51" s="35">
        <f t="shared" si="136"/>
        <v>0</v>
      </c>
      <c r="HP51" s="35">
        <f t="shared" si="137"/>
        <v>0</v>
      </c>
      <c r="HQ51" s="35" t="str">
        <f t="shared" si="138"/>
        <v/>
      </c>
      <c r="HR51" s="35">
        <f t="shared" si="139"/>
        <v>0</v>
      </c>
      <c r="HS51" s="35" t="str">
        <f t="shared" si="140"/>
        <v/>
      </c>
      <c r="HT51" s="35">
        <f t="shared" si="141"/>
        <v>0</v>
      </c>
      <c r="HU51" s="35" t="str">
        <f t="shared" si="142"/>
        <v/>
      </c>
      <c r="HV51" s="35">
        <f t="shared" si="143"/>
        <v>0</v>
      </c>
      <c r="HW51" s="35">
        <f t="shared" si="144"/>
        <v>0</v>
      </c>
      <c r="HX51" s="35">
        <f t="shared" si="145"/>
        <v>0</v>
      </c>
      <c r="HY51" s="35">
        <f t="shared" si="146"/>
        <v>0</v>
      </c>
      <c r="HZ51" s="35">
        <f>'Eingabeliste Speed &amp; SR Freesty'!DG51</f>
        <v>0</v>
      </c>
      <c r="IA51" s="35">
        <f>'Eingabeliste Speed &amp; SR Freesty'!DI51</f>
        <v>0</v>
      </c>
      <c r="IB51" s="35">
        <f>'Eingabeliste Speed &amp; SR Freesty'!DK51</f>
        <v>0</v>
      </c>
      <c r="IC51" s="35">
        <f>'Eingabeliste Speed &amp; SR Freesty'!DM51</f>
        <v>0</v>
      </c>
      <c r="ID51" s="35">
        <f>'Eingabeliste Speed &amp; SR Freesty'!DO51</f>
        <v>0</v>
      </c>
      <c r="IE51" s="45">
        <f t="shared" si="147"/>
        <v>5</v>
      </c>
      <c r="IF51" s="35">
        <f t="shared" si="148"/>
        <v>0</v>
      </c>
      <c r="IG51" s="35">
        <f t="shared" si="149"/>
        <v>0</v>
      </c>
      <c r="IH51" s="35" t="str">
        <f t="shared" si="150"/>
        <v/>
      </c>
      <c r="II51" s="35">
        <f t="shared" si="151"/>
        <v>0</v>
      </c>
      <c r="IJ51" s="35" t="str">
        <f t="shared" si="152"/>
        <v/>
      </c>
      <c r="IK51" s="35">
        <f t="shared" si="153"/>
        <v>0</v>
      </c>
      <c r="IL51" s="35" t="str">
        <f t="shared" si="154"/>
        <v/>
      </c>
      <c r="IM51" s="35">
        <f t="shared" si="155"/>
        <v>0</v>
      </c>
      <c r="IN51" s="35">
        <f t="shared" si="156"/>
        <v>0</v>
      </c>
      <c r="IO51" s="35">
        <f t="shared" si="157"/>
        <v>0</v>
      </c>
      <c r="IP51" s="35">
        <f t="shared" si="158"/>
        <v>0</v>
      </c>
      <c r="IQ51" s="35">
        <f>'Eingabeliste Speed &amp; SR Freesty'!DT51</f>
        <v>0</v>
      </c>
      <c r="IR51" s="35">
        <f>'Eingabeliste Speed &amp; SR Freesty'!DY51</f>
        <v>0</v>
      </c>
      <c r="IS51" s="35">
        <f>'Eingabeliste Speed &amp; SR Freesty'!ED51</f>
        <v>0</v>
      </c>
      <c r="IT51" s="35">
        <f>'Eingabeliste Speed &amp; SR Freesty'!EI51</f>
        <v>0</v>
      </c>
      <c r="IU51" s="35">
        <f>'Eingabeliste Speed &amp; SR Freesty'!EN51</f>
        <v>0</v>
      </c>
      <c r="IV51" s="35">
        <f t="shared" ref="IV51:IZ51" si="586">IF(IQ51="",0, MIN(4,IQ51))</f>
        <v>0</v>
      </c>
      <c r="IW51" s="35">
        <f t="shared" si="586"/>
        <v>0</v>
      </c>
      <c r="IX51" s="35">
        <f t="shared" si="586"/>
        <v>0</v>
      </c>
      <c r="IY51" s="35">
        <f t="shared" si="586"/>
        <v>0</v>
      </c>
      <c r="IZ51" s="35">
        <f t="shared" si="586"/>
        <v>0</v>
      </c>
      <c r="JA51" s="45">
        <f t="shared" si="160"/>
        <v>5</v>
      </c>
      <c r="JB51" s="35">
        <f t="shared" si="161"/>
        <v>0</v>
      </c>
      <c r="JC51" s="35">
        <f t="shared" si="162"/>
        <v>0</v>
      </c>
      <c r="JD51" s="35" t="str">
        <f t="shared" si="163"/>
        <v/>
      </c>
      <c r="JE51" s="35">
        <f t="shared" si="164"/>
        <v>0</v>
      </c>
      <c r="JF51" s="35" t="str">
        <f t="shared" si="165"/>
        <v/>
      </c>
      <c r="JG51" s="35">
        <f t="shared" si="166"/>
        <v>0</v>
      </c>
      <c r="JH51" s="35" t="str">
        <f t="shared" si="167"/>
        <v/>
      </c>
      <c r="JI51" s="35">
        <f t="shared" si="168"/>
        <v>0</v>
      </c>
      <c r="JJ51" s="35">
        <f t="shared" si="169"/>
        <v>0</v>
      </c>
      <c r="JK51" s="35">
        <f t="shared" si="170"/>
        <v>0</v>
      </c>
      <c r="JL51" s="35">
        <f t="shared" si="171"/>
        <v>0</v>
      </c>
      <c r="JM51" s="35">
        <f>'Eingabeliste Speed &amp; SR Freesty'!DU51</f>
        <v>0</v>
      </c>
      <c r="JN51" s="35">
        <f>'Eingabeliste Speed &amp; SR Freesty'!DZ51</f>
        <v>0</v>
      </c>
      <c r="JO51" s="35">
        <f>'Eingabeliste Speed &amp; SR Freesty'!EE51</f>
        <v>0</v>
      </c>
      <c r="JP51" s="35">
        <f>'Eingabeliste Speed &amp; SR Freesty'!EJ51</f>
        <v>0</v>
      </c>
      <c r="JQ51" s="35">
        <f>'Eingabeliste Speed &amp; SR Freesty'!EO51</f>
        <v>0</v>
      </c>
      <c r="JR51" s="35">
        <f t="shared" ref="JR51:JV51" si="587">IF(JM51="",0, MIN(4,JM51))</f>
        <v>0</v>
      </c>
      <c r="JS51" s="35">
        <f t="shared" si="587"/>
        <v>0</v>
      </c>
      <c r="JT51" s="35">
        <f t="shared" si="587"/>
        <v>0</v>
      </c>
      <c r="JU51" s="35">
        <f t="shared" si="587"/>
        <v>0</v>
      </c>
      <c r="JV51" s="35">
        <f t="shared" si="587"/>
        <v>0</v>
      </c>
      <c r="JW51" s="45">
        <f t="shared" si="173"/>
        <v>5</v>
      </c>
      <c r="JX51" s="35">
        <f t="shared" si="174"/>
        <v>0</v>
      </c>
      <c r="JY51" s="35">
        <f t="shared" si="175"/>
        <v>0</v>
      </c>
      <c r="JZ51" s="35" t="str">
        <f t="shared" si="176"/>
        <v/>
      </c>
      <c r="KA51" s="35">
        <f t="shared" si="177"/>
        <v>0</v>
      </c>
      <c r="KB51" s="35" t="str">
        <f t="shared" si="178"/>
        <v/>
      </c>
      <c r="KC51" s="35">
        <f t="shared" si="179"/>
        <v>0</v>
      </c>
      <c r="KD51" s="35" t="str">
        <f t="shared" si="180"/>
        <v/>
      </c>
      <c r="KE51" s="35">
        <f t="shared" si="181"/>
        <v>0</v>
      </c>
      <c r="KF51" s="35">
        <f t="shared" si="182"/>
        <v>0</v>
      </c>
      <c r="KG51" s="35">
        <f t="shared" si="183"/>
        <v>0</v>
      </c>
      <c r="KH51" s="35">
        <f t="shared" si="184"/>
        <v>0</v>
      </c>
      <c r="KI51" s="35">
        <f>'Eingabeliste Speed &amp; SR Freesty'!DV51</f>
        <v>0</v>
      </c>
      <c r="KJ51" s="35">
        <f>'Eingabeliste Speed &amp; SR Freesty'!EA51</f>
        <v>0</v>
      </c>
      <c r="KK51" s="35">
        <f>'Eingabeliste Speed &amp; SR Freesty'!EF51</f>
        <v>0</v>
      </c>
      <c r="KL51" s="35">
        <f>'Eingabeliste Speed &amp; SR Freesty'!EK51</f>
        <v>0</v>
      </c>
      <c r="KM51" s="35">
        <f>'Eingabeliste Speed &amp; SR Freesty'!EP51</f>
        <v>0</v>
      </c>
      <c r="KN51" s="35">
        <f t="shared" ref="KN51:KR51" si="588">IF(KI51="",0, MIN(4,KI51))</f>
        <v>0</v>
      </c>
      <c r="KO51" s="35">
        <f t="shared" si="588"/>
        <v>0</v>
      </c>
      <c r="KP51" s="35">
        <f t="shared" si="588"/>
        <v>0</v>
      </c>
      <c r="KQ51" s="35">
        <f t="shared" si="588"/>
        <v>0</v>
      </c>
      <c r="KR51" s="35">
        <f t="shared" si="588"/>
        <v>0</v>
      </c>
      <c r="KS51" s="45">
        <f t="shared" si="186"/>
        <v>5</v>
      </c>
      <c r="KT51" s="35">
        <f t="shared" si="187"/>
        <v>0</v>
      </c>
      <c r="KU51" s="35">
        <f t="shared" si="188"/>
        <v>0</v>
      </c>
      <c r="KV51" s="35" t="str">
        <f t="shared" si="189"/>
        <v/>
      </c>
      <c r="KW51" s="35">
        <f t="shared" si="190"/>
        <v>0</v>
      </c>
      <c r="KX51" s="35" t="str">
        <f t="shared" si="191"/>
        <v/>
      </c>
      <c r="KY51" s="35">
        <f t="shared" si="192"/>
        <v>0</v>
      </c>
      <c r="KZ51" s="35" t="str">
        <f t="shared" si="193"/>
        <v/>
      </c>
      <c r="LA51" s="35">
        <f t="shared" si="194"/>
        <v>0</v>
      </c>
      <c r="LB51" s="35">
        <f t="shared" si="195"/>
        <v>0</v>
      </c>
      <c r="LC51" s="35">
        <f t="shared" si="196"/>
        <v>0</v>
      </c>
      <c r="LD51" s="35">
        <f t="shared" si="197"/>
        <v>0</v>
      </c>
      <c r="LE51" s="35">
        <f>'Eingabeliste Speed &amp; SR Freesty'!DW51</f>
        <v>0</v>
      </c>
      <c r="LF51" s="35">
        <f>'Eingabeliste Speed &amp; SR Freesty'!EB51</f>
        <v>0</v>
      </c>
      <c r="LG51" s="35">
        <f>'Eingabeliste Speed &amp; SR Freesty'!EG51</f>
        <v>0</v>
      </c>
      <c r="LH51" s="35">
        <f>'Eingabeliste Speed &amp; SR Freesty'!EL51</f>
        <v>0</v>
      </c>
      <c r="LI51" s="35">
        <f>'Eingabeliste Speed &amp; SR Freesty'!EQ51</f>
        <v>0</v>
      </c>
      <c r="LJ51" s="35">
        <f t="shared" ref="LJ51:LN51" si="589">IF(LE51="",0, MIN(4,LE51))</f>
        <v>0</v>
      </c>
      <c r="LK51" s="35">
        <f t="shared" si="589"/>
        <v>0</v>
      </c>
      <c r="LL51" s="35">
        <f t="shared" si="589"/>
        <v>0</v>
      </c>
      <c r="LM51" s="35">
        <f t="shared" si="589"/>
        <v>0</v>
      </c>
      <c r="LN51" s="35">
        <f t="shared" si="589"/>
        <v>0</v>
      </c>
      <c r="LO51" s="45">
        <f t="shared" si="199"/>
        <v>5</v>
      </c>
      <c r="LP51" s="35">
        <f t="shared" si="200"/>
        <v>0</v>
      </c>
      <c r="LQ51" s="35">
        <f t="shared" si="201"/>
        <v>0</v>
      </c>
      <c r="LR51" s="35" t="str">
        <f t="shared" si="202"/>
        <v/>
      </c>
      <c r="LS51" s="35">
        <f t="shared" si="203"/>
        <v>0</v>
      </c>
      <c r="LT51" s="35" t="str">
        <f t="shared" si="204"/>
        <v/>
      </c>
      <c r="LU51" s="35">
        <f t="shared" si="205"/>
        <v>0</v>
      </c>
      <c r="LV51" s="35" t="str">
        <f t="shared" si="206"/>
        <v/>
      </c>
      <c r="LW51" s="35">
        <f t="shared" si="207"/>
        <v>0</v>
      </c>
      <c r="LX51" s="35">
        <f t="shared" si="208"/>
        <v>0</v>
      </c>
      <c r="LY51" s="35">
        <f t="shared" si="209"/>
        <v>0</v>
      </c>
      <c r="LZ51" s="35">
        <f t="shared" si="210"/>
        <v>0</v>
      </c>
      <c r="MA51" s="35">
        <f t="shared" si="211"/>
        <v>0</v>
      </c>
      <c r="MB51" s="36">
        <v>16</v>
      </c>
      <c r="MC51" s="35">
        <f t="shared" si="212"/>
        <v>16</v>
      </c>
      <c r="MD51" s="35">
        <f t="shared" si="213"/>
        <v>0.6</v>
      </c>
      <c r="ME51" s="35">
        <f>'Eingabeliste Speed &amp; SR Freesty'!CV51</f>
        <v>0</v>
      </c>
      <c r="MF51" s="35">
        <f>'Eingabeliste Speed &amp; SR Freesty'!CX51</f>
        <v>0</v>
      </c>
      <c r="MG51" s="35">
        <f>'Eingabeliste Speed &amp; SR Freesty'!CZ51</f>
        <v>0</v>
      </c>
      <c r="MH51" s="35">
        <f>'Eingabeliste Speed &amp; SR Freesty'!DB51</f>
        <v>0</v>
      </c>
      <c r="MI51" s="35">
        <f>'Eingabeliste Speed &amp; SR Freesty'!DD51</f>
        <v>0</v>
      </c>
      <c r="MJ51" s="35">
        <f>'Eingabeliste Speed &amp; SR Freesty'!DX51</f>
        <v>0</v>
      </c>
      <c r="MK51" s="35">
        <f>'Eingabeliste Speed &amp; SR Freesty'!EC51</f>
        <v>0</v>
      </c>
      <c r="ML51" s="35">
        <f>'Eingabeliste Speed &amp; SR Freesty'!EH51</f>
        <v>0</v>
      </c>
      <c r="MM51" s="35">
        <f>'Eingabeliste Speed &amp; SR Freesty'!EM51</f>
        <v>0</v>
      </c>
      <c r="MN51" s="35">
        <f>'Eingabeliste Speed &amp; SR Freesty'!ER51</f>
        <v>0</v>
      </c>
      <c r="MO51" s="45">
        <f t="shared" si="214"/>
        <v>10</v>
      </c>
      <c r="MP51" s="35">
        <f t="shared" si="215"/>
        <v>0</v>
      </c>
      <c r="MQ51" s="35">
        <f t="shared" si="216"/>
        <v>0</v>
      </c>
      <c r="MR51" s="35">
        <f t="shared" si="217"/>
        <v>0</v>
      </c>
      <c r="MS51" s="35">
        <f t="shared" si="218"/>
        <v>0</v>
      </c>
      <c r="MT51" s="35">
        <f t="shared" si="219"/>
        <v>0</v>
      </c>
      <c r="MU51" s="35">
        <f t="shared" si="220"/>
        <v>0</v>
      </c>
      <c r="MV51" s="35">
        <f t="shared" si="221"/>
        <v>1</v>
      </c>
    </row>
    <row r="52" spans="1:360" ht="15.75" customHeight="1" x14ac:dyDescent="0.25">
      <c r="A52" s="276">
        <f>'Eingabeliste Speed &amp; SR Freesty'!A52</f>
        <v>48</v>
      </c>
      <c r="B52" s="276">
        <f>'Eingabeliste Speed &amp; SR Freesty'!B52</f>
        <v>0</v>
      </c>
      <c r="C52" s="277">
        <f>'Eingabeliste Speed &amp; SR Freesty'!C52</f>
        <v>0</v>
      </c>
      <c r="D52" s="277">
        <f>'Eingabeliste Speed &amp; SR Freesty'!D52</f>
        <v>0</v>
      </c>
      <c r="E52" s="35">
        <f>'Eingabeliste Speed &amp; SR Freesty'!AD52</f>
        <v>0</v>
      </c>
      <c r="F52" s="35">
        <f>'Eingabeliste Speed &amp; SR Freesty'!AE52</f>
        <v>0</v>
      </c>
      <c r="G52" s="35">
        <f>'Eingabeliste Speed &amp; SR Freesty'!AF52</f>
        <v>0</v>
      </c>
      <c r="H52" s="35">
        <f>'Eingabeliste Speed &amp; SR Freesty'!AG52</f>
        <v>0</v>
      </c>
      <c r="I52" s="35">
        <f>'Eingabeliste Speed &amp; SR Freesty'!AH52</f>
        <v>0</v>
      </c>
      <c r="J52" s="45">
        <f t="shared" si="0"/>
        <v>5</v>
      </c>
      <c r="K52" s="35">
        <f t="shared" si="1"/>
        <v>0</v>
      </c>
      <c r="L52" s="35">
        <f t="shared" si="2"/>
        <v>0</v>
      </c>
      <c r="M52" s="35" t="str">
        <f t="shared" si="3"/>
        <v/>
      </c>
      <c r="N52" s="35">
        <f t="shared" si="4"/>
        <v>0</v>
      </c>
      <c r="O52" s="35" t="str">
        <f t="shared" si="5"/>
        <v/>
      </c>
      <c r="P52" s="35">
        <f t="shared" si="6"/>
        <v>0</v>
      </c>
      <c r="Q52" s="35" t="str">
        <f t="shared" si="7"/>
        <v/>
      </c>
      <c r="R52" s="35">
        <f t="shared" si="8"/>
        <v>0</v>
      </c>
      <c r="S52" s="35">
        <f t="shared" si="9"/>
        <v>0</v>
      </c>
      <c r="T52" s="35">
        <f t="shared" si="10"/>
        <v>0</v>
      </c>
      <c r="U52" s="35">
        <f t="shared" si="11"/>
        <v>0</v>
      </c>
      <c r="V52" s="35">
        <f>'Eingabeliste Speed &amp; SR Freesty'!AK52</f>
        <v>0</v>
      </c>
      <c r="W52" s="35">
        <f>'Eingabeliste Speed &amp; SR Freesty'!AM52</f>
        <v>0</v>
      </c>
      <c r="X52" s="35">
        <f>'Eingabeliste Speed &amp; SR Freesty'!AO52</f>
        <v>0</v>
      </c>
      <c r="Y52" s="35">
        <f>'Eingabeliste Speed &amp; SR Freesty'!AQ52</f>
        <v>0</v>
      </c>
      <c r="Z52" s="35">
        <f>'Eingabeliste Speed &amp; SR Freesty'!AS52</f>
        <v>0</v>
      </c>
      <c r="AA52" s="45">
        <f t="shared" si="12"/>
        <v>5</v>
      </c>
      <c r="AB52" s="35">
        <f t="shared" si="13"/>
        <v>0</v>
      </c>
      <c r="AC52" s="35">
        <f t="shared" si="14"/>
        <v>0</v>
      </c>
      <c r="AD52" s="35" t="str">
        <f t="shared" si="15"/>
        <v/>
      </c>
      <c r="AE52" s="35">
        <f t="shared" si="16"/>
        <v>0</v>
      </c>
      <c r="AF52" s="35" t="str">
        <f t="shared" si="17"/>
        <v/>
      </c>
      <c r="AG52" s="35">
        <f t="shared" si="18"/>
        <v>0</v>
      </c>
      <c r="AH52" s="35" t="str">
        <f t="shared" si="19"/>
        <v/>
      </c>
      <c r="AI52" s="35">
        <f t="shared" si="20"/>
        <v>0</v>
      </c>
      <c r="AJ52" s="35">
        <f t="shared" si="21"/>
        <v>0</v>
      </c>
      <c r="AK52" s="35">
        <f t="shared" si="22"/>
        <v>0</v>
      </c>
      <c r="AL52" s="35">
        <f t="shared" si="23"/>
        <v>0</v>
      </c>
      <c r="AM52" s="35">
        <f>'Eingabeliste Speed &amp; SR Freesty'!AV52</f>
        <v>0</v>
      </c>
      <c r="AN52" s="35">
        <f>'Eingabeliste Speed &amp; SR Freesty'!AX52</f>
        <v>0</v>
      </c>
      <c r="AO52" s="35">
        <f>'Eingabeliste Speed &amp; SR Freesty'!AZ52</f>
        <v>0</v>
      </c>
      <c r="AP52" s="35">
        <f>'Eingabeliste Speed &amp; SR Freesty'!BB52</f>
        <v>0</v>
      </c>
      <c r="AQ52" s="35">
        <f>'Eingabeliste Speed &amp; SR Freesty'!BD52</f>
        <v>0</v>
      </c>
      <c r="AR52" s="45">
        <f t="shared" si="24"/>
        <v>5</v>
      </c>
      <c r="AS52" s="35">
        <f t="shared" si="25"/>
        <v>0</v>
      </c>
      <c r="AT52" s="35">
        <f t="shared" si="26"/>
        <v>0</v>
      </c>
      <c r="AU52" s="35" t="str">
        <f t="shared" si="27"/>
        <v/>
      </c>
      <c r="AV52" s="35">
        <f t="shared" si="28"/>
        <v>0</v>
      </c>
      <c r="AW52" s="35" t="str">
        <f t="shared" si="29"/>
        <v/>
      </c>
      <c r="AX52" s="35">
        <f t="shared" si="30"/>
        <v>0</v>
      </c>
      <c r="AY52" s="35" t="str">
        <f t="shared" si="31"/>
        <v/>
      </c>
      <c r="AZ52" s="35">
        <f t="shared" si="32"/>
        <v>0</v>
      </c>
      <c r="BA52" s="35">
        <f t="shared" si="33"/>
        <v>0</v>
      </c>
      <c r="BB52" s="35">
        <f t="shared" si="34"/>
        <v>0</v>
      </c>
      <c r="BC52" s="35">
        <f t="shared" si="35"/>
        <v>0</v>
      </c>
      <c r="BD52" s="35">
        <f>'Eingabeliste Speed &amp; SR Freesty'!AW52</f>
        <v>0</v>
      </c>
      <c r="BE52" s="35">
        <f>'Eingabeliste Speed &amp; SR Freesty'!AY52</f>
        <v>0</v>
      </c>
      <c r="BF52" s="35">
        <f>'Eingabeliste Speed &amp; SR Freesty'!BA52</f>
        <v>0</v>
      </c>
      <c r="BG52" s="35">
        <f>'Eingabeliste Speed &amp; SR Freesty'!BC52</f>
        <v>0</v>
      </c>
      <c r="BH52" s="35">
        <f>'Eingabeliste Speed &amp; SR Freesty'!BE52</f>
        <v>0</v>
      </c>
      <c r="BI52" s="45">
        <f t="shared" si="36"/>
        <v>5</v>
      </c>
      <c r="BJ52" s="35">
        <f t="shared" si="37"/>
        <v>0</v>
      </c>
      <c r="BK52" s="35">
        <f t="shared" si="38"/>
        <v>0</v>
      </c>
      <c r="BL52" s="35" t="str">
        <f t="shared" si="39"/>
        <v/>
      </c>
      <c r="BM52" s="35">
        <f t="shared" si="40"/>
        <v>0</v>
      </c>
      <c r="BN52" s="35" t="str">
        <f t="shared" si="41"/>
        <v/>
      </c>
      <c r="BO52" s="35">
        <f t="shared" si="42"/>
        <v>0</v>
      </c>
      <c r="BP52" s="35" t="str">
        <f t="shared" si="43"/>
        <v/>
      </c>
      <c r="BQ52" s="35">
        <f t="shared" si="44"/>
        <v>0</v>
      </c>
      <c r="BR52" s="35">
        <f t="shared" si="45"/>
        <v>0</v>
      </c>
      <c r="BS52" s="35">
        <f t="shared" si="46"/>
        <v>0</v>
      </c>
      <c r="BT52" s="35">
        <f t="shared" si="47"/>
        <v>0</v>
      </c>
      <c r="BU52" s="35">
        <f>'Eingabeliste Speed &amp; SR Freesty'!BJ52</f>
        <v>0</v>
      </c>
      <c r="BV52" s="35">
        <f>'Eingabeliste Speed &amp; SR Freesty'!BO52</f>
        <v>0</v>
      </c>
      <c r="BW52" s="35">
        <f>'Eingabeliste Speed &amp; SR Freesty'!BT52</f>
        <v>0</v>
      </c>
      <c r="BX52" s="35">
        <f>'Eingabeliste Speed &amp; SR Freesty'!BY52</f>
        <v>0</v>
      </c>
      <c r="BY52" s="35">
        <f>'Eingabeliste Speed &amp; SR Freesty'!CD52</f>
        <v>0</v>
      </c>
      <c r="BZ52" s="35">
        <f t="shared" ref="BZ52:CD52" si="590">IF(BU52="",0, MIN(4,BU52))</f>
        <v>0</v>
      </c>
      <c r="CA52" s="35">
        <f t="shared" si="590"/>
        <v>0</v>
      </c>
      <c r="CB52" s="35">
        <f t="shared" si="590"/>
        <v>0</v>
      </c>
      <c r="CC52" s="35">
        <f t="shared" si="590"/>
        <v>0</v>
      </c>
      <c r="CD52" s="35">
        <f t="shared" si="590"/>
        <v>0</v>
      </c>
      <c r="CE52" s="45">
        <f t="shared" si="49"/>
        <v>5</v>
      </c>
      <c r="CF52" s="35">
        <f t="shared" si="50"/>
        <v>0</v>
      </c>
      <c r="CG52" s="35">
        <f t="shared" si="51"/>
        <v>0</v>
      </c>
      <c r="CH52" s="35" t="str">
        <f t="shared" si="52"/>
        <v/>
      </c>
      <c r="CI52" s="35">
        <f t="shared" si="53"/>
        <v>0</v>
      </c>
      <c r="CJ52" s="35" t="str">
        <f t="shared" si="54"/>
        <v/>
      </c>
      <c r="CK52" s="35">
        <f t="shared" si="55"/>
        <v>0</v>
      </c>
      <c r="CL52" s="35" t="str">
        <f t="shared" si="56"/>
        <v/>
      </c>
      <c r="CM52" s="35">
        <f t="shared" si="57"/>
        <v>0</v>
      </c>
      <c r="CN52" s="35">
        <f t="shared" si="58"/>
        <v>0</v>
      </c>
      <c r="CO52" s="35">
        <f t="shared" si="59"/>
        <v>0</v>
      </c>
      <c r="CP52" s="35">
        <f t="shared" si="60"/>
        <v>0</v>
      </c>
      <c r="CQ52" s="35">
        <f>'Eingabeliste Speed &amp; SR Freesty'!BK52</f>
        <v>0</v>
      </c>
      <c r="CR52" s="35">
        <f>'Eingabeliste Speed &amp; SR Freesty'!BP52</f>
        <v>0</v>
      </c>
      <c r="CS52" s="35">
        <f>'Eingabeliste Speed &amp; SR Freesty'!BU52</f>
        <v>0</v>
      </c>
      <c r="CT52" s="35">
        <f>'Eingabeliste Speed &amp; SR Freesty'!BZ52</f>
        <v>0</v>
      </c>
      <c r="CU52" s="35">
        <f>'Eingabeliste Speed &amp; SR Freesty'!CE52</f>
        <v>0</v>
      </c>
      <c r="CV52" s="35">
        <f t="shared" ref="CV52:CZ52" si="591">IF(CQ52="",0, MIN(4,CQ52))</f>
        <v>0</v>
      </c>
      <c r="CW52" s="35">
        <f t="shared" si="591"/>
        <v>0</v>
      </c>
      <c r="CX52" s="35">
        <f t="shared" si="591"/>
        <v>0</v>
      </c>
      <c r="CY52" s="35">
        <f t="shared" si="591"/>
        <v>0</v>
      </c>
      <c r="CZ52" s="35">
        <f t="shared" si="591"/>
        <v>0</v>
      </c>
      <c r="DA52" s="45">
        <f t="shared" si="62"/>
        <v>5</v>
      </c>
      <c r="DB52" s="35">
        <f t="shared" si="63"/>
        <v>0</v>
      </c>
      <c r="DC52" s="35">
        <f t="shared" si="64"/>
        <v>0</v>
      </c>
      <c r="DD52" s="35" t="str">
        <f t="shared" si="65"/>
        <v/>
      </c>
      <c r="DE52" s="35">
        <f t="shared" si="66"/>
        <v>0</v>
      </c>
      <c r="DF52" s="35" t="str">
        <f t="shared" si="67"/>
        <v/>
      </c>
      <c r="DG52" s="35">
        <f t="shared" si="68"/>
        <v>0</v>
      </c>
      <c r="DH52" s="35" t="str">
        <f t="shared" si="69"/>
        <v/>
      </c>
      <c r="DI52" s="35">
        <f t="shared" si="70"/>
        <v>0</v>
      </c>
      <c r="DJ52" s="35">
        <f t="shared" si="71"/>
        <v>0</v>
      </c>
      <c r="DK52" s="35">
        <f t="shared" si="72"/>
        <v>0</v>
      </c>
      <c r="DL52" s="35">
        <f t="shared" si="73"/>
        <v>0</v>
      </c>
      <c r="DM52" s="35">
        <f>'Eingabeliste Speed &amp; SR Freesty'!BL52</f>
        <v>0</v>
      </c>
      <c r="DN52" s="35">
        <f>'Eingabeliste Speed &amp; SR Freesty'!BQ52</f>
        <v>0</v>
      </c>
      <c r="DO52" s="35">
        <f>'Eingabeliste Speed &amp; SR Freesty'!BV52</f>
        <v>0</v>
      </c>
      <c r="DP52" s="35">
        <f>'Eingabeliste Speed &amp; SR Freesty'!CA52</f>
        <v>0</v>
      </c>
      <c r="DQ52" s="35">
        <f>'Eingabeliste Speed &amp; SR Freesty'!CF52</f>
        <v>0</v>
      </c>
      <c r="DR52" s="35">
        <f t="shared" ref="DR52:DV52" si="592">IF(DM52="",0, MIN(4,DM52))</f>
        <v>0</v>
      </c>
      <c r="DS52" s="35">
        <f t="shared" si="592"/>
        <v>0</v>
      </c>
      <c r="DT52" s="35">
        <f t="shared" si="592"/>
        <v>0</v>
      </c>
      <c r="DU52" s="35">
        <f t="shared" si="592"/>
        <v>0</v>
      </c>
      <c r="DV52" s="35">
        <f t="shared" si="592"/>
        <v>0</v>
      </c>
      <c r="DW52" s="45">
        <f t="shared" si="75"/>
        <v>5</v>
      </c>
      <c r="DX52" s="35">
        <f t="shared" si="76"/>
        <v>0</v>
      </c>
      <c r="DY52" s="35">
        <f t="shared" si="77"/>
        <v>0</v>
      </c>
      <c r="DZ52" s="35" t="str">
        <f t="shared" si="78"/>
        <v/>
      </c>
      <c r="EA52" s="35">
        <f t="shared" si="79"/>
        <v>0</v>
      </c>
      <c r="EB52" s="35" t="str">
        <f t="shared" si="80"/>
        <v/>
      </c>
      <c r="EC52" s="35">
        <f t="shared" si="81"/>
        <v>0</v>
      </c>
      <c r="ED52" s="35" t="str">
        <f t="shared" si="82"/>
        <v/>
      </c>
      <c r="EE52" s="35">
        <f t="shared" si="83"/>
        <v>0</v>
      </c>
      <c r="EF52" s="35">
        <f t="shared" si="84"/>
        <v>0</v>
      </c>
      <c r="EG52" s="35">
        <f t="shared" si="85"/>
        <v>0</v>
      </c>
      <c r="EH52" s="35">
        <f t="shared" si="86"/>
        <v>0</v>
      </c>
      <c r="EI52" s="35">
        <f>'Eingabeliste Speed &amp; SR Freesty'!BM52</f>
        <v>0</v>
      </c>
      <c r="EJ52" s="35">
        <f>'Eingabeliste Speed &amp; SR Freesty'!BQ52</f>
        <v>0</v>
      </c>
      <c r="EK52" s="35">
        <f>'Eingabeliste Speed &amp; SR Freesty'!BW52</f>
        <v>0</v>
      </c>
      <c r="EL52" s="35">
        <f>'Eingabeliste Speed &amp; SR Freesty'!CB52</f>
        <v>0</v>
      </c>
      <c r="EM52" s="35">
        <f>'Eingabeliste Speed &amp; SR Freesty'!CG52</f>
        <v>0</v>
      </c>
      <c r="EN52" s="35">
        <f t="shared" ref="EN52:ER52" si="593">IF(EI52="",0, MIN(4,EI52))</f>
        <v>0</v>
      </c>
      <c r="EO52" s="35">
        <f t="shared" si="593"/>
        <v>0</v>
      </c>
      <c r="EP52" s="35">
        <f t="shared" si="593"/>
        <v>0</v>
      </c>
      <c r="EQ52" s="35">
        <f t="shared" si="593"/>
        <v>0</v>
      </c>
      <c r="ER52" s="35">
        <f t="shared" si="593"/>
        <v>0</v>
      </c>
      <c r="ES52" s="45">
        <f t="shared" si="88"/>
        <v>5</v>
      </c>
      <c r="ET52" s="35">
        <f t="shared" si="89"/>
        <v>0</v>
      </c>
      <c r="EU52" s="35">
        <f t="shared" si="90"/>
        <v>0</v>
      </c>
      <c r="EV52" s="35" t="str">
        <f t="shared" si="91"/>
        <v/>
      </c>
      <c r="EW52" s="35">
        <f t="shared" si="92"/>
        <v>0</v>
      </c>
      <c r="EX52" s="35" t="str">
        <f t="shared" si="93"/>
        <v/>
      </c>
      <c r="EY52" s="35">
        <f t="shared" si="94"/>
        <v>0</v>
      </c>
      <c r="EZ52" s="35" t="str">
        <f t="shared" si="95"/>
        <v/>
      </c>
      <c r="FA52" s="35">
        <f t="shared" si="96"/>
        <v>0</v>
      </c>
      <c r="FB52" s="35">
        <f t="shared" si="97"/>
        <v>0</v>
      </c>
      <c r="FC52" s="35">
        <f t="shared" si="98"/>
        <v>0</v>
      </c>
      <c r="FD52" s="35">
        <f t="shared" si="99"/>
        <v>0</v>
      </c>
      <c r="FE52" s="35">
        <f t="shared" si="100"/>
        <v>0</v>
      </c>
      <c r="FF52" s="36">
        <v>16</v>
      </c>
      <c r="FG52" s="35">
        <f t="shared" si="101"/>
        <v>16</v>
      </c>
      <c r="FH52" s="35">
        <f t="shared" si="102"/>
        <v>0.6</v>
      </c>
      <c r="FI52" s="35">
        <f>'Eingabeliste Speed &amp; SR Freesty'!AL52</f>
        <v>0</v>
      </c>
      <c r="FJ52" s="35">
        <f>'Eingabeliste Speed &amp; SR Freesty'!AN52</f>
        <v>0</v>
      </c>
      <c r="FK52" s="35">
        <f>'Eingabeliste Speed &amp; SR Freesty'!AP52</f>
        <v>0</v>
      </c>
      <c r="FL52" s="35">
        <f>'Eingabeliste Speed &amp; SR Freesty'!AR52</f>
        <v>0</v>
      </c>
      <c r="FM52" s="35">
        <f>'Eingabeliste Speed &amp; SR Freesty'!AT52</f>
        <v>0</v>
      </c>
      <c r="FN52" s="35">
        <f>'Eingabeliste Speed &amp; SR Freesty'!BN52</f>
        <v>0</v>
      </c>
      <c r="FO52" s="35">
        <f>'Eingabeliste Speed &amp; SR Freesty'!BS52</f>
        <v>0</v>
      </c>
      <c r="FP52" s="35">
        <f>'Eingabeliste Speed &amp; SR Freesty'!BX52</f>
        <v>0</v>
      </c>
      <c r="FQ52" s="35">
        <f>'Eingabeliste Speed &amp; SR Freesty'!CC52</f>
        <v>0</v>
      </c>
      <c r="FR52" s="35">
        <f>'Eingabeliste Speed &amp; SR Freesty'!CH52</f>
        <v>0</v>
      </c>
      <c r="FS52" s="45">
        <f t="shared" si="103"/>
        <v>10</v>
      </c>
      <c r="FT52" s="35">
        <f t="shared" si="104"/>
        <v>0</v>
      </c>
      <c r="FU52" s="35">
        <f t="shared" si="105"/>
        <v>0</v>
      </c>
      <c r="FV52" s="35">
        <f t="shared" si="106"/>
        <v>0</v>
      </c>
      <c r="FW52" s="35">
        <f t="shared" si="107"/>
        <v>0</v>
      </c>
      <c r="FX52" s="35">
        <f t="shared" si="108"/>
        <v>0</v>
      </c>
      <c r="FY52" s="35">
        <f t="shared" si="109"/>
        <v>0</v>
      </c>
      <c r="FZ52" s="35">
        <f t="shared" si="110"/>
        <v>1</v>
      </c>
      <c r="GA52" s="35">
        <f>'Eingabeliste Speed &amp; SR Freesty'!CN52</f>
        <v>0</v>
      </c>
      <c r="GB52" s="35">
        <f>'Eingabeliste Speed &amp; SR Freesty'!CO52</f>
        <v>0</v>
      </c>
      <c r="GC52" s="35">
        <f>'Eingabeliste Speed &amp; SR Freesty'!CP52</f>
        <v>0</v>
      </c>
      <c r="GD52" s="35">
        <f>'Eingabeliste Speed &amp; SR Freesty'!CQ52</f>
        <v>0</v>
      </c>
      <c r="GE52" s="35">
        <f>'Eingabeliste Speed &amp; SR Freesty'!CR52</f>
        <v>0</v>
      </c>
      <c r="GF52" s="45">
        <f t="shared" si="111"/>
        <v>5</v>
      </c>
      <c r="GG52" s="35">
        <f t="shared" si="112"/>
        <v>0</v>
      </c>
      <c r="GH52" s="35">
        <f t="shared" si="113"/>
        <v>0</v>
      </c>
      <c r="GI52" s="35" t="str">
        <f t="shared" si="114"/>
        <v/>
      </c>
      <c r="GJ52" s="35">
        <f t="shared" si="115"/>
        <v>0</v>
      </c>
      <c r="GK52" s="35" t="str">
        <f t="shared" si="116"/>
        <v/>
      </c>
      <c r="GL52" s="35">
        <f t="shared" si="117"/>
        <v>0</v>
      </c>
      <c r="GM52" s="35" t="str">
        <f t="shared" si="118"/>
        <v/>
      </c>
      <c r="GN52" s="35">
        <f t="shared" si="119"/>
        <v>0</v>
      </c>
      <c r="GO52" s="35">
        <f t="shared" si="120"/>
        <v>0</v>
      </c>
      <c r="GP52" s="35">
        <f t="shared" si="121"/>
        <v>0</v>
      </c>
      <c r="GQ52" s="35">
        <f t="shared" si="122"/>
        <v>0</v>
      </c>
      <c r="GR52" s="35">
        <f>'Eingabeliste Speed &amp; SR Freesty'!CU52</f>
        <v>0</v>
      </c>
      <c r="GS52" s="35">
        <f>'Eingabeliste Speed &amp; SR Freesty'!CW52</f>
        <v>0</v>
      </c>
      <c r="GT52" s="35">
        <f>'Eingabeliste Speed &amp; SR Freesty'!CY52</f>
        <v>0</v>
      </c>
      <c r="GU52" s="35">
        <f>'Eingabeliste Speed &amp; SR Freesty'!DA52</f>
        <v>0</v>
      </c>
      <c r="GV52" s="35">
        <f>'Eingabeliste Speed &amp; SR Freesty'!DC52</f>
        <v>0</v>
      </c>
      <c r="GW52" s="45">
        <f t="shared" si="123"/>
        <v>5</v>
      </c>
      <c r="GX52" s="35">
        <f t="shared" si="124"/>
        <v>0</v>
      </c>
      <c r="GY52" s="35">
        <f t="shared" si="125"/>
        <v>0</v>
      </c>
      <c r="GZ52" s="35" t="str">
        <f t="shared" si="126"/>
        <v/>
      </c>
      <c r="HA52" s="35">
        <f t="shared" si="127"/>
        <v>0</v>
      </c>
      <c r="HB52" s="35" t="str">
        <f t="shared" si="128"/>
        <v/>
      </c>
      <c r="HC52" s="35">
        <f t="shared" si="129"/>
        <v>0</v>
      </c>
      <c r="HD52" s="35" t="str">
        <f t="shared" si="130"/>
        <v/>
      </c>
      <c r="HE52" s="35">
        <f t="shared" si="131"/>
        <v>0</v>
      </c>
      <c r="HF52" s="35">
        <f t="shared" si="132"/>
        <v>0</v>
      </c>
      <c r="HG52" s="35">
        <f t="shared" si="133"/>
        <v>0</v>
      </c>
      <c r="HH52" s="35">
        <f t="shared" si="134"/>
        <v>0</v>
      </c>
      <c r="HI52" s="35">
        <f>'Eingabeliste Speed &amp; SR Freesty'!DF52</f>
        <v>0</v>
      </c>
      <c r="HJ52" s="35">
        <f>'Eingabeliste Speed &amp; SR Freesty'!DH52</f>
        <v>0</v>
      </c>
      <c r="HK52" s="35">
        <f>'Eingabeliste Speed &amp; SR Freesty'!DJ52</f>
        <v>0</v>
      </c>
      <c r="HL52" s="35">
        <f>'Eingabeliste Speed &amp; SR Freesty'!DL52</f>
        <v>0</v>
      </c>
      <c r="HM52" s="35">
        <f>'Eingabeliste Speed &amp; SR Freesty'!DN52</f>
        <v>0</v>
      </c>
      <c r="HN52" s="45">
        <f t="shared" si="135"/>
        <v>5</v>
      </c>
      <c r="HO52" s="35">
        <f t="shared" si="136"/>
        <v>0</v>
      </c>
      <c r="HP52" s="35">
        <f t="shared" si="137"/>
        <v>0</v>
      </c>
      <c r="HQ52" s="35" t="str">
        <f t="shared" si="138"/>
        <v/>
      </c>
      <c r="HR52" s="35">
        <f t="shared" si="139"/>
        <v>0</v>
      </c>
      <c r="HS52" s="35" t="str">
        <f t="shared" si="140"/>
        <v/>
      </c>
      <c r="HT52" s="35">
        <f t="shared" si="141"/>
        <v>0</v>
      </c>
      <c r="HU52" s="35" t="str">
        <f t="shared" si="142"/>
        <v/>
      </c>
      <c r="HV52" s="35">
        <f t="shared" si="143"/>
        <v>0</v>
      </c>
      <c r="HW52" s="35">
        <f t="shared" si="144"/>
        <v>0</v>
      </c>
      <c r="HX52" s="35">
        <f t="shared" si="145"/>
        <v>0</v>
      </c>
      <c r="HY52" s="35">
        <f t="shared" si="146"/>
        <v>0</v>
      </c>
      <c r="HZ52" s="35">
        <f>'Eingabeliste Speed &amp; SR Freesty'!DG52</f>
        <v>0</v>
      </c>
      <c r="IA52" s="35">
        <f>'Eingabeliste Speed &amp; SR Freesty'!DI52</f>
        <v>0</v>
      </c>
      <c r="IB52" s="35">
        <f>'Eingabeliste Speed &amp; SR Freesty'!DK52</f>
        <v>0</v>
      </c>
      <c r="IC52" s="35">
        <f>'Eingabeliste Speed &amp; SR Freesty'!DM52</f>
        <v>0</v>
      </c>
      <c r="ID52" s="35">
        <f>'Eingabeliste Speed &amp; SR Freesty'!DO52</f>
        <v>0</v>
      </c>
      <c r="IE52" s="45">
        <f t="shared" si="147"/>
        <v>5</v>
      </c>
      <c r="IF52" s="35">
        <f t="shared" si="148"/>
        <v>0</v>
      </c>
      <c r="IG52" s="35">
        <f t="shared" si="149"/>
        <v>0</v>
      </c>
      <c r="IH52" s="35" t="str">
        <f t="shared" si="150"/>
        <v/>
      </c>
      <c r="II52" s="35">
        <f t="shared" si="151"/>
        <v>0</v>
      </c>
      <c r="IJ52" s="35" t="str">
        <f t="shared" si="152"/>
        <v/>
      </c>
      <c r="IK52" s="35">
        <f t="shared" si="153"/>
        <v>0</v>
      </c>
      <c r="IL52" s="35" t="str">
        <f t="shared" si="154"/>
        <v/>
      </c>
      <c r="IM52" s="35">
        <f t="shared" si="155"/>
        <v>0</v>
      </c>
      <c r="IN52" s="35">
        <f t="shared" si="156"/>
        <v>0</v>
      </c>
      <c r="IO52" s="35">
        <f t="shared" si="157"/>
        <v>0</v>
      </c>
      <c r="IP52" s="35">
        <f t="shared" si="158"/>
        <v>0</v>
      </c>
      <c r="IQ52" s="35">
        <f>'Eingabeliste Speed &amp; SR Freesty'!DT52</f>
        <v>0</v>
      </c>
      <c r="IR52" s="35">
        <f>'Eingabeliste Speed &amp; SR Freesty'!DY52</f>
        <v>0</v>
      </c>
      <c r="IS52" s="35">
        <f>'Eingabeliste Speed &amp; SR Freesty'!ED52</f>
        <v>0</v>
      </c>
      <c r="IT52" s="35">
        <f>'Eingabeliste Speed &amp; SR Freesty'!EI52</f>
        <v>0</v>
      </c>
      <c r="IU52" s="35">
        <f>'Eingabeliste Speed &amp; SR Freesty'!EN52</f>
        <v>0</v>
      </c>
      <c r="IV52" s="35">
        <f t="shared" ref="IV52:IZ52" si="594">IF(IQ52="",0, MIN(4,IQ52))</f>
        <v>0</v>
      </c>
      <c r="IW52" s="35">
        <f t="shared" si="594"/>
        <v>0</v>
      </c>
      <c r="IX52" s="35">
        <f t="shared" si="594"/>
        <v>0</v>
      </c>
      <c r="IY52" s="35">
        <f t="shared" si="594"/>
        <v>0</v>
      </c>
      <c r="IZ52" s="35">
        <f t="shared" si="594"/>
        <v>0</v>
      </c>
      <c r="JA52" s="45">
        <f t="shared" si="160"/>
        <v>5</v>
      </c>
      <c r="JB52" s="35">
        <f t="shared" si="161"/>
        <v>0</v>
      </c>
      <c r="JC52" s="35">
        <f t="shared" si="162"/>
        <v>0</v>
      </c>
      <c r="JD52" s="35" t="str">
        <f t="shared" si="163"/>
        <v/>
      </c>
      <c r="JE52" s="35">
        <f t="shared" si="164"/>
        <v>0</v>
      </c>
      <c r="JF52" s="35" t="str">
        <f t="shared" si="165"/>
        <v/>
      </c>
      <c r="JG52" s="35">
        <f t="shared" si="166"/>
        <v>0</v>
      </c>
      <c r="JH52" s="35" t="str">
        <f t="shared" si="167"/>
        <v/>
      </c>
      <c r="JI52" s="35">
        <f t="shared" si="168"/>
        <v>0</v>
      </c>
      <c r="JJ52" s="35">
        <f t="shared" si="169"/>
        <v>0</v>
      </c>
      <c r="JK52" s="35">
        <f t="shared" si="170"/>
        <v>0</v>
      </c>
      <c r="JL52" s="35">
        <f t="shared" si="171"/>
        <v>0</v>
      </c>
      <c r="JM52" s="35">
        <f>'Eingabeliste Speed &amp; SR Freesty'!DU52</f>
        <v>0</v>
      </c>
      <c r="JN52" s="35">
        <f>'Eingabeliste Speed &amp; SR Freesty'!DZ52</f>
        <v>0</v>
      </c>
      <c r="JO52" s="35">
        <f>'Eingabeliste Speed &amp; SR Freesty'!EE52</f>
        <v>0</v>
      </c>
      <c r="JP52" s="35">
        <f>'Eingabeliste Speed &amp; SR Freesty'!EJ52</f>
        <v>0</v>
      </c>
      <c r="JQ52" s="35">
        <f>'Eingabeliste Speed &amp; SR Freesty'!EO52</f>
        <v>0</v>
      </c>
      <c r="JR52" s="35">
        <f t="shared" ref="JR52:JV52" si="595">IF(JM52="",0, MIN(4,JM52))</f>
        <v>0</v>
      </c>
      <c r="JS52" s="35">
        <f t="shared" si="595"/>
        <v>0</v>
      </c>
      <c r="JT52" s="35">
        <f t="shared" si="595"/>
        <v>0</v>
      </c>
      <c r="JU52" s="35">
        <f t="shared" si="595"/>
        <v>0</v>
      </c>
      <c r="JV52" s="35">
        <f t="shared" si="595"/>
        <v>0</v>
      </c>
      <c r="JW52" s="45">
        <f t="shared" si="173"/>
        <v>5</v>
      </c>
      <c r="JX52" s="35">
        <f t="shared" si="174"/>
        <v>0</v>
      </c>
      <c r="JY52" s="35">
        <f t="shared" si="175"/>
        <v>0</v>
      </c>
      <c r="JZ52" s="35" t="str">
        <f t="shared" si="176"/>
        <v/>
      </c>
      <c r="KA52" s="35">
        <f t="shared" si="177"/>
        <v>0</v>
      </c>
      <c r="KB52" s="35" t="str">
        <f t="shared" si="178"/>
        <v/>
      </c>
      <c r="KC52" s="35">
        <f t="shared" si="179"/>
        <v>0</v>
      </c>
      <c r="KD52" s="35" t="str">
        <f t="shared" si="180"/>
        <v/>
      </c>
      <c r="KE52" s="35">
        <f t="shared" si="181"/>
        <v>0</v>
      </c>
      <c r="KF52" s="35">
        <f t="shared" si="182"/>
        <v>0</v>
      </c>
      <c r="KG52" s="35">
        <f t="shared" si="183"/>
        <v>0</v>
      </c>
      <c r="KH52" s="35">
        <f t="shared" si="184"/>
        <v>0</v>
      </c>
      <c r="KI52" s="35">
        <f>'Eingabeliste Speed &amp; SR Freesty'!DV52</f>
        <v>0</v>
      </c>
      <c r="KJ52" s="35">
        <f>'Eingabeliste Speed &amp; SR Freesty'!EA52</f>
        <v>0</v>
      </c>
      <c r="KK52" s="35">
        <f>'Eingabeliste Speed &amp; SR Freesty'!EF52</f>
        <v>0</v>
      </c>
      <c r="KL52" s="35">
        <f>'Eingabeliste Speed &amp; SR Freesty'!EK52</f>
        <v>0</v>
      </c>
      <c r="KM52" s="35">
        <f>'Eingabeliste Speed &amp; SR Freesty'!EP52</f>
        <v>0</v>
      </c>
      <c r="KN52" s="35">
        <f t="shared" ref="KN52:KR52" si="596">IF(KI52="",0, MIN(4,KI52))</f>
        <v>0</v>
      </c>
      <c r="KO52" s="35">
        <f t="shared" si="596"/>
        <v>0</v>
      </c>
      <c r="KP52" s="35">
        <f t="shared" si="596"/>
        <v>0</v>
      </c>
      <c r="KQ52" s="35">
        <f t="shared" si="596"/>
        <v>0</v>
      </c>
      <c r="KR52" s="35">
        <f t="shared" si="596"/>
        <v>0</v>
      </c>
      <c r="KS52" s="45">
        <f t="shared" si="186"/>
        <v>5</v>
      </c>
      <c r="KT52" s="35">
        <f t="shared" si="187"/>
        <v>0</v>
      </c>
      <c r="KU52" s="35">
        <f t="shared" si="188"/>
        <v>0</v>
      </c>
      <c r="KV52" s="35" t="str">
        <f t="shared" si="189"/>
        <v/>
      </c>
      <c r="KW52" s="35">
        <f t="shared" si="190"/>
        <v>0</v>
      </c>
      <c r="KX52" s="35" t="str">
        <f t="shared" si="191"/>
        <v/>
      </c>
      <c r="KY52" s="35">
        <f t="shared" si="192"/>
        <v>0</v>
      </c>
      <c r="KZ52" s="35" t="str">
        <f t="shared" si="193"/>
        <v/>
      </c>
      <c r="LA52" s="35">
        <f t="shared" si="194"/>
        <v>0</v>
      </c>
      <c r="LB52" s="35">
        <f t="shared" si="195"/>
        <v>0</v>
      </c>
      <c r="LC52" s="35">
        <f t="shared" si="196"/>
        <v>0</v>
      </c>
      <c r="LD52" s="35">
        <f t="shared" si="197"/>
        <v>0</v>
      </c>
      <c r="LE52" s="35">
        <f>'Eingabeliste Speed &amp; SR Freesty'!DW52</f>
        <v>0</v>
      </c>
      <c r="LF52" s="35">
        <f>'Eingabeliste Speed &amp; SR Freesty'!EB52</f>
        <v>0</v>
      </c>
      <c r="LG52" s="35">
        <f>'Eingabeliste Speed &amp; SR Freesty'!EG52</f>
        <v>0</v>
      </c>
      <c r="LH52" s="35">
        <f>'Eingabeliste Speed &amp; SR Freesty'!EL52</f>
        <v>0</v>
      </c>
      <c r="LI52" s="35">
        <f>'Eingabeliste Speed &amp; SR Freesty'!EQ52</f>
        <v>0</v>
      </c>
      <c r="LJ52" s="35">
        <f t="shared" ref="LJ52:LN52" si="597">IF(LE52="",0, MIN(4,LE52))</f>
        <v>0</v>
      </c>
      <c r="LK52" s="35">
        <f t="shared" si="597"/>
        <v>0</v>
      </c>
      <c r="LL52" s="35">
        <f t="shared" si="597"/>
        <v>0</v>
      </c>
      <c r="LM52" s="35">
        <f t="shared" si="597"/>
        <v>0</v>
      </c>
      <c r="LN52" s="35">
        <f t="shared" si="597"/>
        <v>0</v>
      </c>
      <c r="LO52" s="45">
        <f t="shared" si="199"/>
        <v>5</v>
      </c>
      <c r="LP52" s="35">
        <f t="shared" si="200"/>
        <v>0</v>
      </c>
      <c r="LQ52" s="35">
        <f t="shared" si="201"/>
        <v>0</v>
      </c>
      <c r="LR52" s="35" t="str">
        <f t="shared" si="202"/>
        <v/>
      </c>
      <c r="LS52" s="35">
        <f t="shared" si="203"/>
        <v>0</v>
      </c>
      <c r="LT52" s="35" t="str">
        <f t="shared" si="204"/>
        <v/>
      </c>
      <c r="LU52" s="35">
        <f t="shared" si="205"/>
        <v>0</v>
      </c>
      <c r="LV52" s="35" t="str">
        <f t="shared" si="206"/>
        <v/>
      </c>
      <c r="LW52" s="35">
        <f t="shared" si="207"/>
        <v>0</v>
      </c>
      <c r="LX52" s="35">
        <f t="shared" si="208"/>
        <v>0</v>
      </c>
      <c r="LY52" s="35">
        <f t="shared" si="209"/>
        <v>0</v>
      </c>
      <c r="LZ52" s="35">
        <f t="shared" si="210"/>
        <v>0</v>
      </c>
      <c r="MA52" s="35">
        <f t="shared" si="211"/>
        <v>0</v>
      </c>
      <c r="MB52" s="36">
        <v>16</v>
      </c>
      <c r="MC52" s="35">
        <f t="shared" si="212"/>
        <v>16</v>
      </c>
      <c r="MD52" s="35">
        <f t="shared" si="213"/>
        <v>0.6</v>
      </c>
      <c r="ME52" s="35">
        <f>'Eingabeliste Speed &amp; SR Freesty'!CV52</f>
        <v>0</v>
      </c>
      <c r="MF52" s="35">
        <f>'Eingabeliste Speed &amp; SR Freesty'!CX52</f>
        <v>0</v>
      </c>
      <c r="MG52" s="35">
        <f>'Eingabeliste Speed &amp; SR Freesty'!CZ52</f>
        <v>0</v>
      </c>
      <c r="MH52" s="35">
        <f>'Eingabeliste Speed &amp; SR Freesty'!DB52</f>
        <v>0</v>
      </c>
      <c r="MI52" s="35">
        <f>'Eingabeliste Speed &amp; SR Freesty'!DD52</f>
        <v>0</v>
      </c>
      <c r="MJ52" s="35">
        <f>'Eingabeliste Speed &amp; SR Freesty'!DX52</f>
        <v>0</v>
      </c>
      <c r="MK52" s="35">
        <f>'Eingabeliste Speed &amp; SR Freesty'!EC52</f>
        <v>0</v>
      </c>
      <c r="ML52" s="35">
        <f>'Eingabeliste Speed &amp; SR Freesty'!EH52</f>
        <v>0</v>
      </c>
      <c r="MM52" s="35">
        <f>'Eingabeliste Speed &amp; SR Freesty'!EM52</f>
        <v>0</v>
      </c>
      <c r="MN52" s="35">
        <f>'Eingabeliste Speed &amp; SR Freesty'!ER52</f>
        <v>0</v>
      </c>
      <c r="MO52" s="45">
        <f t="shared" si="214"/>
        <v>10</v>
      </c>
      <c r="MP52" s="35">
        <f t="shared" si="215"/>
        <v>0</v>
      </c>
      <c r="MQ52" s="35">
        <f t="shared" si="216"/>
        <v>0</v>
      </c>
      <c r="MR52" s="35">
        <f t="shared" si="217"/>
        <v>0</v>
      </c>
      <c r="MS52" s="35">
        <f t="shared" si="218"/>
        <v>0</v>
      </c>
      <c r="MT52" s="35">
        <f t="shared" si="219"/>
        <v>0</v>
      </c>
      <c r="MU52" s="35">
        <f t="shared" si="220"/>
        <v>0</v>
      </c>
      <c r="MV52" s="35">
        <f t="shared" si="221"/>
        <v>1</v>
      </c>
    </row>
    <row r="53" spans="1:360" ht="15.75" customHeight="1" x14ac:dyDescent="0.25">
      <c r="A53" s="276">
        <f>'Eingabeliste Speed &amp; SR Freesty'!A53</f>
        <v>49</v>
      </c>
      <c r="B53" s="276">
        <f>'Eingabeliste Speed &amp; SR Freesty'!B53</f>
        <v>0</v>
      </c>
      <c r="C53" s="277">
        <f>'Eingabeliste Speed &amp; SR Freesty'!C53</f>
        <v>0</v>
      </c>
      <c r="D53" s="277">
        <f>'Eingabeliste Speed &amp; SR Freesty'!D53</f>
        <v>0</v>
      </c>
      <c r="E53" s="35">
        <f>'Eingabeliste Speed &amp; SR Freesty'!AD53</f>
        <v>0</v>
      </c>
      <c r="F53" s="35">
        <f>'Eingabeliste Speed &amp; SR Freesty'!AE53</f>
        <v>0</v>
      </c>
      <c r="G53" s="35">
        <f>'Eingabeliste Speed &amp; SR Freesty'!AF53</f>
        <v>0</v>
      </c>
      <c r="H53" s="35">
        <f>'Eingabeliste Speed &amp; SR Freesty'!AG53</f>
        <v>0</v>
      </c>
      <c r="I53" s="35">
        <f>'Eingabeliste Speed &amp; SR Freesty'!AH53</f>
        <v>0</v>
      </c>
      <c r="J53" s="45">
        <f t="shared" si="0"/>
        <v>5</v>
      </c>
      <c r="K53" s="35">
        <f t="shared" si="1"/>
        <v>0</v>
      </c>
      <c r="L53" s="35">
        <f t="shared" si="2"/>
        <v>0</v>
      </c>
      <c r="M53" s="35" t="str">
        <f t="shared" si="3"/>
        <v/>
      </c>
      <c r="N53" s="35">
        <f t="shared" si="4"/>
        <v>0</v>
      </c>
      <c r="O53" s="35" t="str">
        <f t="shared" si="5"/>
        <v/>
      </c>
      <c r="P53" s="35">
        <f t="shared" si="6"/>
        <v>0</v>
      </c>
      <c r="Q53" s="35" t="str">
        <f t="shared" si="7"/>
        <v/>
      </c>
      <c r="R53" s="35">
        <f t="shared" si="8"/>
        <v>0</v>
      </c>
      <c r="S53" s="35">
        <f t="shared" si="9"/>
        <v>0</v>
      </c>
      <c r="T53" s="35">
        <f t="shared" si="10"/>
        <v>0</v>
      </c>
      <c r="U53" s="35">
        <f t="shared" si="11"/>
        <v>0</v>
      </c>
      <c r="V53" s="35">
        <f>'Eingabeliste Speed &amp; SR Freesty'!AK53</f>
        <v>0</v>
      </c>
      <c r="W53" s="35">
        <f>'Eingabeliste Speed &amp; SR Freesty'!AM53</f>
        <v>0</v>
      </c>
      <c r="X53" s="35">
        <f>'Eingabeliste Speed &amp; SR Freesty'!AO53</f>
        <v>0</v>
      </c>
      <c r="Y53" s="35">
        <f>'Eingabeliste Speed &amp; SR Freesty'!AQ53</f>
        <v>0</v>
      </c>
      <c r="Z53" s="35">
        <f>'Eingabeliste Speed &amp; SR Freesty'!AS53</f>
        <v>0</v>
      </c>
      <c r="AA53" s="45">
        <f t="shared" si="12"/>
        <v>5</v>
      </c>
      <c r="AB53" s="35">
        <f t="shared" si="13"/>
        <v>0</v>
      </c>
      <c r="AC53" s="35">
        <f t="shared" si="14"/>
        <v>0</v>
      </c>
      <c r="AD53" s="35" t="str">
        <f t="shared" si="15"/>
        <v/>
      </c>
      <c r="AE53" s="35">
        <f t="shared" si="16"/>
        <v>0</v>
      </c>
      <c r="AF53" s="35" t="str">
        <f t="shared" si="17"/>
        <v/>
      </c>
      <c r="AG53" s="35">
        <f t="shared" si="18"/>
        <v>0</v>
      </c>
      <c r="AH53" s="35" t="str">
        <f t="shared" si="19"/>
        <v/>
      </c>
      <c r="AI53" s="35">
        <f t="shared" si="20"/>
        <v>0</v>
      </c>
      <c r="AJ53" s="35">
        <f t="shared" si="21"/>
        <v>0</v>
      </c>
      <c r="AK53" s="35">
        <f t="shared" si="22"/>
        <v>0</v>
      </c>
      <c r="AL53" s="35">
        <f t="shared" si="23"/>
        <v>0</v>
      </c>
      <c r="AM53" s="35">
        <f>'Eingabeliste Speed &amp; SR Freesty'!AV53</f>
        <v>0</v>
      </c>
      <c r="AN53" s="35">
        <f>'Eingabeliste Speed &amp; SR Freesty'!AX53</f>
        <v>0</v>
      </c>
      <c r="AO53" s="35">
        <f>'Eingabeliste Speed &amp; SR Freesty'!AZ53</f>
        <v>0</v>
      </c>
      <c r="AP53" s="35">
        <f>'Eingabeliste Speed &amp; SR Freesty'!BB53</f>
        <v>0</v>
      </c>
      <c r="AQ53" s="35">
        <f>'Eingabeliste Speed &amp; SR Freesty'!BD53</f>
        <v>0</v>
      </c>
      <c r="AR53" s="45">
        <f t="shared" si="24"/>
        <v>5</v>
      </c>
      <c r="AS53" s="35">
        <f t="shared" si="25"/>
        <v>0</v>
      </c>
      <c r="AT53" s="35">
        <f t="shared" si="26"/>
        <v>0</v>
      </c>
      <c r="AU53" s="35" t="str">
        <f t="shared" si="27"/>
        <v/>
      </c>
      <c r="AV53" s="35">
        <f t="shared" si="28"/>
        <v>0</v>
      </c>
      <c r="AW53" s="35" t="str">
        <f t="shared" si="29"/>
        <v/>
      </c>
      <c r="AX53" s="35">
        <f t="shared" si="30"/>
        <v>0</v>
      </c>
      <c r="AY53" s="35" t="str">
        <f t="shared" si="31"/>
        <v/>
      </c>
      <c r="AZ53" s="35">
        <f t="shared" si="32"/>
        <v>0</v>
      </c>
      <c r="BA53" s="35">
        <f t="shared" si="33"/>
        <v>0</v>
      </c>
      <c r="BB53" s="35">
        <f t="shared" si="34"/>
        <v>0</v>
      </c>
      <c r="BC53" s="35">
        <f t="shared" si="35"/>
        <v>0</v>
      </c>
      <c r="BD53" s="35">
        <f>'Eingabeliste Speed &amp; SR Freesty'!AW53</f>
        <v>0</v>
      </c>
      <c r="BE53" s="35">
        <f>'Eingabeliste Speed &amp; SR Freesty'!AY53</f>
        <v>0</v>
      </c>
      <c r="BF53" s="35">
        <f>'Eingabeliste Speed &amp; SR Freesty'!BA53</f>
        <v>0</v>
      </c>
      <c r="BG53" s="35">
        <f>'Eingabeliste Speed &amp; SR Freesty'!BC53</f>
        <v>0</v>
      </c>
      <c r="BH53" s="35">
        <f>'Eingabeliste Speed &amp; SR Freesty'!BE53</f>
        <v>0</v>
      </c>
      <c r="BI53" s="45">
        <f t="shared" si="36"/>
        <v>5</v>
      </c>
      <c r="BJ53" s="35">
        <f t="shared" si="37"/>
        <v>0</v>
      </c>
      <c r="BK53" s="35">
        <f t="shared" si="38"/>
        <v>0</v>
      </c>
      <c r="BL53" s="35" t="str">
        <f t="shared" si="39"/>
        <v/>
      </c>
      <c r="BM53" s="35">
        <f t="shared" si="40"/>
        <v>0</v>
      </c>
      <c r="BN53" s="35" t="str">
        <f t="shared" si="41"/>
        <v/>
      </c>
      <c r="BO53" s="35">
        <f t="shared" si="42"/>
        <v>0</v>
      </c>
      <c r="BP53" s="35" t="str">
        <f t="shared" si="43"/>
        <v/>
      </c>
      <c r="BQ53" s="35">
        <f t="shared" si="44"/>
        <v>0</v>
      </c>
      <c r="BR53" s="35">
        <f t="shared" si="45"/>
        <v>0</v>
      </c>
      <c r="BS53" s="35">
        <f t="shared" si="46"/>
        <v>0</v>
      </c>
      <c r="BT53" s="35">
        <f t="shared" si="47"/>
        <v>0</v>
      </c>
      <c r="BU53" s="35">
        <f>'Eingabeliste Speed &amp; SR Freesty'!BJ53</f>
        <v>0</v>
      </c>
      <c r="BV53" s="35">
        <f>'Eingabeliste Speed &amp; SR Freesty'!BO53</f>
        <v>0</v>
      </c>
      <c r="BW53" s="35">
        <f>'Eingabeliste Speed &amp; SR Freesty'!BT53</f>
        <v>0</v>
      </c>
      <c r="BX53" s="35">
        <f>'Eingabeliste Speed &amp; SR Freesty'!BY53</f>
        <v>0</v>
      </c>
      <c r="BY53" s="35">
        <f>'Eingabeliste Speed &amp; SR Freesty'!CD53</f>
        <v>0</v>
      </c>
      <c r="BZ53" s="35">
        <f t="shared" ref="BZ53:CD53" si="598">IF(BU53="",0, MIN(4,BU53))</f>
        <v>0</v>
      </c>
      <c r="CA53" s="35">
        <f t="shared" si="598"/>
        <v>0</v>
      </c>
      <c r="CB53" s="35">
        <f t="shared" si="598"/>
        <v>0</v>
      </c>
      <c r="CC53" s="35">
        <f t="shared" si="598"/>
        <v>0</v>
      </c>
      <c r="CD53" s="35">
        <f t="shared" si="598"/>
        <v>0</v>
      </c>
      <c r="CE53" s="45">
        <f t="shared" si="49"/>
        <v>5</v>
      </c>
      <c r="CF53" s="35">
        <f t="shared" si="50"/>
        <v>0</v>
      </c>
      <c r="CG53" s="35">
        <f t="shared" si="51"/>
        <v>0</v>
      </c>
      <c r="CH53" s="35" t="str">
        <f t="shared" si="52"/>
        <v/>
      </c>
      <c r="CI53" s="35">
        <f t="shared" si="53"/>
        <v>0</v>
      </c>
      <c r="CJ53" s="35" t="str">
        <f t="shared" si="54"/>
        <v/>
      </c>
      <c r="CK53" s="35">
        <f t="shared" si="55"/>
        <v>0</v>
      </c>
      <c r="CL53" s="35" t="str">
        <f t="shared" si="56"/>
        <v/>
      </c>
      <c r="CM53" s="35">
        <f t="shared" si="57"/>
        <v>0</v>
      </c>
      <c r="CN53" s="35">
        <f t="shared" si="58"/>
        <v>0</v>
      </c>
      <c r="CO53" s="35">
        <f t="shared" si="59"/>
        <v>0</v>
      </c>
      <c r="CP53" s="35">
        <f t="shared" si="60"/>
        <v>0</v>
      </c>
      <c r="CQ53" s="35">
        <f>'Eingabeliste Speed &amp; SR Freesty'!BK53</f>
        <v>0</v>
      </c>
      <c r="CR53" s="35">
        <f>'Eingabeliste Speed &amp; SR Freesty'!BP53</f>
        <v>0</v>
      </c>
      <c r="CS53" s="35">
        <f>'Eingabeliste Speed &amp; SR Freesty'!BU53</f>
        <v>0</v>
      </c>
      <c r="CT53" s="35">
        <f>'Eingabeliste Speed &amp; SR Freesty'!BZ53</f>
        <v>0</v>
      </c>
      <c r="CU53" s="35">
        <f>'Eingabeliste Speed &amp; SR Freesty'!CE53</f>
        <v>0</v>
      </c>
      <c r="CV53" s="35">
        <f t="shared" ref="CV53:CZ53" si="599">IF(CQ53="",0, MIN(4,CQ53))</f>
        <v>0</v>
      </c>
      <c r="CW53" s="35">
        <f t="shared" si="599"/>
        <v>0</v>
      </c>
      <c r="CX53" s="35">
        <f t="shared" si="599"/>
        <v>0</v>
      </c>
      <c r="CY53" s="35">
        <f t="shared" si="599"/>
        <v>0</v>
      </c>
      <c r="CZ53" s="35">
        <f t="shared" si="599"/>
        <v>0</v>
      </c>
      <c r="DA53" s="45">
        <f t="shared" si="62"/>
        <v>5</v>
      </c>
      <c r="DB53" s="35">
        <f t="shared" si="63"/>
        <v>0</v>
      </c>
      <c r="DC53" s="35">
        <f t="shared" si="64"/>
        <v>0</v>
      </c>
      <c r="DD53" s="35" t="str">
        <f t="shared" si="65"/>
        <v/>
      </c>
      <c r="DE53" s="35">
        <f t="shared" si="66"/>
        <v>0</v>
      </c>
      <c r="DF53" s="35" t="str">
        <f t="shared" si="67"/>
        <v/>
      </c>
      <c r="DG53" s="35">
        <f t="shared" si="68"/>
        <v>0</v>
      </c>
      <c r="DH53" s="35" t="str">
        <f t="shared" si="69"/>
        <v/>
      </c>
      <c r="DI53" s="35">
        <f t="shared" si="70"/>
        <v>0</v>
      </c>
      <c r="DJ53" s="35">
        <f t="shared" si="71"/>
        <v>0</v>
      </c>
      <c r="DK53" s="35">
        <f t="shared" si="72"/>
        <v>0</v>
      </c>
      <c r="DL53" s="35">
        <f t="shared" si="73"/>
        <v>0</v>
      </c>
      <c r="DM53" s="35">
        <f>'Eingabeliste Speed &amp; SR Freesty'!BL53</f>
        <v>0</v>
      </c>
      <c r="DN53" s="35">
        <f>'Eingabeliste Speed &amp; SR Freesty'!BQ53</f>
        <v>0</v>
      </c>
      <c r="DO53" s="35">
        <f>'Eingabeliste Speed &amp; SR Freesty'!BV53</f>
        <v>0</v>
      </c>
      <c r="DP53" s="35">
        <f>'Eingabeliste Speed &amp; SR Freesty'!CA53</f>
        <v>0</v>
      </c>
      <c r="DQ53" s="35">
        <f>'Eingabeliste Speed &amp; SR Freesty'!CF53</f>
        <v>0</v>
      </c>
      <c r="DR53" s="35">
        <f t="shared" ref="DR53:DV53" si="600">IF(DM53="",0, MIN(4,DM53))</f>
        <v>0</v>
      </c>
      <c r="DS53" s="35">
        <f t="shared" si="600"/>
        <v>0</v>
      </c>
      <c r="DT53" s="35">
        <f t="shared" si="600"/>
        <v>0</v>
      </c>
      <c r="DU53" s="35">
        <f t="shared" si="600"/>
        <v>0</v>
      </c>
      <c r="DV53" s="35">
        <f t="shared" si="600"/>
        <v>0</v>
      </c>
      <c r="DW53" s="45">
        <f t="shared" si="75"/>
        <v>5</v>
      </c>
      <c r="DX53" s="35">
        <f t="shared" si="76"/>
        <v>0</v>
      </c>
      <c r="DY53" s="35">
        <f t="shared" si="77"/>
        <v>0</v>
      </c>
      <c r="DZ53" s="35" t="str">
        <f t="shared" si="78"/>
        <v/>
      </c>
      <c r="EA53" s="35">
        <f t="shared" si="79"/>
        <v>0</v>
      </c>
      <c r="EB53" s="35" t="str">
        <f t="shared" si="80"/>
        <v/>
      </c>
      <c r="EC53" s="35">
        <f t="shared" si="81"/>
        <v>0</v>
      </c>
      <c r="ED53" s="35" t="str">
        <f t="shared" si="82"/>
        <v/>
      </c>
      <c r="EE53" s="35">
        <f t="shared" si="83"/>
        <v>0</v>
      </c>
      <c r="EF53" s="35">
        <f t="shared" si="84"/>
        <v>0</v>
      </c>
      <c r="EG53" s="35">
        <f t="shared" si="85"/>
        <v>0</v>
      </c>
      <c r="EH53" s="35">
        <f t="shared" si="86"/>
        <v>0</v>
      </c>
      <c r="EI53" s="35">
        <f>'Eingabeliste Speed &amp; SR Freesty'!BM53</f>
        <v>0</v>
      </c>
      <c r="EJ53" s="35">
        <f>'Eingabeliste Speed &amp; SR Freesty'!BQ53</f>
        <v>0</v>
      </c>
      <c r="EK53" s="35">
        <f>'Eingabeliste Speed &amp; SR Freesty'!BW53</f>
        <v>0</v>
      </c>
      <c r="EL53" s="35">
        <f>'Eingabeliste Speed &amp; SR Freesty'!CB53</f>
        <v>0</v>
      </c>
      <c r="EM53" s="35">
        <f>'Eingabeliste Speed &amp; SR Freesty'!CG53</f>
        <v>0</v>
      </c>
      <c r="EN53" s="35">
        <f t="shared" ref="EN53:ER53" si="601">IF(EI53="",0, MIN(4,EI53))</f>
        <v>0</v>
      </c>
      <c r="EO53" s="35">
        <f t="shared" si="601"/>
        <v>0</v>
      </c>
      <c r="EP53" s="35">
        <f t="shared" si="601"/>
        <v>0</v>
      </c>
      <c r="EQ53" s="35">
        <f t="shared" si="601"/>
        <v>0</v>
      </c>
      <c r="ER53" s="35">
        <f t="shared" si="601"/>
        <v>0</v>
      </c>
      <c r="ES53" s="45">
        <f t="shared" si="88"/>
        <v>5</v>
      </c>
      <c r="ET53" s="35">
        <f t="shared" si="89"/>
        <v>0</v>
      </c>
      <c r="EU53" s="35">
        <f t="shared" si="90"/>
        <v>0</v>
      </c>
      <c r="EV53" s="35" t="str">
        <f t="shared" si="91"/>
        <v/>
      </c>
      <c r="EW53" s="35">
        <f t="shared" si="92"/>
        <v>0</v>
      </c>
      <c r="EX53" s="35" t="str">
        <f t="shared" si="93"/>
        <v/>
      </c>
      <c r="EY53" s="35">
        <f t="shared" si="94"/>
        <v>0</v>
      </c>
      <c r="EZ53" s="35" t="str">
        <f t="shared" si="95"/>
        <v/>
      </c>
      <c r="FA53" s="35">
        <f t="shared" si="96"/>
        <v>0</v>
      </c>
      <c r="FB53" s="35">
        <f t="shared" si="97"/>
        <v>0</v>
      </c>
      <c r="FC53" s="35">
        <f t="shared" si="98"/>
        <v>0</v>
      </c>
      <c r="FD53" s="35">
        <f t="shared" si="99"/>
        <v>0</v>
      </c>
      <c r="FE53" s="35">
        <f t="shared" si="100"/>
        <v>0</v>
      </c>
      <c r="FF53" s="36">
        <v>16</v>
      </c>
      <c r="FG53" s="35">
        <f t="shared" si="101"/>
        <v>16</v>
      </c>
      <c r="FH53" s="35">
        <f t="shared" si="102"/>
        <v>0.6</v>
      </c>
      <c r="FI53" s="35">
        <f>'Eingabeliste Speed &amp; SR Freesty'!AL53</f>
        <v>0</v>
      </c>
      <c r="FJ53" s="35">
        <f>'Eingabeliste Speed &amp; SR Freesty'!AN53</f>
        <v>0</v>
      </c>
      <c r="FK53" s="35">
        <f>'Eingabeliste Speed &amp; SR Freesty'!AP53</f>
        <v>0</v>
      </c>
      <c r="FL53" s="35">
        <f>'Eingabeliste Speed &amp; SR Freesty'!AR53</f>
        <v>0</v>
      </c>
      <c r="FM53" s="35">
        <f>'Eingabeliste Speed &amp; SR Freesty'!AT53</f>
        <v>0</v>
      </c>
      <c r="FN53" s="35">
        <f>'Eingabeliste Speed &amp; SR Freesty'!BN53</f>
        <v>0</v>
      </c>
      <c r="FO53" s="35">
        <f>'Eingabeliste Speed &amp; SR Freesty'!BS53</f>
        <v>0</v>
      </c>
      <c r="FP53" s="35">
        <f>'Eingabeliste Speed &amp; SR Freesty'!BX53</f>
        <v>0</v>
      </c>
      <c r="FQ53" s="35">
        <f>'Eingabeliste Speed &amp; SR Freesty'!CC53</f>
        <v>0</v>
      </c>
      <c r="FR53" s="35">
        <f>'Eingabeliste Speed &amp; SR Freesty'!CH53</f>
        <v>0</v>
      </c>
      <c r="FS53" s="45">
        <f t="shared" si="103"/>
        <v>10</v>
      </c>
      <c r="FT53" s="35">
        <f t="shared" si="104"/>
        <v>0</v>
      </c>
      <c r="FU53" s="35">
        <f t="shared" si="105"/>
        <v>0</v>
      </c>
      <c r="FV53" s="35">
        <f t="shared" si="106"/>
        <v>0</v>
      </c>
      <c r="FW53" s="35">
        <f t="shared" si="107"/>
        <v>0</v>
      </c>
      <c r="FX53" s="35">
        <f t="shared" si="108"/>
        <v>0</v>
      </c>
      <c r="FY53" s="35">
        <f t="shared" si="109"/>
        <v>0</v>
      </c>
      <c r="FZ53" s="35">
        <f t="shared" si="110"/>
        <v>1</v>
      </c>
      <c r="GA53" s="35">
        <f>'Eingabeliste Speed &amp; SR Freesty'!CN53</f>
        <v>0</v>
      </c>
      <c r="GB53" s="35">
        <f>'Eingabeliste Speed &amp; SR Freesty'!CO53</f>
        <v>0</v>
      </c>
      <c r="GC53" s="35">
        <f>'Eingabeliste Speed &amp; SR Freesty'!CP53</f>
        <v>0</v>
      </c>
      <c r="GD53" s="35">
        <f>'Eingabeliste Speed &amp; SR Freesty'!CQ53</f>
        <v>0</v>
      </c>
      <c r="GE53" s="35">
        <f>'Eingabeliste Speed &amp; SR Freesty'!CR53</f>
        <v>0</v>
      </c>
      <c r="GF53" s="45">
        <f t="shared" si="111"/>
        <v>5</v>
      </c>
      <c r="GG53" s="35">
        <f t="shared" si="112"/>
        <v>0</v>
      </c>
      <c r="GH53" s="35">
        <f t="shared" si="113"/>
        <v>0</v>
      </c>
      <c r="GI53" s="35" t="str">
        <f t="shared" si="114"/>
        <v/>
      </c>
      <c r="GJ53" s="35">
        <f t="shared" si="115"/>
        <v>0</v>
      </c>
      <c r="GK53" s="35" t="str">
        <f t="shared" si="116"/>
        <v/>
      </c>
      <c r="GL53" s="35">
        <f t="shared" si="117"/>
        <v>0</v>
      </c>
      <c r="GM53" s="35" t="str">
        <f t="shared" si="118"/>
        <v/>
      </c>
      <c r="GN53" s="35">
        <f t="shared" si="119"/>
        <v>0</v>
      </c>
      <c r="GO53" s="35">
        <f t="shared" si="120"/>
        <v>0</v>
      </c>
      <c r="GP53" s="35">
        <f t="shared" si="121"/>
        <v>0</v>
      </c>
      <c r="GQ53" s="35">
        <f t="shared" si="122"/>
        <v>0</v>
      </c>
      <c r="GR53" s="35">
        <f>'Eingabeliste Speed &amp; SR Freesty'!CU53</f>
        <v>0</v>
      </c>
      <c r="GS53" s="35">
        <f>'Eingabeliste Speed &amp; SR Freesty'!CW53</f>
        <v>0</v>
      </c>
      <c r="GT53" s="35">
        <f>'Eingabeliste Speed &amp; SR Freesty'!CY53</f>
        <v>0</v>
      </c>
      <c r="GU53" s="35">
        <f>'Eingabeliste Speed &amp; SR Freesty'!DA53</f>
        <v>0</v>
      </c>
      <c r="GV53" s="35">
        <f>'Eingabeliste Speed &amp; SR Freesty'!DC53</f>
        <v>0</v>
      </c>
      <c r="GW53" s="45">
        <f t="shared" si="123"/>
        <v>5</v>
      </c>
      <c r="GX53" s="35">
        <f t="shared" si="124"/>
        <v>0</v>
      </c>
      <c r="GY53" s="35">
        <f t="shared" si="125"/>
        <v>0</v>
      </c>
      <c r="GZ53" s="35" t="str">
        <f t="shared" si="126"/>
        <v/>
      </c>
      <c r="HA53" s="35">
        <f t="shared" si="127"/>
        <v>0</v>
      </c>
      <c r="HB53" s="35" t="str">
        <f t="shared" si="128"/>
        <v/>
      </c>
      <c r="HC53" s="35">
        <f t="shared" si="129"/>
        <v>0</v>
      </c>
      <c r="HD53" s="35" t="str">
        <f t="shared" si="130"/>
        <v/>
      </c>
      <c r="HE53" s="35">
        <f t="shared" si="131"/>
        <v>0</v>
      </c>
      <c r="HF53" s="35">
        <f t="shared" si="132"/>
        <v>0</v>
      </c>
      <c r="HG53" s="35">
        <f t="shared" si="133"/>
        <v>0</v>
      </c>
      <c r="HH53" s="35">
        <f t="shared" si="134"/>
        <v>0</v>
      </c>
      <c r="HI53" s="35">
        <f>'Eingabeliste Speed &amp; SR Freesty'!DF53</f>
        <v>0</v>
      </c>
      <c r="HJ53" s="35">
        <f>'Eingabeliste Speed &amp; SR Freesty'!DH53</f>
        <v>0</v>
      </c>
      <c r="HK53" s="35">
        <f>'Eingabeliste Speed &amp; SR Freesty'!DJ53</f>
        <v>0</v>
      </c>
      <c r="HL53" s="35">
        <f>'Eingabeliste Speed &amp; SR Freesty'!DL53</f>
        <v>0</v>
      </c>
      <c r="HM53" s="35">
        <f>'Eingabeliste Speed &amp; SR Freesty'!DN53</f>
        <v>0</v>
      </c>
      <c r="HN53" s="45">
        <f t="shared" si="135"/>
        <v>5</v>
      </c>
      <c r="HO53" s="35">
        <f t="shared" si="136"/>
        <v>0</v>
      </c>
      <c r="HP53" s="35">
        <f t="shared" si="137"/>
        <v>0</v>
      </c>
      <c r="HQ53" s="35" t="str">
        <f t="shared" si="138"/>
        <v/>
      </c>
      <c r="HR53" s="35">
        <f t="shared" si="139"/>
        <v>0</v>
      </c>
      <c r="HS53" s="35" t="str">
        <f t="shared" si="140"/>
        <v/>
      </c>
      <c r="HT53" s="35">
        <f t="shared" si="141"/>
        <v>0</v>
      </c>
      <c r="HU53" s="35" t="str">
        <f t="shared" si="142"/>
        <v/>
      </c>
      <c r="HV53" s="35">
        <f t="shared" si="143"/>
        <v>0</v>
      </c>
      <c r="HW53" s="35">
        <f t="shared" si="144"/>
        <v>0</v>
      </c>
      <c r="HX53" s="35">
        <f t="shared" si="145"/>
        <v>0</v>
      </c>
      <c r="HY53" s="35">
        <f t="shared" si="146"/>
        <v>0</v>
      </c>
      <c r="HZ53" s="35">
        <f>'Eingabeliste Speed &amp; SR Freesty'!DG53</f>
        <v>0</v>
      </c>
      <c r="IA53" s="35">
        <f>'Eingabeliste Speed &amp; SR Freesty'!DI53</f>
        <v>0</v>
      </c>
      <c r="IB53" s="35">
        <f>'Eingabeliste Speed &amp; SR Freesty'!DK53</f>
        <v>0</v>
      </c>
      <c r="IC53" s="35">
        <f>'Eingabeliste Speed &amp; SR Freesty'!DM53</f>
        <v>0</v>
      </c>
      <c r="ID53" s="35">
        <f>'Eingabeliste Speed &amp; SR Freesty'!DO53</f>
        <v>0</v>
      </c>
      <c r="IE53" s="45">
        <f t="shared" si="147"/>
        <v>5</v>
      </c>
      <c r="IF53" s="35">
        <f t="shared" si="148"/>
        <v>0</v>
      </c>
      <c r="IG53" s="35">
        <f t="shared" si="149"/>
        <v>0</v>
      </c>
      <c r="IH53" s="35" t="str">
        <f t="shared" si="150"/>
        <v/>
      </c>
      <c r="II53" s="35">
        <f t="shared" si="151"/>
        <v>0</v>
      </c>
      <c r="IJ53" s="35" t="str">
        <f t="shared" si="152"/>
        <v/>
      </c>
      <c r="IK53" s="35">
        <f t="shared" si="153"/>
        <v>0</v>
      </c>
      <c r="IL53" s="35" t="str">
        <f t="shared" si="154"/>
        <v/>
      </c>
      <c r="IM53" s="35">
        <f t="shared" si="155"/>
        <v>0</v>
      </c>
      <c r="IN53" s="35">
        <f t="shared" si="156"/>
        <v>0</v>
      </c>
      <c r="IO53" s="35">
        <f t="shared" si="157"/>
        <v>0</v>
      </c>
      <c r="IP53" s="35">
        <f t="shared" si="158"/>
        <v>0</v>
      </c>
      <c r="IQ53" s="35">
        <f>'Eingabeliste Speed &amp; SR Freesty'!DT53</f>
        <v>0</v>
      </c>
      <c r="IR53" s="35">
        <f>'Eingabeliste Speed &amp; SR Freesty'!DY53</f>
        <v>0</v>
      </c>
      <c r="IS53" s="35">
        <f>'Eingabeliste Speed &amp; SR Freesty'!ED53</f>
        <v>0</v>
      </c>
      <c r="IT53" s="35">
        <f>'Eingabeliste Speed &amp; SR Freesty'!EI53</f>
        <v>0</v>
      </c>
      <c r="IU53" s="35">
        <f>'Eingabeliste Speed &amp; SR Freesty'!EN53</f>
        <v>0</v>
      </c>
      <c r="IV53" s="35">
        <f t="shared" ref="IV53:IZ53" si="602">IF(IQ53="",0, MIN(4,IQ53))</f>
        <v>0</v>
      </c>
      <c r="IW53" s="35">
        <f t="shared" si="602"/>
        <v>0</v>
      </c>
      <c r="IX53" s="35">
        <f t="shared" si="602"/>
        <v>0</v>
      </c>
      <c r="IY53" s="35">
        <f t="shared" si="602"/>
        <v>0</v>
      </c>
      <c r="IZ53" s="35">
        <f t="shared" si="602"/>
        <v>0</v>
      </c>
      <c r="JA53" s="45">
        <f t="shared" si="160"/>
        <v>5</v>
      </c>
      <c r="JB53" s="35">
        <f t="shared" si="161"/>
        <v>0</v>
      </c>
      <c r="JC53" s="35">
        <f t="shared" si="162"/>
        <v>0</v>
      </c>
      <c r="JD53" s="35" t="str">
        <f t="shared" si="163"/>
        <v/>
      </c>
      <c r="JE53" s="35">
        <f t="shared" si="164"/>
        <v>0</v>
      </c>
      <c r="JF53" s="35" t="str">
        <f t="shared" si="165"/>
        <v/>
      </c>
      <c r="JG53" s="35">
        <f t="shared" si="166"/>
        <v>0</v>
      </c>
      <c r="JH53" s="35" t="str">
        <f t="shared" si="167"/>
        <v/>
      </c>
      <c r="JI53" s="35">
        <f t="shared" si="168"/>
        <v>0</v>
      </c>
      <c r="JJ53" s="35">
        <f t="shared" si="169"/>
        <v>0</v>
      </c>
      <c r="JK53" s="35">
        <f t="shared" si="170"/>
        <v>0</v>
      </c>
      <c r="JL53" s="35">
        <f t="shared" si="171"/>
        <v>0</v>
      </c>
      <c r="JM53" s="35">
        <f>'Eingabeliste Speed &amp; SR Freesty'!DU53</f>
        <v>0</v>
      </c>
      <c r="JN53" s="35">
        <f>'Eingabeliste Speed &amp; SR Freesty'!DZ53</f>
        <v>0</v>
      </c>
      <c r="JO53" s="35">
        <f>'Eingabeliste Speed &amp; SR Freesty'!EE53</f>
        <v>0</v>
      </c>
      <c r="JP53" s="35">
        <f>'Eingabeliste Speed &amp; SR Freesty'!EJ53</f>
        <v>0</v>
      </c>
      <c r="JQ53" s="35">
        <f>'Eingabeliste Speed &amp; SR Freesty'!EO53</f>
        <v>0</v>
      </c>
      <c r="JR53" s="35">
        <f t="shared" ref="JR53:JV53" si="603">IF(JM53="",0, MIN(4,JM53))</f>
        <v>0</v>
      </c>
      <c r="JS53" s="35">
        <f t="shared" si="603"/>
        <v>0</v>
      </c>
      <c r="JT53" s="35">
        <f t="shared" si="603"/>
        <v>0</v>
      </c>
      <c r="JU53" s="35">
        <f t="shared" si="603"/>
        <v>0</v>
      </c>
      <c r="JV53" s="35">
        <f t="shared" si="603"/>
        <v>0</v>
      </c>
      <c r="JW53" s="45">
        <f t="shared" si="173"/>
        <v>5</v>
      </c>
      <c r="JX53" s="35">
        <f t="shared" si="174"/>
        <v>0</v>
      </c>
      <c r="JY53" s="35">
        <f t="shared" si="175"/>
        <v>0</v>
      </c>
      <c r="JZ53" s="35" t="str">
        <f t="shared" si="176"/>
        <v/>
      </c>
      <c r="KA53" s="35">
        <f t="shared" si="177"/>
        <v>0</v>
      </c>
      <c r="KB53" s="35" t="str">
        <f t="shared" si="178"/>
        <v/>
      </c>
      <c r="KC53" s="35">
        <f t="shared" si="179"/>
        <v>0</v>
      </c>
      <c r="KD53" s="35" t="str">
        <f t="shared" si="180"/>
        <v/>
      </c>
      <c r="KE53" s="35">
        <f t="shared" si="181"/>
        <v>0</v>
      </c>
      <c r="KF53" s="35">
        <f t="shared" si="182"/>
        <v>0</v>
      </c>
      <c r="KG53" s="35">
        <f t="shared" si="183"/>
        <v>0</v>
      </c>
      <c r="KH53" s="35">
        <f t="shared" si="184"/>
        <v>0</v>
      </c>
      <c r="KI53" s="35">
        <f>'Eingabeliste Speed &amp; SR Freesty'!DV53</f>
        <v>0</v>
      </c>
      <c r="KJ53" s="35">
        <f>'Eingabeliste Speed &amp; SR Freesty'!EA53</f>
        <v>0</v>
      </c>
      <c r="KK53" s="35">
        <f>'Eingabeliste Speed &amp; SR Freesty'!EF53</f>
        <v>0</v>
      </c>
      <c r="KL53" s="35">
        <f>'Eingabeliste Speed &amp; SR Freesty'!EK53</f>
        <v>0</v>
      </c>
      <c r="KM53" s="35">
        <f>'Eingabeliste Speed &amp; SR Freesty'!EP53</f>
        <v>0</v>
      </c>
      <c r="KN53" s="35">
        <f t="shared" ref="KN53:KR53" si="604">IF(KI53="",0, MIN(4,KI53))</f>
        <v>0</v>
      </c>
      <c r="KO53" s="35">
        <f t="shared" si="604"/>
        <v>0</v>
      </c>
      <c r="KP53" s="35">
        <f t="shared" si="604"/>
        <v>0</v>
      </c>
      <c r="KQ53" s="35">
        <f t="shared" si="604"/>
        <v>0</v>
      </c>
      <c r="KR53" s="35">
        <f t="shared" si="604"/>
        <v>0</v>
      </c>
      <c r="KS53" s="45">
        <f t="shared" si="186"/>
        <v>5</v>
      </c>
      <c r="KT53" s="35">
        <f t="shared" si="187"/>
        <v>0</v>
      </c>
      <c r="KU53" s="35">
        <f t="shared" si="188"/>
        <v>0</v>
      </c>
      <c r="KV53" s="35" t="str">
        <f t="shared" si="189"/>
        <v/>
      </c>
      <c r="KW53" s="35">
        <f t="shared" si="190"/>
        <v>0</v>
      </c>
      <c r="KX53" s="35" t="str">
        <f t="shared" si="191"/>
        <v/>
      </c>
      <c r="KY53" s="35">
        <f t="shared" si="192"/>
        <v>0</v>
      </c>
      <c r="KZ53" s="35" t="str">
        <f t="shared" si="193"/>
        <v/>
      </c>
      <c r="LA53" s="35">
        <f t="shared" si="194"/>
        <v>0</v>
      </c>
      <c r="LB53" s="35">
        <f t="shared" si="195"/>
        <v>0</v>
      </c>
      <c r="LC53" s="35">
        <f t="shared" si="196"/>
        <v>0</v>
      </c>
      <c r="LD53" s="35">
        <f t="shared" si="197"/>
        <v>0</v>
      </c>
      <c r="LE53" s="35">
        <f>'Eingabeliste Speed &amp; SR Freesty'!DW53</f>
        <v>0</v>
      </c>
      <c r="LF53" s="35">
        <f>'Eingabeliste Speed &amp; SR Freesty'!EB53</f>
        <v>0</v>
      </c>
      <c r="LG53" s="35">
        <f>'Eingabeliste Speed &amp; SR Freesty'!EG53</f>
        <v>0</v>
      </c>
      <c r="LH53" s="35">
        <f>'Eingabeliste Speed &amp; SR Freesty'!EL53</f>
        <v>0</v>
      </c>
      <c r="LI53" s="35">
        <f>'Eingabeliste Speed &amp; SR Freesty'!EQ53</f>
        <v>0</v>
      </c>
      <c r="LJ53" s="35">
        <f t="shared" ref="LJ53:LN53" si="605">IF(LE53="",0, MIN(4,LE53))</f>
        <v>0</v>
      </c>
      <c r="LK53" s="35">
        <f t="shared" si="605"/>
        <v>0</v>
      </c>
      <c r="LL53" s="35">
        <f t="shared" si="605"/>
        <v>0</v>
      </c>
      <c r="LM53" s="35">
        <f t="shared" si="605"/>
        <v>0</v>
      </c>
      <c r="LN53" s="35">
        <f t="shared" si="605"/>
        <v>0</v>
      </c>
      <c r="LO53" s="45">
        <f t="shared" si="199"/>
        <v>5</v>
      </c>
      <c r="LP53" s="35">
        <f t="shared" si="200"/>
        <v>0</v>
      </c>
      <c r="LQ53" s="35">
        <f t="shared" si="201"/>
        <v>0</v>
      </c>
      <c r="LR53" s="35" t="str">
        <f t="shared" si="202"/>
        <v/>
      </c>
      <c r="LS53" s="35">
        <f t="shared" si="203"/>
        <v>0</v>
      </c>
      <c r="LT53" s="35" t="str">
        <f t="shared" si="204"/>
        <v/>
      </c>
      <c r="LU53" s="35">
        <f t="shared" si="205"/>
        <v>0</v>
      </c>
      <c r="LV53" s="35" t="str">
        <f t="shared" si="206"/>
        <v/>
      </c>
      <c r="LW53" s="35">
        <f t="shared" si="207"/>
        <v>0</v>
      </c>
      <c r="LX53" s="35">
        <f t="shared" si="208"/>
        <v>0</v>
      </c>
      <c r="LY53" s="35">
        <f t="shared" si="209"/>
        <v>0</v>
      </c>
      <c r="LZ53" s="35">
        <f t="shared" si="210"/>
        <v>0</v>
      </c>
      <c r="MA53" s="35">
        <f t="shared" si="211"/>
        <v>0</v>
      </c>
      <c r="MB53" s="36">
        <v>16</v>
      </c>
      <c r="MC53" s="35">
        <f t="shared" si="212"/>
        <v>16</v>
      </c>
      <c r="MD53" s="35">
        <f t="shared" si="213"/>
        <v>0.6</v>
      </c>
      <c r="ME53" s="35">
        <f>'Eingabeliste Speed &amp; SR Freesty'!CV53</f>
        <v>0</v>
      </c>
      <c r="MF53" s="35">
        <f>'Eingabeliste Speed &amp; SR Freesty'!CX53</f>
        <v>0</v>
      </c>
      <c r="MG53" s="35">
        <f>'Eingabeliste Speed &amp; SR Freesty'!CZ53</f>
        <v>0</v>
      </c>
      <c r="MH53" s="35">
        <f>'Eingabeliste Speed &amp; SR Freesty'!DB53</f>
        <v>0</v>
      </c>
      <c r="MI53" s="35">
        <f>'Eingabeliste Speed &amp; SR Freesty'!DD53</f>
        <v>0</v>
      </c>
      <c r="MJ53" s="35">
        <f>'Eingabeliste Speed &amp; SR Freesty'!DX53</f>
        <v>0</v>
      </c>
      <c r="MK53" s="35">
        <f>'Eingabeliste Speed &amp; SR Freesty'!EC53</f>
        <v>0</v>
      </c>
      <c r="ML53" s="35">
        <f>'Eingabeliste Speed &amp; SR Freesty'!EH53</f>
        <v>0</v>
      </c>
      <c r="MM53" s="35">
        <f>'Eingabeliste Speed &amp; SR Freesty'!EM53</f>
        <v>0</v>
      </c>
      <c r="MN53" s="35">
        <f>'Eingabeliste Speed &amp; SR Freesty'!ER53</f>
        <v>0</v>
      </c>
      <c r="MO53" s="45">
        <f t="shared" si="214"/>
        <v>10</v>
      </c>
      <c r="MP53" s="35">
        <f t="shared" si="215"/>
        <v>0</v>
      </c>
      <c r="MQ53" s="35">
        <f t="shared" si="216"/>
        <v>0</v>
      </c>
      <c r="MR53" s="35">
        <f t="shared" si="217"/>
        <v>0</v>
      </c>
      <c r="MS53" s="35">
        <f t="shared" si="218"/>
        <v>0</v>
      </c>
      <c r="MT53" s="35">
        <f t="shared" si="219"/>
        <v>0</v>
      </c>
      <c r="MU53" s="35">
        <f t="shared" si="220"/>
        <v>0</v>
      </c>
      <c r="MV53" s="35">
        <f t="shared" si="221"/>
        <v>1</v>
      </c>
    </row>
    <row r="54" spans="1:360" ht="15.75" customHeight="1" x14ac:dyDescent="0.25">
      <c r="A54" s="276">
        <f>'Eingabeliste Speed &amp; SR Freesty'!A54</f>
        <v>50</v>
      </c>
      <c r="B54" s="276">
        <f>'Eingabeliste Speed &amp; SR Freesty'!B54</f>
        <v>0</v>
      </c>
      <c r="C54" s="277">
        <f>'Eingabeliste Speed &amp; SR Freesty'!C54</f>
        <v>0</v>
      </c>
      <c r="D54" s="277">
        <f>'Eingabeliste Speed &amp; SR Freesty'!D54</f>
        <v>0</v>
      </c>
      <c r="E54" s="35">
        <f>'Eingabeliste Speed &amp; SR Freesty'!AD54</f>
        <v>0</v>
      </c>
      <c r="F54" s="35">
        <f>'Eingabeliste Speed &amp; SR Freesty'!AE54</f>
        <v>0</v>
      </c>
      <c r="G54" s="35">
        <f>'Eingabeliste Speed &amp; SR Freesty'!AF54</f>
        <v>0</v>
      </c>
      <c r="H54" s="35">
        <f>'Eingabeliste Speed &amp; SR Freesty'!AG54</f>
        <v>0</v>
      </c>
      <c r="I54" s="35">
        <f>'Eingabeliste Speed &amp; SR Freesty'!AH54</f>
        <v>0</v>
      </c>
      <c r="J54" s="45">
        <f t="shared" si="0"/>
        <v>5</v>
      </c>
      <c r="K54" s="35">
        <f t="shared" si="1"/>
        <v>0</v>
      </c>
      <c r="L54" s="35">
        <f t="shared" si="2"/>
        <v>0</v>
      </c>
      <c r="M54" s="35" t="str">
        <f t="shared" si="3"/>
        <v/>
      </c>
      <c r="N54" s="35">
        <f t="shared" si="4"/>
        <v>0</v>
      </c>
      <c r="O54" s="35" t="str">
        <f t="shared" si="5"/>
        <v/>
      </c>
      <c r="P54" s="35">
        <f t="shared" si="6"/>
        <v>0</v>
      </c>
      <c r="Q54" s="35" t="str">
        <f t="shared" si="7"/>
        <v/>
      </c>
      <c r="R54" s="35">
        <f t="shared" si="8"/>
        <v>0</v>
      </c>
      <c r="S54" s="35">
        <f t="shared" si="9"/>
        <v>0</v>
      </c>
      <c r="T54" s="35">
        <f t="shared" si="10"/>
        <v>0</v>
      </c>
      <c r="U54" s="35">
        <f t="shared" si="11"/>
        <v>0</v>
      </c>
      <c r="V54" s="35">
        <f>'Eingabeliste Speed &amp; SR Freesty'!AK54</f>
        <v>0</v>
      </c>
      <c r="W54" s="35">
        <f>'Eingabeliste Speed &amp; SR Freesty'!AM54</f>
        <v>0</v>
      </c>
      <c r="X54" s="35">
        <f>'Eingabeliste Speed &amp; SR Freesty'!AO54</f>
        <v>0</v>
      </c>
      <c r="Y54" s="35">
        <f>'Eingabeliste Speed &amp; SR Freesty'!AQ54</f>
        <v>0</v>
      </c>
      <c r="Z54" s="35">
        <f>'Eingabeliste Speed &amp; SR Freesty'!AS54</f>
        <v>0</v>
      </c>
      <c r="AA54" s="45">
        <f t="shared" si="12"/>
        <v>5</v>
      </c>
      <c r="AB54" s="35">
        <f t="shared" si="13"/>
        <v>0</v>
      </c>
      <c r="AC54" s="35">
        <f t="shared" si="14"/>
        <v>0</v>
      </c>
      <c r="AD54" s="35" t="str">
        <f t="shared" si="15"/>
        <v/>
      </c>
      <c r="AE54" s="35">
        <f t="shared" si="16"/>
        <v>0</v>
      </c>
      <c r="AF54" s="35" t="str">
        <f t="shared" si="17"/>
        <v/>
      </c>
      <c r="AG54" s="35">
        <f t="shared" si="18"/>
        <v>0</v>
      </c>
      <c r="AH54" s="35" t="str">
        <f t="shared" si="19"/>
        <v/>
      </c>
      <c r="AI54" s="35">
        <f t="shared" si="20"/>
        <v>0</v>
      </c>
      <c r="AJ54" s="35">
        <f t="shared" si="21"/>
        <v>0</v>
      </c>
      <c r="AK54" s="35">
        <f t="shared" si="22"/>
        <v>0</v>
      </c>
      <c r="AL54" s="35">
        <f t="shared" si="23"/>
        <v>0</v>
      </c>
      <c r="AM54" s="35">
        <f>'Eingabeliste Speed &amp; SR Freesty'!AV54</f>
        <v>0</v>
      </c>
      <c r="AN54" s="35">
        <f>'Eingabeliste Speed &amp; SR Freesty'!AX54</f>
        <v>0</v>
      </c>
      <c r="AO54" s="35">
        <f>'Eingabeliste Speed &amp; SR Freesty'!AZ54</f>
        <v>0</v>
      </c>
      <c r="AP54" s="35">
        <f>'Eingabeliste Speed &amp; SR Freesty'!BB54</f>
        <v>0</v>
      </c>
      <c r="AQ54" s="35">
        <f>'Eingabeliste Speed &amp; SR Freesty'!BD54</f>
        <v>0</v>
      </c>
      <c r="AR54" s="45">
        <f t="shared" si="24"/>
        <v>5</v>
      </c>
      <c r="AS54" s="35">
        <f t="shared" si="25"/>
        <v>0</v>
      </c>
      <c r="AT54" s="35">
        <f t="shared" si="26"/>
        <v>0</v>
      </c>
      <c r="AU54" s="35" t="str">
        <f t="shared" si="27"/>
        <v/>
      </c>
      <c r="AV54" s="35">
        <f t="shared" si="28"/>
        <v>0</v>
      </c>
      <c r="AW54" s="35" t="str">
        <f t="shared" si="29"/>
        <v/>
      </c>
      <c r="AX54" s="35">
        <f t="shared" si="30"/>
        <v>0</v>
      </c>
      <c r="AY54" s="35" t="str">
        <f t="shared" si="31"/>
        <v/>
      </c>
      <c r="AZ54" s="35">
        <f t="shared" si="32"/>
        <v>0</v>
      </c>
      <c r="BA54" s="35">
        <f t="shared" si="33"/>
        <v>0</v>
      </c>
      <c r="BB54" s="35">
        <f t="shared" si="34"/>
        <v>0</v>
      </c>
      <c r="BC54" s="35">
        <f t="shared" si="35"/>
        <v>0</v>
      </c>
      <c r="BD54" s="35">
        <f>'Eingabeliste Speed &amp; SR Freesty'!AW54</f>
        <v>0</v>
      </c>
      <c r="BE54" s="35">
        <f>'Eingabeliste Speed &amp; SR Freesty'!AY54</f>
        <v>0</v>
      </c>
      <c r="BF54" s="35">
        <f>'Eingabeliste Speed &amp; SR Freesty'!BA54</f>
        <v>0</v>
      </c>
      <c r="BG54" s="35">
        <f>'Eingabeliste Speed &amp; SR Freesty'!BC54</f>
        <v>0</v>
      </c>
      <c r="BH54" s="35">
        <f>'Eingabeliste Speed &amp; SR Freesty'!BE54</f>
        <v>0</v>
      </c>
      <c r="BI54" s="45">
        <f t="shared" si="36"/>
        <v>5</v>
      </c>
      <c r="BJ54" s="35">
        <f t="shared" si="37"/>
        <v>0</v>
      </c>
      <c r="BK54" s="35">
        <f t="shared" si="38"/>
        <v>0</v>
      </c>
      <c r="BL54" s="35" t="str">
        <f t="shared" si="39"/>
        <v/>
      </c>
      <c r="BM54" s="35">
        <f t="shared" si="40"/>
        <v>0</v>
      </c>
      <c r="BN54" s="35" t="str">
        <f t="shared" si="41"/>
        <v/>
      </c>
      <c r="BO54" s="35">
        <f t="shared" si="42"/>
        <v>0</v>
      </c>
      <c r="BP54" s="35" t="str">
        <f t="shared" si="43"/>
        <v/>
      </c>
      <c r="BQ54" s="35">
        <f t="shared" si="44"/>
        <v>0</v>
      </c>
      <c r="BR54" s="35">
        <f t="shared" si="45"/>
        <v>0</v>
      </c>
      <c r="BS54" s="35">
        <f t="shared" si="46"/>
        <v>0</v>
      </c>
      <c r="BT54" s="35">
        <f t="shared" si="47"/>
        <v>0</v>
      </c>
      <c r="BU54" s="35">
        <f>'Eingabeliste Speed &amp; SR Freesty'!BJ54</f>
        <v>0</v>
      </c>
      <c r="BV54" s="35">
        <f>'Eingabeliste Speed &amp; SR Freesty'!BO54</f>
        <v>0</v>
      </c>
      <c r="BW54" s="35">
        <f>'Eingabeliste Speed &amp; SR Freesty'!BT54</f>
        <v>0</v>
      </c>
      <c r="BX54" s="35">
        <f>'Eingabeliste Speed &amp; SR Freesty'!BY54</f>
        <v>0</v>
      </c>
      <c r="BY54" s="35">
        <f>'Eingabeliste Speed &amp; SR Freesty'!CD54</f>
        <v>0</v>
      </c>
      <c r="BZ54" s="35">
        <f t="shared" ref="BZ54:CD54" si="606">IF(BU54="",0, MIN(4,BU54))</f>
        <v>0</v>
      </c>
      <c r="CA54" s="35">
        <f t="shared" si="606"/>
        <v>0</v>
      </c>
      <c r="CB54" s="35">
        <f t="shared" si="606"/>
        <v>0</v>
      </c>
      <c r="CC54" s="35">
        <f t="shared" si="606"/>
        <v>0</v>
      </c>
      <c r="CD54" s="35">
        <f t="shared" si="606"/>
        <v>0</v>
      </c>
      <c r="CE54" s="45">
        <f t="shared" si="49"/>
        <v>5</v>
      </c>
      <c r="CF54" s="35">
        <f t="shared" si="50"/>
        <v>0</v>
      </c>
      <c r="CG54" s="35">
        <f t="shared" si="51"/>
        <v>0</v>
      </c>
      <c r="CH54" s="35" t="str">
        <f t="shared" si="52"/>
        <v/>
      </c>
      <c r="CI54" s="35">
        <f t="shared" si="53"/>
        <v>0</v>
      </c>
      <c r="CJ54" s="35" t="str">
        <f t="shared" si="54"/>
        <v/>
      </c>
      <c r="CK54" s="35">
        <f t="shared" si="55"/>
        <v>0</v>
      </c>
      <c r="CL54" s="35" t="str">
        <f t="shared" si="56"/>
        <v/>
      </c>
      <c r="CM54" s="35">
        <f t="shared" si="57"/>
        <v>0</v>
      </c>
      <c r="CN54" s="35">
        <f t="shared" si="58"/>
        <v>0</v>
      </c>
      <c r="CO54" s="35">
        <f t="shared" si="59"/>
        <v>0</v>
      </c>
      <c r="CP54" s="35">
        <f t="shared" si="60"/>
        <v>0</v>
      </c>
      <c r="CQ54" s="35">
        <f>'Eingabeliste Speed &amp; SR Freesty'!BK54</f>
        <v>0</v>
      </c>
      <c r="CR54" s="35">
        <f>'Eingabeliste Speed &amp; SR Freesty'!BP54</f>
        <v>0</v>
      </c>
      <c r="CS54" s="35">
        <f>'Eingabeliste Speed &amp; SR Freesty'!BU54</f>
        <v>0</v>
      </c>
      <c r="CT54" s="35">
        <f>'Eingabeliste Speed &amp; SR Freesty'!BZ54</f>
        <v>0</v>
      </c>
      <c r="CU54" s="35">
        <f>'Eingabeliste Speed &amp; SR Freesty'!CE54</f>
        <v>0</v>
      </c>
      <c r="CV54" s="35">
        <f t="shared" ref="CV54:CZ54" si="607">IF(CQ54="",0, MIN(4,CQ54))</f>
        <v>0</v>
      </c>
      <c r="CW54" s="35">
        <f t="shared" si="607"/>
        <v>0</v>
      </c>
      <c r="CX54" s="35">
        <f t="shared" si="607"/>
        <v>0</v>
      </c>
      <c r="CY54" s="35">
        <f t="shared" si="607"/>
        <v>0</v>
      </c>
      <c r="CZ54" s="35">
        <f t="shared" si="607"/>
        <v>0</v>
      </c>
      <c r="DA54" s="45">
        <f t="shared" si="62"/>
        <v>5</v>
      </c>
      <c r="DB54" s="35">
        <f t="shared" si="63"/>
        <v>0</v>
      </c>
      <c r="DC54" s="35">
        <f t="shared" si="64"/>
        <v>0</v>
      </c>
      <c r="DD54" s="35" t="str">
        <f t="shared" si="65"/>
        <v/>
      </c>
      <c r="DE54" s="35">
        <f t="shared" si="66"/>
        <v>0</v>
      </c>
      <c r="DF54" s="35" t="str">
        <f t="shared" si="67"/>
        <v/>
      </c>
      <c r="DG54" s="35">
        <f t="shared" si="68"/>
        <v>0</v>
      </c>
      <c r="DH54" s="35" t="str">
        <f t="shared" si="69"/>
        <v/>
      </c>
      <c r="DI54" s="35">
        <f t="shared" si="70"/>
        <v>0</v>
      </c>
      <c r="DJ54" s="35">
        <f t="shared" si="71"/>
        <v>0</v>
      </c>
      <c r="DK54" s="35">
        <f t="shared" si="72"/>
        <v>0</v>
      </c>
      <c r="DL54" s="35">
        <f t="shared" si="73"/>
        <v>0</v>
      </c>
      <c r="DM54" s="35">
        <f>'Eingabeliste Speed &amp; SR Freesty'!BL54</f>
        <v>0</v>
      </c>
      <c r="DN54" s="35">
        <f>'Eingabeliste Speed &amp; SR Freesty'!BQ54</f>
        <v>0</v>
      </c>
      <c r="DO54" s="35">
        <f>'Eingabeliste Speed &amp; SR Freesty'!BV54</f>
        <v>0</v>
      </c>
      <c r="DP54" s="35">
        <f>'Eingabeliste Speed &amp; SR Freesty'!CA54</f>
        <v>0</v>
      </c>
      <c r="DQ54" s="35">
        <f>'Eingabeliste Speed &amp; SR Freesty'!CF54</f>
        <v>0</v>
      </c>
      <c r="DR54" s="35">
        <f t="shared" ref="DR54:DV54" si="608">IF(DM54="",0, MIN(4,DM54))</f>
        <v>0</v>
      </c>
      <c r="DS54" s="35">
        <f t="shared" si="608"/>
        <v>0</v>
      </c>
      <c r="DT54" s="35">
        <f t="shared" si="608"/>
        <v>0</v>
      </c>
      <c r="DU54" s="35">
        <f t="shared" si="608"/>
        <v>0</v>
      </c>
      <c r="DV54" s="35">
        <f t="shared" si="608"/>
        <v>0</v>
      </c>
      <c r="DW54" s="45">
        <f t="shared" si="75"/>
        <v>5</v>
      </c>
      <c r="DX54" s="35">
        <f t="shared" si="76"/>
        <v>0</v>
      </c>
      <c r="DY54" s="35">
        <f t="shared" si="77"/>
        <v>0</v>
      </c>
      <c r="DZ54" s="35" t="str">
        <f t="shared" si="78"/>
        <v/>
      </c>
      <c r="EA54" s="35">
        <f t="shared" si="79"/>
        <v>0</v>
      </c>
      <c r="EB54" s="35" t="str">
        <f t="shared" si="80"/>
        <v/>
      </c>
      <c r="EC54" s="35">
        <f t="shared" si="81"/>
        <v>0</v>
      </c>
      <c r="ED54" s="35" t="str">
        <f t="shared" si="82"/>
        <v/>
      </c>
      <c r="EE54" s="35">
        <f t="shared" si="83"/>
        <v>0</v>
      </c>
      <c r="EF54" s="35">
        <f t="shared" si="84"/>
        <v>0</v>
      </c>
      <c r="EG54" s="35">
        <f t="shared" si="85"/>
        <v>0</v>
      </c>
      <c r="EH54" s="35">
        <f t="shared" si="86"/>
        <v>0</v>
      </c>
      <c r="EI54" s="35">
        <f>'Eingabeliste Speed &amp; SR Freesty'!BM54</f>
        <v>0</v>
      </c>
      <c r="EJ54" s="35">
        <f>'Eingabeliste Speed &amp; SR Freesty'!BQ54</f>
        <v>0</v>
      </c>
      <c r="EK54" s="35">
        <f>'Eingabeliste Speed &amp; SR Freesty'!BW54</f>
        <v>0</v>
      </c>
      <c r="EL54" s="35">
        <f>'Eingabeliste Speed &amp; SR Freesty'!CB54</f>
        <v>0</v>
      </c>
      <c r="EM54" s="35">
        <f>'Eingabeliste Speed &amp; SR Freesty'!CG54</f>
        <v>0</v>
      </c>
      <c r="EN54" s="35">
        <f t="shared" ref="EN54:ER54" si="609">IF(EI54="",0, MIN(4,EI54))</f>
        <v>0</v>
      </c>
      <c r="EO54" s="35">
        <f t="shared" si="609"/>
        <v>0</v>
      </c>
      <c r="EP54" s="35">
        <f t="shared" si="609"/>
        <v>0</v>
      </c>
      <c r="EQ54" s="35">
        <f t="shared" si="609"/>
        <v>0</v>
      </c>
      <c r="ER54" s="35">
        <f t="shared" si="609"/>
        <v>0</v>
      </c>
      <c r="ES54" s="45">
        <f t="shared" si="88"/>
        <v>5</v>
      </c>
      <c r="ET54" s="35">
        <f t="shared" si="89"/>
        <v>0</v>
      </c>
      <c r="EU54" s="35">
        <f t="shared" si="90"/>
        <v>0</v>
      </c>
      <c r="EV54" s="35" t="str">
        <f t="shared" si="91"/>
        <v/>
      </c>
      <c r="EW54" s="35">
        <f t="shared" si="92"/>
        <v>0</v>
      </c>
      <c r="EX54" s="35" t="str">
        <f t="shared" si="93"/>
        <v/>
      </c>
      <c r="EY54" s="35">
        <f t="shared" si="94"/>
        <v>0</v>
      </c>
      <c r="EZ54" s="35" t="str">
        <f t="shared" si="95"/>
        <v/>
      </c>
      <c r="FA54" s="35">
        <f t="shared" si="96"/>
        <v>0</v>
      </c>
      <c r="FB54" s="35">
        <f t="shared" si="97"/>
        <v>0</v>
      </c>
      <c r="FC54" s="35">
        <f t="shared" si="98"/>
        <v>0</v>
      </c>
      <c r="FD54" s="35">
        <f t="shared" si="99"/>
        <v>0</v>
      </c>
      <c r="FE54" s="35">
        <f t="shared" si="100"/>
        <v>0</v>
      </c>
      <c r="FF54" s="36">
        <v>16</v>
      </c>
      <c r="FG54" s="35">
        <f t="shared" si="101"/>
        <v>16</v>
      </c>
      <c r="FH54" s="35">
        <f t="shared" si="102"/>
        <v>0.6</v>
      </c>
      <c r="FI54" s="35">
        <f>'Eingabeliste Speed &amp; SR Freesty'!AL54</f>
        <v>0</v>
      </c>
      <c r="FJ54" s="35">
        <f>'Eingabeliste Speed &amp; SR Freesty'!AN54</f>
        <v>0</v>
      </c>
      <c r="FK54" s="35">
        <f>'Eingabeliste Speed &amp; SR Freesty'!AP54</f>
        <v>0</v>
      </c>
      <c r="FL54" s="35">
        <f>'Eingabeliste Speed &amp; SR Freesty'!AR54</f>
        <v>0</v>
      </c>
      <c r="FM54" s="35">
        <f>'Eingabeliste Speed &amp; SR Freesty'!AT54</f>
        <v>0</v>
      </c>
      <c r="FN54" s="35">
        <f>'Eingabeliste Speed &amp; SR Freesty'!BN54</f>
        <v>0</v>
      </c>
      <c r="FO54" s="35">
        <f>'Eingabeliste Speed &amp; SR Freesty'!BS54</f>
        <v>0</v>
      </c>
      <c r="FP54" s="35">
        <f>'Eingabeliste Speed &amp; SR Freesty'!BX54</f>
        <v>0</v>
      </c>
      <c r="FQ54" s="35">
        <f>'Eingabeliste Speed &amp; SR Freesty'!CC54</f>
        <v>0</v>
      </c>
      <c r="FR54" s="35">
        <f>'Eingabeliste Speed &amp; SR Freesty'!CH54</f>
        <v>0</v>
      </c>
      <c r="FS54" s="45">
        <f t="shared" si="103"/>
        <v>10</v>
      </c>
      <c r="FT54" s="35">
        <f t="shared" si="104"/>
        <v>0</v>
      </c>
      <c r="FU54" s="35">
        <f t="shared" si="105"/>
        <v>0</v>
      </c>
      <c r="FV54" s="35">
        <f t="shared" si="106"/>
        <v>0</v>
      </c>
      <c r="FW54" s="35">
        <f t="shared" si="107"/>
        <v>0</v>
      </c>
      <c r="FX54" s="35">
        <f t="shared" si="108"/>
        <v>0</v>
      </c>
      <c r="FY54" s="35">
        <f t="shared" si="109"/>
        <v>0</v>
      </c>
      <c r="FZ54" s="35">
        <f t="shared" si="110"/>
        <v>1</v>
      </c>
      <c r="GA54" s="35">
        <f>'Eingabeliste Speed &amp; SR Freesty'!CN54</f>
        <v>0</v>
      </c>
      <c r="GB54" s="35">
        <f>'Eingabeliste Speed &amp; SR Freesty'!CO54</f>
        <v>0</v>
      </c>
      <c r="GC54" s="35">
        <f>'Eingabeliste Speed &amp; SR Freesty'!CP54</f>
        <v>0</v>
      </c>
      <c r="GD54" s="35">
        <f>'Eingabeliste Speed &amp; SR Freesty'!CQ54</f>
        <v>0</v>
      </c>
      <c r="GE54" s="35">
        <f>'Eingabeliste Speed &amp; SR Freesty'!CR54</f>
        <v>0</v>
      </c>
      <c r="GF54" s="45">
        <f t="shared" si="111"/>
        <v>5</v>
      </c>
      <c r="GG54" s="35">
        <f t="shared" si="112"/>
        <v>0</v>
      </c>
      <c r="GH54" s="35">
        <f t="shared" si="113"/>
        <v>0</v>
      </c>
      <c r="GI54" s="35" t="str">
        <f t="shared" si="114"/>
        <v/>
      </c>
      <c r="GJ54" s="35">
        <f t="shared" si="115"/>
        <v>0</v>
      </c>
      <c r="GK54" s="35" t="str">
        <f t="shared" si="116"/>
        <v/>
      </c>
      <c r="GL54" s="35">
        <f t="shared" si="117"/>
        <v>0</v>
      </c>
      <c r="GM54" s="35" t="str">
        <f t="shared" si="118"/>
        <v/>
      </c>
      <c r="GN54" s="35">
        <f t="shared" si="119"/>
        <v>0</v>
      </c>
      <c r="GO54" s="35">
        <f t="shared" si="120"/>
        <v>0</v>
      </c>
      <c r="GP54" s="35">
        <f t="shared" si="121"/>
        <v>0</v>
      </c>
      <c r="GQ54" s="35">
        <f t="shared" si="122"/>
        <v>0</v>
      </c>
      <c r="GR54" s="35">
        <f>'Eingabeliste Speed &amp; SR Freesty'!CU54</f>
        <v>0</v>
      </c>
      <c r="GS54" s="35">
        <f>'Eingabeliste Speed &amp; SR Freesty'!CW54</f>
        <v>0</v>
      </c>
      <c r="GT54" s="35">
        <f>'Eingabeliste Speed &amp; SR Freesty'!CY54</f>
        <v>0</v>
      </c>
      <c r="GU54" s="35">
        <f>'Eingabeliste Speed &amp; SR Freesty'!DA54</f>
        <v>0</v>
      </c>
      <c r="GV54" s="35">
        <f>'Eingabeliste Speed &amp; SR Freesty'!DC54</f>
        <v>0</v>
      </c>
      <c r="GW54" s="45">
        <f t="shared" si="123"/>
        <v>5</v>
      </c>
      <c r="GX54" s="35">
        <f t="shared" si="124"/>
        <v>0</v>
      </c>
      <c r="GY54" s="35">
        <f t="shared" si="125"/>
        <v>0</v>
      </c>
      <c r="GZ54" s="35" t="str">
        <f t="shared" si="126"/>
        <v/>
      </c>
      <c r="HA54" s="35">
        <f t="shared" si="127"/>
        <v>0</v>
      </c>
      <c r="HB54" s="35" t="str">
        <f t="shared" si="128"/>
        <v/>
      </c>
      <c r="HC54" s="35">
        <f t="shared" si="129"/>
        <v>0</v>
      </c>
      <c r="HD54" s="35" t="str">
        <f t="shared" si="130"/>
        <v/>
      </c>
      <c r="HE54" s="35">
        <f t="shared" si="131"/>
        <v>0</v>
      </c>
      <c r="HF54" s="35">
        <f t="shared" si="132"/>
        <v>0</v>
      </c>
      <c r="HG54" s="35">
        <f t="shared" si="133"/>
        <v>0</v>
      </c>
      <c r="HH54" s="35">
        <f t="shared" si="134"/>
        <v>0</v>
      </c>
      <c r="HI54" s="35">
        <f>'Eingabeliste Speed &amp; SR Freesty'!DF54</f>
        <v>0</v>
      </c>
      <c r="HJ54" s="35">
        <f>'Eingabeliste Speed &amp; SR Freesty'!DH54</f>
        <v>0</v>
      </c>
      <c r="HK54" s="35">
        <f>'Eingabeliste Speed &amp; SR Freesty'!DJ54</f>
        <v>0</v>
      </c>
      <c r="HL54" s="35">
        <f>'Eingabeliste Speed &amp; SR Freesty'!DL54</f>
        <v>0</v>
      </c>
      <c r="HM54" s="35">
        <f>'Eingabeliste Speed &amp; SR Freesty'!DN54</f>
        <v>0</v>
      </c>
      <c r="HN54" s="45">
        <f t="shared" si="135"/>
        <v>5</v>
      </c>
      <c r="HO54" s="35">
        <f t="shared" si="136"/>
        <v>0</v>
      </c>
      <c r="HP54" s="35">
        <f t="shared" si="137"/>
        <v>0</v>
      </c>
      <c r="HQ54" s="35" t="str">
        <f t="shared" si="138"/>
        <v/>
      </c>
      <c r="HR54" s="35">
        <f t="shared" si="139"/>
        <v>0</v>
      </c>
      <c r="HS54" s="35" t="str">
        <f t="shared" si="140"/>
        <v/>
      </c>
      <c r="HT54" s="35">
        <f t="shared" si="141"/>
        <v>0</v>
      </c>
      <c r="HU54" s="35" t="str">
        <f t="shared" si="142"/>
        <v/>
      </c>
      <c r="HV54" s="35">
        <f t="shared" si="143"/>
        <v>0</v>
      </c>
      <c r="HW54" s="35">
        <f t="shared" si="144"/>
        <v>0</v>
      </c>
      <c r="HX54" s="35">
        <f t="shared" si="145"/>
        <v>0</v>
      </c>
      <c r="HY54" s="35">
        <f t="shared" si="146"/>
        <v>0</v>
      </c>
      <c r="HZ54" s="35">
        <f>'Eingabeliste Speed &amp; SR Freesty'!DG54</f>
        <v>0</v>
      </c>
      <c r="IA54" s="35">
        <f>'Eingabeliste Speed &amp; SR Freesty'!DI54</f>
        <v>0</v>
      </c>
      <c r="IB54" s="35">
        <f>'Eingabeliste Speed &amp; SR Freesty'!DK54</f>
        <v>0</v>
      </c>
      <c r="IC54" s="35">
        <f>'Eingabeliste Speed &amp; SR Freesty'!DM54</f>
        <v>0</v>
      </c>
      <c r="ID54" s="35">
        <f>'Eingabeliste Speed &amp; SR Freesty'!DO54</f>
        <v>0</v>
      </c>
      <c r="IE54" s="45">
        <f t="shared" si="147"/>
        <v>5</v>
      </c>
      <c r="IF54" s="35">
        <f t="shared" si="148"/>
        <v>0</v>
      </c>
      <c r="IG54" s="35">
        <f t="shared" si="149"/>
        <v>0</v>
      </c>
      <c r="IH54" s="35" t="str">
        <f t="shared" si="150"/>
        <v/>
      </c>
      <c r="II54" s="35">
        <f t="shared" si="151"/>
        <v>0</v>
      </c>
      <c r="IJ54" s="35" t="str">
        <f t="shared" si="152"/>
        <v/>
      </c>
      <c r="IK54" s="35">
        <f t="shared" si="153"/>
        <v>0</v>
      </c>
      <c r="IL54" s="35" t="str">
        <f t="shared" si="154"/>
        <v/>
      </c>
      <c r="IM54" s="35">
        <f t="shared" si="155"/>
        <v>0</v>
      </c>
      <c r="IN54" s="35">
        <f t="shared" si="156"/>
        <v>0</v>
      </c>
      <c r="IO54" s="35">
        <f t="shared" si="157"/>
        <v>0</v>
      </c>
      <c r="IP54" s="35">
        <f t="shared" si="158"/>
        <v>0</v>
      </c>
      <c r="IQ54" s="35">
        <f>'Eingabeliste Speed &amp; SR Freesty'!DT54</f>
        <v>0</v>
      </c>
      <c r="IR54" s="35">
        <f>'Eingabeliste Speed &amp; SR Freesty'!DY54</f>
        <v>0</v>
      </c>
      <c r="IS54" s="35">
        <f>'Eingabeliste Speed &amp; SR Freesty'!ED54</f>
        <v>0</v>
      </c>
      <c r="IT54" s="35">
        <f>'Eingabeliste Speed &amp; SR Freesty'!EI54</f>
        <v>0</v>
      </c>
      <c r="IU54" s="35">
        <f>'Eingabeliste Speed &amp; SR Freesty'!EN54</f>
        <v>0</v>
      </c>
      <c r="IV54" s="35">
        <f t="shared" ref="IV54:IZ54" si="610">IF(IQ54="",0, MIN(4,IQ54))</f>
        <v>0</v>
      </c>
      <c r="IW54" s="35">
        <f t="shared" si="610"/>
        <v>0</v>
      </c>
      <c r="IX54" s="35">
        <f t="shared" si="610"/>
        <v>0</v>
      </c>
      <c r="IY54" s="35">
        <f t="shared" si="610"/>
        <v>0</v>
      </c>
      <c r="IZ54" s="35">
        <f t="shared" si="610"/>
        <v>0</v>
      </c>
      <c r="JA54" s="45">
        <f t="shared" si="160"/>
        <v>5</v>
      </c>
      <c r="JB54" s="35">
        <f t="shared" si="161"/>
        <v>0</v>
      </c>
      <c r="JC54" s="35">
        <f t="shared" si="162"/>
        <v>0</v>
      </c>
      <c r="JD54" s="35" t="str">
        <f t="shared" si="163"/>
        <v/>
      </c>
      <c r="JE54" s="35">
        <f t="shared" si="164"/>
        <v>0</v>
      </c>
      <c r="JF54" s="35" t="str">
        <f t="shared" si="165"/>
        <v/>
      </c>
      <c r="JG54" s="35">
        <f t="shared" si="166"/>
        <v>0</v>
      </c>
      <c r="JH54" s="35" t="str">
        <f t="shared" si="167"/>
        <v/>
      </c>
      <c r="JI54" s="35">
        <f t="shared" si="168"/>
        <v>0</v>
      </c>
      <c r="JJ54" s="35">
        <f t="shared" si="169"/>
        <v>0</v>
      </c>
      <c r="JK54" s="35">
        <f t="shared" si="170"/>
        <v>0</v>
      </c>
      <c r="JL54" s="35">
        <f t="shared" si="171"/>
        <v>0</v>
      </c>
      <c r="JM54" s="35">
        <f>'Eingabeliste Speed &amp; SR Freesty'!DU54</f>
        <v>0</v>
      </c>
      <c r="JN54" s="35">
        <f>'Eingabeliste Speed &amp; SR Freesty'!DZ54</f>
        <v>0</v>
      </c>
      <c r="JO54" s="35">
        <f>'Eingabeliste Speed &amp; SR Freesty'!EE54</f>
        <v>0</v>
      </c>
      <c r="JP54" s="35">
        <f>'Eingabeliste Speed &amp; SR Freesty'!EJ54</f>
        <v>0</v>
      </c>
      <c r="JQ54" s="35">
        <f>'Eingabeliste Speed &amp; SR Freesty'!EO54</f>
        <v>0</v>
      </c>
      <c r="JR54" s="35">
        <f t="shared" ref="JR54:JV54" si="611">IF(JM54="",0, MIN(4,JM54))</f>
        <v>0</v>
      </c>
      <c r="JS54" s="35">
        <f t="shared" si="611"/>
        <v>0</v>
      </c>
      <c r="JT54" s="35">
        <f t="shared" si="611"/>
        <v>0</v>
      </c>
      <c r="JU54" s="35">
        <f t="shared" si="611"/>
        <v>0</v>
      </c>
      <c r="JV54" s="35">
        <f t="shared" si="611"/>
        <v>0</v>
      </c>
      <c r="JW54" s="45">
        <f t="shared" si="173"/>
        <v>5</v>
      </c>
      <c r="JX54" s="35">
        <f t="shared" si="174"/>
        <v>0</v>
      </c>
      <c r="JY54" s="35">
        <f t="shared" si="175"/>
        <v>0</v>
      </c>
      <c r="JZ54" s="35" t="str">
        <f t="shared" si="176"/>
        <v/>
      </c>
      <c r="KA54" s="35">
        <f t="shared" si="177"/>
        <v>0</v>
      </c>
      <c r="KB54" s="35" t="str">
        <f t="shared" si="178"/>
        <v/>
      </c>
      <c r="KC54" s="35">
        <f t="shared" si="179"/>
        <v>0</v>
      </c>
      <c r="KD54" s="35" t="str">
        <f t="shared" si="180"/>
        <v/>
      </c>
      <c r="KE54" s="35">
        <f t="shared" si="181"/>
        <v>0</v>
      </c>
      <c r="KF54" s="35">
        <f t="shared" si="182"/>
        <v>0</v>
      </c>
      <c r="KG54" s="35">
        <f t="shared" si="183"/>
        <v>0</v>
      </c>
      <c r="KH54" s="35">
        <f t="shared" si="184"/>
        <v>0</v>
      </c>
      <c r="KI54" s="35">
        <f>'Eingabeliste Speed &amp; SR Freesty'!DV54</f>
        <v>0</v>
      </c>
      <c r="KJ54" s="35">
        <f>'Eingabeliste Speed &amp; SR Freesty'!EA54</f>
        <v>0</v>
      </c>
      <c r="KK54" s="35">
        <f>'Eingabeliste Speed &amp; SR Freesty'!EF54</f>
        <v>0</v>
      </c>
      <c r="KL54" s="35">
        <f>'Eingabeliste Speed &amp; SR Freesty'!EK54</f>
        <v>0</v>
      </c>
      <c r="KM54" s="35">
        <f>'Eingabeliste Speed &amp; SR Freesty'!EP54</f>
        <v>0</v>
      </c>
      <c r="KN54" s="35">
        <f t="shared" ref="KN54:KR54" si="612">IF(KI54="",0, MIN(4,KI54))</f>
        <v>0</v>
      </c>
      <c r="KO54" s="35">
        <f t="shared" si="612"/>
        <v>0</v>
      </c>
      <c r="KP54" s="35">
        <f t="shared" si="612"/>
        <v>0</v>
      </c>
      <c r="KQ54" s="35">
        <f t="shared" si="612"/>
        <v>0</v>
      </c>
      <c r="KR54" s="35">
        <f t="shared" si="612"/>
        <v>0</v>
      </c>
      <c r="KS54" s="45">
        <f t="shared" si="186"/>
        <v>5</v>
      </c>
      <c r="KT54" s="35">
        <f t="shared" si="187"/>
        <v>0</v>
      </c>
      <c r="KU54" s="35">
        <f t="shared" si="188"/>
        <v>0</v>
      </c>
      <c r="KV54" s="35" t="str">
        <f t="shared" si="189"/>
        <v/>
      </c>
      <c r="KW54" s="35">
        <f t="shared" si="190"/>
        <v>0</v>
      </c>
      <c r="KX54" s="35" t="str">
        <f t="shared" si="191"/>
        <v/>
      </c>
      <c r="KY54" s="35">
        <f t="shared" si="192"/>
        <v>0</v>
      </c>
      <c r="KZ54" s="35" t="str">
        <f t="shared" si="193"/>
        <v/>
      </c>
      <c r="LA54" s="35">
        <f t="shared" si="194"/>
        <v>0</v>
      </c>
      <c r="LB54" s="35">
        <f t="shared" si="195"/>
        <v>0</v>
      </c>
      <c r="LC54" s="35">
        <f t="shared" si="196"/>
        <v>0</v>
      </c>
      <c r="LD54" s="35">
        <f t="shared" si="197"/>
        <v>0</v>
      </c>
      <c r="LE54" s="35">
        <f>'Eingabeliste Speed &amp; SR Freesty'!DW54</f>
        <v>0</v>
      </c>
      <c r="LF54" s="35">
        <f>'Eingabeliste Speed &amp; SR Freesty'!EB54</f>
        <v>0</v>
      </c>
      <c r="LG54" s="35">
        <f>'Eingabeliste Speed &amp; SR Freesty'!EG54</f>
        <v>0</v>
      </c>
      <c r="LH54" s="35">
        <f>'Eingabeliste Speed &amp; SR Freesty'!EL54</f>
        <v>0</v>
      </c>
      <c r="LI54" s="35">
        <f>'Eingabeliste Speed &amp; SR Freesty'!EQ54</f>
        <v>0</v>
      </c>
      <c r="LJ54" s="35">
        <f t="shared" ref="LJ54:LN54" si="613">IF(LE54="",0, MIN(4,LE54))</f>
        <v>0</v>
      </c>
      <c r="LK54" s="35">
        <f t="shared" si="613"/>
        <v>0</v>
      </c>
      <c r="LL54" s="35">
        <f t="shared" si="613"/>
        <v>0</v>
      </c>
      <c r="LM54" s="35">
        <f t="shared" si="613"/>
        <v>0</v>
      </c>
      <c r="LN54" s="35">
        <f t="shared" si="613"/>
        <v>0</v>
      </c>
      <c r="LO54" s="45">
        <f t="shared" si="199"/>
        <v>5</v>
      </c>
      <c r="LP54" s="35">
        <f t="shared" si="200"/>
        <v>0</v>
      </c>
      <c r="LQ54" s="35">
        <f t="shared" si="201"/>
        <v>0</v>
      </c>
      <c r="LR54" s="35" t="str">
        <f t="shared" si="202"/>
        <v/>
      </c>
      <c r="LS54" s="35">
        <f t="shared" si="203"/>
        <v>0</v>
      </c>
      <c r="LT54" s="35" t="str">
        <f t="shared" si="204"/>
        <v/>
      </c>
      <c r="LU54" s="35">
        <f t="shared" si="205"/>
        <v>0</v>
      </c>
      <c r="LV54" s="35" t="str">
        <f t="shared" si="206"/>
        <v/>
      </c>
      <c r="LW54" s="35">
        <f t="shared" si="207"/>
        <v>0</v>
      </c>
      <c r="LX54" s="35">
        <f t="shared" si="208"/>
        <v>0</v>
      </c>
      <c r="LY54" s="35">
        <f t="shared" si="209"/>
        <v>0</v>
      </c>
      <c r="LZ54" s="35">
        <f t="shared" si="210"/>
        <v>0</v>
      </c>
      <c r="MA54" s="35">
        <f t="shared" si="211"/>
        <v>0</v>
      </c>
      <c r="MB54" s="36">
        <v>16</v>
      </c>
      <c r="MC54" s="35">
        <f t="shared" si="212"/>
        <v>16</v>
      </c>
      <c r="MD54" s="35">
        <f t="shared" si="213"/>
        <v>0.6</v>
      </c>
      <c r="ME54" s="35">
        <f>'Eingabeliste Speed &amp; SR Freesty'!CV54</f>
        <v>0</v>
      </c>
      <c r="MF54" s="35">
        <f>'Eingabeliste Speed &amp; SR Freesty'!CX54</f>
        <v>0</v>
      </c>
      <c r="MG54" s="35">
        <f>'Eingabeliste Speed &amp; SR Freesty'!CZ54</f>
        <v>0</v>
      </c>
      <c r="MH54" s="35">
        <f>'Eingabeliste Speed &amp; SR Freesty'!DB54</f>
        <v>0</v>
      </c>
      <c r="MI54" s="35">
        <f>'Eingabeliste Speed &amp; SR Freesty'!DD54</f>
        <v>0</v>
      </c>
      <c r="MJ54" s="35">
        <f>'Eingabeliste Speed &amp; SR Freesty'!DX54</f>
        <v>0</v>
      </c>
      <c r="MK54" s="35">
        <f>'Eingabeliste Speed &amp; SR Freesty'!EC54</f>
        <v>0</v>
      </c>
      <c r="ML54" s="35">
        <f>'Eingabeliste Speed &amp; SR Freesty'!EH54</f>
        <v>0</v>
      </c>
      <c r="MM54" s="35">
        <f>'Eingabeliste Speed &amp; SR Freesty'!EM54</f>
        <v>0</v>
      </c>
      <c r="MN54" s="35">
        <f>'Eingabeliste Speed &amp; SR Freesty'!ER54</f>
        <v>0</v>
      </c>
      <c r="MO54" s="45">
        <f t="shared" si="214"/>
        <v>10</v>
      </c>
      <c r="MP54" s="35">
        <f t="shared" si="215"/>
        <v>0</v>
      </c>
      <c r="MQ54" s="35">
        <f t="shared" si="216"/>
        <v>0</v>
      </c>
      <c r="MR54" s="35">
        <f t="shared" si="217"/>
        <v>0</v>
      </c>
      <c r="MS54" s="35">
        <f t="shared" si="218"/>
        <v>0</v>
      </c>
      <c r="MT54" s="35">
        <f t="shared" si="219"/>
        <v>0</v>
      </c>
      <c r="MU54" s="35">
        <f t="shared" si="220"/>
        <v>0</v>
      </c>
      <c r="MV54" s="35">
        <f t="shared" si="221"/>
        <v>1</v>
      </c>
    </row>
    <row r="55" spans="1:360" ht="15.75" customHeight="1" x14ac:dyDescent="0.25">
      <c r="A55" s="276">
        <f>'Eingabeliste Speed &amp; SR Freesty'!A55</f>
        <v>51</v>
      </c>
      <c r="B55" s="276">
        <f>'Eingabeliste Speed &amp; SR Freesty'!B55</f>
        <v>0</v>
      </c>
      <c r="C55" s="277">
        <f>'Eingabeliste Speed &amp; SR Freesty'!C55</f>
        <v>0</v>
      </c>
      <c r="D55" s="277">
        <f>'Eingabeliste Speed &amp; SR Freesty'!D55</f>
        <v>0</v>
      </c>
      <c r="E55" s="35">
        <f>'Eingabeliste Speed &amp; SR Freesty'!AD55</f>
        <v>0</v>
      </c>
      <c r="F55" s="35">
        <f>'Eingabeliste Speed &amp; SR Freesty'!AE55</f>
        <v>0</v>
      </c>
      <c r="G55" s="35">
        <f>'Eingabeliste Speed &amp; SR Freesty'!AF55</f>
        <v>0</v>
      </c>
      <c r="H55" s="35">
        <f>'Eingabeliste Speed &amp; SR Freesty'!AG55</f>
        <v>0</v>
      </c>
      <c r="I55" s="35">
        <f>'Eingabeliste Speed &amp; SR Freesty'!AH55</f>
        <v>0</v>
      </c>
      <c r="J55" s="45">
        <f t="shared" si="0"/>
        <v>5</v>
      </c>
      <c r="K55" s="35">
        <f t="shared" si="1"/>
        <v>0</v>
      </c>
      <c r="L55" s="35">
        <f t="shared" si="2"/>
        <v>0</v>
      </c>
      <c r="M55" s="35" t="str">
        <f t="shared" si="3"/>
        <v/>
      </c>
      <c r="N55" s="35">
        <f t="shared" si="4"/>
        <v>0</v>
      </c>
      <c r="O55" s="35" t="str">
        <f t="shared" si="5"/>
        <v/>
      </c>
      <c r="P55" s="35">
        <f t="shared" si="6"/>
        <v>0</v>
      </c>
      <c r="Q55" s="35" t="str">
        <f t="shared" si="7"/>
        <v/>
      </c>
      <c r="R55" s="35">
        <f t="shared" si="8"/>
        <v>0</v>
      </c>
      <c r="S55" s="35">
        <f t="shared" si="9"/>
        <v>0</v>
      </c>
      <c r="T55" s="35">
        <f t="shared" si="10"/>
        <v>0</v>
      </c>
      <c r="U55" s="35">
        <f t="shared" si="11"/>
        <v>0</v>
      </c>
      <c r="V55" s="35">
        <f>'Eingabeliste Speed &amp; SR Freesty'!AK55</f>
        <v>0</v>
      </c>
      <c r="W55" s="35">
        <f>'Eingabeliste Speed &amp; SR Freesty'!AM55</f>
        <v>0</v>
      </c>
      <c r="X55" s="35">
        <f>'Eingabeliste Speed &amp; SR Freesty'!AO55</f>
        <v>0</v>
      </c>
      <c r="Y55" s="35">
        <f>'Eingabeliste Speed &amp; SR Freesty'!AQ55</f>
        <v>0</v>
      </c>
      <c r="Z55" s="35">
        <f>'Eingabeliste Speed &amp; SR Freesty'!AS55</f>
        <v>0</v>
      </c>
      <c r="AA55" s="45">
        <f t="shared" si="12"/>
        <v>5</v>
      </c>
      <c r="AB55" s="35">
        <f t="shared" si="13"/>
        <v>0</v>
      </c>
      <c r="AC55" s="35">
        <f t="shared" si="14"/>
        <v>0</v>
      </c>
      <c r="AD55" s="35" t="str">
        <f t="shared" si="15"/>
        <v/>
      </c>
      <c r="AE55" s="35">
        <f t="shared" si="16"/>
        <v>0</v>
      </c>
      <c r="AF55" s="35" t="str">
        <f t="shared" si="17"/>
        <v/>
      </c>
      <c r="AG55" s="35">
        <f t="shared" si="18"/>
        <v>0</v>
      </c>
      <c r="AH55" s="35" t="str">
        <f t="shared" si="19"/>
        <v/>
      </c>
      <c r="AI55" s="35">
        <f t="shared" si="20"/>
        <v>0</v>
      </c>
      <c r="AJ55" s="35">
        <f t="shared" si="21"/>
        <v>0</v>
      </c>
      <c r="AK55" s="35">
        <f t="shared" si="22"/>
        <v>0</v>
      </c>
      <c r="AL55" s="35">
        <f t="shared" si="23"/>
        <v>0</v>
      </c>
      <c r="AM55" s="35">
        <f>'Eingabeliste Speed &amp; SR Freesty'!AV55</f>
        <v>0</v>
      </c>
      <c r="AN55" s="35">
        <f>'Eingabeliste Speed &amp; SR Freesty'!AX55</f>
        <v>0</v>
      </c>
      <c r="AO55" s="35">
        <f>'Eingabeliste Speed &amp; SR Freesty'!AZ55</f>
        <v>0</v>
      </c>
      <c r="AP55" s="35">
        <f>'Eingabeliste Speed &amp; SR Freesty'!BB55</f>
        <v>0</v>
      </c>
      <c r="AQ55" s="35">
        <f>'Eingabeliste Speed &amp; SR Freesty'!BD55</f>
        <v>0</v>
      </c>
      <c r="AR55" s="45">
        <f t="shared" si="24"/>
        <v>5</v>
      </c>
      <c r="AS55" s="35">
        <f t="shared" si="25"/>
        <v>0</v>
      </c>
      <c r="AT55" s="35">
        <f t="shared" si="26"/>
        <v>0</v>
      </c>
      <c r="AU55" s="35" t="str">
        <f t="shared" si="27"/>
        <v/>
      </c>
      <c r="AV55" s="35">
        <f t="shared" si="28"/>
        <v>0</v>
      </c>
      <c r="AW55" s="35" t="str">
        <f t="shared" si="29"/>
        <v/>
      </c>
      <c r="AX55" s="35">
        <f t="shared" si="30"/>
        <v>0</v>
      </c>
      <c r="AY55" s="35" t="str">
        <f t="shared" si="31"/>
        <v/>
      </c>
      <c r="AZ55" s="35">
        <f t="shared" si="32"/>
        <v>0</v>
      </c>
      <c r="BA55" s="35">
        <f t="shared" si="33"/>
        <v>0</v>
      </c>
      <c r="BB55" s="35">
        <f t="shared" si="34"/>
        <v>0</v>
      </c>
      <c r="BC55" s="35">
        <f t="shared" si="35"/>
        <v>0</v>
      </c>
      <c r="BD55" s="35">
        <f>'Eingabeliste Speed &amp; SR Freesty'!AW55</f>
        <v>0</v>
      </c>
      <c r="BE55" s="35">
        <f>'Eingabeliste Speed &amp; SR Freesty'!AY55</f>
        <v>0</v>
      </c>
      <c r="BF55" s="35">
        <f>'Eingabeliste Speed &amp; SR Freesty'!BA55</f>
        <v>0</v>
      </c>
      <c r="BG55" s="35">
        <f>'Eingabeliste Speed &amp; SR Freesty'!BC55</f>
        <v>0</v>
      </c>
      <c r="BH55" s="35">
        <f>'Eingabeliste Speed &amp; SR Freesty'!BE55</f>
        <v>0</v>
      </c>
      <c r="BI55" s="45">
        <f t="shared" si="36"/>
        <v>5</v>
      </c>
      <c r="BJ55" s="35">
        <f t="shared" si="37"/>
        <v>0</v>
      </c>
      <c r="BK55" s="35">
        <f t="shared" si="38"/>
        <v>0</v>
      </c>
      <c r="BL55" s="35" t="str">
        <f t="shared" si="39"/>
        <v/>
      </c>
      <c r="BM55" s="35">
        <f t="shared" si="40"/>
        <v>0</v>
      </c>
      <c r="BN55" s="35" t="str">
        <f t="shared" si="41"/>
        <v/>
      </c>
      <c r="BO55" s="35">
        <f t="shared" si="42"/>
        <v>0</v>
      </c>
      <c r="BP55" s="35" t="str">
        <f t="shared" si="43"/>
        <v/>
      </c>
      <c r="BQ55" s="35">
        <f t="shared" si="44"/>
        <v>0</v>
      </c>
      <c r="BR55" s="35">
        <f t="shared" si="45"/>
        <v>0</v>
      </c>
      <c r="BS55" s="35">
        <f t="shared" si="46"/>
        <v>0</v>
      </c>
      <c r="BT55" s="35">
        <f t="shared" si="47"/>
        <v>0</v>
      </c>
      <c r="BU55" s="35">
        <f>'Eingabeliste Speed &amp; SR Freesty'!BJ55</f>
        <v>0</v>
      </c>
      <c r="BV55" s="35">
        <f>'Eingabeliste Speed &amp; SR Freesty'!BO55</f>
        <v>0</v>
      </c>
      <c r="BW55" s="35">
        <f>'Eingabeliste Speed &amp; SR Freesty'!BT55</f>
        <v>0</v>
      </c>
      <c r="BX55" s="35">
        <f>'Eingabeliste Speed &amp; SR Freesty'!BY55</f>
        <v>0</v>
      </c>
      <c r="BY55" s="35">
        <f>'Eingabeliste Speed &amp; SR Freesty'!CD55</f>
        <v>0</v>
      </c>
      <c r="BZ55" s="35">
        <f t="shared" ref="BZ55:CD55" si="614">IF(BU55="",0, MIN(4,BU55))</f>
        <v>0</v>
      </c>
      <c r="CA55" s="35">
        <f t="shared" si="614"/>
        <v>0</v>
      </c>
      <c r="CB55" s="35">
        <f t="shared" si="614"/>
        <v>0</v>
      </c>
      <c r="CC55" s="35">
        <f t="shared" si="614"/>
        <v>0</v>
      </c>
      <c r="CD55" s="35">
        <f t="shared" si="614"/>
        <v>0</v>
      </c>
      <c r="CE55" s="45">
        <f t="shared" si="49"/>
        <v>5</v>
      </c>
      <c r="CF55" s="35">
        <f t="shared" si="50"/>
        <v>0</v>
      </c>
      <c r="CG55" s="35">
        <f t="shared" si="51"/>
        <v>0</v>
      </c>
      <c r="CH55" s="35" t="str">
        <f t="shared" si="52"/>
        <v/>
      </c>
      <c r="CI55" s="35">
        <f t="shared" si="53"/>
        <v>0</v>
      </c>
      <c r="CJ55" s="35" t="str">
        <f t="shared" si="54"/>
        <v/>
      </c>
      <c r="CK55" s="35">
        <f t="shared" si="55"/>
        <v>0</v>
      </c>
      <c r="CL55" s="35" t="str">
        <f t="shared" si="56"/>
        <v/>
      </c>
      <c r="CM55" s="35">
        <f t="shared" si="57"/>
        <v>0</v>
      </c>
      <c r="CN55" s="35">
        <f t="shared" si="58"/>
        <v>0</v>
      </c>
      <c r="CO55" s="35">
        <f t="shared" si="59"/>
        <v>0</v>
      </c>
      <c r="CP55" s="35">
        <f t="shared" si="60"/>
        <v>0</v>
      </c>
      <c r="CQ55" s="35">
        <f>'Eingabeliste Speed &amp; SR Freesty'!BK55</f>
        <v>0</v>
      </c>
      <c r="CR55" s="35">
        <f>'Eingabeliste Speed &amp; SR Freesty'!BP55</f>
        <v>0</v>
      </c>
      <c r="CS55" s="35">
        <f>'Eingabeliste Speed &amp; SR Freesty'!BU55</f>
        <v>0</v>
      </c>
      <c r="CT55" s="35">
        <f>'Eingabeliste Speed &amp; SR Freesty'!BZ55</f>
        <v>0</v>
      </c>
      <c r="CU55" s="35">
        <f>'Eingabeliste Speed &amp; SR Freesty'!CE55</f>
        <v>0</v>
      </c>
      <c r="CV55" s="35">
        <f t="shared" ref="CV55:CZ55" si="615">IF(CQ55="",0, MIN(4,CQ55))</f>
        <v>0</v>
      </c>
      <c r="CW55" s="35">
        <f t="shared" si="615"/>
        <v>0</v>
      </c>
      <c r="CX55" s="35">
        <f t="shared" si="615"/>
        <v>0</v>
      </c>
      <c r="CY55" s="35">
        <f t="shared" si="615"/>
        <v>0</v>
      </c>
      <c r="CZ55" s="35">
        <f t="shared" si="615"/>
        <v>0</v>
      </c>
      <c r="DA55" s="45">
        <f t="shared" si="62"/>
        <v>5</v>
      </c>
      <c r="DB55" s="35">
        <f t="shared" si="63"/>
        <v>0</v>
      </c>
      <c r="DC55" s="35">
        <f t="shared" si="64"/>
        <v>0</v>
      </c>
      <c r="DD55" s="35" t="str">
        <f t="shared" si="65"/>
        <v/>
      </c>
      <c r="DE55" s="35">
        <f t="shared" si="66"/>
        <v>0</v>
      </c>
      <c r="DF55" s="35" t="str">
        <f t="shared" si="67"/>
        <v/>
      </c>
      <c r="DG55" s="35">
        <f t="shared" si="68"/>
        <v>0</v>
      </c>
      <c r="DH55" s="35" t="str">
        <f t="shared" si="69"/>
        <v/>
      </c>
      <c r="DI55" s="35">
        <f t="shared" si="70"/>
        <v>0</v>
      </c>
      <c r="DJ55" s="35">
        <f t="shared" si="71"/>
        <v>0</v>
      </c>
      <c r="DK55" s="35">
        <f t="shared" si="72"/>
        <v>0</v>
      </c>
      <c r="DL55" s="35">
        <f t="shared" si="73"/>
        <v>0</v>
      </c>
      <c r="DM55" s="35">
        <f>'Eingabeliste Speed &amp; SR Freesty'!BL55</f>
        <v>0</v>
      </c>
      <c r="DN55" s="35">
        <f>'Eingabeliste Speed &amp; SR Freesty'!BQ55</f>
        <v>0</v>
      </c>
      <c r="DO55" s="35">
        <f>'Eingabeliste Speed &amp; SR Freesty'!BV55</f>
        <v>0</v>
      </c>
      <c r="DP55" s="35">
        <f>'Eingabeliste Speed &amp; SR Freesty'!CA55</f>
        <v>0</v>
      </c>
      <c r="DQ55" s="35">
        <f>'Eingabeliste Speed &amp; SR Freesty'!CF55</f>
        <v>0</v>
      </c>
      <c r="DR55" s="35">
        <f t="shared" ref="DR55:DV55" si="616">IF(DM55="",0, MIN(4,DM55))</f>
        <v>0</v>
      </c>
      <c r="DS55" s="35">
        <f t="shared" si="616"/>
        <v>0</v>
      </c>
      <c r="DT55" s="35">
        <f t="shared" si="616"/>
        <v>0</v>
      </c>
      <c r="DU55" s="35">
        <f t="shared" si="616"/>
        <v>0</v>
      </c>
      <c r="DV55" s="35">
        <f t="shared" si="616"/>
        <v>0</v>
      </c>
      <c r="DW55" s="45">
        <f t="shared" si="75"/>
        <v>5</v>
      </c>
      <c r="DX55" s="35">
        <f t="shared" si="76"/>
        <v>0</v>
      </c>
      <c r="DY55" s="35">
        <f t="shared" si="77"/>
        <v>0</v>
      </c>
      <c r="DZ55" s="35" t="str">
        <f t="shared" si="78"/>
        <v/>
      </c>
      <c r="EA55" s="35">
        <f t="shared" si="79"/>
        <v>0</v>
      </c>
      <c r="EB55" s="35" t="str">
        <f t="shared" si="80"/>
        <v/>
      </c>
      <c r="EC55" s="35">
        <f t="shared" si="81"/>
        <v>0</v>
      </c>
      <c r="ED55" s="35" t="str">
        <f t="shared" si="82"/>
        <v/>
      </c>
      <c r="EE55" s="35">
        <f t="shared" si="83"/>
        <v>0</v>
      </c>
      <c r="EF55" s="35">
        <f t="shared" si="84"/>
        <v>0</v>
      </c>
      <c r="EG55" s="35">
        <f t="shared" si="85"/>
        <v>0</v>
      </c>
      <c r="EH55" s="35">
        <f t="shared" si="86"/>
        <v>0</v>
      </c>
      <c r="EI55" s="35">
        <f>'Eingabeliste Speed &amp; SR Freesty'!BM55</f>
        <v>0</v>
      </c>
      <c r="EJ55" s="35">
        <f>'Eingabeliste Speed &amp; SR Freesty'!BQ55</f>
        <v>0</v>
      </c>
      <c r="EK55" s="35">
        <f>'Eingabeliste Speed &amp; SR Freesty'!BW55</f>
        <v>0</v>
      </c>
      <c r="EL55" s="35">
        <f>'Eingabeliste Speed &amp; SR Freesty'!CB55</f>
        <v>0</v>
      </c>
      <c r="EM55" s="35">
        <f>'Eingabeliste Speed &amp; SR Freesty'!CG55</f>
        <v>0</v>
      </c>
      <c r="EN55" s="35">
        <f t="shared" ref="EN55:ER55" si="617">IF(EI55="",0, MIN(4,EI55))</f>
        <v>0</v>
      </c>
      <c r="EO55" s="35">
        <f t="shared" si="617"/>
        <v>0</v>
      </c>
      <c r="EP55" s="35">
        <f t="shared" si="617"/>
        <v>0</v>
      </c>
      <c r="EQ55" s="35">
        <f t="shared" si="617"/>
        <v>0</v>
      </c>
      <c r="ER55" s="35">
        <f t="shared" si="617"/>
        <v>0</v>
      </c>
      <c r="ES55" s="45">
        <f t="shared" si="88"/>
        <v>5</v>
      </c>
      <c r="ET55" s="35">
        <f t="shared" si="89"/>
        <v>0</v>
      </c>
      <c r="EU55" s="35">
        <f t="shared" si="90"/>
        <v>0</v>
      </c>
      <c r="EV55" s="35" t="str">
        <f t="shared" si="91"/>
        <v/>
      </c>
      <c r="EW55" s="35">
        <f t="shared" si="92"/>
        <v>0</v>
      </c>
      <c r="EX55" s="35" t="str">
        <f t="shared" si="93"/>
        <v/>
      </c>
      <c r="EY55" s="35">
        <f t="shared" si="94"/>
        <v>0</v>
      </c>
      <c r="EZ55" s="35" t="str">
        <f t="shared" si="95"/>
        <v/>
      </c>
      <c r="FA55" s="35">
        <f t="shared" si="96"/>
        <v>0</v>
      </c>
      <c r="FB55" s="35">
        <f t="shared" si="97"/>
        <v>0</v>
      </c>
      <c r="FC55" s="35">
        <f t="shared" si="98"/>
        <v>0</v>
      </c>
      <c r="FD55" s="35">
        <f t="shared" si="99"/>
        <v>0</v>
      </c>
      <c r="FE55" s="35">
        <f t="shared" si="100"/>
        <v>0</v>
      </c>
      <c r="FF55" s="36">
        <v>16</v>
      </c>
      <c r="FG55" s="35">
        <f t="shared" si="101"/>
        <v>16</v>
      </c>
      <c r="FH55" s="35">
        <f t="shared" si="102"/>
        <v>0.6</v>
      </c>
      <c r="FI55" s="35">
        <f>'Eingabeliste Speed &amp; SR Freesty'!AL55</f>
        <v>0</v>
      </c>
      <c r="FJ55" s="35">
        <f>'Eingabeliste Speed &amp; SR Freesty'!AN55</f>
        <v>0</v>
      </c>
      <c r="FK55" s="35">
        <f>'Eingabeliste Speed &amp; SR Freesty'!AP55</f>
        <v>0</v>
      </c>
      <c r="FL55" s="35">
        <f>'Eingabeliste Speed &amp; SR Freesty'!AR55</f>
        <v>0</v>
      </c>
      <c r="FM55" s="35">
        <f>'Eingabeliste Speed &amp; SR Freesty'!AT55</f>
        <v>0</v>
      </c>
      <c r="FN55" s="35">
        <f>'Eingabeliste Speed &amp; SR Freesty'!BN55</f>
        <v>0</v>
      </c>
      <c r="FO55" s="35">
        <f>'Eingabeliste Speed &amp; SR Freesty'!BS55</f>
        <v>0</v>
      </c>
      <c r="FP55" s="35">
        <f>'Eingabeliste Speed &amp; SR Freesty'!BX55</f>
        <v>0</v>
      </c>
      <c r="FQ55" s="35">
        <f>'Eingabeliste Speed &amp; SR Freesty'!CC55</f>
        <v>0</v>
      </c>
      <c r="FR55" s="35">
        <f>'Eingabeliste Speed &amp; SR Freesty'!CH55</f>
        <v>0</v>
      </c>
      <c r="FS55" s="45">
        <f t="shared" si="103"/>
        <v>10</v>
      </c>
      <c r="FT55" s="35">
        <f t="shared" si="104"/>
        <v>0</v>
      </c>
      <c r="FU55" s="35">
        <f t="shared" si="105"/>
        <v>0</v>
      </c>
      <c r="FV55" s="35">
        <f t="shared" si="106"/>
        <v>0</v>
      </c>
      <c r="FW55" s="35">
        <f t="shared" si="107"/>
        <v>0</v>
      </c>
      <c r="FX55" s="35">
        <f t="shared" si="108"/>
        <v>0</v>
      </c>
      <c r="FY55" s="35">
        <f t="shared" si="109"/>
        <v>0</v>
      </c>
      <c r="FZ55" s="35">
        <f t="shared" si="110"/>
        <v>1</v>
      </c>
      <c r="GA55" s="35">
        <f>'Eingabeliste Speed &amp; SR Freesty'!CN55</f>
        <v>0</v>
      </c>
      <c r="GB55" s="35">
        <f>'Eingabeliste Speed &amp; SR Freesty'!CO55</f>
        <v>0</v>
      </c>
      <c r="GC55" s="35">
        <f>'Eingabeliste Speed &amp; SR Freesty'!CP55</f>
        <v>0</v>
      </c>
      <c r="GD55" s="35">
        <f>'Eingabeliste Speed &amp; SR Freesty'!CQ55</f>
        <v>0</v>
      </c>
      <c r="GE55" s="35">
        <f>'Eingabeliste Speed &amp; SR Freesty'!CR55</f>
        <v>0</v>
      </c>
      <c r="GF55" s="45">
        <f t="shared" si="111"/>
        <v>5</v>
      </c>
      <c r="GG55" s="35">
        <f t="shared" si="112"/>
        <v>0</v>
      </c>
      <c r="GH55" s="35">
        <f t="shared" si="113"/>
        <v>0</v>
      </c>
      <c r="GI55" s="35" t="str">
        <f t="shared" si="114"/>
        <v/>
      </c>
      <c r="GJ55" s="35">
        <f t="shared" si="115"/>
        <v>0</v>
      </c>
      <c r="GK55" s="35" t="str">
        <f t="shared" si="116"/>
        <v/>
      </c>
      <c r="GL55" s="35">
        <f t="shared" si="117"/>
        <v>0</v>
      </c>
      <c r="GM55" s="35" t="str">
        <f t="shared" si="118"/>
        <v/>
      </c>
      <c r="GN55" s="35">
        <f t="shared" si="119"/>
        <v>0</v>
      </c>
      <c r="GO55" s="35">
        <f t="shared" si="120"/>
        <v>0</v>
      </c>
      <c r="GP55" s="35">
        <f t="shared" si="121"/>
        <v>0</v>
      </c>
      <c r="GQ55" s="35">
        <f t="shared" si="122"/>
        <v>0</v>
      </c>
      <c r="GR55" s="35">
        <f>'Eingabeliste Speed &amp; SR Freesty'!CU55</f>
        <v>0</v>
      </c>
      <c r="GS55" s="35">
        <f>'Eingabeliste Speed &amp; SR Freesty'!CW55</f>
        <v>0</v>
      </c>
      <c r="GT55" s="35">
        <f>'Eingabeliste Speed &amp; SR Freesty'!CY55</f>
        <v>0</v>
      </c>
      <c r="GU55" s="35">
        <f>'Eingabeliste Speed &amp; SR Freesty'!DA55</f>
        <v>0</v>
      </c>
      <c r="GV55" s="35">
        <f>'Eingabeliste Speed &amp; SR Freesty'!DC55</f>
        <v>0</v>
      </c>
      <c r="GW55" s="45">
        <f t="shared" si="123"/>
        <v>5</v>
      </c>
      <c r="GX55" s="35">
        <f t="shared" si="124"/>
        <v>0</v>
      </c>
      <c r="GY55" s="35">
        <f t="shared" si="125"/>
        <v>0</v>
      </c>
      <c r="GZ55" s="35" t="str">
        <f t="shared" si="126"/>
        <v/>
      </c>
      <c r="HA55" s="35">
        <f t="shared" si="127"/>
        <v>0</v>
      </c>
      <c r="HB55" s="35" t="str">
        <f t="shared" si="128"/>
        <v/>
      </c>
      <c r="HC55" s="35">
        <f t="shared" si="129"/>
        <v>0</v>
      </c>
      <c r="HD55" s="35" t="str">
        <f t="shared" si="130"/>
        <v/>
      </c>
      <c r="HE55" s="35">
        <f t="shared" si="131"/>
        <v>0</v>
      </c>
      <c r="HF55" s="35">
        <f t="shared" si="132"/>
        <v>0</v>
      </c>
      <c r="HG55" s="35">
        <f t="shared" si="133"/>
        <v>0</v>
      </c>
      <c r="HH55" s="35">
        <f t="shared" si="134"/>
        <v>0</v>
      </c>
      <c r="HI55" s="35">
        <f>'Eingabeliste Speed &amp; SR Freesty'!DF55</f>
        <v>0</v>
      </c>
      <c r="HJ55" s="35">
        <f>'Eingabeliste Speed &amp; SR Freesty'!DH55</f>
        <v>0</v>
      </c>
      <c r="HK55" s="35">
        <f>'Eingabeliste Speed &amp; SR Freesty'!DJ55</f>
        <v>0</v>
      </c>
      <c r="HL55" s="35">
        <f>'Eingabeliste Speed &amp; SR Freesty'!DL55</f>
        <v>0</v>
      </c>
      <c r="HM55" s="35">
        <f>'Eingabeliste Speed &amp; SR Freesty'!DN55</f>
        <v>0</v>
      </c>
      <c r="HN55" s="45">
        <f t="shared" si="135"/>
        <v>5</v>
      </c>
      <c r="HO55" s="35">
        <f t="shared" si="136"/>
        <v>0</v>
      </c>
      <c r="HP55" s="35">
        <f t="shared" si="137"/>
        <v>0</v>
      </c>
      <c r="HQ55" s="35" t="str">
        <f t="shared" si="138"/>
        <v/>
      </c>
      <c r="HR55" s="35">
        <f t="shared" si="139"/>
        <v>0</v>
      </c>
      <c r="HS55" s="35" t="str">
        <f t="shared" si="140"/>
        <v/>
      </c>
      <c r="HT55" s="35">
        <f t="shared" si="141"/>
        <v>0</v>
      </c>
      <c r="HU55" s="35" t="str">
        <f t="shared" si="142"/>
        <v/>
      </c>
      <c r="HV55" s="35">
        <f t="shared" si="143"/>
        <v>0</v>
      </c>
      <c r="HW55" s="35">
        <f t="shared" si="144"/>
        <v>0</v>
      </c>
      <c r="HX55" s="35">
        <f t="shared" si="145"/>
        <v>0</v>
      </c>
      <c r="HY55" s="35">
        <f t="shared" si="146"/>
        <v>0</v>
      </c>
      <c r="HZ55" s="35">
        <f>'Eingabeliste Speed &amp; SR Freesty'!DG55</f>
        <v>0</v>
      </c>
      <c r="IA55" s="35">
        <f>'Eingabeliste Speed &amp; SR Freesty'!DI55</f>
        <v>0</v>
      </c>
      <c r="IB55" s="35">
        <f>'Eingabeliste Speed &amp; SR Freesty'!DK55</f>
        <v>0</v>
      </c>
      <c r="IC55" s="35">
        <f>'Eingabeliste Speed &amp; SR Freesty'!DM55</f>
        <v>0</v>
      </c>
      <c r="ID55" s="35">
        <f>'Eingabeliste Speed &amp; SR Freesty'!DO55</f>
        <v>0</v>
      </c>
      <c r="IE55" s="45">
        <f t="shared" si="147"/>
        <v>5</v>
      </c>
      <c r="IF55" s="35">
        <f t="shared" si="148"/>
        <v>0</v>
      </c>
      <c r="IG55" s="35">
        <f t="shared" si="149"/>
        <v>0</v>
      </c>
      <c r="IH55" s="35" t="str">
        <f t="shared" si="150"/>
        <v/>
      </c>
      <c r="II55" s="35">
        <f t="shared" si="151"/>
        <v>0</v>
      </c>
      <c r="IJ55" s="35" t="str">
        <f t="shared" si="152"/>
        <v/>
      </c>
      <c r="IK55" s="35">
        <f t="shared" si="153"/>
        <v>0</v>
      </c>
      <c r="IL55" s="35" t="str">
        <f t="shared" si="154"/>
        <v/>
      </c>
      <c r="IM55" s="35">
        <f t="shared" si="155"/>
        <v>0</v>
      </c>
      <c r="IN55" s="35">
        <f t="shared" si="156"/>
        <v>0</v>
      </c>
      <c r="IO55" s="35">
        <f t="shared" si="157"/>
        <v>0</v>
      </c>
      <c r="IP55" s="35">
        <f t="shared" si="158"/>
        <v>0</v>
      </c>
      <c r="IQ55" s="35">
        <f>'Eingabeliste Speed &amp; SR Freesty'!DT55</f>
        <v>0</v>
      </c>
      <c r="IR55" s="35">
        <f>'Eingabeliste Speed &amp; SR Freesty'!DY55</f>
        <v>0</v>
      </c>
      <c r="IS55" s="35">
        <f>'Eingabeliste Speed &amp; SR Freesty'!ED55</f>
        <v>0</v>
      </c>
      <c r="IT55" s="35">
        <f>'Eingabeliste Speed &amp; SR Freesty'!EI55</f>
        <v>0</v>
      </c>
      <c r="IU55" s="35">
        <f>'Eingabeliste Speed &amp; SR Freesty'!EN55</f>
        <v>0</v>
      </c>
      <c r="IV55" s="35">
        <f t="shared" ref="IV55:IZ55" si="618">IF(IQ55="",0, MIN(4,IQ55))</f>
        <v>0</v>
      </c>
      <c r="IW55" s="35">
        <f t="shared" si="618"/>
        <v>0</v>
      </c>
      <c r="IX55" s="35">
        <f t="shared" si="618"/>
        <v>0</v>
      </c>
      <c r="IY55" s="35">
        <f t="shared" si="618"/>
        <v>0</v>
      </c>
      <c r="IZ55" s="35">
        <f t="shared" si="618"/>
        <v>0</v>
      </c>
      <c r="JA55" s="45">
        <f t="shared" si="160"/>
        <v>5</v>
      </c>
      <c r="JB55" s="35">
        <f t="shared" si="161"/>
        <v>0</v>
      </c>
      <c r="JC55" s="35">
        <f t="shared" si="162"/>
        <v>0</v>
      </c>
      <c r="JD55" s="35" t="str">
        <f t="shared" si="163"/>
        <v/>
      </c>
      <c r="JE55" s="35">
        <f t="shared" si="164"/>
        <v>0</v>
      </c>
      <c r="JF55" s="35" t="str">
        <f t="shared" si="165"/>
        <v/>
      </c>
      <c r="JG55" s="35">
        <f t="shared" si="166"/>
        <v>0</v>
      </c>
      <c r="JH55" s="35" t="str">
        <f t="shared" si="167"/>
        <v/>
      </c>
      <c r="JI55" s="35">
        <f t="shared" si="168"/>
        <v>0</v>
      </c>
      <c r="JJ55" s="35">
        <f t="shared" si="169"/>
        <v>0</v>
      </c>
      <c r="JK55" s="35">
        <f t="shared" si="170"/>
        <v>0</v>
      </c>
      <c r="JL55" s="35">
        <f t="shared" si="171"/>
        <v>0</v>
      </c>
      <c r="JM55" s="35">
        <f>'Eingabeliste Speed &amp; SR Freesty'!DU55</f>
        <v>0</v>
      </c>
      <c r="JN55" s="35">
        <f>'Eingabeliste Speed &amp; SR Freesty'!DZ55</f>
        <v>0</v>
      </c>
      <c r="JO55" s="35">
        <f>'Eingabeliste Speed &amp; SR Freesty'!EE55</f>
        <v>0</v>
      </c>
      <c r="JP55" s="35">
        <f>'Eingabeliste Speed &amp; SR Freesty'!EJ55</f>
        <v>0</v>
      </c>
      <c r="JQ55" s="35">
        <f>'Eingabeliste Speed &amp; SR Freesty'!EO55</f>
        <v>0</v>
      </c>
      <c r="JR55" s="35">
        <f t="shared" ref="JR55:JV55" si="619">IF(JM55="",0, MIN(4,JM55))</f>
        <v>0</v>
      </c>
      <c r="JS55" s="35">
        <f t="shared" si="619"/>
        <v>0</v>
      </c>
      <c r="JT55" s="35">
        <f t="shared" si="619"/>
        <v>0</v>
      </c>
      <c r="JU55" s="35">
        <f t="shared" si="619"/>
        <v>0</v>
      </c>
      <c r="JV55" s="35">
        <f t="shared" si="619"/>
        <v>0</v>
      </c>
      <c r="JW55" s="45">
        <f t="shared" si="173"/>
        <v>5</v>
      </c>
      <c r="JX55" s="35">
        <f t="shared" si="174"/>
        <v>0</v>
      </c>
      <c r="JY55" s="35">
        <f t="shared" si="175"/>
        <v>0</v>
      </c>
      <c r="JZ55" s="35" t="str">
        <f t="shared" si="176"/>
        <v/>
      </c>
      <c r="KA55" s="35">
        <f t="shared" si="177"/>
        <v>0</v>
      </c>
      <c r="KB55" s="35" t="str">
        <f t="shared" si="178"/>
        <v/>
      </c>
      <c r="KC55" s="35">
        <f t="shared" si="179"/>
        <v>0</v>
      </c>
      <c r="KD55" s="35" t="str">
        <f t="shared" si="180"/>
        <v/>
      </c>
      <c r="KE55" s="35">
        <f t="shared" si="181"/>
        <v>0</v>
      </c>
      <c r="KF55" s="35">
        <f t="shared" si="182"/>
        <v>0</v>
      </c>
      <c r="KG55" s="35">
        <f t="shared" si="183"/>
        <v>0</v>
      </c>
      <c r="KH55" s="35">
        <f t="shared" si="184"/>
        <v>0</v>
      </c>
      <c r="KI55" s="35">
        <f>'Eingabeliste Speed &amp; SR Freesty'!DV55</f>
        <v>0</v>
      </c>
      <c r="KJ55" s="35">
        <f>'Eingabeliste Speed &amp; SR Freesty'!EA55</f>
        <v>0</v>
      </c>
      <c r="KK55" s="35">
        <f>'Eingabeliste Speed &amp; SR Freesty'!EF55</f>
        <v>0</v>
      </c>
      <c r="KL55" s="35">
        <f>'Eingabeliste Speed &amp; SR Freesty'!EK55</f>
        <v>0</v>
      </c>
      <c r="KM55" s="35">
        <f>'Eingabeliste Speed &amp; SR Freesty'!EP55</f>
        <v>0</v>
      </c>
      <c r="KN55" s="35">
        <f t="shared" ref="KN55:KR55" si="620">IF(KI55="",0, MIN(4,KI55))</f>
        <v>0</v>
      </c>
      <c r="KO55" s="35">
        <f t="shared" si="620"/>
        <v>0</v>
      </c>
      <c r="KP55" s="35">
        <f t="shared" si="620"/>
        <v>0</v>
      </c>
      <c r="KQ55" s="35">
        <f t="shared" si="620"/>
        <v>0</v>
      </c>
      <c r="KR55" s="35">
        <f t="shared" si="620"/>
        <v>0</v>
      </c>
      <c r="KS55" s="45">
        <f t="shared" si="186"/>
        <v>5</v>
      </c>
      <c r="KT55" s="35">
        <f t="shared" si="187"/>
        <v>0</v>
      </c>
      <c r="KU55" s="35">
        <f t="shared" si="188"/>
        <v>0</v>
      </c>
      <c r="KV55" s="35" t="str">
        <f t="shared" si="189"/>
        <v/>
      </c>
      <c r="KW55" s="35">
        <f t="shared" si="190"/>
        <v>0</v>
      </c>
      <c r="KX55" s="35" t="str">
        <f t="shared" si="191"/>
        <v/>
      </c>
      <c r="KY55" s="35">
        <f t="shared" si="192"/>
        <v>0</v>
      </c>
      <c r="KZ55" s="35" t="str">
        <f t="shared" si="193"/>
        <v/>
      </c>
      <c r="LA55" s="35">
        <f t="shared" si="194"/>
        <v>0</v>
      </c>
      <c r="LB55" s="35">
        <f t="shared" si="195"/>
        <v>0</v>
      </c>
      <c r="LC55" s="35">
        <f t="shared" si="196"/>
        <v>0</v>
      </c>
      <c r="LD55" s="35">
        <f t="shared" si="197"/>
        <v>0</v>
      </c>
      <c r="LE55" s="35">
        <f>'Eingabeliste Speed &amp; SR Freesty'!DW55</f>
        <v>0</v>
      </c>
      <c r="LF55" s="35">
        <f>'Eingabeliste Speed &amp; SR Freesty'!EB55</f>
        <v>0</v>
      </c>
      <c r="LG55" s="35">
        <f>'Eingabeliste Speed &amp; SR Freesty'!EG55</f>
        <v>0</v>
      </c>
      <c r="LH55" s="35">
        <f>'Eingabeliste Speed &amp; SR Freesty'!EL55</f>
        <v>0</v>
      </c>
      <c r="LI55" s="35">
        <f>'Eingabeliste Speed &amp; SR Freesty'!EQ55</f>
        <v>0</v>
      </c>
      <c r="LJ55" s="35">
        <f t="shared" ref="LJ55:LN55" si="621">IF(LE55="",0, MIN(4,LE55))</f>
        <v>0</v>
      </c>
      <c r="LK55" s="35">
        <f t="shared" si="621"/>
        <v>0</v>
      </c>
      <c r="LL55" s="35">
        <f t="shared" si="621"/>
        <v>0</v>
      </c>
      <c r="LM55" s="35">
        <f t="shared" si="621"/>
        <v>0</v>
      </c>
      <c r="LN55" s="35">
        <f t="shared" si="621"/>
        <v>0</v>
      </c>
      <c r="LO55" s="45">
        <f t="shared" si="199"/>
        <v>5</v>
      </c>
      <c r="LP55" s="35">
        <f t="shared" si="200"/>
        <v>0</v>
      </c>
      <c r="LQ55" s="35">
        <f t="shared" si="201"/>
        <v>0</v>
      </c>
      <c r="LR55" s="35" t="str">
        <f t="shared" si="202"/>
        <v/>
      </c>
      <c r="LS55" s="35">
        <f t="shared" si="203"/>
        <v>0</v>
      </c>
      <c r="LT55" s="35" t="str">
        <f t="shared" si="204"/>
        <v/>
      </c>
      <c r="LU55" s="35">
        <f t="shared" si="205"/>
        <v>0</v>
      </c>
      <c r="LV55" s="35" t="str">
        <f t="shared" si="206"/>
        <v/>
      </c>
      <c r="LW55" s="35">
        <f t="shared" si="207"/>
        <v>0</v>
      </c>
      <c r="LX55" s="35">
        <f t="shared" si="208"/>
        <v>0</v>
      </c>
      <c r="LY55" s="35">
        <f t="shared" si="209"/>
        <v>0</v>
      </c>
      <c r="LZ55" s="35">
        <f t="shared" si="210"/>
        <v>0</v>
      </c>
      <c r="MA55" s="35">
        <f t="shared" si="211"/>
        <v>0</v>
      </c>
      <c r="MB55" s="36">
        <v>16</v>
      </c>
      <c r="MC55" s="35">
        <f t="shared" si="212"/>
        <v>16</v>
      </c>
      <c r="MD55" s="35">
        <f t="shared" si="213"/>
        <v>0.6</v>
      </c>
      <c r="ME55" s="35">
        <f>'Eingabeliste Speed &amp; SR Freesty'!CV55</f>
        <v>0</v>
      </c>
      <c r="MF55" s="35">
        <f>'Eingabeliste Speed &amp; SR Freesty'!CX55</f>
        <v>0</v>
      </c>
      <c r="MG55" s="35">
        <f>'Eingabeliste Speed &amp; SR Freesty'!CZ55</f>
        <v>0</v>
      </c>
      <c r="MH55" s="35">
        <f>'Eingabeliste Speed &amp; SR Freesty'!DB55</f>
        <v>0</v>
      </c>
      <c r="MI55" s="35">
        <f>'Eingabeliste Speed &amp; SR Freesty'!DD55</f>
        <v>0</v>
      </c>
      <c r="MJ55" s="35">
        <f>'Eingabeliste Speed &amp; SR Freesty'!DX55</f>
        <v>0</v>
      </c>
      <c r="MK55" s="35">
        <f>'Eingabeliste Speed &amp; SR Freesty'!EC55</f>
        <v>0</v>
      </c>
      <c r="ML55" s="35">
        <f>'Eingabeliste Speed &amp; SR Freesty'!EH55</f>
        <v>0</v>
      </c>
      <c r="MM55" s="35">
        <f>'Eingabeliste Speed &amp; SR Freesty'!EM55</f>
        <v>0</v>
      </c>
      <c r="MN55" s="35">
        <f>'Eingabeliste Speed &amp; SR Freesty'!ER55</f>
        <v>0</v>
      </c>
      <c r="MO55" s="45">
        <f t="shared" si="214"/>
        <v>10</v>
      </c>
      <c r="MP55" s="35">
        <f t="shared" si="215"/>
        <v>0</v>
      </c>
      <c r="MQ55" s="35">
        <f t="shared" si="216"/>
        <v>0</v>
      </c>
      <c r="MR55" s="35">
        <f t="shared" si="217"/>
        <v>0</v>
      </c>
      <c r="MS55" s="35">
        <f t="shared" si="218"/>
        <v>0</v>
      </c>
      <c r="MT55" s="35">
        <f t="shared" si="219"/>
        <v>0</v>
      </c>
      <c r="MU55" s="35">
        <f t="shared" si="220"/>
        <v>0</v>
      </c>
      <c r="MV55" s="35">
        <f t="shared" si="221"/>
        <v>1</v>
      </c>
    </row>
    <row r="56" spans="1:360" ht="15.75" customHeight="1" x14ac:dyDescent="0.25">
      <c r="A56" s="276">
        <f>'Eingabeliste Speed &amp; SR Freesty'!A56</f>
        <v>52</v>
      </c>
      <c r="B56" s="276">
        <f>'Eingabeliste Speed &amp; SR Freesty'!B56</f>
        <v>0</v>
      </c>
      <c r="C56" s="277">
        <f>'Eingabeliste Speed &amp; SR Freesty'!C56</f>
        <v>0</v>
      </c>
      <c r="D56" s="277">
        <f>'Eingabeliste Speed &amp; SR Freesty'!D56</f>
        <v>0</v>
      </c>
      <c r="E56" s="35">
        <f>'Eingabeliste Speed &amp; SR Freesty'!AD56</f>
        <v>0</v>
      </c>
      <c r="F56" s="35">
        <f>'Eingabeliste Speed &amp; SR Freesty'!AE56</f>
        <v>0</v>
      </c>
      <c r="G56" s="35">
        <f>'Eingabeliste Speed &amp; SR Freesty'!AF56</f>
        <v>0</v>
      </c>
      <c r="H56" s="35">
        <f>'Eingabeliste Speed &amp; SR Freesty'!AG56</f>
        <v>0</v>
      </c>
      <c r="I56" s="35">
        <f>'Eingabeliste Speed &amp; SR Freesty'!AH56</f>
        <v>0</v>
      </c>
      <c r="J56" s="45">
        <f t="shared" si="0"/>
        <v>5</v>
      </c>
      <c r="K56" s="35">
        <f t="shared" si="1"/>
        <v>0</v>
      </c>
      <c r="L56" s="35">
        <f t="shared" si="2"/>
        <v>0</v>
      </c>
      <c r="M56" s="35" t="str">
        <f t="shared" si="3"/>
        <v/>
      </c>
      <c r="N56" s="35">
        <f t="shared" si="4"/>
        <v>0</v>
      </c>
      <c r="O56" s="35" t="str">
        <f t="shared" si="5"/>
        <v/>
      </c>
      <c r="P56" s="35">
        <f t="shared" si="6"/>
        <v>0</v>
      </c>
      <c r="Q56" s="35" t="str">
        <f t="shared" si="7"/>
        <v/>
      </c>
      <c r="R56" s="35">
        <f t="shared" si="8"/>
        <v>0</v>
      </c>
      <c r="S56" s="35">
        <f t="shared" si="9"/>
        <v>0</v>
      </c>
      <c r="T56" s="35">
        <f t="shared" si="10"/>
        <v>0</v>
      </c>
      <c r="U56" s="35">
        <f t="shared" si="11"/>
        <v>0</v>
      </c>
      <c r="V56" s="35">
        <f>'Eingabeliste Speed &amp; SR Freesty'!AK56</f>
        <v>0</v>
      </c>
      <c r="W56" s="35">
        <f>'Eingabeliste Speed &amp; SR Freesty'!AM56</f>
        <v>0</v>
      </c>
      <c r="X56" s="35">
        <f>'Eingabeliste Speed &amp; SR Freesty'!AO56</f>
        <v>0</v>
      </c>
      <c r="Y56" s="35">
        <f>'Eingabeliste Speed &amp; SR Freesty'!AQ56</f>
        <v>0</v>
      </c>
      <c r="Z56" s="35">
        <f>'Eingabeliste Speed &amp; SR Freesty'!AS56</f>
        <v>0</v>
      </c>
      <c r="AA56" s="45">
        <f t="shared" si="12"/>
        <v>5</v>
      </c>
      <c r="AB56" s="35">
        <f t="shared" si="13"/>
        <v>0</v>
      </c>
      <c r="AC56" s="35">
        <f t="shared" si="14"/>
        <v>0</v>
      </c>
      <c r="AD56" s="35" t="str">
        <f t="shared" si="15"/>
        <v/>
      </c>
      <c r="AE56" s="35">
        <f t="shared" si="16"/>
        <v>0</v>
      </c>
      <c r="AF56" s="35" t="str">
        <f t="shared" si="17"/>
        <v/>
      </c>
      <c r="AG56" s="35">
        <f t="shared" si="18"/>
        <v>0</v>
      </c>
      <c r="AH56" s="35" t="str">
        <f t="shared" si="19"/>
        <v/>
      </c>
      <c r="AI56" s="35">
        <f t="shared" si="20"/>
        <v>0</v>
      </c>
      <c r="AJ56" s="35">
        <f t="shared" si="21"/>
        <v>0</v>
      </c>
      <c r="AK56" s="35">
        <f t="shared" si="22"/>
        <v>0</v>
      </c>
      <c r="AL56" s="35">
        <f t="shared" si="23"/>
        <v>0</v>
      </c>
      <c r="AM56" s="35">
        <f>'Eingabeliste Speed &amp; SR Freesty'!AV56</f>
        <v>0</v>
      </c>
      <c r="AN56" s="35">
        <f>'Eingabeliste Speed &amp; SR Freesty'!AX56</f>
        <v>0</v>
      </c>
      <c r="AO56" s="35">
        <f>'Eingabeliste Speed &amp; SR Freesty'!AZ56</f>
        <v>0</v>
      </c>
      <c r="AP56" s="35">
        <f>'Eingabeliste Speed &amp; SR Freesty'!BB56</f>
        <v>0</v>
      </c>
      <c r="AQ56" s="35">
        <f>'Eingabeliste Speed &amp; SR Freesty'!BD56</f>
        <v>0</v>
      </c>
      <c r="AR56" s="45">
        <f t="shared" si="24"/>
        <v>5</v>
      </c>
      <c r="AS56" s="35">
        <f t="shared" si="25"/>
        <v>0</v>
      </c>
      <c r="AT56" s="35">
        <f t="shared" si="26"/>
        <v>0</v>
      </c>
      <c r="AU56" s="35" t="str">
        <f t="shared" si="27"/>
        <v/>
      </c>
      <c r="AV56" s="35">
        <f t="shared" si="28"/>
        <v>0</v>
      </c>
      <c r="AW56" s="35" t="str">
        <f t="shared" si="29"/>
        <v/>
      </c>
      <c r="AX56" s="35">
        <f t="shared" si="30"/>
        <v>0</v>
      </c>
      <c r="AY56" s="35" t="str">
        <f t="shared" si="31"/>
        <v/>
      </c>
      <c r="AZ56" s="35">
        <f t="shared" si="32"/>
        <v>0</v>
      </c>
      <c r="BA56" s="35">
        <f t="shared" si="33"/>
        <v>0</v>
      </c>
      <c r="BB56" s="35">
        <f t="shared" si="34"/>
        <v>0</v>
      </c>
      <c r="BC56" s="35">
        <f t="shared" si="35"/>
        <v>0</v>
      </c>
      <c r="BD56" s="35">
        <f>'Eingabeliste Speed &amp; SR Freesty'!AW56</f>
        <v>0</v>
      </c>
      <c r="BE56" s="35">
        <f>'Eingabeliste Speed &amp; SR Freesty'!AY56</f>
        <v>0</v>
      </c>
      <c r="BF56" s="35">
        <f>'Eingabeliste Speed &amp; SR Freesty'!BA56</f>
        <v>0</v>
      </c>
      <c r="BG56" s="35">
        <f>'Eingabeliste Speed &amp; SR Freesty'!BC56</f>
        <v>0</v>
      </c>
      <c r="BH56" s="35">
        <f>'Eingabeliste Speed &amp; SR Freesty'!BE56</f>
        <v>0</v>
      </c>
      <c r="BI56" s="45">
        <f t="shared" si="36"/>
        <v>5</v>
      </c>
      <c r="BJ56" s="35">
        <f t="shared" si="37"/>
        <v>0</v>
      </c>
      <c r="BK56" s="35">
        <f t="shared" si="38"/>
        <v>0</v>
      </c>
      <c r="BL56" s="35" t="str">
        <f t="shared" si="39"/>
        <v/>
      </c>
      <c r="BM56" s="35">
        <f t="shared" si="40"/>
        <v>0</v>
      </c>
      <c r="BN56" s="35" t="str">
        <f t="shared" si="41"/>
        <v/>
      </c>
      <c r="BO56" s="35">
        <f t="shared" si="42"/>
        <v>0</v>
      </c>
      <c r="BP56" s="35" t="str">
        <f t="shared" si="43"/>
        <v/>
      </c>
      <c r="BQ56" s="35">
        <f t="shared" si="44"/>
        <v>0</v>
      </c>
      <c r="BR56" s="35">
        <f t="shared" si="45"/>
        <v>0</v>
      </c>
      <c r="BS56" s="35">
        <f t="shared" si="46"/>
        <v>0</v>
      </c>
      <c r="BT56" s="35">
        <f t="shared" si="47"/>
        <v>0</v>
      </c>
      <c r="BU56" s="35">
        <f>'Eingabeliste Speed &amp; SR Freesty'!BJ56</f>
        <v>0</v>
      </c>
      <c r="BV56" s="35">
        <f>'Eingabeliste Speed &amp; SR Freesty'!BO56</f>
        <v>0</v>
      </c>
      <c r="BW56" s="35">
        <f>'Eingabeliste Speed &amp; SR Freesty'!BT56</f>
        <v>0</v>
      </c>
      <c r="BX56" s="35">
        <f>'Eingabeliste Speed &amp; SR Freesty'!BY56</f>
        <v>0</v>
      </c>
      <c r="BY56" s="35">
        <f>'Eingabeliste Speed &amp; SR Freesty'!CD56</f>
        <v>0</v>
      </c>
      <c r="BZ56" s="35">
        <f t="shared" ref="BZ56:CD56" si="622">IF(BU56="",0, MIN(4,BU56))</f>
        <v>0</v>
      </c>
      <c r="CA56" s="35">
        <f t="shared" si="622"/>
        <v>0</v>
      </c>
      <c r="CB56" s="35">
        <f t="shared" si="622"/>
        <v>0</v>
      </c>
      <c r="CC56" s="35">
        <f t="shared" si="622"/>
        <v>0</v>
      </c>
      <c r="CD56" s="35">
        <f t="shared" si="622"/>
        <v>0</v>
      </c>
      <c r="CE56" s="45">
        <f t="shared" si="49"/>
        <v>5</v>
      </c>
      <c r="CF56" s="35">
        <f t="shared" si="50"/>
        <v>0</v>
      </c>
      <c r="CG56" s="35">
        <f t="shared" si="51"/>
        <v>0</v>
      </c>
      <c r="CH56" s="35" t="str">
        <f t="shared" si="52"/>
        <v/>
      </c>
      <c r="CI56" s="35">
        <f t="shared" si="53"/>
        <v>0</v>
      </c>
      <c r="CJ56" s="35" t="str">
        <f t="shared" si="54"/>
        <v/>
      </c>
      <c r="CK56" s="35">
        <f t="shared" si="55"/>
        <v>0</v>
      </c>
      <c r="CL56" s="35" t="str">
        <f t="shared" si="56"/>
        <v/>
      </c>
      <c r="CM56" s="35">
        <f t="shared" si="57"/>
        <v>0</v>
      </c>
      <c r="CN56" s="35">
        <f t="shared" si="58"/>
        <v>0</v>
      </c>
      <c r="CO56" s="35">
        <f t="shared" si="59"/>
        <v>0</v>
      </c>
      <c r="CP56" s="35">
        <f t="shared" si="60"/>
        <v>0</v>
      </c>
      <c r="CQ56" s="35">
        <f>'Eingabeliste Speed &amp; SR Freesty'!BK56</f>
        <v>0</v>
      </c>
      <c r="CR56" s="35">
        <f>'Eingabeliste Speed &amp; SR Freesty'!BP56</f>
        <v>0</v>
      </c>
      <c r="CS56" s="35">
        <f>'Eingabeliste Speed &amp; SR Freesty'!BU56</f>
        <v>0</v>
      </c>
      <c r="CT56" s="35">
        <f>'Eingabeliste Speed &amp; SR Freesty'!BZ56</f>
        <v>0</v>
      </c>
      <c r="CU56" s="35">
        <f>'Eingabeliste Speed &amp; SR Freesty'!CE56</f>
        <v>0</v>
      </c>
      <c r="CV56" s="35">
        <f t="shared" ref="CV56:CZ56" si="623">IF(CQ56="",0, MIN(4,CQ56))</f>
        <v>0</v>
      </c>
      <c r="CW56" s="35">
        <f t="shared" si="623"/>
        <v>0</v>
      </c>
      <c r="CX56" s="35">
        <f t="shared" si="623"/>
        <v>0</v>
      </c>
      <c r="CY56" s="35">
        <f t="shared" si="623"/>
        <v>0</v>
      </c>
      <c r="CZ56" s="35">
        <f t="shared" si="623"/>
        <v>0</v>
      </c>
      <c r="DA56" s="45">
        <f t="shared" si="62"/>
        <v>5</v>
      </c>
      <c r="DB56" s="35">
        <f t="shared" si="63"/>
        <v>0</v>
      </c>
      <c r="DC56" s="35">
        <f t="shared" si="64"/>
        <v>0</v>
      </c>
      <c r="DD56" s="35" t="str">
        <f t="shared" si="65"/>
        <v/>
      </c>
      <c r="DE56" s="35">
        <f t="shared" si="66"/>
        <v>0</v>
      </c>
      <c r="DF56" s="35" t="str">
        <f t="shared" si="67"/>
        <v/>
      </c>
      <c r="DG56" s="35">
        <f t="shared" si="68"/>
        <v>0</v>
      </c>
      <c r="DH56" s="35" t="str">
        <f t="shared" si="69"/>
        <v/>
      </c>
      <c r="DI56" s="35">
        <f t="shared" si="70"/>
        <v>0</v>
      </c>
      <c r="DJ56" s="35">
        <f t="shared" si="71"/>
        <v>0</v>
      </c>
      <c r="DK56" s="35">
        <f t="shared" si="72"/>
        <v>0</v>
      </c>
      <c r="DL56" s="35">
        <f t="shared" si="73"/>
        <v>0</v>
      </c>
      <c r="DM56" s="35">
        <f>'Eingabeliste Speed &amp; SR Freesty'!BL56</f>
        <v>0</v>
      </c>
      <c r="DN56" s="35">
        <f>'Eingabeliste Speed &amp; SR Freesty'!BQ56</f>
        <v>0</v>
      </c>
      <c r="DO56" s="35">
        <f>'Eingabeliste Speed &amp; SR Freesty'!BV56</f>
        <v>0</v>
      </c>
      <c r="DP56" s="35">
        <f>'Eingabeliste Speed &amp; SR Freesty'!CA56</f>
        <v>0</v>
      </c>
      <c r="DQ56" s="35">
        <f>'Eingabeliste Speed &amp; SR Freesty'!CF56</f>
        <v>0</v>
      </c>
      <c r="DR56" s="35">
        <f t="shared" ref="DR56:DV56" si="624">IF(DM56="",0, MIN(4,DM56))</f>
        <v>0</v>
      </c>
      <c r="DS56" s="35">
        <f t="shared" si="624"/>
        <v>0</v>
      </c>
      <c r="DT56" s="35">
        <f t="shared" si="624"/>
        <v>0</v>
      </c>
      <c r="DU56" s="35">
        <f t="shared" si="624"/>
        <v>0</v>
      </c>
      <c r="DV56" s="35">
        <f t="shared" si="624"/>
        <v>0</v>
      </c>
      <c r="DW56" s="45">
        <f t="shared" si="75"/>
        <v>5</v>
      </c>
      <c r="DX56" s="35">
        <f t="shared" si="76"/>
        <v>0</v>
      </c>
      <c r="DY56" s="35">
        <f t="shared" si="77"/>
        <v>0</v>
      </c>
      <c r="DZ56" s="35" t="str">
        <f t="shared" si="78"/>
        <v/>
      </c>
      <c r="EA56" s="35">
        <f t="shared" si="79"/>
        <v>0</v>
      </c>
      <c r="EB56" s="35" t="str">
        <f t="shared" si="80"/>
        <v/>
      </c>
      <c r="EC56" s="35">
        <f t="shared" si="81"/>
        <v>0</v>
      </c>
      <c r="ED56" s="35" t="str">
        <f t="shared" si="82"/>
        <v/>
      </c>
      <c r="EE56" s="35">
        <f t="shared" si="83"/>
        <v>0</v>
      </c>
      <c r="EF56" s="35">
        <f t="shared" si="84"/>
        <v>0</v>
      </c>
      <c r="EG56" s="35">
        <f t="shared" si="85"/>
        <v>0</v>
      </c>
      <c r="EH56" s="35">
        <f t="shared" si="86"/>
        <v>0</v>
      </c>
      <c r="EI56" s="35">
        <f>'Eingabeliste Speed &amp; SR Freesty'!BM56</f>
        <v>0</v>
      </c>
      <c r="EJ56" s="35">
        <f>'Eingabeliste Speed &amp; SR Freesty'!BQ56</f>
        <v>0</v>
      </c>
      <c r="EK56" s="35">
        <f>'Eingabeliste Speed &amp; SR Freesty'!BW56</f>
        <v>0</v>
      </c>
      <c r="EL56" s="35">
        <f>'Eingabeliste Speed &amp; SR Freesty'!CB56</f>
        <v>0</v>
      </c>
      <c r="EM56" s="35">
        <f>'Eingabeliste Speed &amp; SR Freesty'!CG56</f>
        <v>0</v>
      </c>
      <c r="EN56" s="35">
        <f t="shared" ref="EN56:ER56" si="625">IF(EI56="",0, MIN(4,EI56))</f>
        <v>0</v>
      </c>
      <c r="EO56" s="35">
        <f t="shared" si="625"/>
        <v>0</v>
      </c>
      <c r="EP56" s="35">
        <f t="shared" si="625"/>
        <v>0</v>
      </c>
      <c r="EQ56" s="35">
        <f t="shared" si="625"/>
        <v>0</v>
      </c>
      <c r="ER56" s="35">
        <f t="shared" si="625"/>
        <v>0</v>
      </c>
      <c r="ES56" s="45">
        <f t="shared" si="88"/>
        <v>5</v>
      </c>
      <c r="ET56" s="35">
        <f t="shared" si="89"/>
        <v>0</v>
      </c>
      <c r="EU56" s="35">
        <f t="shared" si="90"/>
        <v>0</v>
      </c>
      <c r="EV56" s="35" t="str">
        <f t="shared" si="91"/>
        <v/>
      </c>
      <c r="EW56" s="35">
        <f t="shared" si="92"/>
        <v>0</v>
      </c>
      <c r="EX56" s="35" t="str">
        <f t="shared" si="93"/>
        <v/>
      </c>
      <c r="EY56" s="35">
        <f t="shared" si="94"/>
        <v>0</v>
      </c>
      <c r="EZ56" s="35" t="str">
        <f t="shared" si="95"/>
        <v/>
      </c>
      <c r="FA56" s="35">
        <f t="shared" si="96"/>
        <v>0</v>
      </c>
      <c r="FB56" s="35">
        <f t="shared" si="97"/>
        <v>0</v>
      </c>
      <c r="FC56" s="35">
        <f t="shared" si="98"/>
        <v>0</v>
      </c>
      <c r="FD56" s="35">
        <f t="shared" si="99"/>
        <v>0</v>
      </c>
      <c r="FE56" s="35">
        <f t="shared" si="100"/>
        <v>0</v>
      </c>
      <c r="FF56" s="36">
        <v>16</v>
      </c>
      <c r="FG56" s="35">
        <f t="shared" si="101"/>
        <v>16</v>
      </c>
      <c r="FH56" s="35">
        <f t="shared" si="102"/>
        <v>0.6</v>
      </c>
      <c r="FI56" s="35">
        <f>'Eingabeliste Speed &amp; SR Freesty'!AL56</f>
        <v>0</v>
      </c>
      <c r="FJ56" s="35">
        <f>'Eingabeliste Speed &amp; SR Freesty'!AN56</f>
        <v>0</v>
      </c>
      <c r="FK56" s="35">
        <f>'Eingabeliste Speed &amp; SR Freesty'!AP56</f>
        <v>0</v>
      </c>
      <c r="FL56" s="35">
        <f>'Eingabeliste Speed &amp; SR Freesty'!AR56</f>
        <v>0</v>
      </c>
      <c r="FM56" s="35">
        <f>'Eingabeliste Speed &amp; SR Freesty'!AT56</f>
        <v>0</v>
      </c>
      <c r="FN56" s="35">
        <f>'Eingabeliste Speed &amp; SR Freesty'!BN56</f>
        <v>0</v>
      </c>
      <c r="FO56" s="35">
        <f>'Eingabeliste Speed &amp; SR Freesty'!BS56</f>
        <v>0</v>
      </c>
      <c r="FP56" s="35">
        <f>'Eingabeliste Speed &amp; SR Freesty'!BX56</f>
        <v>0</v>
      </c>
      <c r="FQ56" s="35">
        <f>'Eingabeliste Speed &amp; SR Freesty'!CC56</f>
        <v>0</v>
      </c>
      <c r="FR56" s="35">
        <f>'Eingabeliste Speed &amp; SR Freesty'!CH56</f>
        <v>0</v>
      </c>
      <c r="FS56" s="45">
        <f t="shared" si="103"/>
        <v>10</v>
      </c>
      <c r="FT56" s="35">
        <f t="shared" si="104"/>
        <v>0</v>
      </c>
      <c r="FU56" s="35">
        <f t="shared" si="105"/>
        <v>0</v>
      </c>
      <c r="FV56" s="35">
        <f t="shared" si="106"/>
        <v>0</v>
      </c>
      <c r="FW56" s="35">
        <f t="shared" si="107"/>
        <v>0</v>
      </c>
      <c r="FX56" s="35">
        <f t="shared" si="108"/>
        <v>0</v>
      </c>
      <c r="FY56" s="35">
        <f t="shared" si="109"/>
        <v>0</v>
      </c>
      <c r="FZ56" s="35">
        <f t="shared" si="110"/>
        <v>1</v>
      </c>
      <c r="GA56" s="35">
        <f>'Eingabeliste Speed &amp; SR Freesty'!CN56</f>
        <v>0</v>
      </c>
      <c r="GB56" s="35">
        <f>'Eingabeliste Speed &amp; SR Freesty'!CO56</f>
        <v>0</v>
      </c>
      <c r="GC56" s="35">
        <f>'Eingabeliste Speed &amp; SR Freesty'!CP56</f>
        <v>0</v>
      </c>
      <c r="GD56" s="35">
        <f>'Eingabeliste Speed &amp; SR Freesty'!CQ56</f>
        <v>0</v>
      </c>
      <c r="GE56" s="35">
        <f>'Eingabeliste Speed &amp; SR Freesty'!CR56</f>
        <v>0</v>
      </c>
      <c r="GF56" s="45">
        <f t="shared" si="111"/>
        <v>5</v>
      </c>
      <c r="GG56" s="35">
        <f t="shared" si="112"/>
        <v>0</v>
      </c>
      <c r="GH56" s="35">
        <f t="shared" si="113"/>
        <v>0</v>
      </c>
      <c r="GI56" s="35" t="str">
        <f t="shared" si="114"/>
        <v/>
      </c>
      <c r="GJ56" s="35">
        <f t="shared" si="115"/>
        <v>0</v>
      </c>
      <c r="GK56" s="35" t="str">
        <f t="shared" si="116"/>
        <v/>
      </c>
      <c r="GL56" s="35">
        <f t="shared" si="117"/>
        <v>0</v>
      </c>
      <c r="GM56" s="35" t="str">
        <f t="shared" si="118"/>
        <v/>
      </c>
      <c r="GN56" s="35">
        <f t="shared" si="119"/>
        <v>0</v>
      </c>
      <c r="GO56" s="35">
        <f t="shared" si="120"/>
        <v>0</v>
      </c>
      <c r="GP56" s="35">
        <f t="shared" si="121"/>
        <v>0</v>
      </c>
      <c r="GQ56" s="35">
        <f t="shared" si="122"/>
        <v>0</v>
      </c>
      <c r="GR56" s="35">
        <f>'Eingabeliste Speed &amp; SR Freesty'!CU56</f>
        <v>0</v>
      </c>
      <c r="GS56" s="35">
        <f>'Eingabeliste Speed &amp; SR Freesty'!CW56</f>
        <v>0</v>
      </c>
      <c r="GT56" s="35">
        <f>'Eingabeliste Speed &amp; SR Freesty'!CY56</f>
        <v>0</v>
      </c>
      <c r="GU56" s="35">
        <f>'Eingabeliste Speed &amp; SR Freesty'!DA56</f>
        <v>0</v>
      </c>
      <c r="GV56" s="35">
        <f>'Eingabeliste Speed &amp; SR Freesty'!DC56</f>
        <v>0</v>
      </c>
      <c r="GW56" s="45">
        <f t="shared" si="123"/>
        <v>5</v>
      </c>
      <c r="GX56" s="35">
        <f t="shared" si="124"/>
        <v>0</v>
      </c>
      <c r="GY56" s="35">
        <f t="shared" si="125"/>
        <v>0</v>
      </c>
      <c r="GZ56" s="35" t="str">
        <f t="shared" si="126"/>
        <v/>
      </c>
      <c r="HA56" s="35">
        <f t="shared" si="127"/>
        <v>0</v>
      </c>
      <c r="HB56" s="35" t="str">
        <f t="shared" si="128"/>
        <v/>
      </c>
      <c r="HC56" s="35">
        <f t="shared" si="129"/>
        <v>0</v>
      </c>
      <c r="HD56" s="35" t="str">
        <f t="shared" si="130"/>
        <v/>
      </c>
      <c r="HE56" s="35">
        <f t="shared" si="131"/>
        <v>0</v>
      </c>
      <c r="HF56" s="35">
        <f t="shared" si="132"/>
        <v>0</v>
      </c>
      <c r="HG56" s="35">
        <f t="shared" si="133"/>
        <v>0</v>
      </c>
      <c r="HH56" s="35">
        <f t="shared" si="134"/>
        <v>0</v>
      </c>
      <c r="HI56" s="35">
        <f>'Eingabeliste Speed &amp; SR Freesty'!DF56</f>
        <v>0</v>
      </c>
      <c r="HJ56" s="35">
        <f>'Eingabeliste Speed &amp; SR Freesty'!DH56</f>
        <v>0</v>
      </c>
      <c r="HK56" s="35">
        <f>'Eingabeliste Speed &amp; SR Freesty'!DJ56</f>
        <v>0</v>
      </c>
      <c r="HL56" s="35">
        <f>'Eingabeliste Speed &amp; SR Freesty'!DL56</f>
        <v>0</v>
      </c>
      <c r="HM56" s="35">
        <f>'Eingabeliste Speed &amp; SR Freesty'!DN56</f>
        <v>0</v>
      </c>
      <c r="HN56" s="45">
        <f t="shared" si="135"/>
        <v>5</v>
      </c>
      <c r="HO56" s="35">
        <f t="shared" si="136"/>
        <v>0</v>
      </c>
      <c r="HP56" s="35">
        <f t="shared" si="137"/>
        <v>0</v>
      </c>
      <c r="HQ56" s="35" t="str">
        <f t="shared" si="138"/>
        <v/>
      </c>
      <c r="HR56" s="35">
        <f t="shared" si="139"/>
        <v>0</v>
      </c>
      <c r="HS56" s="35" t="str">
        <f t="shared" si="140"/>
        <v/>
      </c>
      <c r="HT56" s="35">
        <f t="shared" si="141"/>
        <v>0</v>
      </c>
      <c r="HU56" s="35" t="str">
        <f t="shared" si="142"/>
        <v/>
      </c>
      <c r="HV56" s="35">
        <f t="shared" si="143"/>
        <v>0</v>
      </c>
      <c r="HW56" s="35">
        <f t="shared" si="144"/>
        <v>0</v>
      </c>
      <c r="HX56" s="35">
        <f t="shared" si="145"/>
        <v>0</v>
      </c>
      <c r="HY56" s="35">
        <f t="shared" si="146"/>
        <v>0</v>
      </c>
      <c r="HZ56" s="35">
        <f>'Eingabeliste Speed &amp; SR Freesty'!DG56</f>
        <v>0</v>
      </c>
      <c r="IA56" s="35">
        <f>'Eingabeliste Speed &amp; SR Freesty'!DI56</f>
        <v>0</v>
      </c>
      <c r="IB56" s="35">
        <f>'Eingabeliste Speed &amp; SR Freesty'!DK56</f>
        <v>0</v>
      </c>
      <c r="IC56" s="35">
        <f>'Eingabeliste Speed &amp; SR Freesty'!DM56</f>
        <v>0</v>
      </c>
      <c r="ID56" s="35">
        <f>'Eingabeliste Speed &amp; SR Freesty'!DO56</f>
        <v>0</v>
      </c>
      <c r="IE56" s="45">
        <f t="shared" si="147"/>
        <v>5</v>
      </c>
      <c r="IF56" s="35">
        <f t="shared" si="148"/>
        <v>0</v>
      </c>
      <c r="IG56" s="35">
        <f t="shared" si="149"/>
        <v>0</v>
      </c>
      <c r="IH56" s="35" t="str">
        <f t="shared" si="150"/>
        <v/>
      </c>
      <c r="II56" s="35">
        <f t="shared" si="151"/>
        <v>0</v>
      </c>
      <c r="IJ56" s="35" t="str">
        <f t="shared" si="152"/>
        <v/>
      </c>
      <c r="IK56" s="35">
        <f t="shared" si="153"/>
        <v>0</v>
      </c>
      <c r="IL56" s="35" t="str">
        <f t="shared" si="154"/>
        <v/>
      </c>
      <c r="IM56" s="35">
        <f t="shared" si="155"/>
        <v>0</v>
      </c>
      <c r="IN56" s="35">
        <f t="shared" si="156"/>
        <v>0</v>
      </c>
      <c r="IO56" s="35">
        <f t="shared" si="157"/>
        <v>0</v>
      </c>
      <c r="IP56" s="35">
        <f t="shared" si="158"/>
        <v>0</v>
      </c>
      <c r="IQ56" s="35">
        <f>'Eingabeliste Speed &amp; SR Freesty'!DT56</f>
        <v>0</v>
      </c>
      <c r="IR56" s="35">
        <f>'Eingabeliste Speed &amp; SR Freesty'!DY56</f>
        <v>0</v>
      </c>
      <c r="IS56" s="35">
        <f>'Eingabeliste Speed &amp; SR Freesty'!ED56</f>
        <v>0</v>
      </c>
      <c r="IT56" s="35">
        <f>'Eingabeliste Speed &amp; SR Freesty'!EI56</f>
        <v>0</v>
      </c>
      <c r="IU56" s="35">
        <f>'Eingabeliste Speed &amp; SR Freesty'!EN56</f>
        <v>0</v>
      </c>
      <c r="IV56" s="35">
        <f t="shared" ref="IV56:IZ56" si="626">IF(IQ56="",0, MIN(4,IQ56))</f>
        <v>0</v>
      </c>
      <c r="IW56" s="35">
        <f t="shared" si="626"/>
        <v>0</v>
      </c>
      <c r="IX56" s="35">
        <f t="shared" si="626"/>
        <v>0</v>
      </c>
      <c r="IY56" s="35">
        <f t="shared" si="626"/>
        <v>0</v>
      </c>
      <c r="IZ56" s="35">
        <f t="shared" si="626"/>
        <v>0</v>
      </c>
      <c r="JA56" s="45">
        <f t="shared" si="160"/>
        <v>5</v>
      </c>
      <c r="JB56" s="35">
        <f t="shared" si="161"/>
        <v>0</v>
      </c>
      <c r="JC56" s="35">
        <f t="shared" si="162"/>
        <v>0</v>
      </c>
      <c r="JD56" s="35" t="str">
        <f t="shared" si="163"/>
        <v/>
      </c>
      <c r="JE56" s="35">
        <f t="shared" si="164"/>
        <v>0</v>
      </c>
      <c r="JF56" s="35" t="str">
        <f t="shared" si="165"/>
        <v/>
      </c>
      <c r="JG56" s="35">
        <f t="shared" si="166"/>
        <v>0</v>
      </c>
      <c r="JH56" s="35" t="str">
        <f t="shared" si="167"/>
        <v/>
      </c>
      <c r="JI56" s="35">
        <f t="shared" si="168"/>
        <v>0</v>
      </c>
      <c r="JJ56" s="35">
        <f t="shared" si="169"/>
        <v>0</v>
      </c>
      <c r="JK56" s="35">
        <f t="shared" si="170"/>
        <v>0</v>
      </c>
      <c r="JL56" s="35">
        <f t="shared" si="171"/>
        <v>0</v>
      </c>
      <c r="JM56" s="35">
        <f>'Eingabeliste Speed &amp; SR Freesty'!DU56</f>
        <v>0</v>
      </c>
      <c r="JN56" s="35">
        <f>'Eingabeliste Speed &amp; SR Freesty'!DZ56</f>
        <v>0</v>
      </c>
      <c r="JO56" s="35">
        <f>'Eingabeliste Speed &amp; SR Freesty'!EE56</f>
        <v>0</v>
      </c>
      <c r="JP56" s="35">
        <f>'Eingabeliste Speed &amp; SR Freesty'!EJ56</f>
        <v>0</v>
      </c>
      <c r="JQ56" s="35">
        <f>'Eingabeliste Speed &amp; SR Freesty'!EO56</f>
        <v>0</v>
      </c>
      <c r="JR56" s="35">
        <f t="shared" ref="JR56:JV56" si="627">IF(JM56="",0, MIN(4,JM56))</f>
        <v>0</v>
      </c>
      <c r="JS56" s="35">
        <f t="shared" si="627"/>
        <v>0</v>
      </c>
      <c r="JT56" s="35">
        <f t="shared" si="627"/>
        <v>0</v>
      </c>
      <c r="JU56" s="35">
        <f t="shared" si="627"/>
        <v>0</v>
      </c>
      <c r="JV56" s="35">
        <f t="shared" si="627"/>
        <v>0</v>
      </c>
      <c r="JW56" s="45">
        <f t="shared" si="173"/>
        <v>5</v>
      </c>
      <c r="JX56" s="35">
        <f t="shared" si="174"/>
        <v>0</v>
      </c>
      <c r="JY56" s="35">
        <f t="shared" si="175"/>
        <v>0</v>
      </c>
      <c r="JZ56" s="35" t="str">
        <f t="shared" si="176"/>
        <v/>
      </c>
      <c r="KA56" s="35">
        <f t="shared" si="177"/>
        <v>0</v>
      </c>
      <c r="KB56" s="35" t="str">
        <f t="shared" si="178"/>
        <v/>
      </c>
      <c r="KC56" s="35">
        <f t="shared" si="179"/>
        <v>0</v>
      </c>
      <c r="KD56" s="35" t="str">
        <f t="shared" si="180"/>
        <v/>
      </c>
      <c r="KE56" s="35">
        <f t="shared" si="181"/>
        <v>0</v>
      </c>
      <c r="KF56" s="35">
        <f t="shared" si="182"/>
        <v>0</v>
      </c>
      <c r="KG56" s="35">
        <f t="shared" si="183"/>
        <v>0</v>
      </c>
      <c r="KH56" s="35">
        <f t="shared" si="184"/>
        <v>0</v>
      </c>
      <c r="KI56" s="35">
        <f>'Eingabeliste Speed &amp; SR Freesty'!DV56</f>
        <v>0</v>
      </c>
      <c r="KJ56" s="35">
        <f>'Eingabeliste Speed &amp; SR Freesty'!EA56</f>
        <v>0</v>
      </c>
      <c r="KK56" s="35">
        <f>'Eingabeliste Speed &amp; SR Freesty'!EF56</f>
        <v>0</v>
      </c>
      <c r="KL56" s="35">
        <f>'Eingabeliste Speed &amp; SR Freesty'!EK56</f>
        <v>0</v>
      </c>
      <c r="KM56" s="35">
        <f>'Eingabeliste Speed &amp; SR Freesty'!EP56</f>
        <v>0</v>
      </c>
      <c r="KN56" s="35">
        <f t="shared" ref="KN56:KR56" si="628">IF(KI56="",0, MIN(4,KI56))</f>
        <v>0</v>
      </c>
      <c r="KO56" s="35">
        <f t="shared" si="628"/>
        <v>0</v>
      </c>
      <c r="KP56" s="35">
        <f t="shared" si="628"/>
        <v>0</v>
      </c>
      <c r="KQ56" s="35">
        <f t="shared" si="628"/>
        <v>0</v>
      </c>
      <c r="KR56" s="35">
        <f t="shared" si="628"/>
        <v>0</v>
      </c>
      <c r="KS56" s="45">
        <f t="shared" si="186"/>
        <v>5</v>
      </c>
      <c r="KT56" s="35">
        <f t="shared" si="187"/>
        <v>0</v>
      </c>
      <c r="KU56" s="35">
        <f t="shared" si="188"/>
        <v>0</v>
      </c>
      <c r="KV56" s="35" t="str">
        <f t="shared" si="189"/>
        <v/>
      </c>
      <c r="KW56" s="35">
        <f t="shared" si="190"/>
        <v>0</v>
      </c>
      <c r="KX56" s="35" t="str">
        <f t="shared" si="191"/>
        <v/>
      </c>
      <c r="KY56" s="35">
        <f t="shared" si="192"/>
        <v>0</v>
      </c>
      <c r="KZ56" s="35" t="str">
        <f t="shared" si="193"/>
        <v/>
      </c>
      <c r="LA56" s="35">
        <f t="shared" si="194"/>
        <v>0</v>
      </c>
      <c r="LB56" s="35">
        <f t="shared" si="195"/>
        <v>0</v>
      </c>
      <c r="LC56" s="35">
        <f t="shared" si="196"/>
        <v>0</v>
      </c>
      <c r="LD56" s="35">
        <f t="shared" si="197"/>
        <v>0</v>
      </c>
      <c r="LE56" s="35">
        <f>'Eingabeliste Speed &amp; SR Freesty'!DW56</f>
        <v>0</v>
      </c>
      <c r="LF56" s="35">
        <f>'Eingabeliste Speed &amp; SR Freesty'!EB56</f>
        <v>0</v>
      </c>
      <c r="LG56" s="35">
        <f>'Eingabeliste Speed &amp; SR Freesty'!EG56</f>
        <v>0</v>
      </c>
      <c r="LH56" s="35">
        <f>'Eingabeliste Speed &amp; SR Freesty'!EL56</f>
        <v>0</v>
      </c>
      <c r="LI56" s="35">
        <f>'Eingabeliste Speed &amp; SR Freesty'!EQ56</f>
        <v>0</v>
      </c>
      <c r="LJ56" s="35">
        <f t="shared" ref="LJ56:LN56" si="629">IF(LE56="",0, MIN(4,LE56))</f>
        <v>0</v>
      </c>
      <c r="LK56" s="35">
        <f t="shared" si="629"/>
        <v>0</v>
      </c>
      <c r="LL56" s="35">
        <f t="shared" si="629"/>
        <v>0</v>
      </c>
      <c r="LM56" s="35">
        <f t="shared" si="629"/>
        <v>0</v>
      </c>
      <c r="LN56" s="35">
        <f t="shared" si="629"/>
        <v>0</v>
      </c>
      <c r="LO56" s="45">
        <f t="shared" si="199"/>
        <v>5</v>
      </c>
      <c r="LP56" s="35">
        <f t="shared" si="200"/>
        <v>0</v>
      </c>
      <c r="LQ56" s="35">
        <f t="shared" si="201"/>
        <v>0</v>
      </c>
      <c r="LR56" s="35" t="str">
        <f t="shared" si="202"/>
        <v/>
      </c>
      <c r="LS56" s="35">
        <f t="shared" si="203"/>
        <v>0</v>
      </c>
      <c r="LT56" s="35" t="str">
        <f t="shared" si="204"/>
        <v/>
      </c>
      <c r="LU56" s="35">
        <f t="shared" si="205"/>
        <v>0</v>
      </c>
      <c r="LV56" s="35" t="str">
        <f t="shared" si="206"/>
        <v/>
      </c>
      <c r="LW56" s="35">
        <f t="shared" si="207"/>
        <v>0</v>
      </c>
      <c r="LX56" s="35">
        <f t="shared" si="208"/>
        <v>0</v>
      </c>
      <c r="LY56" s="35">
        <f t="shared" si="209"/>
        <v>0</v>
      </c>
      <c r="LZ56" s="35">
        <f t="shared" si="210"/>
        <v>0</v>
      </c>
      <c r="MA56" s="35">
        <f t="shared" si="211"/>
        <v>0</v>
      </c>
      <c r="MB56" s="36">
        <v>16</v>
      </c>
      <c r="MC56" s="35">
        <f t="shared" si="212"/>
        <v>16</v>
      </c>
      <c r="MD56" s="35">
        <f t="shared" si="213"/>
        <v>0.6</v>
      </c>
      <c r="ME56" s="35">
        <f>'Eingabeliste Speed &amp; SR Freesty'!CV56</f>
        <v>0</v>
      </c>
      <c r="MF56" s="35">
        <f>'Eingabeliste Speed &amp; SR Freesty'!CX56</f>
        <v>0</v>
      </c>
      <c r="MG56" s="35">
        <f>'Eingabeliste Speed &amp; SR Freesty'!CZ56</f>
        <v>0</v>
      </c>
      <c r="MH56" s="35">
        <f>'Eingabeliste Speed &amp; SR Freesty'!DB56</f>
        <v>0</v>
      </c>
      <c r="MI56" s="35">
        <f>'Eingabeliste Speed &amp; SR Freesty'!DD56</f>
        <v>0</v>
      </c>
      <c r="MJ56" s="35">
        <f>'Eingabeliste Speed &amp; SR Freesty'!DX56</f>
        <v>0</v>
      </c>
      <c r="MK56" s="35">
        <f>'Eingabeliste Speed &amp; SR Freesty'!EC56</f>
        <v>0</v>
      </c>
      <c r="ML56" s="35">
        <f>'Eingabeliste Speed &amp; SR Freesty'!EH56</f>
        <v>0</v>
      </c>
      <c r="MM56" s="35">
        <f>'Eingabeliste Speed &amp; SR Freesty'!EM56</f>
        <v>0</v>
      </c>
      <c r="MN56" s="35">
        <f>'Eingabeliste Speed &amp; SR Freesty'!ER56</f>
        <v>0</v>
      </c>
      <c r="MO56" s="45">
        <f t="shared" si="214"/>
        <v>10</v>
      </c>
      <c r="MP56" s="35">
        <f t="shared" si="215"/>
        <v>0</v>
      </c>
      <c r="MQ56" s="35">
        <f t="shared" si="216"/>
        <v>0</v>
      </c>
      <c r="MR56" s="35">
        <f t="shared" si="217"/>
        <v>0</v>
      </c>
      <c r="MS56" s="35">
        <f t="shared" si="218"/>
        <v>0</v>
      </c>
      <c r="MT56" s="35">
        <f t="shared" si="219"/>
        <v>0</v>
      </c>
      <c r="MU56" s="35">
        <f t="shared" si="220"/>
        <v>0</v>
      </c>
      <c r="MV56" s="35">
        <f t="shared" si="221"/>
        <v>1</v>
      </c>
    </row>
    <row r="57" spans="1:360" ht="15.75" customHeight="1" x14ac:dyDescent="0.25">
      <c r="A57" s="276">
        <f>'Eingabeliste Speed &amp; SR Freesty'!A57</f>
        <v>53</v>
      </c>
      <c r="B57" s="276">
        <f>'Eingabeliste Speed &amp; SR Freesty'!B57</f>
        <v>0</v>
      </c>
      <c r="C57" s="277">
        <f>'Eingabeliste Speed &amp; SR Freesty'!C57</f>
        <v>0</v>
      </c>
      <c r="D57" s="277">
        <f>'Eingabeliste Speed &amp; SR Freesty'!D57</f>
        <v>0</v>
      </c>
      <c r="E57" s="35">
        <f>'Eingabeliste Speed &amp; SR Freesty'!AD57</f>
        <v>0</v>
      </c>
      <c r="F57" s="35">
        <f>'Eingabeliste Speed &amp; SR Freesty'!AE57</f>
        <v>0</v>
      </c>
      <c r="G57" s="35">
        <f>'Eingabeliste Speed &amp; SR Freesty'!AF57</f>
        <v>0</v>
      </c>
      <c r="H57" s="35">
        <f>'Eingabeliste Speed &amp; SR Freesty'!AG57</f>
        <v>0</v>
      </c>
      <c r="I57" s="35">
        <f>'Eingabeliste Speed &amp; SR Freesty'!AH57</f>
        <v>0</v>
      </c>
      <c r="J57" s="45">
        <f t="shared" si="0"/>
        <v>5</v>
      </c>
      <c r="K57" s="35">
        <f t="shared" si="1"/>
        <v>0</v>
      </c>
      <c r="L57" s="35">
        <f t="shared" si="2"/>
        <v>0</v>
      </c>
      <c r="M57" s="35" t="str">
        <f t="shared" si="3"/>
        <v/>
      </c>
      <c r="N57" s="35">
        <f t="shared" si="4"/>
        <v>0</v>
      </c>
      <c r="O57" s="35" t="str">
        <f t="shared" si="5"/>
        <v/>
      </c>
      <c r="P57" s="35">
        <f t="shared" si="6"/>
        <v>0</v>
      </c>
      <c r="Q57" s="35" t="str">
        <f t="shared" si="7"/>
        <v/>
      </c>
      <c r="R57" s="35">
        <f t="shared" si="8"/>
        <v>0</v>
      </c>
      <c r="S57" s="35">
        <f t="shared" si="9"/>
        <v>0</v>
      </c>
      <c r="T57" s="35">
        <f t="shared" si="10"/>
        <v>0</v>
      </c>
      <c r="U57" s="35">
        <f t="shared" si="11"/>
        <v>0</v>
      </c>
      <c r="V57" s="35">
        <f>'Eingabeliste Speed &amp; SR Freesty'!AK57</f>
        <v>0</v>
      </c>
      <c r="W57" s="35">
        <f>'Eingabeliste Speed &amp; SR Freesty'!AM57</f>
        <v>0</v>
      </c>
      <c r="X57" s="35">
        <f>'Eingabeliste Speed &amp; SR Freesty'!AO57</f>
        <v>0</v>
      </c>
      <c r="Y57" s="35">
        <f>'Eingabeliste Speed &amp; SR Freesty'!AQ57</f>
        <v>0</v>
      </c>
      <c r="Z57" s="35">
        <f>'Eingabeliste Speed &amp; SR Freesty'!AS57</f>
        <v>0</v>
      </c>
      <c r="AA57" s="45">
        <f t="shared" si="12"/>
        <v>5</v>
      </c>
      <c r="AB57" s="35">
        <f t="shared" si="13"/>
        <v>0</v>
      </c>
      <c r="AC57" s="35">
        <f t="shared" si="14"/>
        <v>0</v>
      </c>
      <c r="AD57" s="35" t="str">
        <f t="shared" si="15"/>
        <v/>
      </c>
      <c r="AE57" s="35">
        <f t="shared" si="16"/>
        <v>0</v>
      </c>
      <c r="AF57" s="35" t="str">
        <f t="shared" si="17"/>
        <v/>
      </c>
      <c r="AG57" s="35">
        <f t="shared" si="18"/>
        <v>0</v>
      </c>
      <c r="AH57" s="35" t="str">
        <f t="shared" si="19"/>
        <v/>
      </c>
      <c r="AI57" s="35">
        <f t="shared" si="20"/>
        <v>0</v>
      </c>
      <c r="AJ57" s="35">
        <f t="shared" si="21"/>
        <v>0</v>
      </c>
      <c r="AK57" s="35">
        <f t="shared" si="22"/>
        <v>0</v>
      </c>
      <c r="AL57" s="35">
        <f t="shared" si="23"/>
        <v>0</v>
      </c>
      <c r="AM57" s="35">
        <f>'Eingabeliste Speed &amp; SR Freesty'!AV57</f>
        <v>0</v>
      </c>
      <c r="AN57" s="35">
        <f>'Eingabeliste Speed &amp; SR Freesty'!AX57</f>
        <v>0</v>
      </c>
      <c r="AO57" s="35">
        <f>'Eingabeliste Speed &amp; SR Freesty'!AZ57</f>
        <v>0</v>
      </c>
      <c r="AP57" s="35">
        <f>'Eingabeliste Speed &amp; SR Freesty'!BB57</f>
        <v>0</v>
      </c>
      <c r="AQ57" s="35">
        <f>'Eingabeliste Speed &amp; SR Freesty'!BD57</f>
        <v>0</v>
      </c>
      <c r="AR57" s="45">
        <f t="shared" si="24"/>
        <v>5</v>
      </c>
      <c r="AS57" s="35">
        <f t="shared" si="25"/>
        <v>0</v>
      </c>
      <c r="AT57" s="35">
        <f t="shared" si="26"/>
        <v>0</v>
      </c>
      <c r="AU57" s="35" t="str">
        <f t="shared" si="27"/>
        <v/>
      </c>
      <c r="AV57" s="35">
        <f t="shared" si="28"/>
        <v>0</v>
      </c>
      <c r="AW57" s="35" t="str">
        <f t="shared" si="29"/>
        <v/>
      </c>
      <c r="AX57" s="35">
        <f t="shared" si="30"/>
        <v>0</v>
      </c>
      <c r="AY57" s="35" t="str">
        <f t="shared" si="31"/>
        <v/>
      </c>
      <c r="AZ57" s="35">
        <f t="shared" si="32"/>
        <v>0</v>
      </c>
      <c r="BA57" s="35">
        <f t="shared" si="33"/>
        <v>0</v>
      </c>
      <c r="BB57" s="35">
        <f t="shared" si="34"/>
        <v>0</v>
      </c>
      <c r="BC57" s="35">
        <f t="shared" si="35"/>
        <v>0</v>
      </c>
      <c r="BD57" s="35">
        <f>'Eingabeliste Speed &amp; SR Freesty'!AW57</f>
        <v>0</v>
      </c>
      <c r="BE57" s="35">
        <f>'Eingabeliste Speed &amp; SR Freesty'!AY57</f>
        <v>0</v>
      </c>
      <c r="BF57" s="35">
        <f>'Eingabeliste Speed &amp; SR Freesty'!BA57</f>
        <v>0</v>
      </c>
      <c r="BG57" s="35">
        <f>'Eingabeliste Speed &amp; SR Freesty'!BC57</f>
        <v>0</v>
      </c>
      <c r="BH57" s="35">
        <f>'Eingabeliste Speed &amp; SR Freesty'!BE57</f>
        <v>0</v>
      </c>
      <c r="BI57" s="45">
        <f t="shared" si="36"/>
        <v>5</v>
      </c>
      <c r="BJ57" s="35">
        <f t="shared" si="37"/>
        <v>0</v>
      </c>
      <c r="BK57" s="35">
        <f t="shared" si="38"/>
        <v>0</v>
      </c>
      <c r="BL57" s="35" t="str">
        <f t="shared" si="39"/>
        <v/>
      </c>
      <c r="BM57" s="35">
        <f t="shared" si="40"/>
        <v>0</v>
      </c>
      <c r="BN57" s="35" t="str">
        <f t="shared" si="41"/>
        <v/>
      </c>
      <c r="BO57" s="35">
        <f t="shared" si="42"/>
        <v>0</v>
      </c>
      <c r="BP57" s="35" t="str">
        <f t="shared" si="43"/>
        <v/>
      </c>
      <c r="BQ57" s="35">
        <f t="shared" si="44"/>
        <v>0</v>
      </c>
      <c r="BR57" s="35">
        <f t="shared" si="45"/>
        <v>0</v>
      </c>
      <c r="BS57" s="35">
        <f t="shared" si="46"/>
        <v>0</v>
      </c>
      <c r="BT57" s="35">
        <f t="shared" si="47"/>
        <v>0</v>
      </c>
      <c r="BU57" s="35">
        <f>'Eingabeliste Speed &amp; SR Freesty'!BJ57</f>
        <v>0</v>
      </c>
      <c r="BV57" s="35">
        <f>'Eingabeliste Speed &amp; SR Freesty'!BO57</f>
        <v>0</v>
      </c>
      <c r="BW57" s="35">
        <f>'Eingabeliste Speed &amp; SR Freesty'!BT57</f>
        <v>0</v>
      </c>
      <c r="BX57" s="35">
        <f>'Eingabeliste Speed &amp; SR Freesty'!BY57</f>
        <v>0</v>
      </c>
      <c r="BY57" s="35">
        <f>'Eingabeliste Speed &amp; SR Freesty'!CD57</f>
        <v>0</v>
      </c>
      <c r="BZ57" s="35">
        <f t="shared" ref="BZ57:CD57" si="630">IF(BU57="",0, MIN(4,BU57))</f>
        <v>0</v>
      </c>
      <c r="CA57" s="35">
        <f t="shared" si="630"/>
        <v>0</v>
      </c>
      <c r="CB57" s="35">
        <f t="shared" si="630"/>
        <v>0</v>
      </c>
      <c r="CC57" s="35">
        <f t="shared" si="630"/>
        <v>0</v>
      </c>
      <c r="CD57" s="35">
        <f t="shared" si="630"/>
        <v>0</v>
      </c>
      <c r="CE57" s="45">
        <f t="shared" si="49"/>
        <v>5</v>
      </c>
      <c r="CF57" s="35">
        <f t="shared" si="50"/>
        <v>0</v>
      </c>
      <c r="CG57" s="35">
        <f t="shared" si="51"/>
        <v>0</v>
      </c>
      <c r="CH57" s="35" t="str">
        <f t="shared" si="52"/>
        <v/>
      </c>
      <c r="CI57" s="35">
        <f t="shared" si="53"/>
        <v>0</v>
      </c>
      <c r="CJ57" s="35" t="str">
        <f t="shared" si="54"/>
        <v/>
      </c>
      <c r="CK57" s="35">
        <f t="shared" si="55"/>
        <v>0</v>
      </c>
      <c r="CL57" s="35" t="str">
        <f t="shared" si="56"/>
        <v/>
      </c>
      <c r="CM57" s="35">
        <f t="shared" si="57"/>
        <v>0</v>
      </c>
      <c r="CN57" s="35">
        <f t="shared" si="58"/>
        <v>0</v>
      </c>
      <c r="CO57" s="35">
        <f t="shared" si="59"/>
        <v>0</v>
      </c>
      <c r="CP57" s="35">
        <f t="shared" si="60"/>
        <v>0</v>
      </c>
      <c r="CQ57" s="35">
        <f>'Eingabeliste Speed &amp; SR Freesty'!BK57</f>
        <v>0</v>
      </c>
      <c r="CR57" s="35">
        <f>'Eingabeliste Speed &amp; SR Freesty'!BP57</f>
        <v>0</v>
      </c>
      <c r="CS57" s="35">
        <f>'Eingabeliste Speed &amp; SR Freesty'!BU57</f>
        <v>0</v>
      </c>
      <c r="CT57" s="35">
        <f>'Eingabeliste Speed &amp; SR Freesty'!BZ57</f>
        <v>0</v>
      </c>
      <c r="CU57" s="35">
        <f>'Eingabeliste Speed &amp; SR Freesty'!CE57</f>
        <v>0</v>
      </c>
      <c r="CV57" s="35">
        <f t="shared" ref="CV57:CZ57" si="631">IF(CQ57="",0, MIN(4,CQ57))</f>
        <v>0</v>
      </c>
      <c r="CW57" s="35">
        <f t="shared" si="631"/>
        <v>0</v>
      </c>
      <c r="CX57" s="35">
        <f t="shared" si="631"/>
        <v>0</v>
      </c>
      <c r="CY57" s="35">
        <f t="shared" si="631"/>
        <v>0</v>
      </c>
      <c r="CZ57" s="35">
        <f t="shared" si="631"/>
        <v>0</v>
      </c>
      <c r="DA57" s="45">
        <f t="shared" si="62"/>
        <v>5</v>
      </c>
      <c r="DB57" s="35">
        <f t="shared" si="63"/>
        <v>0</v>
      </c>
      <c r="DC57" s="35">
        <f t="shared" si="64"/>
        <v>0</v>
      </c>
      <c r="DD57" s="35" t="str">
        <f t="shared" si="65"/>
        <v/>
      </c>
      <c r="DE57" s="35">
        <f t="shared" si="66"/>
        <v>0</v>
      </c>
      <c r="DF57" s="35" t="str">
        <f t="shared" si="67"/>
        <v/>
      </c>
      <c r="DG57" s="35">
        <f t="shared" si="68"/>
        <v>0</v>
      </c>
      <c r="DH57" s="35" t="str">
        <f t="shared" si="69"/>
        <v/>
      </c>
      <c r="DI57" s="35">
        <f t="shared" si="70"/>
        <v>0</v>
      </c>
      <c r="DJ57" s="35">
        <f t="shared" si="71"/>
        <v>0</v>
      </c>
      <c r="DK57" s="35">
        <f t="shared" si="72"/>
        <v>0</v>
      </c>
      <c r="DL57" s="35">
        <f t="shared" si="73"/>
        <v>0</v>
      </c>
      <c r="DM57" s="35">
        <f>'Eingabeliste Speed &amp; SR Freesty'!BL57</f>
        <v>0</v>
      </c>
      <c r="DN57" s="35">
        <f>'Eingabeliste Speed &amp; SR Freesty'!BQ57</f>
        <v>0</v>
      </c>
      <c r="DO57" s="35">
        <f>'Eingabeliste Speed &amp; SR Freesty'!BV57</f>
        <v>0</v>
      </c>
      <c r="DP57" s="35">
        <f>'Eingabeliste Speed &amp; SR Freesty'!CA57</f>
        <v>0</v>
      </c>
      <c r="DQ57" s="35">
        <f>'Eingabeliste Speed &amp; SR Freesty'!CF57</f>
        <v>0</v>
      </c>
      <c r="DR57" s="35">
        <f t="shared" ref="DR57:DV57" si="632">IF(DM57="",0, MIN(4,DM57))</f>
        <v>0</v>
      </c>
      <c r="DS57" s="35">
        <f t="shared" si="632"/>
        <v>0</v>
      </c>
      <c r="DT57" s="35">
        <f t="shared" si="632"/>
        <v>0</v>
      </c>
      <c r="DU57" s="35">
        <f t="shared" si="632"/>
        <v>0</v>
      </c>
      <c r="DV57" s="35">
        <f t="shared" si="632"/>
        <v>0</v>
      </c>
      <c r="DW57" s="45">
        <f t="shared" si="75"/>
        <v>5</v>
      </c>
      <c r="DX57" s="35">
        <f t="shared" si="76"/>
        <v>0</v>
      </c>
      <c r="DY57" s="35">
        <f t="shared" si="77"/>
        <v>0</v>
      </c>
      <c r="DZ57" s="35" t="str">
        <f t="shared" si="78"/>
        <v/>
      </c>
      <c r="EA57" s="35">
        <f t="shared" si="79"/>
        <v>0</v>
      </c>
      <c r="EB57" s="35" t="str">
        <f t="shared" si="80"/>
        <v/>
      </c>
      <c r="EC57" s="35">
        <f t="shared" si="81"/>
        <v>0</v>
      </c>
      <c r="ED57" s="35" t="str">
        <f t="shared" si="82"/>
        <v/>
      </c>
      <c r="EE57" s="35">
        <f t="shared" si="83"/>
        <v>0</v>
      </c>
      <c r="EF57" s="35">
        <f t="shared" si="84"/>
        <v>0</v>
      </c>
      <c r="EG57" s="35">
        <f t="shared" si="85"/>
        <v>0</v>
      </c>
      <c r="EH57" s="35">
        <f t="shared" si="86"/>
        <v>0</v>
      </c>
      <c r="EI57" s="35">
        <f>'Eingabeliste Speed &amp; SR Freesty'!BM57</f>
        <v>0</v>
      </c>
      <c r="EJ57" s="35">
        <f>'Eingabeliste Speed &amp; SR Freesty'!BQ57</f>
        <v>0</v>
      </c>
      <c r="EK57" s="35">
        <f>'Eingabeliste Speed &amp; SR Freesty'!BW57</f>
        <v>0</v>
      </c>
      <c r="EL57" s="35">
        <f>'Eingabeliste Speed &amp; SR Freesty'!CB57</f>
        <v>0</v>
      </c>
      <c r="EM57" s="35">
        <f>'Eingabeliste Speed &amp; SR Freesty'!CG57</f>
        <v>0</v>
      </c>
      <c r="EN57" s="35">
        <f t="shared" ref="EN57:ER57" si="633">IF(EI57="",0, MIN(4,EI57))</f>
        <v>0</v>
      </c>
      <c r="EO57" s="35">
        <f t="shared" si="633"/>
        <v>0</v>
      </c>
      <c r="EP57" s="35">
        <f t="shared" si="633"/>
        <v>0</v>
      </c>
      <c r="EQ57" s="35">
        <f t="shared" si="633"/>
        <v>0</v>
      </c>
      <c r="ER57" s="35">
        <f t="shared" si="633"/>
        <v>0</v>
      </c>
      <c r="ES57" s="45">
        <f t="shared" si="88"/>
        <v>5</v>
      </c>
      <c r="ET57" s="35">
        <f t="shared" si="89"/>
        <v>0</v>
      </c>
      <c r="EU57" s="35">
        <f t="shared" si="90"/>
        <v>0</v>
      </c>
      <c r="EV57" s="35" t="str">
        <f t="shared" si="91"/>
        <v/>
      </c>
      <c r="EW57" s="35">
        <f t="shared" si="92"/>
        <v>0</v>
      </c>
      <c r="EX57" s="35" t="str">
        <f t="shared" si="93"/>
        <v/>
      </c>
      <c r="EY57" s="35">
        <f t="shared" si="94"/>
        <v>0</v>
      </c>
      <c r="EZ57" s="35" t="str">
        <f t="shared" si="95"/>
        <v/>
      </c>
      <c r="FA57" s="35">
        <f t="shared" si="96"/>
        <v>0</v>
      </c>
      <c r="FB57" s="35">
        <f t="shared" si="97"/>
        <v>0</v>
      </c>
      <c r="FC57" s="35">
        <f t="shared" si="98"/>
        <v>0</v>
      </c>
      <c r="FD57" s="35">
        <f t="shared" si="99"/>
        <v>0</v>
      </c>
      <c r="FE57" s="35">
        <f t="shared" si="100"/>
        <v>0</v>
      </c>
      <c r="FF57" s="36">
        <v>16</v>
      </c>
      <c r="FG57" s="35">
        <f t="shared" si="101"/>
        <v>16</v>
      </c>
      <c r="FH57" s="35">
        <f t="shared" si="102"/>
        <v>0.6</v>
      </c>
      <c r="FI57" s="35">
        <f>'Eingabeliste Speed &amp; SR Freesty'!AL57</f>
        <v>0</v>
      </c>
      <c r="FJ57" s="35">
        <f>'Eingabeliste Speed &amp; SR Freesty'!AN57</f>
        <v>0</v>
      </c>
      <c r="FK57" s="35">
        <f>'Eingabeliste Speed &amp; SR Freesty'!AP57</f>
        <v>0</v>
      </c>
      <c r="FL57" s="35">
        <f>'Eingabeliste Speed &amp; SR Freesty'!AR57</f>
        <v>0</v>
      </c>
      <c r="FM57" s="35">
        <f>'Eingabeliste Speed &amp; SR Freesty'!AT57</f>
        <v>0</v>
      </c>
      <c r="FN57" s="35">
        <f>'Eingabeliste Speed &amp; SR Freesty'!BN57</f>
        <v>0</v>
      </c>
      <c r="FO57" s="35">
        <f>'Eingabeliste Speed &amp; SR Freesty'!BS57</f>
        <v>0</v>
      </c>
      <c r="FP57" s="35">
        <f>'Eingabeliste Speed &amp; SR Freesty'!BX57</f>
        <v>0</v>
      </c>
      <c r="FQ57" s="35">
        <f>'Eingabeliste Speed &amp; SR Freesty'!CC57</f>
        <v>0</v>
      </c>
      <c r="FR57" s="35">
        <f>'Eingabeliste Speed &amp; SR Freesty'!CH57</f>
        <v>0</v>
      </c>
      <c r="FS57" s="45">
        <f t="shared" si="103"/>
        <v>10</v>
      </c>
      <c r="FT57" s="35">
        <f t="shared" si="104"/>
        <v>0</v>
      </c>
      <c r="FU57" s="35">
        <f t="shared" si="105"/>
        <v>0</v>
      </c>
      <c r="FV57" s="35">
        <f t="shared" si="106"/>
        <v>0</v>
      </c>
      <c r="FW57" s="35">
        <f t="shared" si="107"/>
        <v>0</v>
      </c>
      <c r="FX57" s="35">
        <f t="shared" si="108"/>
        <v>0</v>
      </c>
      <c r="FY57" s="35">
        <f t="shared" si="109"/>
        <v>0</v>
      </c>
      <c r="FZ57" s="35">
        <f t="shared" si="110"/>
        <v>1</v>
      </c>
      <c r="GA57" s="35">
        <f>'Eingabeliste Speed &amp; SR Freesty'!CN57</f>
        <v>0</v>
      </c>
      <c r="GB57" s="35">
        <f>'Eingabeliste Speed &amp; SR Freesty'!CO57</f>
        <v>0</v>
      </c>
      <c r="GC57" s="35">
        <f>'Eingabeliste Speed &amp; SR Freesty'!CP57</f>
        <v>0</v>
      </c>
      <c r="GD57" s="35">
        <f>'Eingabeliste Speed &amp; SR Freesty'!CQ57</f>
        <v>0</v>
      </c>
      <c r="GE57" s="35">
        <f>'Eingabeliste Speed &amp; SR Freesty'!CR57</f>
        <v>0</v>
      </c>
      <c r="GF57" s="45">
        <f t="shared" si="111"/>
        <v>5</v>
      </c>
      <c r="GG57" s="35">
        <f t="shared" si="112"/>
        <v>0</v>
      </c>
      <c r="GH57" s="35">
        <f t="shared" si="113"/>
        <v>0</v>
      </c>
      <c r="GI57" s="35" t="str">
        <f t="shared" si="114"/>
        <v/>
      </c>
      <c r="GJ57" s="35">
        <f t="shared" si="115"/>
        <v>0</v>
      </c>
      <c r="GK57" s="35" t="str">
        <f t="shared" si="116"/>
        <v/>
      </c>
      <c r="GL57" s="35">
        <f t="shared" si="117"/>
        <v>0</v>
      </c>
      <c r="GM57" s="35" t="str">
        <f t="shared" si="118"/>
        <v/>
      </c>
      <c r="GN57" s="35">
        <f t="shared" si="119"/>
        <v>0</v>
      </c>
      <c r="GO57" s="35">
        <f t="shared" si="120"/>
        <v>0</v>
      </c>
      <c r="GP57" s="35">
        <f t="shared" si="121"/>
        <v>0</v>
      </c>
      <c r="GQ57" s="35">
        <f t="shared" si="122"/>
        <v>0</v>
      </c>
      <c r="GR57" s="35">
        <f>'Eingabeliste Speed &amp; SR Freesty'!CU57</f>
        <v>0</v>
      </c>
      <c r="GS57" s="35">
        <f>'Eingabeliste Speed &amp; SR Freesty'!CW57</f>
        <v>0</v>
      </c>
      <c r="GT57" s="35">
        <f>'Eingabeliste Speed &amp; SR Freesty'!CY57</f>
        <v>0</v>
      </c>
      <c r="GU57" s="35">
        <f>'Eingabeliste Speed &amp; SR Freesty'!DA57</f>
        <v>0</v>
      </c>
      <c r="GV57" s="35">
        <f>'Eingabeliste Speed &amp; SR Freesty'!DC57</f>
        <v>0</v>
      </c>
      <c r="GW57" s="45">
        <f t="shared" si="123"/>
        <v>5</v>
      </c>
      <c r="GX57" s="35">
        <f t="shared" si="124"/>
        <v>0</v>
      </c>
      <c r="GY57" s="35">
        <f t="shared" si="125"/>
        <v>0</v>
      </c>
      <c r="GZ57" s="35" t="str">
        <f t="shared" si="126"/>
        <v/>
      </c>
      <c r="HA57" s="35">
        <f t="shared" si="127"/>
        <v>0</v>
      </c>
      <c r="HB57" s="35" t="str">
        <f t="shared" si="128"/>
        <v/>
      </c>
      <c r="HC57" s="35">
        <f t="shared" si="129"/>
        <v>0</v>
      </c>
      <c r="HD57" s="35" t="str">
        <f t="shared" si="130"/>
        <v/>
      </c>
      <c r="HE57" s="35">
        <f t="shared" si="131"/>
        <v>0</v>
      </c>
      <c r="HF57" s="35">
        <f t="shared" si="132"/>
        <v>0</v>
      </c>
      <c r="HG57" s="35">
        <f t="shared" si="133"/>
        <v>0</v>
      </c>
      <c r="HH57" s="35">
        <f t="shared" si="134"/>
        <v>0</v>
      </c>
      <c r="HI57" s="35">
        <f>'Eingabeliste Speed &amp; SR Freesty'!DF57</f>
        <v>0</v>
      </c>
      <c r="HJ57" s="35">
        <f>'Eingabeliste Speed &amp; SR Freesty'!DH57</f>
        <v>0</v>
      </c>
      <c r="HK57" s="35">
        <f>'Eingabeliste Speed &amp; SR Freesty'!DJ57</f>
        <v>0</v>
      </c>
      <c r="HL57" s="35">
        <f>'Eingabeliste Speed &amp; SR Freesty'!DL57</f>
        <v>0</v>
      </c>
      <c r="HM57" s="35">
        <f>'Eingabeliste Speed &amp; SR Freesty'!DN57</f>
        <v>0</v>
      </c>
      <c r="HN57" s="45">
        <f t="shared" si="135"/>
        <v>5</v>
      </c>
      <c r="HO57" s="35">
        <f t="shared" si="136"/>
        <v>0</v>
      </c>
      <c r="HP57" s="35">
        <f t="shared" si="137"/>
        <v>0</v>
      </c>
      <c r="HQ57" s="35" t="str">
        <f t="shared" si="138"/>
        <v/>
      </c>
      <c r="HR57" s="35">
        <f t="shared" si="139"/>
        <v>0</v>
      </c>
      <c r="HS57" s="35" t="str">
        <f t="shared" si="140"/>
        <v/>
      </c>
      <c r="HT57" s="35">
        <f t="shared" si="141"/>
        <v>0</v>
      </c>
      <c r="HU57" s="35" t="str">
        <f t="shared" si="142"/>
        <v/>
      </c>
      <c r="HV57" s="35">
        <f t="shared" si="143"/>
        <v>0</v>
      </c>
      <c r="HW57" s="35">
        <f t="shared" si="144"/>
        <v>0</v>
      </c>
      <c r="HX57" s="35">
        <f t="shared" si="145"/>
        <v>0</v>
      </c>
      <c r="HY57" s="35">
        <f t="shared" si="146"/>
        <v>0</v>
      </c>
      <c r="HZ57" s="35">
        <f>'Eingabeliste Speed &amp; SR Freesty'!DG57</f>
        <v>0</v>
      </c>
      <c r="IA57" s="35">
        <f>'Eingabeliste Speed &amp; SR Freesty'!DI57</f>
        <v>0</v>
      </c>
      <c r="IB57" s="35">
        <f>'Eingabeliste Speed &amp; SR Freesty'!DK57</f>
        <v>0</v>
      </c>
      <c r="IC57" s="35">
        <f>'Eingabeliste Speed &amp; SR Freesty'!DM57</f>
        <v>0</v>
      </c>
      <c r="ID57" s="35">
        <f>'Eingabeliste Speed &amp; SR Freesty'!DO57</f>
        <v>0</v>
      </c>
      <c r="IE57" s="45">
        <f t="shared" si="147"/>
        <v>5</v>
      </c>
      <c r="IF57" s="35">
        <f t="shared" si="148"/>
        <v>0</v>
      </c>
      <c r="IG57" s="35">
        <f t="shared" si="149"/>
        <v>0</v>
      </c>
      <c r="IH57" s="35" t="str">
        <f t="shared" si="150"/>
        <v/>
      </c>
      <c r="II57" s="35">
        <f t="shared" si="151"/>
        <v>0</v>
      </c>
      <c r="IJ57" s="35" t="str">
        <f t="shared" si="152"/>
        <v/>
      </c>
      <c r="IK57" s="35">
        <f t="shared" si="153"/>
        <v>0</v>
      </c>
      <c r="IL57" s="35" t="str">
        <f t="shared" si="154"/>
        <v/>
      </c>
      <c r="IM57" s="35">
        <f t="shared" si="155"/>
        <v>0</v>
      </c>
      <c r="IN57" s="35">
        <f t="shared" si="156"/>
        <v>0</v>
      </c>
      <c r="IO57" s="35">
        <f t="shared" si="157"/>
        <v>0</v>
      </c>
      <c r="IP57" s="35">
        <f t="shared" si="158"/>
        <v>0</v>
      </c>
      <c r="IQ57" s="35">
        <f>'Eingabeliste Speed &amp; SR Freesty'!DT57</f>
        <v>0</v>
      </c>
      <c r="IR57" s="35">
        <f>'Eingabeliste Speed &amp; SR Freesty'!DY57</f>
        <v>0</v>
      </c>
      <c r="IS57" s="35">
        <f>'Eingabeliste Speed &amp; SR Freesty'!ED57</f>
        <v>0</v>
      </c>
      <c r="IT57" s="35">
        <f>'Eingabeliste Speed &amp; SR Freesty'!EI57</f>
        <v>0</v>
      </c>
      <c r="IU57" s="35">
        <f>'Eingabeliste Speed &amp; SR Freesty'!EN57</f>
        <v>0</v>
      </c>
      <c r="IV57" s="35">
        <f t="shared" ref="IV57:IZ57" si="634">IF(IQ57="",0, MIN(4,IQ57))</f>
        <v>0</v>
      </c>
      <c r="IW57" s="35">
        <f t="shared" si="634"/>
        <v>0</v>
      </c>
      <c r="IX57" s="35">
        <f t="shared" si="634"/>
        <v>0</v>
      </c>
      <c r="IY57" s="35">
        <f t="shared" si="634"/>
        <v>0</v>
      </c>
      <c r="IZ57" s="35">
        <f t="shared" si="634"/>
        <v>0</v>
      </c>
      <c r="JA57" s="45">
        <f t="shared" si="160"/>
        <v>5</v>
      </c>
      <c r="JB57" s="35">
        <f t="shared" si="161"/>
        <v>0</v>
      </c>
      <c r="JC57" s="35">
        <f t="shared" si="162"/>
        <v>0</v>
      </c>
      <c r="JD57" s="35" t="str">
        <f t="shared" si="163"/>
        <v/>
      </c>
      <c r="JE57" s="35">
        <f t="shared" si="164"/>
        <v>0</v>
      </c>
      <c r="JF57" s="35" t="str">
        <f t="shared" si="165"/>
        <v/>
      </c>
      <c r="JG57" s="35">
        <f t="shared" si="166"/>
        <v>0</v>
      </c>
      <c r="JH57" s="35" t="str">
        <f t="shared" si="167"/>
        <v/>
      </c>
      <c r="JI57" s="35">
        <f t="shared" si="168"/>
        <v>0</v>
      </c>
      <c r="JJ57" s="35">
        <f t="shared" si="169"/>
        <v>0</v>
      </c>
      <c r="JK57" s="35">
        <f t="shared" si="170"/>
        <v>0</v>
      </c>
      <c r="JL57" s="35">
        <f t="shared" si="171"/>
        <v>0</v>
      </c>
      <c r="JM57" s="35">
        <f>'Eingabeliste Speed &amp; SR Freesty'!DU57</f>
        <v>0</v>
      </c>
      <c r="JN57" s="35">
        <f>'Eingabeliste Speed &amp; SR Freesty'!DZ57</f>
        <v>0</v>
      </c>
      <c r="JO57" s="35">
        <f>'Eingabeliste Speed &amp; SR Freesty'!EE57</f>
        <v>0</v>
      </c>
      <c r="JP57" s="35">
        <f>'Eingabeliste Speed &amp; SR Freesty'!EJ57</f>
        <v>0</v>
      </c>
      <c r="JQ57" s="35">
        <f>'Eingabeliste Speed &amp; SR Freesty'!EO57</f>
        <v>0</v>
      </c>
      <c r="JR57" s="35">
        <f t="shared" ref="JR57:JV57" si="635">IF(JM57="",0, MIN(4,JM57))</f>
        <v>0</v>
      </c>
      <c r="JS57" s="35">
        <f t="shared" si="635"/>
        <v>0</v>
      </c>
      <c r="JT57" s="35">
        <f t="shared" si="635"/>
        <v>0</v>
      </c>
      <c r="JU57" s="35">
        <f t="shared" si="635"/>
        <v>0</v>
      </c>
      <c r="JV57" s="35">
        <f t="shared" si="635"/>
        <v>0</v>
      </c>
      <c r="JW57" s="45">
        <f t="shared" si="173"/>
        <v>5</v>
      </c>
      <c r="JX57" s="35">
        <f t="shared" si="174"/>
        <v>0</v>
      </c>
      <c r="JY57" s="35">
        <f t="shared" si="175"/>
        <v>0</v>
      </c>
      <c r="JZ57" s="35" t="str">
        <f t="shared" si="176"/>
        <v/>
      </c>
      <c r="KA57" s="35">
        <f t="shared" si="177"/>
        <v>0</v>
      </c>
      <c r="KB57" s="35" t="str">
        <f t="shared" si="178"/>
        <v/>
      </c>
      <c r="KC57" s="35">
        <f t="shared" si="179"/>
        <v>0</v>
      </c>
      <c r="KD57" s="35" t="str">
        <f t="shared" si="180"/>
        <v/>
      </c>
      <c r="KE57" s="35">
        <f t="shared" si="181"/>
        <v>0</v>
      </c>
      <c r="KF57" s="35">
        <f t="shared" si="182"/>
        <v>0</v>
      </c>
      <c r="KG57" s="35">
        <f t="shared" si="183"/>
        <v>0</v>
      </c>
      <c r="KH57" s="35">
        <f t="shared" si="184"/>
        <v>0</v>
      </c>
      <c r="KI57" s="35">
        <f>'Eingabeliste Speed &amp; SR Freesty'!DV57</f>
        <v>0</v>
      </c>
      <c r="KJ57" s="35">
        <f>'Eingabeliste Speed &amp; SR Freesty'!EA57</f>
        <v>0</v>
      </c>
      <c r="KK57" s="35">
        <f>'Eingabeliste Speed &amp; SR Freesty'!EF57</f>
        <v>0</v>
      </c>
      <c r="KL57" s="35">
        <f>'Eingabeliste Speed &amp; SR Freesty'!EK57</f>
        <v>0</v>
      </c>
      <c r="KM57" s="35">
        <f>'Eingabeliste Speed &amp; SR Freesty'!EP57</f>
        <v>0</v>
      </c>
      <c r="KN57" s="35">
        <f t="shared" ref="KN57:KR57" si="636">IF(KI57="",0, MIN(4,KI57))</f>
        <v>0</v>
      </c>
      <c r="KO57" s="35">
        <f t="shared" si="636"/>
        <v>0</v>
      </c>
      <c r="KP57" s="35">
        <f t="shared" si="636"/>
        <v>0</v>
      </c>
      <c r="KQ57" s="35">
        <f t="shared" si="636"/>
        <v>0</v>
      </c>
      <c r="KR57" s="35">
        <f t="shared" si="636"/>
        <v>0</v>
      </c>
      <c r="KS57" s="45">
        <f t="shared" si="186"/>
        <v>5</v>
      </c>
      <c r="KT57" s="35">
        <f t="shared" si="187"/>
        <v>0</v>
      </c>
      <c r="KU57" s="35">
        <f t="shared" si="188"/>
        <v>0</v>
      </c>
      <c r="KV57" s="35" t="str">
        <f t="shared" si="189"/>
        <v/>
      </c>
      <c r="KW57" s="35">
        <f t="shared" si="190"/>
        <v>0</v>
      </c>
      <c r="KX57" s="35" t="str">
        <f t="shared" si="191"/>
        <v/>
      </c>
      <c r="KY57" s="35">
        <f t="shared" si="192"/>
        <v>0</v>
      </c>
      <c r="KZ57" s="35" t="str">
        <f t="shared" si="193"/>
        <v/>
      </c>
      <c r="LA57" s="35">
        <f t="shared" si="194"/>
        <v>0</v>
      </c>
      <c r="LB57" s="35">
        <f t="shared" si="195"/>
        <v>0</v>
      </c>
      <c r="LC57" s="35">
        <f t="shared" si="196"/>
        <v>0</v>
      </c>
      <c r="LD57" s="35">
        <f t="shared" si="197"/>
        <v>0</v>
      </c>
      <c r="LE57" s="35">
        <f>'Eingabeliste Speed &amp; SR Freesty'!DW57</f>
        <v>0</v>
      </c>
      <c r="LF57" s="35">
        <f>'Eingabeliste Speed &amp; SR Freesty'!EB57</f>
        <v>0</v>
      </c>
      <c r="LG57" s="35">
        <f>'Eingabeliste Speed &amp; SR Freesty'!EG57</f>
        <v>0</v>
      </c>
      <c r="LH57" s="35">
        <f>'Eingabeliste Speed &amp; SR Freesty'!EL57</f>
        <v>0</v>
      </c>
      <c r="LI57" s="35">
        <f>'Eingabeliste Speed &amp; SR Freesty'!EQ57</f>
        <v>0</v>
      </c>
      <c r="LJ57" s="35">
        <f t="shared" ref="LJ57:LN57" si="637">IF(LE57="",0, MIN(4,LE57))</f>
        <v>0</v>
      </c>
      <c r="LK57" s="35">
        <f t="shared" si="637"/>
        <v>0</v>
      </c>
      <c r="LL57" s="35">
        <f t="shared" si="637"/>
        <v>0</v>
      </c>
      <c r="LM57" s="35">
        <f t="shared" si="637"/>
        <v>0</v>
      </c>
      <c r="LN57" s="35">
        <f t="shared" si="637"/>
        <v>0</v>
      </c>
      <c r="LO57" s="45">
        <f t="shared" si="199"/>
        <v>5</v>
      </c>
      <c r="LP57" s="35">
        <f t="shared" si="200"/>
        <v>0</v>
      </c>
      <c r="LQ57" s="35">
        <f t="shared" si="201"/>
        <v>0</v>
      </c>
      <c r="LR57" s="35" t="str">
        <f t="shared" si="202"/>
        <v/>
      </c>
      <c r="LS57" s="35">
        <f t="shared" si="203"/>
        <v>0</v>
      </c>
      <c r="LT57" s="35" t="str">
        <f t="shared" si="204"/>
        <v/>
      </c>
      <c r="LU57" s="35">
        <f t="shared" si="205"/>
        <v>0</v>
      </c>
      <c r="LV57" s="35" t="str">
        <f t="shared" si="206"/>
        <v/>
      </c>
      <c r="LW57" s="35">
        <f t="shared" si="207"/>
        <v>0</v>
      </c>
      <c r="LX57" s="35">
        <f t="shared" si="208"/>
        <v>0</v>
      </c>
      <c r="LY57" s="35">
        <f t="shared" si="209"/>
        <v>0</v>
      </c>
      <c r="LZ57" s="35">
        <f t="shared" si="210"/>
        <v>0</v>
      </c>
      <c r="MA57" s="35">
        <f t="shared" si="211"/>
        <v>0</v>
      </c>
      <c r="MB57" s="36">
        <v>16</v>
      </c>
      <c r="MC57" s="35">
        <f t="shared" si="212"/>
        <v>16</v>
      </c>
      <c r="MD57" s="35">
        <f t="shared" si="213"/>
        <v>0.6</v>
      </c>
      <c r="ME57" s="35">
        <f>'Eingabeliste Speed &amp; SR Freesty'!CV57</f>
        <v>0</v>
      </c>
      <c r="MF57" s="35">
        <f>'Eingabeliste Speed &amp; SR Freesty'!CX57</f>
        <v>0</v>
      </c>
      <c r="MG57" s="35">
        <f>'Eingabeliste Speed &amp; SR Freesty'!CZ57</f>
        <v>0</v>
      </c>
      <c r="MH57" s="35">
        <f>'Eingabeliste Speed &amp; SR Freesty'!DB57</f>
        <v>0</v>
      </c>
      <c r="MI57" s="35">
        <f>'Eingabeliste Speed &amp; SR Freesty'!DD57</f>
        <v>0</v>
      </c>
      <c r="MJ57" s="35">
        <f>'Eingabeliste Speed &amp; SR Freesty'!DX57</f>
        <v>0</v>
      </c>
      <c r="MK57" s="35">
        <f>'Eingabeliste Speed &amp; SR Freesty'!EC57</f>
        <v>0</v>
      </c>
      <c r="ML57" s="35">
        <f>'Eingabeliste Speed &amp; SR Freesty'!EH57</f>
        <v>0</v>
      </c>
      <c r="MM57" s="35">
        <f>'Eingabeliste Speed &amp; SR Freesty'!EM57</f>
        <v>0</v>
      </c>
      <c r="MN57" s="35">
        <f>'Eingabeliste Speed &amp; SR Freesty'!ER57</f>
        <v>0</v>
      </c>
      <c r="MO57" s="45">
        <f t="shared" si="214"/>
        <v>10</v>
      </c>
      <c r="MP57" s="35">
        <f t="shared" si="215"/>
        <v>0</v>
      </c>
      <c r="MQ57" s="35">
        <f t="shared" si="216"/>
        <v>0</v>
      </c>
      <c r="MR57" s="35">
        <f t="shared" si="217"/>
        <v>0</v>
      </c>
      <c r="MS57" s="35">
        <f t="shared" si="218"/>
        <v>0</v>
      </c>
      <c r="MT57" s="35">
        <f t="shared" si="219"/>
        <v>0</v>
      </c>
      <c r="MU57" s="35">
        <f t="shared" si="220"/>
        <v>0</v>
      </c>
      <c r="MV57" s="35">
        <f t="shared" si="221"/>
        <v>1</v>
      </c>
    </row>
    <row r="58" spans="1:360" ht="15.75" customHeight="1" x14ac:dyDescent="0.25">
      <c r="A58" s="276">
        <f>'Eingabeliste Speed &amp; SR Freesty'!A58</f>
        <v>54</v>
      </c>
      <c r="B58" s="276">
        <f>'Eingabeliste Speed &amp; SR Freesty'!B58</f>
        <v>0</v>
      </c>
      <c r="C58" s="277">
        <f>'Eingabeliste Speed &amp; SR Freesty'!C58</f>
        <v>0</v>
      </c>
      <c r="D58" s="277">
        <f>'Eingabeliste Speed &amp; SR Freesty'!D58</f>
        <v>0</v>
      </c>
      <c r="E58" s="35">
        <f>'Eingabeliste Speed &amp; SR Freesty'!AD58</f>
        <v>0</v>
      </c>
      <c r="F58" s="35">
        <f>'Eingabeliste Speed &amp; SR Freesty'!AE58</f>
        <v>0</v>
      </c>
      <c r="G58" s="35">
        <f>'Eingabeliste Speed &amp; SR Freesty'!AF58</f>
        <v>0</v>
      </c>
      <c r="H58" s="35">
        <f>'Eingabeliste Speed &amp; SR Freesty'!AG58</f>
        <v>0</v>
      </c>
      <c r="I58" s="35">
        <f>'Eingabeliste Speed &amp; SR Freesty'!AH58</f>
        <v>0</v>
      </c>
      <c r="J58" s="45">
        <f t="shared" si="0"/>
        <v>5</v>
      </c>
      <c r="K58" s="35">
        <f t="shared" si="1"/>
        <v>0</v>
      </c>
      <c r="L58" s="35">
        <f t="shared" si="2"/>
        <v>0</v>
      </c>
      <c r="M58" s="35" t="str">
        <f t="shared" si="3"/>
        <v/>
      </c>
      <c r="N58" s="35">
        <f t="shared" si="4"/>
        <v>0</v>
      </c>
      <c r="O58" s="35" t="str">
        <f t="shared" si="5"/>
        <v/>
      </c>
      <c r="P58" s="35">
        <f t="shared" si="6"/>
        <v>0</v>
      </c>
      <c r="Q58" s="35" t="str">
        <f t="shared" si="7"/>
        <v/>
      </c>
      <c r="R58" s="35">
        <f t="shared" si="8"/>
        <v>0</v>
      </c>
      <c r="S58" s="35">
        <f t="shared" si="9"/>
        <v>0</v>
      </c>
      <c r="T58" s="35">
        <f t="shared" si="10"/>
        <v>0</v>
      </c>
      <c r="U58" s="35">
        <f t="shared" si="11"/>
        <v>0</v>
      </c>
      <c r="V58" s="35">
        <f>'Eingabeliste Speed &amp; SR Freesty'!AK58</f>
        <v>0</v>
      </c>
      <c r="W58" s="35">
        <f>'Eingabeliste Speed &amp; SR Freesty'!AM58</f>
        <v>0</v>
      </c>
      <c r="X58" s="35">
        <f>'Eingabeliste Speed &amp; SR Freesty'!AO58</f>
        <v>0</v>
      </c>
      <c r="Y58" s="35">
        <f>'Eingabeliste Speed &amp; SR Freesty'!AQ58</f>
        <v>0</v>
      </c>
      <c r="Z58" s="35">
        <f>'Eingabeliste Speed &amp; SR Freesty'!AS58</f>
        <v>0</v>
      </c>
      <c r="AA58" s="45">
        <f t="shared" si="12"/>
        <v>5</v>
      </c>
      <c r="AB58" s="35">
        <f t="shared" si="13"/>
        <v>0</v>
      </c>
      <c r="AC58" s="35">
        <f t="shared" si="14"/>
        <v>0</v>
      </c>
      <c r="AD58" s="35" t="str">
        <f t="shared" si="15"/>
        <v/>
      </c>
      <c r="AE58" s="35">
        <f t="shared" si="16"/>
        <v>0</v>
      </c>
      <c r="AF58" s="35" t="str">
        <f t="shared" si="17"/>
        <v/>
      </c>
      <c r="AG58" s="35">
        <f t="shared" si="18"/>
        <v>0</v>
      </c>
      <c r="AH58" s="35" t="str">
        <f t="shared" si="19"/>
        <v/>
      </c>
      <c r="AI58" s="35">
        <f t="shared" si="20"/>
        <v>0</v>
      </c>
      <c r="AJ58" s="35">
        <f t="shared" si="21"/>
        <v>0</v>
      </c>
      <c r="AK58" s="35">
        <f t="shared" si="22"/>
        <v>0</v>
      </c>
      <c r="AL58" s="35">
        <f t="shared" si="23"/>
        <v>0</v>
      </c>
      <c r="AM58" s="35">
        <f>'Eingabeliste Speed &amp; SR Freesty'!AV58</f>
        <v>0</v>
      </c>
      <c r="AN58" s="35">
        <f>'Eingabeliste Speed &amp; SR Freesty'!AX58</f>
        <v>0</v>
      </c>
      <c r="AO58" s="35">
        <f>'Eingabeliste Speed &amp; SR Freesty'!AZ58</f>
        <v>0</v>
      </c>
      <c r="AP58" s="35">
        <f>'Eingabeliste Speed &amp; SR Freesty'!BB58</f>
        <v>0</v>
      </c>
      <c r="AQ58" s="35">
        <f>'Eingabeliste Speed &amp; SR Freesty'!BD58</f>
        <v>0</v>
      </c>
      <c r="AR58" s="45">
        <f t="shared" si="24"/>
        <v>5</v>
      </c>
      <c r="AS58" s="35">
        <f t="shared" si="25"/>
        <v>0</v>
      </c>
      <c r="AT58" s="35">
        <f t="shared" si="26"/>
        <v>0</v>
      </c>
      <c r="AU58" s="35" t="str">
        <f t="shared" si="27"/>
        <v/>
      </c>
      <c r="AV58" s="35">
        <f t="shared" si="28"/>
        <v>0</v>
      </c>
      <c r="AW58" s="35" t="str">
        <f t="shared" si="29"/>
        <v/>
      </c>
      <c r="AX58" s="35">
        <f t="shared" si="30"/>
        <v>0</v>
      </c>
      <c r="AY58" s="35" t="str">
        <f t="shared" si="31"/>
        <v/>
      </c>
      <c r="AZ58" s="35">
        <f t="shared" si="32"/>
        <v>0</v>
      </c>
      <c r="BA58" s="35">
        <f t="shared" si="33"/>
        <v>0</v>
      </c>
      <c r="BB58" s="35">
        <f t="shared" si="34"/>
        <v>0</v>
      </c>
      <c r="BC58" s="35">
        <f t="shared" si="35"/>
        <v>0</v>
      </c>
      <c r="BD58" s="35">
        <f>'Eingabeliste Speed &amp; SR Freesty'!AW58</f>
        <v>0</v>
      </c>
      <c r="BE58" s="35">
        <f>'Eingabeliste Speed &amp; SR Freesty'!AY58</f>
        <v>0</v>
      </c>
      <c r="BF58" s="35">
        <f>'Eingabeliste Speed &amp; SR Freesty'!BA58</f>
        <v>0</v>
      </c>
      <c r="BG58" s="35">
        <f>'Eingabeliste Speed &amp; SR Freesty'!BC58</f>
        <v>0</v>
      </c>
      <c r="BH58" s="35">
        <f>'Eingabeliste Speed &amp; SR Freesty'!BE58</f>
        <v>0</v>
      </c>
      <c r="BI58" s="45">
        <f t="shared" si="36"/>
        <v>5</v>
      </c>
      <c r="BJ58" s="35">
        <f t="shared" si="37"/>
        <v>0</v>
      </c>
      <c r="BK58" s="35">
        <f t="shared" si="38"/>
        <v>0</v>
      </c>
      <c r="BL58" s="35" t="str">
        <f t="shared" si="39"/>
        <v/>
      </c>
      <c r="BM58" s="35">
        <f t="shared" si="40"/>
        <v>0</v>
      </c>
      <c r="BN58" s="35" t="str">
        <f t="shared" si="41"/>
        <v/>
      </c>
      <c r="BO58" s="35">
        <f t="shared" si="42"/>
        <v>0</v>
      </c>
      <c r="BP58" s="35" t="str">
        <f t="shared" si="43"/>
        <v/>
      </c>
      <c r="BQ58" s="35">
        <f t="shared" si="44"/>
        <v>0</v>
      </c>
      <c r="BR58" s="35">
        <f t="shared" si="45"/>
        <v>0</v>
      </c>
      <c r="BS58" s="35">
        <f t="shared" si="46"/>
        <v>0</v>
      </c>
      <c r="BT58" s="35">
        <f t="shared" si="47"/>
        <v>0</v>
      </c>
      <c r="BU58" s="35">
        <f>'Eingabeliste Speed &amp; SR Freesty'!BJ58</f>
        <v>0</v>
      </c>
      <c r="BV58" s="35">
        <f>'Eingabeliste Speed &amp; SR Freesty'!BO58</f>
        <v>0</v>
      </c>
      <c r="BW58" s="35">
        <f>'Eingabeliste Speed &amp; SR Freesty'!BT58</f>
        <v>0</v>
      </c>
      <c r="BX58" s="35">
        <f>'Eingabeliste Speed &amp; SR Freesty'!BY58</f>
        <v>0</v>
      </c>
      <c r="BY58" s="35">
        <f>'Eingabeliste Speed &amp; SR Freesty'!CD58</f>
        <v>0</v>
      </c>
      <c r="BZ58" s="35">
        <f t="shared" ref="BZ58:CD58" si="638">IF(BU58="",0, MIN(4,BU58))</f>
        <v>0</v>
      </c>
      <c r="CA58" s="35">
        <f t="shared" si="638"/>
        <v>0</v>
      </c>
      <c r="CB58" s="35">
        <f t="shared" si="638"/>
        <v>0</v>
      </c>
      <c r="CC58" s="35">
        <f t="shared" si="638"/>
        <v>0</v>
      </c>
      <c r="CD58" s="35">
        <f t="shared" si="638"/>
        <v>0</v>
      </c>
      <c r="CE58" s="45">
        <f t="shared" si="49"/>
        <v>5</v>
      </c>
      <c r="CF58" s="35">
        <f t="shared" si="50"/>
        <v>0</v>
      </c>
      <c r="CG58" s="35">
        <f t="shared" si="51"/>
        <v>0</v>
      </c>
      <c r="CH58" s="35" t="str">
        <f t="shared" si="52"/>
        <v/>
      </c>
      <c r="CI58" s="35">
        <f t="shared" si="53"/>
        <v>0</v>
      </c>
      <c r="CJ58" s="35" t="str">
        <f t="shared" si="54"/>
        <v/>
      </c>
      <c r="CK58" s="35">
        <f t="shared" si="55"/>
        <v>0</v>
      </c>
      <c r="CL58" s="35" t="str">
        <f t="shared" si="56"/>
        <v/>
      </c>
      <c r="CM58" s="35">
        <f t="shared" si="57"/>
        <v>0</v>
      </c>
      <c r="CN58" s="35">
        <f t="shared" si="58"/>
        <v>0</v>
      </c>
      <c r="CO58" s="35">
        <f t="shared" si="59"/>
        <v>0</v>
      </c>
      <c r="CP58" s="35">
        <f t="shared" si="60"/>
        <v>0</v>
      </c>
      <c r="CQ58" s="35">
        <f>'Eingabeliste Speed &amp; SR Freesty'!BK58</f>
        <v>0</v>
      </c>
      <c r="CR58" s="35">
        <f>'Eingabeliste Speed &amp; SR Freesty'!BP58</f>
        <v>0</v>
      </c>
      <c r="CS58" s="35">
        <f>'Eingabeliste Speed &amp; SR Freesty'!BU58</f>
        <v>0</v>
      </c>
      <c r="CT58" s="35">
        <f>'Eingabeliste Speed &amp; SR Freesty'!BZ58</f>
        <v>0</v>
      </c>
      <c r="CU58" s="35">
        <f>'Eingabeliste Speed &amp; SR Freesty'!CE58</f>
        <v>0</v>
      </c>
      <c r="CV58" s="35">
        <f t="shared" ref="CV58:CZ58" si="639">IF(CQ58="",0, MIN(4,CQ58))</f>
        <v>0</v>
      </c>
      <c r="CW58" s="35">
        <f t="shared" si="639"/>
        <v>0</v>
      </c>
      <c r="CX58" s="35">
        <f t="shared" si="639"/>
        <v>0</v>
      </c>
      <c r="CY58" s="35">
        <f t="shared" si="639"/>
        <v>0</v>
      </c>
      <c r="CZ58" s="35">
        <f t="shared" si="639"/>
        <v>0</v>
      </c>
      <c r="DA58" s="45">
        <f t="shared" si="62"/>
        <v>5</v>
      </c>
      <c r="DB58" s="35">
        <f t="shared" si="63"/>
        <v>0</v>
      </c>
      <c r="DC58" s="35">
        <f t="shared" si="64"/>
        <v>0</v>
      </c>
      <c r="DD58" s="35" t="str">
        <f t="shared" si="65"/>
        <v/>
      </c>
      <c r="DE58" s="35">
        <f t="shared" si="66"/>
        <v>0</v>
      </c>
      <c r="DF58" s="35" t="str">
        <f t="shared" si="67"/>
        <v/>
      </c>
      <c r="DG58" s="35">
        <f t="shared" si="68"/>
        <v>0</v>
      </c>
      <c r="DH58" s="35" t="str">
        <f t="shared" si="69"/>
        <v/>
      </c>
      <c r="DI58" s="35">
        <f t="shared" si="70"/>
        <v>0</v>
      </c>
      <c r="DJ58" s="35">
        <f t="shared" si="71"/>
        <v>0</v>
      </c>
      <c r="DK58" s="35">
        <f t="shared" si="72"/>
        <v>0</v>
      </c>
      <c r="DL58" s="35">
        <f t="shared" si="73"/>
        <v>0</v>
      </c>
      <c r="DM58" s="35">
        <f>'Eingabeliste Speed &amp; SR Freesty'!BL58</f>
        <v>0</v>
      </c>
      <c r="DN58" s="35">
        <f>'Eingabeliste Speed &amp; SR Freesty'!BQ58</f>
        <v>0</v>
      </c>
      <c r="DO58" s="35">
        <f>'Eingabeliste Speed &amp; SR Freesty'!BV58</f>
        <v>0</v>
      </c>
      <c r="DP58" s="35">
        <f>'Eingabeliste Speed &amp; SR Freesty'!CA58</f>
        <v>0</v>
      </c>
      <c r="DQ58" s="35">
        <f>'Eingabeliste Speed &amp; SR Freesty'!CF58</f>
        <v>0</v>
      </c>
      <c r="DR58" s="35">
        <f t="shared" ref="DR58:DV58" si="640">IF(DM58="",0, MIN(4,DM58))</f>
        <v>0</v>
      </c>
      <c r="DS58" s="35">
        <f t="shared" si="640"/>
        <v>0</v>
      </c>
      <c r="DT58" s="35">
        <f t="shared" si="640"/>
        <v>0</v>
      </c>
      <c r="DU58" s="35">
        <f t="shared" si="640"/>
        <v>0</v>
      </c>
      <c r="DV58" s="35">
        <f t="shared" si="640"/>
        <v>0</v>
      </c>
      <c r="DW58" s="45">
        <f t="shared" si="75"/>
        <v>5</v>
      </c>
      <c r="DX58" s="35">
        <f t="shared" si="76"/>
        <v>0</v>
      </c>
      <c r="DY58" s="35">
        <f t="shared" si="77"/>
        <v>0</v>
      </c>
      <c r="DZ58" s="35" t="str">
        <f t="shared" si="78"/>
        <v/>
      </c>
      <c r="EA58" s="35">
        <f t="shared" si="79"/>
        <v>0</v>
      </c>
      <c r="EB58" s="35" t="str">
        <f t="shared" si="80"/>
        <v/>
      </c>
      <c r="EC58" s="35">
        <f t="shared" si="81"/>
        <v>0</v>
      </c>
      <c r="ED58" s="35" t="str">
        <f t="shared" si="82"/>
        <v/>
      </c>
      <c r="EE58" s="35">
        <f t="shared" si="83"/>
        <v>0</v>
      </c>
      <c r="EF58" s="35">
        <f t="shared" si="84"/>
        <v>0</v>
      </c>
      <c r="EG58" s="35">
        <f t="shared" si="85"/>
        <v>0</v>
      </c>
      <c r="EH58" s="35">
        <f t="shared" si="86"/>
        <v>0</v>
      </c>
      <c r="EI58" s="35">
        <f>'Eingabeliste Speed &amp; SR Freesty'!BM58</f>
        <v>0</v>
      </c>
      <c r="EJ58" s="35">
        <f>'Eingabeliste Speed &amp; SR Freesty'!BQ58</f>
        <v>0</v>
      </c>
      <c r="EK58" s="35">
        <f>'Eingabeliste Speed &amp; SR Freesty'!BW58</f>
        <v>0</v>
      </c>
      <c r="EL58" s="35">
        <f>'Eingabeliste Speed &amp; SR Freesty'!CB58</f>
        <v>0</v>
      </c>
      <c r="EM58" s="35">
        <f>'Eingabeliste Speed &amp; SR Freesty'!CG58</f>
        <v>0</v>
      </c>
      <c r="EN58" s="35">
        <f t="shared" ref="EN58:ER58" si="641">IF(EI58="",0, MIN(4,EI58))</f>
        <v>0</v>
      </c>
      <c r="EO58" s="35">
        <f t="shared" si="641"/>
        <v>0</v>
      </c>
      <c r="EP58" s="35">
        <f t="shared" si="641"/>
        <v>0</v>
      </c>
      <c r="EQ58" s="35">
        <f t="shared" si="641"/>
        <v>0</v>
      </c>
      <c r="ER58" s="35">
        <f t="shared" si="641"/>
        <v>0</v>
      </c>
      <c r="ES58" s="45">
        <f t="shared" si="88"/>
        <v>5</v>
      </c>
      <c r="ET58" s="35">
        <f t="shared" si="89"/>
        <v>0</v>
      </c>
      <c r="EU58" s="35">
        <f t="shared" si="90"/>
        <v>0</v>
      </c>
      <c r="EV58" s="35" t="str">
        <f t="shared" si="91"/>
        <v/>
      </c>
      <c r="EW58" s="35">
        <f t="shared" si="92"/>
        <v>0</v>
      </c>
      <c r="EX58" s="35" t="str">
        <f t="shared" si="93"/>
        <v/>
      </c>
      <c r="EY58" s="35">
        <f t="shared" si="94"/>
        <v>0</v>
      </c>
      <c r="EZ58" s="35" t="str">
        <f t="shared" si="95"/>
        <v/>
      </c>
      <c r="FA58" s="35">
        <f t="shared" si="96"/>
        <v>0</v>
      </c>
      <c r="FB58" s="35">
        <f t="shared" si="97"/>
        <v>0</v>
      </c>
      <c r="FC58" s="35">
        <f t="shared" si="98"/>
        <v>0</v>
      </c>
      <c r="FD58" s="35">
        <f t="shared" si="99"/>
        <v>0</v>
      </c>
      <c r="FE58" s="35">
        <f t="shared" si="100"/>
        <v>0</v>
      </c>
      <c r="FF58" s="36">
        <v>16</v>
      </c>
      <c r="FG58" s="35">
        <f t="shared" si="101"/>
        <v>16</v>
      </c>
      <c r="FH58" s="35">
        <f t="shared" si="102"/>
        <v>0.6</v>
      </c>
      <c r="FI58" s="35">
        <f>'Eingabeliste Speed &amp; SR Freesty'!AL58</f>
        <v>0</v>
      </c>
      <c r="FJ58" s="35">
        <f>'Eingabeliste Speed &amp; SR Freesty'!AN58</f>
        <v>0</v>
      </c>
      <c r="FK58" s="35">
        <f>'Eingabeliste Speed &amp; SR Freesty'!AP58</f>
        <v>0</v>
      </c>
      <c r="FL58" s="35">
        <f>'Eingabeliste Speed &amp; SR Freesty'!AR58</f>
        <v>0</v>
      </c>
      <c r="FM58" s="35">
        <f>'Eingabeliste Speed &amp; SR Freesty'!AT58</f>
        <v>0</v>
      </c>
      <c r="FN58" s="35">
        <f>'Eingabeliste Speed &amp; SR Freesty'!BN58</f>
        <v>0</v>
      </c>
      <c r="FO58" s="35">
        <f>'Eingabeliste Speed &amp; SR Freesty'!BS58</f>
        <v>0</v>
      </c>
      <c r="FP58" s="35">
        <f>'Eingabeliste Speed &amp; SR Freesty'!BX58</f>
        <v>0</v>
      </c>
      <c r="FQ58" s="35">
        <f>'Eingabeliste Speed &amp; SR Freesty'!CC58</f>
        <v>0</v>
      </c>
      <c r="FR58" s="35">
        <f>'Eingabeliste Speed &amp; SR Freesty'!CH58</f>
        <v>0</v>
      </c>
      <c r="FS58" s="45">
        <f t="shared" si="103"/>
        <v>10</v>
      </c>
      <c r="FT58" s="35">
        <f t="shared" si="104"/>
        <v>0</v>
      </c>
      <c r="FU58" s="35">
        <f t="shared" si="105"/>
        <v>0</v>
      </c>
      <c r="FV58" s="35">
        <f t="shared" si="106"/>
        <v>0</v>
      </c>
      <c r="FW58" s="35">
        <f t="shared" si="107"/>
        <v>0</v>
      </c>
      <c r="FX58" s="35">
        <f t="shared" si="108"/>
        <v>0</v>
      </c>
      <c r="FY58" s="35">
        <f t="shared" si="109"/>
        <v>0</v>
      </c>
      <c r="FZ58" s="35">
        <f t="shared" si="110"/>
        <v>1</v>
      </c>
      <c r="GA58" s="35">
        <f>'Eingabeliste Speed &amp; SR Freesty'!CN58</f>
        <v>0</v>
      </c>
      <c r="GB58" s="35">
        <f>'Eingabeliste Speed &amp; SR Freesty'!CO58</f>
        <v>0</v>
      </c>
      <c r="GC58" s="35">
        <f>'Eingabeliste Speed &amp; SR Freesty'!CP58</f>
        <v>0</v>
      </c>
      <c r="GD58" s="35">
        <f>'Eingabeliste Speed &amp; SR Freesty'!CQ58</f>
        <v>0</v>
      </c>
      <c r="GE58" s="35">
        <f>'Eingabeliste Speed &amp; SR Freesty'!CR58</f>
        <v>0</v>
      </c>
      <c r="GF58" s="45">
        <f t="shared" si="111"/>
        <v>5</v>
      </c>
      <c r="GG58" s="35">
        <f t="shared" si="112"/>
        <v>0</v>
      </c>
      <c r="GH58" s="35">
        <f t="shared" si="113"/>
        <v>0</v>
      </c>
      <c r="GI58" s="35" t="str">
        <f t="shared" si="114"/>
        <v/>
      </c>
      <c r="GJ58" s="35">
        <f t="shared" si="115"/>
        <v>0</v>
      </c>
      <c r="GK58" s="35" t="str">
        <f t="shared" si="116"/>
        <v/>
      </c>
      <c r="GL58" s="35">
        <f t="shared" si="117"/>
        <v>0</v>
      </c>
      <c r="GM58" s="35" t="str">
        <f t="shared" si="118"/>
        <v/>
      </c>
      <c r="GN58" s="35">
        <f t="shared" si="119"/>
        <v>0</v>
      </c>
      <c r="GO58" s="35">
        <f t="shared" si="120"/>
        <v>0</v>
      </c>
      <c r="GP58" s="35">
        <f t="shared" si="121"/>
        <v>0</v>
      </c>
      <c r="GQ58" s="35">
        <f t="shared" si="122"/>
        <v>0</v>
      </c>
      <c r="GR58" s="35">
        <f>'Eingabeliste Speed &amp; SR Freesty'!CU58</f>
        <v>0</v>
      </c>
      <c r="GS58" s="35">
        <f>'Eingabeliste Speed &amp; SR Freesty'!CW58</f>
        <v>0</v>
      </c>
      <c r="GT58" s="35">
        <f>'Eingabeliste Speed &amp; SR Freesty'!CY58</f>
        <v>0</v>
      </c>
      <c r="GU58" s="35">
        <f>'Eingabeliste Speed &amp; SR Freesty'!DA58</f>
        <v>0</v>
      </c>
      <c r="GV58" s="35">
        <f>'Eingabeliste Speed &amp; SR Freesty'!DC58</f>
        <v>0</v>
      </c>
      <c r="GW58" s="45">
        <f t="shared" si="123"/>
        <v>5</v>
      </c>
      <c r="GX58" s="35">
        <f t="shared" si="124"/>
        <v>0</v>
      </c>
      <c r="GY58" s="35">
        <f t="shared" si="125"/>
        <v>0</v>
      </c>
      <c r="GZ58" s="35" t="str">
        <f t="shared" si="126"/>
        <v/>
      </c>
      <c r="HA58" s="35">
        <f t="shared" si="127"/>
        <v>0</v>
      </c>
      <c r="HB58" s="35" t="str">
        <f t="shared" si="128"/>
        <v/>
      </c>
      <c r="HC58" s="35">
        <f t="shared" si="129"/>
        <v>0</v>
      </c>
      <c r="HD58" s="35" t="str">
        <f t="shared" si="130"/>
        <v/>
      </c>
      <c r="HE58" s="35">
        <f t="shared" si="131"/>
        <v>0</v>
      </c>
      <c r="HF58" s="35">
        <f t="shared" si="132"/>
        <v>0</v>
      </c>
      <c r="HG58" s="35">
        <f t="shared" si="133"/>
        <v>0</v>
      </c>
      <c r="HH58" s="35">
        <f t="shared" si="134"/>
        <v>0</v>
      </c>
      <c r="HI58" s="35">
        <f>'Eingabeliste Speed &amp; SR Freesty'!DF58</f>
        <v>0</v>
      </c>
      <c r="HJ58" s="35">
        <f>'Eingabeliste Speed &amp; SR Freesty'!DH58</f>
        <v>0</v>
      </c>
      <c r="HK58" s="35">
        <f>'Eingabeliste Speed &amp; SR Freesty'!DJ58</f>
        <v>0</v>
      </c>
      <c r="HL58" s="35">
        <f>'Eingabeliste Speed &amp; SR Freesty'!DL58</f>
        <v>0</v>
      </c>
      <c r="HM58" s="35">
        <f>'Eingabeliste Speed &amp; SR Freesty'!DN58</f>
        <v>0</v>
      </c>
      <c r="HN58" s="45">
        <f t="shared" si="135"/>
        <v>5</v>
      </c>
      <c r="HO58" s="35">
        <f t="shared" si="136"/>
        <v>0</v>
      </c>
      <c r="HP58" s="35">
        <f t="shared" si="137"/>
        <v>0</v>
      </c>
      <c r="HQ58" s="35" t="str">
        <f t="shared" si="138"/>
        <v/>
      </c>
      <c r="HR58" s="35">
        <f t="shared" si="139"/>
        <v>0</v>
      </c>
      <c r="HS58" s="35" t="str">
        <f t="shared" si="140"/>
        <v/>
      </c>
      <c r="HT58" s="35">
        <f t="shared" si="141"/>
        <v>0</v>
      </c>
      <c r="HU58" s="35" t="str">
        <f t="shared" si="142"/>
        <v/>
      </c>
      <c r="HV58" s="35">
        <f t="shared" si="143"/>
        <v>0</v>
      </c>
      <c r="HW58" s="35">
        <f t="shared" si="144"/>
        <v>0</v>
      </c>
      <c r="HX58" s="35">
        <f t="shared" si="145"/>
        <v>0</v>
      </c>
      <c r="HY58" s="35">
        <f t="shared" si="146"/>
        <v>0</v>
      </c>
      <c r="HZ58" s="35">
        <f>'Eingabeliste Speed &amp; SR Freesty'!DG58</f>
        <v>0</v>
      </c>
      <c r="IA58" s="35">
        <f>'Eingabeliste Speed &amp; SR Freesty'!DI58</f>
        <v>0</v>
      </c>
      <c r="IB58" s="35">
        <f>'Eingabeliste Speed &amp; SR Freesty'!DK58</f>
        <v>0</v>
      </c>
      <c r="IC58" s="35">
        <f>'Eingabeliste Speed &amp; SR Freesty'!DM58</f>
        <v>0</v>
      </c>
      <c r="ID58" s="35">
        <f>'Eingabeliste Speed &amp; SR Freesty'!DO58</f>
        <v>0</v>
      </c>
      <c r="IE58" s="45">
        <f t="shared" si="147"/>
        <v>5</v>
      </c>
      <c r="IF58" s="35">
        <f t="shared" si="148"/>
        <v>0</v>
      </c>
      <c r="IG58" s="35">
        <f t="shared" si="149"/>
        <v>0</v>
      </c>
      <c r="IH58" s="35" t="str">
        <f t="shared" si="150"/>
        <v/>
      </c>
      <c r="II58" s="35">
        <f t="shared" si="151"/>
        <v>0</v>
      </c>
      <c r="IJ58" s="35" t="str">
        <f t="shared" si="152"/>
        <v/>
      </c>
      <c r="IK58" s="35">
        <f t="shared" si="153"/>
        <v>0</v>
      </c>
      <c r="IL58" s="35" t="str">
        <f t="shared" si="154"/>
        <v/>
      </c>
      <c r="IM58" s="35">
        <f t="shared" si="155"/>
        <v>0</v>
      </c>
      <c r="IN58" s="35">
        <f t="shared" si="156"/>
        <v>0</v>
      </c>
      <c r="IO58" s="35">
        <f t="shared" si="157"/>
        <v>0</v>
      </c>
      <c r="IP58" s="35">
        <f t="shared" si="158"/>
        <v>0</v>
      </c>
      <c r="IQ58" s="35">
        <f>'Eingabeliste Speed &amp; SR Freesty'!DT58</f>
        <v>0</v>
      </c>
      <c r="IR58" s="35">
        <f>'Eingabeliste Speed &amp; SR Freesty'!DY58</f>
        <v>0</v>
      </c>
      <c r="IS58" s="35">
        <f>'Eingabeliste Speed &amp; SR Freesty'!ED58</f>
        <v>0</v>
      </c>
      <c r="IT58" s="35">
        <f>'Eingabeliste Speed &amp; SR Freesty'!EI58</f>
        <v>0</v>
      </c>
      <c r="IU58" s="35">
        <f>'Eingabeliste Speed &amp; SR Freesty'!EN58</f>
        <v>0</v>
      </c>
      <c r="IV58" s="35">
        <f t="shared" ref="IV58:IZ58" si="642">IF(IQ58="",0, MIN(4,IQ58))</f>
        <v>0</v>
      </c>
      <c r="IW58" s="35">
        <f t="shared" si="642"/>
        <v>0</v>
      </c>
      <c r="IX58" s="35">
        <f t="shared" si="642"/>
        <v>0</v>
      </c>
      <c r="IY58" s="35">
        <f t="shared" si="642"/>
        <v>0</v>
      </c>
      <c r="IZ58" s="35">
        <f t="shared" si="642"/>
        <v>0</v>
      </c>
      <c r="JA58" s="45">
        <f t="shared" si="160"/>
        <v>5</v>
      </c>
      <c r="JB58" s="35">
        <f t="shared" si="161"/>
        <v>0</v>
      </c>
      <c r="JC58" s="35">
        <f t="shared" si="162"/>
        <v>0</v>
      </c>
      <c r="JD58" s="35" t="str">
        <f t="shared" si="163"/>
        <v/>
      </c>
      <c r="JE58" s="35">
        <f t="shared" si="164"/>
        <v>0</v>
      </c>
      <c r="JF58" s="35" t="str">
        <f t="shared" si="165"/>
        <v/>
      </c>
      <c r="JG58" s="35">
        <f t="shared" si="166"/>
        <v>0</v>
      </c>
      <c r="JH58" s="35" t="str">
        <f t="shared" si="167"/>
        <v/>
      </c>
      <c r="JI58" s="35">
        <f t="shared" si="168"/>
        <v>0</v>
      </c>
      <c r="JJ58" s="35">
        <f t="shared" si="169"/>
        <v>0</v>
      </c>
      <c r="JK58" s="35">
        <f t="shared" si="170"/>
        <v>0</v>
      </c>
      <c r="JL58" s="35">
        <f t="shared" si="171"/>
        <v>0</v>
      </c>
      <c r="JM58" s="35">
        <f>'Eingabeliste Speed &amp; SR Freesty'!DU58</f>
        <v>0</v>
      </c>
      <c r="JN58" s="35">
        <f>'Eingabeliste Speed &amp; SR Freesty'!DZ58</f>
        <v>0</v>
      </c>
      <c r="JO58" s="35">
        <f>'Eingabeliste Speed &amp; SR Freesty'!EE58</f>
        <v>0</v>
      </c>
      <c r="JP58" s="35">
        <f>'Eingabeliste Speed &amp; SR Freesty'!EJ58</f>
        <v>0</v>
      </c>
      <c r="JQ58" s="35">
        <f>'Eingabeliste Speed &amp; SR Freesty'!EO58</f>
        <v>0</v>
      </c>
      <c r="JR58" s="35">
        <f t="shared" ref="JR58:JV58" si="643">IF(JM58="",0, MIN(4,JM58))</f>
        <v>0</v>
      </c>
      <c r="JS58" s="35">
        <f t="shared" si="643"/>
        <v>0</v>
      </c>
      <c r="JT58" s="35">
        <f t="shared" si="643"/>
        <v>0</v>
      </c>
      <c r="JU58" s="35">
        <f t="shared" si="643"/>
        <v>0</v>
      </c>
      <c r="JV58" s="35">
        <f t="shared" si="643"/>
        <v>0</v>
      </c>
      <c r="JW58" s="45">
        <f t="shared" si="173"/>
        <v>5</v>
      </c>
      <c r="JX58" s="35">
        <f t="shared" si="174"/>
        <v>0</v>
      </c>
      <c r="JY58" s="35">
        <f t="shared" si="175"/>
        <v>0</v>
      </c>
      <c r="JZ58" s="35" t="str">
        <f t="shared" si="176"/>
        <v/>
      </c>
      <c r="KA58" s="35">
        <f t="shared" si="177"/>
        <v>0</v>
      </c>
      <c r="KB58" s="35" t="str">
        <f t="shared" si="178"/>
        <v/>
      </c>
      <c r="KC58" s="35">
        <f t="shared" si="179"/>
        <v>0</v>
      </c>
      <c r="KD58" s="35" t="str">
        <f t="shared" si="180"/>
        <v/>
      </c>
      <c r="KE58" s="35">
        <f t="shared" si="181"/>
        <v>0</v>
      </c>
      <c r="KF58" s="35">
        <f t="shared" si="182"/>
        <v>0</v>
      </c>
      <c r="KG58" s="35">
        <f t="shared" si="183"/>
        <v>0</v>
      </c>
      <c r="KH58" s="35">
        <f t="shared" si="184"/>
        <v>0</v>
      </c>
      <c r="KI58" s="35">
        <f>'Eingabeliste Speed &amp; SR Freesty'!DV58</f>
        <v>0</v>
      </c>
      <c r="KJ58" s="35">
        <f>'Eingabeliste Speed &amp; SR Freesty'!EA58</f>
        <v>0</v>
      </c>
      <c r="KK58" s="35">
        <f>'Eingabeliste Speed &amp; SR Freesty'!EF58</f>
        <v>0</v>
      </c>
      <c r="KL58" s="35">
        <f>'Eingabeliste Speed &amp; SR Freesty'!EK58</f>
        <v>0</v>
      </c>
      <c r="KM58" s="35">
        <f>'Eingabeliste Speed &amp; SR Freesty'!EP58</f>
        <v>0</v>
      </c>
      <c r="KN58" s="35">
        <f t="shared" ref="KN58:KR58" si="644">IF(KI58="",0, MIN(4,KI58))</f>
        <v>0</v>
      </c>
      <c r="KO58" s="35">
        <f t="shared" si="644"/>
        <v>0</v>
      </c>
      <c r="KP58" s="35">
        <f t="shared" si="644"/>
        <v>0</v>
      </c>
      <c r="KQ58" s="35">
        <f t="shared" si="644"/>
        <v>0</v>
      </c>
      <c r="KR58" s="35">
        <f t="shared" si="644"/>
        <v>0</v>
      </c>
      <c r="KS58" s="45">
        <f t="shared" si="186"/>
        <v>5</v>
      </c>
      <c r="KT58" s="35">
        <f t="shared" si="187"/>
        <v>0</v>
      </c>
      <c r="KU58" s="35">
        <f t="shared" si="188"/>
        <v>0</v>
      </c>
      <c r="KV58" s="35" t="str">
        <f t="shared" si="189"/>
        <v/>
      </c>
      <c r="KW58" s="35">
        <f t="shared" si="190"/>
        <v>0</v>
      </c>
      <c r="KX58" s="35" t="str">
        <f t="shared" si="191"/>
        <v/>
      </c>
      <c r="KY58" s="35">
        <f t="shared" si="192"/>
        <v>0</v>
      </c>
      <c r="KZ58" s="35" t="str">
        <f t="shared" si="193"/>
        <v/>
      </c>
      <c r="LA58" s="35">
        <f t="shared" si="194"/>
        <v>0</v>
      </c>
      <c r="LB58" s="35">
        <f t="shared" si="195"/>
        <v>0</v>
      </c>
      <c r="LC58" s="35">
        <f t="shared" si="196"/>
        <v>0</v>
      </c>
      <c r="LD58" s="35">
        <f t="shared" si="197"/>
        <v>0</v>
      </c>
      <c r="LE58" s="35">
        <f>'Eingabeliste Speed &amp; SR Freesty'!DW58</f>
        <v>0</v>
      </c>
      <c r="LF58" s="35">
        <f>'Eingabeliste Speed &amp; SR Freesty'!EB58</f>
        <v>0</v>
      </c>
      <c r="LG58" s="35">
        <f>'Eingabeliste Speed &amp; SR Freesty'!EG58</f>
        <v>0</v>
      </c>
      <c r="LH58" s="35">
        <f>'Eingabeliste Speed &amp; SR Freesty'!EL58</f>
        <v>0</v>
      </c>
      <c r="LI58" s="35">
        <f>'Eingabeliste Speed &amp; SR Freesty'!EQ58</f>
        <v>0</v>
      </c>
      <c r="LJ58" s="35">
        <f t="shared" ref="LJ58:LN58" si="645">IF(LE58="",0, MIN(4,LE58))</f>
        <v>0</v>
      </c>
      <c r="LK58" s="35">
        <f t="shared" si="645"/>
        <v>0</v>
      </c>
      <c r="LL58" s="35">
        <f t="shared" si="645"/>
        <v>0</v>
      </c>
      <c r="LM58" s="35">
        <f t="shared" si="645"/>
        <v>0</v>
      </c>
      <c r="LN58" s="35">
        <f t="shared" si="645"/>
        <v>0</v>
      </c>
      <c r="LO58" s="45">
        <f t="shared" si="199"/>
        <v>5</v>
      </c>
      <c r="LP58" s="35">
        <f t="shared" si="200"/>
        <v>0</v>
      </c>
      <c r="LQ58" s="35">
        <f t="shared" si="201"/>
        <v>0</v>
      </c>
      <c r="LR58" s="35" t="str">
        <f t="shared" si="202"/>
        <v/>
      </c>
      <c r="LS58" s="35">
        <f t="shared" si="203"/>
        <v>0</v>
      </c>
      <c r="LT58" s="35" t="str">
        <f t="shared" si="204"/>
        <v/>
      </c>
      <c r="LU58" s="35">
        <f t="shared" si="205"/>
        <v>0</v>
      </c>
      <c r="LV58" s="35" t="str">
        <f t="shared" si="206"/>
        <v/>
      </c>
      <c r="LW58" s="35">
        <f t="shared" si="207"/>
        <v>0</v>
      </c>
      <c r="LX58" s="35">
        <f t="shared" si="208"/>
        <v>0</v>
      </c>
      <c r="LY58" s="35">
        <f t="shared" si="209"/>
        <v>0</v>
      </c>
      <c r="LZ58" s="35">
        <f t="shared" si="210"/>
        <v>0</v>
      </c>
      <c r="MA58" s="35">
        <f t="shared" si="211"/>
        <v>0</v>
      </c>
      <c r="MB58" s="36">
        <v>16</v>
      </c>
      <c r="MC58" s="35">
        <f t="shared" si="212"/>
        <v>16</v>
      </c>
      <c r="MD58" s="35">
        <f t="shared" si="213"/>
        <v>0.6</v>
      </c>
      <c r="ME58" s="35">
        <f>'Eingabeliste Speed &amp; SR Freesty'!CV58</f>
        <v>0</v>
      </c>
      <c r="MF58" s="35">
        <f>'Eingabeliste Speed &amp; SR Freesty'!CX58</f>
        <v>0</v>
      </c>
      <c r="MG58" s="35">
        <f>'Eingabeliste Speed &amp; SR Freesty'!CZ58</f>
        <v>0</v>
      </c>
      <c r="MH58" s="35">
        <f>'Eingabeliste Speed &amp; SR Freesty'!DB58</f>
        <v>0</v>
      </c>
      <c r="MI58" s="35">
        <f>'Eingabeliste Speed &amp; SR Freesty'!DD58</f>
        <v>0</v>
      </c>
      <c r="MJ58" s="35">
        <f>'Eingabeliste Speed &amp; SR Freesty'!DX58</f>
        <v>0</v>
      </c>
      <c r="MK58" s="35">
        <f>'Eingabeliste Speed &amp; SR Freesty'!EC58</f>
        <v>0</v>
      </c>
      <c r="ML58" s="35">
        <f>'Eingabeliste Speed &amp; SR Freesty'!EH58</f>
        <v>0</v>
      </c>
      <c r="MM58" s="35">
        <f>'Eingabeliste Speed &amp; SR Freesty'!EM58</f>
        <v>0</v>
      </c>
      <c r="MN58" s="35">
        <f>'Eingabeliste Speed &amp; SR Freesty'!ER58</f>
        <v>0</v>
      </c>
      <c r="MO58" s="45">
        <f t="shared" si="214"/>
        <v>10</v>
      </c>
      <c r="MP58" s="35">
        <f t="shared" si="215"/>
        <v>0</v>
      </c>
      <c r="MQ58" s="35">
        <f t="shared" si="216"/>
        <v>0</v>
      </c>
      <c r="MR58" s="35">
        <f t="shared" si="217"/>
        <v>0</v>
      </c>
      <c r="MS58" s="35">
        <f t="shared" si="218"/>
        <v>0</v>
      </c>
      <c r="MT58" s="35">
        <f t="shared" si="219"/>
        <v>0</v>
      </c>
      <c r="MU58" s="35">
        <f t="shared" si="220"/>
        <v>0</v>
      </c>
      <c r="MV58" s="35">
        <f t="shared" si="221"/>
        <v>1</v>
      </c>
    </row>
    <row r="59" spans="1:360" ht="15.75" customHeight="1" x14ac:dyDescent="0.25">
      <c r="A59" s="276">
        <f>'Eingabeliste Speed &amp; SR Freesty'!A59</f>
        <v>55</v>
      </c>
      <c r="B59" s="276">
        <f>'Eingabeliste Speed &amp; SR Freesty'!B59</f>
        <v>0</v>
      </c>
      <c r="C59" s="277">
        <f>'Eingabeliste Speed &amp; SR Freesty'!C59</f>
        <v>0</v>
      </c>
      <c r="D59" s="277">
        <f>'Eingabeliste Speed &amp; SR Freesty'!D59</f>
        <v>0</v>
      </c>
      <c r="E59" s="35">
        <f>'Eingabeliste Speed &amp; SR Freesty'!AD59</f>
        <v>0</v>
      </c>
      <c r="F59" s="35">
        <f>'Eingabeliste Speed &amp; SR Freesty'!AE59</f>
        <v>0</v>
      </c>
      <c r="G59" s="35">
        <f>'Eingabeliste Speed &amp; SR Freesty'!AF59</f>
        <v>0</v>
      </c>
      <c r="H59" s="35">
        <f>'Eingabeliste Speed &amp; SR Freesty'!AG59</f>
        <v>0</v>
      </c>
      <c r="I59" s="35">
        <f>'Eingabeliste Speed &amp; SR Freesty'!AH59</f>
        <v>0</v>
      </c>
      <c r="J59" s="45">
        <f t="shared" si="0"/>
        <v>5</v>
      </c>
      <c r="K59" s="35">
        <f t="shared" si="1"/>
        <v>0</v>
      </c>
      <c r="L59" s="35">
        <f t="shared" si="2"/>
        <v>0</v>
      </c>
      <c r="M59" s="35" t="str">
        <f t="shared" si="3"/>
        <v/>
      </c>
      <c r="N59" s="35">
        <f t="shared" si="4"/>
        <v>0</v>
      </c>
      <c r="O59" s="35" t="str">
        <f t="shared" si="5"/>
        <v/>
      </c>
      <c r="P59" s="35">
        <f t="shared" si="6"/>
        <v>0</v>
      </c>
      <c r="Q59" s="35" t="str">
        <f t="shared" si="7"/>
        <v/>
      </c>
      <c r="R59" s="35">
        <f t="shared" si="8"/>
        <v>0</v>
      </c>
      <c r="S59" s="35">
        <f t="shared" si="9"/>
        <v>0</v>
      </c>
      <c r="T59" s="35">
        <f t="shared" si="10"/>
        <v>0</v>
      </c>
      <c r="U59" s="35">
        <f t="shared" si="11"/>
        <v>0</v>
      </c>
      <c r="V59" s="35">
        <f>'Eingabeliste Speed &amp; SR Freesty'!AK59</f>
        <v>0</v>
      </c>
      <c r="W59" s="35">
        <f>'Eingabeliste Speed &amp; SR Freesty'!AM59</f>
        <v>0</v>
      </c>
      <c r="X59" s="35">
        <f>'Eingabeliste Speed &amp; SR Freesty'!AO59</f>
        <v>0</v>
      </c>
      <c r="Y59" s="35">
        <f>'Eingabeliste Speed &amp; SR Freesty'!AQ59</f>
        <v>0</v>
      </c>
      <c r="Z59" s="35">
        <f>'Eingabeliste Speed &amp; SR Freesty'!AS59</f>
        <v>0</v>
      </c>
      <c r="AA59" s="45">
        <f t="shared" si="12"/>
        <v>5</v>
      </c>
      <c r="AB59" s="35">
        <f t="shared" si="13"/>
        <v>0</v>
      </c>
      <c r="AC59" s="35">
        <f t="shared" si="14"/>
        <v>0</v>
      </c>
      <c r="AD59" s="35" t="str">
        <f t="shared" si="15"/>
        <v/>
      </c>
      <c r="AE59" s="35">
        <f t="shared" si="16"/>
        <v>0</v>
      </c>
      <c r="AF59" s="35" t="str">
        <f t="shared" si="17"/>
        <v/>
      </c>
      <c r="AG59" s="35">
        <f t="shared" si="18"/>
        <v>0</v>
      </c>
      <c r="AH59" s="35" t="str">
        <f t="shared" si="19"/>
        <v/>
      </c>
      <c r="AI59" s="35">
        <f t="shared" si="20"/>
        <v>0</v>
      </c>
      <c r="AJ59" s="35">
        <f t="shared" si="21"/>
        <v>0</v>
      </c>
      <c r="AK59" s="35">
        <f t="shared" si="22"/>
        <v>0</v>
      </c>
      <c r="AL59" s="35">
        <f t="shared" si="23"/>
        <v>0</v>
      </c>
      <c r="AM59" s="35">
        <f>'Eingabeliste Speed &amp; SR Freesty'!AV59</f>
        <v>0</v>
      </c>
      <c r="AN59" s="35">
        <f>'Eingabeliste Speed &amp; SR Freesty'!AX59</f>
        <v>0</v>
      </c>
      <c r="AO59" s="35">
        <f>'Eingabeliste Speed &amp; SR Freesty'!AZ59</f>
        <v>0</v>
      </c>
      <c r="AP59" s="35">
        <f>'Eingabeliste Speed &amp; SR Freesty'!BB59</f>
        <v>0</v>
      </c>
      <c r="AQ59" s="35">
        <f>'Eingabeliste Speed &amp; SR Freesty'!BD59</f>
        <v>0</v>
      </c>
      <c r="AR59" s="45">
        <f t="shared" si="24"/>
        <v>5</v>
      </c>
      <c r="AS59" s="35">
        <f t="shared" si="25"/>
        <v>0</v>
      </c>
      <c r="AT59" s="35">
        <f t="shared" si="26"/>
        <v>0</v>
      </c>
      <c r="AU59" s="35" t="str">
        <f t="shared" si="27"/>
        <v/>
      </c>
      <c r="AV59" s="35">
        <f t="shared" si="28"/>
        <v>0</v>
      </c>
      <c r="AW59" s="35" t="str">
        <f t="shared" si="29"/>
        <v/>
      </c>
      <c r="AX59" s="35">
        <f t="shared" si="30"/>
        <v>0</v>
      </c>
      <c r="AY59" s="35" t="str">
        <f t="shared" si="31"/>
        <v/>
      </c>
      <c r="AZ59" s="35">
        <f t="shared" si="32"/>
        <v>0</v>
      </c>
      <c r="BA59" s="35">
        <f t="shared" si="33"/>
        <v>0</v>
      </c>
      <c r="BB59" s="35">
        <f t="shared" si="34"/>
        <v>0</v>
      </c>
      <c r="BC59" s="35">
        <f t="shared" si="35"/>
        <v>0</v>
      </c>
      <c r="BD59" s="35">
        <f>'Eingabeliste Speed &amp; SR Freesty'!AW59</f>
        <v>0</v>
      </c>
      <c r="BE59" s="35">
        <f>'Eingabeliste Speed &amp; SR Freesty'!AY59</f>
        <v>0</v>
      </c>
      <c r="BF59" s="35">
        <f>'Eingabeliste Speed &amp; SR Freesty'!BA59</f>
        <v>0</v>
      </c>
      <c r="BG59" s="35">
        <f>'Eingabeliste Speed &amp; SR Freesty'!BC59</f>
        <v>0</v>
      </c>
      <c r="BH59" s="35">
        <f>'Eingabeliste Speed &amp; SR Freesty'!BE59</f>
        <v>0</v>
      </c>
      <c r="BI59" s="45">
        <f t="shared" si="36"/>
        <v>5</v>
      </c>
      <c r="BJ59" s="35">
        <f t="shared" si="37"/>
        <v>0</v>
      </c>
      <c r="BK59" s="35">
        <f t="shared" si="38"/>
        <v>0</v>
      </c>
      <c r="BL59" s="35" t="str">
        <f t="shared" si="39"/>
        <v/>
      </c>
      <c r="BM59" s="35">
        <f t="shared" si="40"/>
        <v>0</v>
      </c>
      <c r="BN59" s="35" t="str">
        <f t="shared" si="41"/>
        <v/>
      </c>
      <c r="BO59" s="35">
        <f t="shared" si="42"/>
        <v>0</v>
      </c>
      <c r="BP59" s="35" t="str">
        <f t="shared" si="43"/>
        <v/>
      </c>
      <c r="BQ59" s="35">
        <f t="shared" si="44"/>
        <v>0</v>
      </c>
      <c r="BR59" s="35">
        <f t="shared" si="45"/>
        <v>0</v>
      </c>
      <c r="BS59" s="35">
        <f t="shared" si="46"/>
        <v>0</v>
      </c>
      <c r="BT59" s="35">
        <f t="shared" si="47"/>
        <v>0</v>
      </c>
      <c r="BU59" s="35">
        <f>'Eingabeliste Speed &amp; SR Freesty'!BJ59</f>
        <v>0</v>
      </c>
      <c r="BV59" s="35">
        <f>'Eingabeliste Speed &amp; SR Freesty'!BO59</f>
        <v>0</v>
      </c>
      <c r="BW59" s="35">
        <f>'Eingabeliste Speed &amp; SR Freesty'!BT59</f>
        <v>0</v>
      </c>
      <c r="BX59" s="35">
        <f>'Eingabeliste Speed &amp; SR Freesty'!BY59</f>
        <v>0</v>
      </c>
      <c r="BY59" s="35">
        <f>'Eingabeliste Speed &amp; SR Freesty'!CD59</f>
        <v>0</v>
      </c>
      <c r="BZ59" s="35">
        <f t="shared" ref="BZ59:CD59" si="646">IF(BU59="",0, MIN(4,BU59))</f>
        <v>0</v>
      </c>
      <c r="CA59" s="35">
        <f t="shared" si="646"/>
        <v>0</v>
      </c>
      <c r="CB59" s="35">
        <f t="shared" si="646"/>
        <v>0</v>
      </c>
      <c r="CC59" s="35">
        <f t="shared" si="646"/>
        <v>0</v>
      </c>
      <c r="CD59" s="35">
        <f t="shared" si="646"/>
        <v>0</v>
      </c>
      <c r="CE59" s="45">
        <f t="shared" si="49"/>
        <v>5</v>
      </c>
      <c r="CF59" s="35">
        <f t="shared" si="50"/>
        <v>0</v>
      </c>
      <c r="CG59" s="35">
        <f t="shared" si="51"/>
        <v>0</v>
      </c>
      <c r="CH59" s="35" t="str">
        <f t="shared" si="52"/>
        <v/>
      </c>
      <c r="CI59" s="35">
        <f t="shared" si="53"/>
        <v>0</v>
      </c>
      <c r="CJ59" s="35" t="str">
        <f t="shared" si="54"/>
        <v/>
      </c>
      <c r="CK59" s="35">
        <f t="shared" si="55"/>
        <v>0</v>
      </c>
      <c r="CL59" s="35" t="str">
        <f t="shared" si="56"/>
        <v/>
      </c>
      <c r="CM59" s="35">
        <f t="shared" si="57"/>
        <v>0</v>
      </c>
      <c r="CN59" s="35">
        <f t="shared" si="58"/>
        <v>0</v>
      </c>
      <c r="CO59" s="35">
        <f t="shared" si="59"/>
        <v>0</v>
      </c>
      <c r="CP59" s="35">
        <f t="shared" si="60"/>
        <v>0</v>
      </c>
      <c r="CQ59" s="35">
        <f>'Eingabeliste Speed &amp; SR Freesty'!BK59</f>
        <v>0</v>
      </c>
      <c r="CR59" s="35">
        <f>'Eingabeliste Speed &amp; SR Freesty'!BP59</f>
        <v>0</v>
      </c>
      <c r="CS59" s="35">
        <f>'Eingabeliste Speed &amp; SR Freesty'!BU59</f>
        <v>0</v>
      </c>
      <c r="CT59" s="35">
        <f>'Eingabeliste Speed &amp; SR Freesty'!BZ59</f>
        <v>0</v>
      </c>
      <c r="CU59" s="35">
        <f>'Eingabeliste Speed &amp; SR Freesty'!CE59</f>
        <v>0</v>
      </c>
      <c r="CV59" s="35">
        <f t="shared" ref="CV59:CZ59" si="647">IF(CQ59="",0, MIN(4,CQ59))</f>
        <v>0</v>
      </c>
      <c r="CW59" s="35">
        <f t="shared" si="647"/>
        <v>0</v>
      </c>
      <c r="CX59" s="35">
        <f t="shared" si="647"/>
        <v>0</v>
      </c>
      <c r="CY59" s="35">
        <f t="shared" si="647"/>
        <v>0</v>
      </c>
      <c r="CZ59" s="35">
        <f t="shared" si="647"/>
        <v>0</v>
      </c>
      <c r="DA59" s="45">
        <f t="shared" si="62"/>
        <v>5</v>
      </c>
      <c r="DB59" s="35">
        <f t="shared" si="63"/>
        <v>0</v>
      </c>
      <c r="DC59" s="35">
        <f t="shared" si="64"/>
        <v>0</v>
      </c>
      <c r="DD59" s="35" t="str">
        <f t="shared" si="65"/>
        <v/>
      </c>
      <c r="DE59" s="35">
        <f t="shared" si="66"/>
        <v>0</v>
      </c>
      <c r="DF59" s="35" t="str">
        <f t="shared" si="67"/>
        <v/>
      </c>
      <c r="DG59" s="35">
        <f t="shared" si="68"/>
        <v>0</v>
      </c>
      <c r="DH59" s="35" t="str">
        <f t="shared" si="69"/>
        <v/>
      </c>
      <c r="DI59" s="35">
        <f t="shared" si="70"/>
        <v>0</v>
      </c>
      <c r="DJ59" s="35">
        <f t="shared" si="71"/>
        <v>0</v>
      </c>
      <c r="DK59" s="35">
        <f t="shared" si="72"/>
        <v>0</v>
      </c>
      <c r="DL59" s="35">
        <f t="shared" si="73"/>
        <v>0</v>
      </c>
      <c r="DM59" s="35">
        <f>'Eingabeliste Speed &amp; SR Freesty'!BL59</f>
        <v>0</v>
      </c>
      <c r="DN59" s="35">
        <f>'Eingabeliste Speed &amp; SR Freesty'!BQ59</f>
        <v>0</v>
      </c>
      <c r="DO59" s="35">
        <f>'Eingabeliste Speed &amp; SR Freesty'!BV59</f>
        <v>0</v>
      </c>
      <c r="DP59" s="35">
        <f>'Eingabeliste Speed &amp; SR Freesty'!CA59</f>
        <v>0</v>
      </c>
      <c r="DQ59" s="35">
        <f>'Eingabeliste Speed &amp; SR Freesty'!CF59</f>
        <v>0</v>
      </c>
      <c r="DR59" s="35">
        <f t="shared" ref="DR59:DV59" si="648">IF(DM59="",0, MIN(4,DM59))</f>
        <v>0</v>
      </c>
      <c r="DS59" s="35">
        <f t="shared" si="648"/>
        <v>0</v>
      </c>
      <c r="DT59" s="35">
        <f t="shared" si="648"/>
        <v>0</v>
      </c>
      <c r="DU59" s="35">
        <f t="shared" si="648"/>
        <v>0</v>
      </c>
      <c r="DV59" s="35">
        <f t="shared" si="648"/>
        <v>0</v>
      </c>
      <c r="DW59" s="45">
        <f t="shared" si="75"/>
        <v>5</v>
      </c>
      <c r="DX59" s="35">
        <f t="shared" si="76"/>
        <v>0</v>
      </c>
      <c r="DY59" s="35">
        <f t="shared" si="77"/>
        <v>0</v>
      </c>
      <c r="DZ59" s="35" t="str">
        <f t="shared" si="78"/>
        <v/>
      </c>
      <c r="EA59" s="35">
        <f t="shared" si="79"/>
        <v>0</v>
      </c>
      <c r="EB59" s="35" t="str">
        <f t="shared" si="80"/>
        <v/>
      </c>
      <c r="EC59" s="35">
        <f t="shared" si="81"/>
        <v>0</v>
      </c>
      <c r="ED59" s="35" t="str">
        <f t="shared" si="82"/>
        <v/>
      </c>
      <c r="EE59" s="35">
        <f t="shared" si="83"/>
        <v>0</v>
      </c>
      <c r="EF59" s="35">
        <f t="shared" si="84"/>
        <v>0</v>
      </c>
      <c r="EG59" s="35">
        <f t="shared" si="85"/>
        <v>0</v>
      </c>
      <c r="EH59" s="35">
        <f t="shared" si="86"/>
        <v>0</v>
      </c>
      <c r="EI59" s="35">
        <f>'Eingabeliste Speed &amp; SR Freesty'!BM59</f>
        <v>0</v>
      </c>
      <c r="EJ59" s="35">
        <f>'Eingabeliste Speed &amp; SR Freesty'!BQ59</f>
        <v>0</v>
      </c>
      <c r="EK59" s="35">
        <f>'Eingabeliste Speed &amp; SR Freesty'!BW59</f>
        <v>0</v>
      </c>
      <c r="EL59" s="35">
        <f>'Eingabeliste Speed &amp; SR Freesty'!CB59</f>
        <v>0</v>
      </c>
      <c r="EM59" s="35">
        <f>'Eingabeliste Speed &amp; SR Freesty'!CG59</f>
        <v>0</v>
      </c>
      <c r="EN59" s="35">
        <f t="shared" ref="EN59:ER59" si="649">IF(EI59="",0, MIN(4,EI59))</f>
        <v>0</v>
      </c>
      <c r="EO59" s="35">
        <f t="shared" si="649"/>
        <v>0</v>
      </c>
      <c r="EP59" s="35">
        <f t="shared" si="649"/>
        <v>0</v>
      </c>
      <c r="EQ59" s="35">
        <f t="shared" si="649"/>
        <v>0</v>
      </c>
      <c r="ER59" s="35">
        <f t="shared" si="649"/>
        <v>0</v>
      </c>
      <c r="ES59" s="45">
        <f t="shared" si="88"/>
        <v>5</v>
      </c>
      <c r="ET59" s="35">
        <f t="shared" si="89"/>
        <v>0</v>
      </c>
      <c r="EU59" s="35">
        <f t="shared" si="90"/>
        <v>0</v>
      </c>
      <c r="EV59" s="35" t="str">
        <f t="shared" si="91"/>
        <v/>
      </c>
      <c r="EW59" s="35">
        <f t="shared" si="92"/>
        <v>0</v>
      </c>
      <c r="EX59" s="35" t="str">
        <f t="shared" si="93"/>
        <v/>
      </c>
      <c r="EY59" s="35">
        <f t="shared" si="94"/>
        <v>0</v>
      </c>
      <c r="EZ59" s="35" t="str">
        <f t="shared" si="95"/>
        <v/>
      </c>
      <c r="FA59" s="35">
        <f t="shared" si="96"/>
        <v>0</v>
      </c>
      <c r="FB59" s="35">
        <f t="shared" si="97"/>
        <v>0</v>
      </c>
      <c r="FC59" s="35">
        <f t="shared" si="98"/>
        <v>0</v>
      </c>
      <c r="FD59" s="35">
        <f t="shared" si="99"/>
        <v>0</v>
      </c>
      <c r="FE59" s="35">
        <f t="shared" si="100"/>
        <v>0</v>
      </c>
      <c r="FF59" s="36">
        <v>16</v>
      </c>
      <c r="FG59" s="35">
        <f t="shared" si="101"/>
        <v>16</v>
      </c>
      <c r="FH59" s="35">
        <f t="shared" si="102"/>
        <v>0.6</v>
      </c>
      <c r="FI59" s="35">
        <f>'Eingabeliste Speed &amp; SR Freesty'!AL59</f>
        <v>0</v>
      </c>
      <c r="FJ59" s="35">
        <f>'Eingabeliste Speed &amp; SR Freesty'!AN59</f>
        <v>0</v>
      </c>
      <c r="FK59" s="35">
        <f>'Eingabeliste Speed &amp; SR Freesty'!AP59</f>
        <v>0</v>
      </c>
      <c r="FL59" s="35">
        <f>'Eingabeliste Speed &amp; SR Freesty'!AR59</f>
        <v>0</v>
      </c>
      <c r="FM59" s="35">
        <f>'Eingabeliste Speed &amp; SR Freesty'!AT59</f>
        <v>0</v>
      </c>
      <c r="FN59" s="35">
        <f>'Eingabeliste Speed &amp; SR Freesty'!BN59</f>
        <v>0</v>
      </c>
      <c r="FO59" s="35">
        <f>'Eingabeliste Speed &amp; SR Freesty'!BS59</f>
        <v>0</v>
      </c>
      <c r="FP59" s="35">
        <f>'Eingabeliste Speed &amp; SR Freesty'!BX59</f>
        <v>0</v>
      </c>
      <c r="FQ59" s="35">
        <f>'Eingabeliste Speed &amp; SR Freesty'!CC59</f>
        <v>0</v>
      </c>
      <c r="FR59" s="35">
        <f>'Eingabeliste Speed &amp; SR Freesty'!CH59</f>
        <v>0</v>
      </c>
      <c r="FS59" s="45">
        <f t="shared" si="103"/>
        <v>10</v>
      </c>
      <c r="FT59" s="35">
        <f t="shared" si="104"/>
        <v>0</v>
      </c>
      <c r="FU59" s="35">
        <f t="shared" si="105"/>
        <v>0</v>
      </c>
      <c r="FV59" s="35">
        <f t="shared" si="106"/>
        <v>0</v>
      </c>
      <c r="FW59" s="35">
        <f t="shared" si="107"/>
        <v>0</v>
      </c>
      <c r="FX59" s="35">
        <f t="shared" si="108"/>
        <v>0</v>
      </c>
      <c r="FY59" s="35">
        <f t="shared" si="109"/>
        <v>0</v>
      </c>
      <c r="FZ59" s="35">
        <f t="shared" si="110"/>
        <v>1</v>
      </c>
      <c r="GA59" s="35">
        <f>'Eingabeliste Speed &amp; SR Freesty'!CN59</f>
        <v>0</v>
      </c>
      <c r="GB59" s="35">
        <f>'Eingabeliste Speed &amp; SR Freesty'!CO59</f>
        <v>0</v>
      </c>
      <c r="GC59" s="35">
        <f>'Eingabeliste Speed &amp; SR Freesty'!CP59</f>
        <v>0</v>
      </c>
      <c r="GD59" s="35">
        <f>'Eingabeliste Speed &amp; SR Freesty'!CQ59</f>
        <v>0</v>
      </c>
      <c r="GE59" s="35">
        <f>'Eingabeliste Speed &amp; SR Freesty'!CR59</f>
        <v>0</v>
      </c>
      <c r="GF59" s="45">
        <f t="shared" si="111"/>
        <v>5</v>
      </c>
      <c r="GG59" s="35">
        <f t="shared" si="112"/>
        <v>0</v>
      </c>
      <c r="GH59" s="35">
        <f t="shared" si="113"/>
        <v>0</v>
      </c>
      <c r="GI59" s="35" t="str">
        <f t="shared" si="114"/>
        <v/>
      </c>
      <c r="GJ59" s="35">
        <f t="shared" si="115"/>
        <v>0</v>
      </c>
      <c r="GK59" s="35" t="str">
        <f t="shared" si="116"/>
        <v/>
      </c>
      <c r="GL59" s="35">
        <f t="shared" si="117"/>
        <v>0</v>
      </c>
      <c r="GM59" s="35" t="str">
        <f t="shared" si="118"/>
        <v/>
      </c>
      <c r="GN59" s="35">
        <f t="shared" si="119"/>
        <v>0</v>
      </c>
      <c r="GO59" s="35">
        <f t="shared" si="120"/>
        <v>0</v>
      </c>
      <c r="GP59" s="35">
        <f t="shared" si="121"/>
        <v>0</v>
      </c>
      <c r="GQ59" s="35">
        <f t="shared" si="122"/>
        <v>0</v>
      </c>
      <c r="GR59" s="35">
        <f>'Eingabeliste Speed &amp; SR Freesty'!CU59</f>
        <v>0</v>
      </c>
      <c r="GS59" s="35">
        <f>'Eingabeliste Speed &amp; SR Freesty'!CW59</f>
        <v>0</v>
      </c>
      <c r="GT59" s="35">
        <f>'Eingabeliste Speed &amp; SR Freesty'!CY59</f>
        <v>0</v>
      </c>
      <c r="GU59" s="35">
        <f>'Eingabeliste Speed &amp; SR Freesty'!DA59</f>
        <v>0</v>
      </c>
      <c r="GV59" s="35">
        <f>'Eingabeliste Speed &amp; SR Freesty'!DC59</f>
        <v>0</v>
      </c>
      <c r="GW59" s="45">
        <f t="shared" si="123"/>
        <v>5</v>
      </c>
      <c r="GX59" s="35">
        <f t="shared" si="124"/>
        <v>0</v>
      </c>
      <c r="GY59" s="35">
        <f t="shared" si="125"/>
        <v>0</v>
      </c>
      <c r="GZ59" s="35" t="str">
        <f t="shared" si="126"/>
        <v/>
      </c>
      <c r="HA59" s="35">
        <f t="shared" si="127"/>
        <v>0</v>
      </c>
      <c r="HB59" s="35" t="str">
        <f t="shared" si="128"/>
        <v/>
      </c>
      <c r="HC59" s="35">
        <f t="shared" si="129"/>
        <v>0</v>
      </c>
      <c r="HD59" s="35" t="str">
        <f t="shared" si="130"/>
        <v/>
      </c>
      <c r="HE59" s="35">
        <f t="shared" si="131"/>
        <v>0</v>
      </c>
      <c r="HF59" s="35">
        <f t="shared" si="132"/>
        <v>0</v>
      </c>
      <c r="HG59" s="35">
        <f t="shared" si="133"/>
        <v>0</v>
      </c>
      <c r="HH59" s="35">
        <f t="shared" si="134"/>
        <v>0</v>
      </c>
      <c r="HI59" s="35">
        <f>'Eingabeliste Speed &amp; SR Freesty'!DF59</f>
        <v>0</v>
      </c>
      <c r="HJ59" s="35">
        <f>'Eingabeliste Speed &amp; SR Freesty'!DH59</f>
        <v>0</v>
      </c>
      <c r="HK59" s="35">
        <f>'Eingabeliste Speed &amp; SR Freesty'!DJ59</f>
        <v>0</v>
      </c>
      <c r="HL59" s="35">
        <f>'Eingabeliste Speed &amp; SR Freesty'!DL59</f>
        <v>0</v>
      </c>
      <c r="HM59" s="35">
        <f>'Eingabeliste Speed &amp; SR Freesty'!DN59</f>
        <v>0</v>
      </c>
      <c r="HN59" s="45">
        <f t="shared" si="135"/>
        <v>5</v>
      </c>
      <c r="HO59" s="35">
        <f t="shared" si="136"/>
        <v>0</v>
      </c>
      <c r="HP59" s="35">
        <f t="shared" si="137"/>
        <v>0</v>
      </c>
      <c r="HQ59" s="35" t="str">
        <f t="shared" si="138"/>
        <v/>
      </c>
      <c r="HR59" s="35">
        <f t="shared" si="139"/>
        <v>0</v>
      </c>
      <c r="HS59" s="35" t="str">
        <f t="shared" si="140"/>
        <v/>
      </c>
      <c r="HT59" s="35">
        <f t="shared" si="141"/>
        <v>0</v>
      </c>
      <c r="HU59" s="35" t="str">
        <f t="shared" si="142"/>
        <v/>
      </c>
      <c r="HV59" s="35">
        <f t="shared" si="143"/>
        <v>0</v>
      </c>
      <c r="HW59" s="35">
        <f t="shared" si="144"/>
        <v>0</v>
      </c>
      <c r="HX59" s="35">
        <f t="shared" si="145"/>
        <v>0</v>
      </c>
      <c r="HY59" s="35">
        <f t="shared" si="146"/>
        <v>0</v>
      </c>
      <c r="HZ59" s="35">
        <f>'Eingabeliste Speed &amp; SR Freesty'!DG59</f>
        <v>0</v>
      </c>
      <c r="IA59" s="35">
        <f>'Eingabeliste Speed &amp; SR Freesty'!DI59</f>
        <v>0</v>
      </c>
      <c r="IB59" s="35">
        <f>'Eingabeliste Speed &amp; SR Freesty'!DK59</f>
        <v>0</v>
      </c>
      <c r="IC59" s="35">
        <f>'Eingabeliste Speed &amp; SR Freesty'!DM59</f>
        <v>0</v>
      </c>
      <c r="ID59" s="35">
        <f>'Eingabeliste Speed &amp; SR Freesty'!DO59</f>
        <v>0</v>
      </c>
      <c r="IE59" s="45">
        <f t="shared" si="147"/>
        <v>5</v>
      </c>
      <c r="IF59" s="35">
        <f t="shared" si="148"/>
        <v>0</v>
      </c>
      <c r="IG59" s="35">
        <f t="shared" si="149"/>
        <v>0</v>
      </c>
      <c r="IH59" s="35" t="str">
        <f t="shared" si="150"/>
        <v/>
      </c>
      <c r="II59" s="35">
        <f t="shared" si="151"/>
        <v>0</v>
      </c>
      <c r="IJ59" s="35" t="str">
        <f t="shared" si="152"/>
        <v/>
      </c>
      <c r="IK59" s="35">
        <f t="shared" si="153"/>
        <v>0</v>
      </c>
      <c r="IL59" s="35" t="str">
        <f t="shared" si="154"/>
        <v/>
      </c>
      <c r="IM59" s="35">
        <f t="shared" si="155"/>
        <v>0</v>
      </c>
      <c r="IN59" s="35">
        <f t="shared" si="156"/>
        <v>0</v>
      </c>
      <c r="IO59" s="35">
        <f t="shared" si="157"/>
        <v>0</v>
      </c>
      <c r="IP59" s="35">
        <f t="shared" si="158"/>
        <v>0</v>
      </c>
      <c r="IQ59" s="35">
        <f>'Eingabeliste Speed &amp; SR Freesty'!DT59</f>
        <v>0</v>
      </c>
      <c r="IR59" s="35">
        <f>'Eingabeliste Speed &amp; SR Freesty'!DY59</f>
        <v>0</v>
      </c>
      <c r="IS59" s="35">
        <f>'Eingabeliste Speed &amp; SR Freesty'!ED59</f>
        <v>0</v>
      </c>
      <c r="IT59" s="35">
        <f>'Eingabeliste Speed &amp; SR Freesty'!EI59</f>
        <v>0</v>
      </c>
      <c r="IU59" s="35">
        <f>'Eingabeliste Speed &amp; SR Freesty'!EN59</f>
        <v>0</v>
      </c>
      <c r="IV59" s="35">
        <f t="shared" ref="IV59:IZ59" si="650">IF(IQ59="",0, MIN(4,IQ59))</f>
        <v>0</v>
      </c>
      <c r="IW59" s="35">
        <f t="shared" si="650"/>
        <v>0</v>
      </c>
      <c r="IX59" s="35">
        <f t="shared" si="650"/>
        <v>0</v>
      </c>
      <c r="IY59" s="35">
        <f t="shared" si="650"/>
        <v>0</v>
      </c>
      <c r="IZ59" s="35">
        <f t="shared" si="650"/>
        <v>0</v>
      </c>
      <c r="JA59" s="45">
        <f t="shared" si="160"/>
        <v>5</v>
      </c>
      <c r="JB59" s="35">
        <f t="shared" si="161"/>
        <v>0</v>
      </c>
      <c r="JC59" s="35">
        <f t="shared" si="162"/>
        <v>0</v>
      </c>
      <c r="JD59" s="35" t="str">
        <f t="shared" si="163"/>
        <v/>
      </c>
      <c r="JE59" s="35">
        <f t="shared" si="164"/>
        <v>0</v>
      </c>
      <c r="JF59" s="35" t="str">
        <f t="shared" si="165"/>
        <v/>
      </c>
      <c r="JG59" s="35">
        <f t="shared" si="166"/>
        <v>0</v>
      </c>
      <c r="JH59" s="35" t="str">
        <f t="shared" si="167"/>
        <v/>
      </c>
      <c r="JI59" s="35">
        <f t="shared" si="168"/>
        <v>0</v>
      </c>
      <c r="JJ59" s="35">
        <f t="shared" si="169"/>
        <v>0</v>
      </c>
      <c r="JK59" s="35">
        <f t="shared" si="170"/>
        <v>0</v>
      </c>
      <c r="JL59" s="35">
        <f t="shared" si="171"/>
        <v>0</v>
      </c>
      <c r="JM59" s="35">
        <f>'Eingabeliste Speed &amp; SR Freesty'!DU59</f>
        <v>0</v>
      </c>
      <c r="JN59" s="35">
        <f>'Eingabeliste Speed &amp; SR Freesty'!DZ59</f>
        <v>0</v>
      </c>
      <c r="JO59" s="35">
        <f>'Eingabeliste Speed &amp; SR Freesty'!EE59</f>
        <v>0</v>
      </c>
      <c r="JP59" s="35">
        <f>'Eingabeliste Speed &amp; SR Freesty'!EJ59</f>
        <v>0</v>
      </c>
      <c r="JQ59" s="35">
        <f>'Eingabeliste Speed &amp; SR Freesty'!EO59</f>
        <v>0</v>
      </c>
      <c r="JR59" s="35">
        <f t="shared" ref="JR59:JV59" si="651">IF(JM59="",0, MIN(4,JM59))</f>
        <v>0</v>
      </c>
      <c r="JS59" s="35">
        <f t="shared" si="651"/>
        <v>0</v>
      </c>
      <c r="JT59" s="35">
        <f t="shared" si="651"/>
        <v>0</v>
      </c>
      <c r="JU59" s="35">
        <f t="shared" si="651"/>
        <v>0</v>
      </c>
      <c r="JV59" s="35">
        <f t="shared" si="651"/>
        <v>0</v>
      </c>
      <c r="JW59" s="45">
        <f t="shared" si="173"/>
        <v>5</v>
      </c>
      <c r="JX59" s="35">
        <f t="shared" si="174"/>
        <v>0</v>
      </c>
      <c r="JY59" s="35">
        <f t="shared" si="175"/>
        <v>0</v>
      </c>
      <c r="JZ59" s="35" t="str">
        <f t="shared" si="176"/>
        <v/>
      </c>
      <c r="KA59" s="35">
        <f t="shared" si="177"/>
        <v>0</v>
      </c>
      <c r="KB59" s="35" t="str">
        <f t="shared" si="178"/>
        <v/>
      </c>
      <c r="KC59" s="35">
        <f t="shared" si="179"/>
        <v>0</v>
      </c>
      <c r="KD59" s="35" t="str">
        <f t="shared" si="180"/>
        <v/>
      </c>
      <c r="KE59" s="35">
        <f t="shared" si="181"/>
        <v>0</v>
      </c>
      <c r="KF59" s="35">
        <f t="shared" si="182"/>
        <v>0</v>
      </c>
      <c r="KG59" s="35">
        <f t="shared" si="183"/>
        <v>0</v>
      </c>
      <c r="KH59" s="35">
        <f t="shared" si="184"/>
        <v>0</v>
      </c>
      <c r="KI59" s="35">
        <f>'Eingabeliste Speed &amp; SR Freesty'!DV59</f>
        <v>0</v>
      </c>
      <c r="KJ59" s="35">
        <f>'Eingabeliste Speed &amp; SR Freesty'!EA59</f>
        <v>0</v>
      </c>
      <c r="KK59" s="35">
        <f>'Eingabeliste Speed &amp; SR Freesty'!EF59</f>
        <v>0</v>
      </c>
      <c r="KL59" s="35">
        <f>'Eingabeliste Speed &amp; SR Freesty'!EK59</f>
        <v>0</v>
      </c>
      <c r="KM59" s="35">
        <f>'Eingabeliste Speed &amp; SR Freesty'!EP59</f>
        <v>0</v>
      </c>
      <c r="KN59" s="35">
        <f t="shared" ref="KN59:KR59" si="652">IF(KI59="",0, MIN(4,KI59))</f>
        <v>0</v>
      </c>
      <c r="KO59" s="35">
        <f t="shared" si="652"/>
        <v>0</v>
      </c>
      <c r="KP59" s="35">
        <f t="shared" si="652"/>
        <v>0</v>
      </c>
      <c r="KQ59" s="35">
        <f t="shared" si="652"/>
        <v>0</v>
      </c>
      <c r="KR59" s="35">
        <f t="shared" si="652"/>
        <v>0</v>
      </c>
      <c r="KS59" s="45">
        <f t="shared" si="186"/>
        <v>5</v>
      </c>
      <c r="KT59" s="35">
        <f t="shared" si="187"/>
        <v>0</v>
      </c>
      <c r="KU59" s="35">
        <f t="shared" si="188"/>
        <v>0</v>
      </c>
      <c r="KV59" s="35" t="str">
        <f t="shared" si="189"/>
        <v/>
      </c>
      <c r="KW59" s="35">
        <f t="shared" si="190"/>
        <v>0</v>
      </c>
      <c r="KX59" s="35" t="str">
        <f t="shared" si="191"/>
        <v/>
      </c>
      <c r="KY59" s="35">
        <f t="shared" si="192"/>
        <v>0</v>
      </c>
      <c r="KZ59" s="35" t="str">
        <f t="shared" si="193"/>
        <v/>
      </c>
      <c r="LA59" s="35">
        <f t="shared" si="194"/>
        <v>0</v>
      </c>
      <c r="LB59" s="35">
        <f t="shared" si="195"/>
        <v>0</v>
      </c>
      <c r="LC59" s="35">
        <f t="shared" si="196"/>
        <v>0</v>
      </c>
      <c r="LD59" s="35">
        <f t="shared" si="197"/>
        <v>0</v>
      </c>
      <c r="LE59" s="35">
        <f>'Eingabeliste Speed &amp; SR Freesty'!DW59</f>
        <v>0</v>
      </c>
      <c r="LF59" s="35">
        <f>'Eingabeliste Speed &amp; SR Freesty'!EB59</f>
        <v>0</v>
      </c>
      <c r="LG59" s="35">
        <f>'Eingabeliste Speed &amp; SR Freesty'!EG59</f>
        <v>0</v>
      </c>
      <c r="LH59" s="35">
        <f>'Eingabeliste Speed &amp; SR Freesty'!EL59</f>
        <v>0</v>
      </c>
      <c r="LI59" s="35">
        <f>'Eingabeliste Speed &amp; SR Freesty'!EQ59</f>
        <v>0</v>
      </c>
      <c r="LJ59" s="35">
        <f t="shared" ref="LJ59:LN59" si="653">IF(LE59="",0, MIN(4,LE59))</f>
        <v>0</v>
      </c>
      <c r="LK59" s="35">
        <f t="shared" si="653"/>
        <v>0</v>
      </c>
      <c r="LL59" s="35">
        <f t="shared" si="653"/>
        <v>0</v>
      </c>
      <c r="LM59" s="35">
        <f t="shared" si="653"/>
        <v>0</v>
      </c>
      <c r="LN59" s="35">
        <f t="shared" si="653"/>
        <v>0</v>
      </c>
      <c r="LO59" s="45">
        <f t="shared" si="199"/>
        <v>5</v>
      </c>
      <c r="LP59" s="35">
        <f t="shared" si="200"/>
        <v>0</v>
      </c>
      <c r="LQ59" s="35">
        <f t="shared" si="201"/>
        <v>0</v>
      </c>
      <c r="LR59" s="35" t="str">
        <f t="shared" si="202"/>
        <v/>
      </c>
      <c r="LS59" s="35">
        <f t="shared" si="203"/>
        <v>0</v>
      </c>
      <c r="LT59" s="35" t="str">
        <f t="shared" si="204"/>
        <v/>
      </c>
      <c r="LU59" s="35">
        <f t="shared" si="205"/>
        <v>0</v>
      </c>
      <c r="LV59" s="35" t="str">
        <f t="shared" si="206"/>
        <v/>
      </c>
      <c r="LW59" s="35">
        <f t="shared" si="207"/>
        <v>0</v>
      </c>
      <c r="LX59" s="35">
        <f t="shared" si="208"/>
        <v>0</v>
      </c>
      <c r="LY59" s="35">
        <f t="shared" si="209"/>
        <v>0</v>
      </c>
      <c r="LZ59" s="35">
        <f t="shared" si="210"/>
        <v>0</v>
      </c>
      <c r="MA59" s="35">
        <f t="shared" si="211"/>
        <v>0</v>
      </c>
      <c r="MB59" s="36">
        <v>16</v>
      </c>
      <c r="MC59" s="35">
        <f t="shared" si="212"/>
        <v>16</v>
      </c>
      <c r="MD59" s="35">
        <f t="shared" si="213"/>
        <v>0.6</v>
      </c>
      <c r="ME59" s="35">
        <f>'Eingabeliste Speed &amp; SR Freesty'!CV59</f>
        <v>0</v>
      </c>
      <c r="MF59" s="35">
        <f>'Eingabeliste Speed &amp; SR Freesty'!CX59</f>
        <v>0</v>
      </c>
      <c r="MG59" s="35">
        <f>'Eingabeliste Speed &amp; SR Freesty'!CZ59</f>
        <v>0</v>
      </c>
      <c r="MH59" s="35">
        <f>'Eingabeliste Speed &amp; SR Freesty'!DB59</f>
        <v>0</v>
      </c>
      <c r="MI59" s="35">
        <f>'Eingabeliste Speed &amp; SR Freesty'!DD59</f>
        <v>0</v>
      </c>
      <c r="MJ59" s="35">
        <f>'Eingabeliste Speed &amp; SR Freesty'!DX59</f>
        <v>0</v>
      </c>
      <c r="MK59" s="35">
        <f>'Eingabeliste Speed &amp; SR Freesty'!EC59</f>
        <v>0</v>
      </c>
      <c r="ML59" s="35">
        <f>'Eingabeliste Speed &amp; SR Freesty'!EH59</f>
        <v>0</v>
      </c>
      <c r="MM59" s="35">
        <f>'Eingabeliste Speed &amp; SR Freesty'!EM59</f>
        <v>0</v>
      </c>
      <c r="MN59" s="35">
        <f>'Eingabeliste Speed &amp; SR Freesty'!ER59</f>
        <v>0</v>
      </c>
      <c r="MO59" s="45">
        <f t="shared" si="214"/>
        <v>10</v>
      </c>
      <c r="MP59" s="35">
        <f t="shared" si="215"/>
        <v>0</v>
      </c>
      <c r="MQ59" s="35">
        <f t="shared" si="216"/>
        <v>0</v>
      </c>
      <c r="MR59" s="35">
        <f t="shared" si="217"/>
        <v>0</v>
      </c>
      <c r="MS59" s="35">
        <f t="shared" si="218"/>
        <v>0</v>
      </c>
      <c r="MT59" s="35">
        <f t="shared" si="219"/>
        <v>0</v>
      </c>
      <c r="MU59" s="35">
        <f t="shared" si="220"/>
        <v>0</v>
      </c>
      <c r="MV59" s="35">
        <f t="shared" si="221"/>
        <v>1</v>
      </c>
    </row>
    <row r="60" spans="1:360" ht="15.75" customHeight="1" x14ac:dyDescent="0.25">
      <c r="A60" s="276">
        <f>'Eingabeliste Speed &amp; SR Freesty'!A60</f>
        <v>56</v>
      </c>
      <c r="B60" s="276">
        <f>'Eingabeliste Speed &amp; SR Freesty'!B60</f>
        <v>0</v>
      </c>
      <c r="C60" s="277">
        <f>'Eingabeliste Speed &amp; SR Freesty'!C60</f>
        <v>0</v>
      </c>
      <c r="D60" s="277">
        <f>'Eingabeliste Speed &amp; SR Freesty'!D60</f>
        <v>0</v>
      </c>
      <c r="E60" s="35">
        <f>'Eingabeliste Speed &amp; SR Freesty'!AD60</f>
        <v>0</v>
      </c>
      <c r="F60" s="35">
        <f>'Eingabeliste Speed &amp; SR Freesty'!AE60</f>
        <v>0</v>
      </c>
      <c r="G60" s="35">
        <f>'Eingabeliste Speed &amp; SR Freesty'!AF60</f>
        <v>0</v>
      </c>
      <c r="H60" s="35">
        <f>'Eingabeliste Speed &amp; SR Freesty'!AG60</f>
        <v>0</v>
      </c>
      <c r="I60" s="35">
        <f>'Eingabeliste Speed &amp; SR Freesty'!AH60</f>
        <v>0</v>
      </c>
      <c r="J60" s="45">
        <f t="shared" si="0"/>
        <v>5</v>
      </c>
      <c r="K60" s="35">
        <f t="shared" si="1"/>
        <v>0</v>
      </c>
      <c r="L60" s="35">
        <f t="shared" si="2"/>
        <v>0</v>
      </c>
      <c r="M60" s="35" t="str">
        <f t="shared" si="3"/>
        <v/>
      </c>
      <c r="N60" s="35">
        <f t="shared" si="4"/>
        <v>0</v>
      </c>
      <c r="O60" s="35" t="str">
        <f t="shared" si="5"/>
        <v/>
      </c>
      <c r="P60" s="35">
        <f t="shared" si="6"/>
        <v>0</v>
      </c>
      <c r="Q60" s="35" t="str">
        <f t="shared" si="7"/>
        <v/>
      </c>
      <c r="R60" s="35">
        <f t="shared" si="8"/>
        <v>0</v>
      </c>
      <c r="S60" s="35">
        <f t="shared" si="9"/>
        <v>0</v>
      </c>
      <c r="T60" s="35">
        <f t="shared" si="10"/>
        <v>0</v>
      </c>
      <c r="U60" s="35">
        <f t="shared" si="11"/>
        <v>0</v>
      </c>
      <c r="V60" s="35">
        <f>'Eingabeliste Speed &amp; SR Freesty'!AK60</f>
        <v>0</v>
      </c>
      <c r="W60" s="35">
        <f>'Eingabeliste Speed &amp; SR Freesty'!AM60</f>
        <v>0</v>
      </c>
      <c r="X60" s="35">
        <f>'Eingabeliste Speed &amp; SR Freesty'!AO60</f>
        <v>0</v>
      </c>
      <c r="Y60" s="35">
        <f>'Eingabeliste Speed &amp; SR Freesty'!AQ60</f>
        <v>0</v>
      </c>
      <c r="Z60" s="35">
        <f>'Eingabeliste Speed &amp; SR Freesty'!AS60</f>
        <v>0</v>
      </c>
      <c r="AA60" s="45">
        <f t="shared" si="12"/>
        <v>5</v>
      </c>
      <c r="AB60" s="35">
        <f t="shared" si="13"/>
        <v>0</v>
      </c>
      <c r="AC60" s="35">
        <f t="shared" si="14"/>
        <v>0</v>
      </c>
      <c r="AD60" s="35" t="str">
        <f t="shared" si="15"/>
        <v/>
      </c>
      <c r="AE60" s="35">
        <f t="shared" si="16"/>
        <v>0</v>
      </c>
      <c r="AF60" s="35" t="str">
        <f t="shared" si="17"/>
        <v/>
      </c>
      <c r="AG60" s="35">
        <f t="shared" si="18"/>
        <v>0</v>
      </c>
      <c r="AH60" s="35" t="str">
        <f t="shared" si="19"/>
        <v/>
      </c>
      <c r="AI60" s="35">
        <f t="shared" si="20"/>
        <v>0</v>
      </c>
      <c r="AJ60" s="35">
        <f t="shared" si="21"/>
        <v>0</v>
      </c>
      <c r="AK60" s="35">
        <f t="shared" si="22"/>
        <v>0</v>
      </c>
      <c r="AL60" s="35">
        <f t="shared" si="23"/>
        <v>0</v>
      </c>
      <c r="AM60" s="35">
        <f>'Eingabeliste Speed &amp; SR Freesty'!AV60</f>
        <v>0</v>
      </c>
      <c r="AN60" s="35">
        <f>'Eingabeliste Speed &amp; SR Freesty'!AX60</f>
        <v>0</v>
      </c>
      <c r="AO60" s="35">
        <f>'Eingabeliste Speed &amp; SR Freesty'!AZ60</f>
        <v>0</v>
      </c>
      <c r="AP60" s="35">
        <f>'Eingabeliste Speed &amp; SR Freesty'!BB60</f>
        <v>0</v>
      </c>
      <c r="AQ60" s="35">
        <f>'Eingabeliste Speed &amp; SR Freesty'!BD60</f>
        <v>0</v>
      </c>
      <c r="AR60" s="45">
        <f t="shared" si="24"/>
        <v>5</v>
      </c>
      <c r="AS60" s="35">
        <f t="shared" si="25"/>
        <v>0</v>
      </c>
      <c r="AT60" s="35">
        <f t="shared" si="26"/>
        <v>0</v>
      </c>
      <c r="AU60" s="35" t="str">
        <f t="shared" si="27"/>
        <v/>
      </c>
      <c r="AV60" s="35">
        <f t="shared" si="28"/>
        <v>0</v>
      </c>
      <c r="AW60" s="35" t="str">
        <f t="shared" si="29"/>
        <v/>
      </c>
      <c r="AX60" s="35">
        <f t="shared" si="30"/>
        <v>0</v>
      </c>
      <c r="AY60" s="35" t="str">
        <f t="shared" si="31"/>
        <v/>
      </c>
      <c r="AZ60" s="35">
        <f t="shared" si="32"/>
        <v>0</v>
      </c>
      <c r="BA60" s="35">
        <f t="shared" si="33"/>
        <v>0</v>
      </c>
      <c r="BB60" s="35">
        <f t="shared" si="34"/>
        <v>0</v>
      </c>
      <c r="BC60" s="35">
        <f t="shared" si="35"/>
        <v>0</v>
      </c>
      <c r="BD60" s="35">
        <f>'Eingabeliste Speed &amp; SR Freesty'!AW60</f>
        <v>0</v>
      </c>
      <c r="BE60" s="35">
        <f>'Eingabeliste Speed &amp; SR Freesty'!AY60</f>
        <v>0</v>
      </c>
      <c r="BF60" s="35">
        <f>'Eingabeliste Speed &amp; SR Freesty'!BA60</f>
        <v>0</v>
      </c>
      <c r="BG60" s="35">
        <f>'Eingabeliste Speed &amp; SR Freesty'!BC60</f>
        <v>0</v>
      </c>
      <c r="BH60" s="35">
        <f>'Eingabeliste Speed &amp; SR Freesty'!BE60</f>
        <v>0</v>
      </c>
      <c r="BI60" s="45">
        <f t="shared" si="36"/>
        <v>5</v>
      </c>
      <c r="BJ60" s="35">
        <f t="shared" si="37"/>
        <v>0</v>
      </c>
      <c r="BK60" s="35">
        <f t="shared" si="38"/>
        <v>0</v>
      </c>
      <c r="BL60" s="35" t="str">
        <f t="shared" si="39"/>
        <v/>
      </c>
      <c r="BM60" s="35">
        <f t="shared" si="40"/>
        <v>0</v>
      </c>
      <c r="BN60" s="35" t="str">
        <f t="shared" si="41"/>
        <v/>
      </c>
      <c r="BO60" s="35">
        <f t="shared" si="42"/>
        <v>0</v>
      </c>
      <c r="BP60" s="35" t="str">
        <f t="shared" si="43"/>
        <v/>
      </c>
      <c r="BQ60" s="35">
        <f t="shared" si="44"/>
        <v>0</v>
      </c>
      <c r="BR60" s="35">
        <f t="shared" si="45"/>
        <v>0</v>
      </c>
      <c r="BS60" s="35">
        <f t="shared" si="46"/>
        <v>0</v>
      </c>
      <c r="BT60" s="35">
        <f t="shared" si="47"/>
        <v>0</v>
      </c>
      <c r="BU60" s="35">
        <f>'Eingabeliste Speed &amp; SR Freesty'!BJ60</f>
        <v>0</v>
      </c>
      <c r="BV60" s="35">
        <f>'Eingabeliste Speed &amp; SR Freesty'!BO60</f>
        <v>0</v>
      </c>
      <c r="BW60" s="35">
        <f>'Eingabeliste Speed &amp; SR Freesty'!BT60</f>
        <v>0</v>
      </c>
      <c r="BX60" s="35">
        <f>'Eingabeliste Speed &amp; SR Freesty'!BY60</f>
        <v>0</v>
      </c>
      <c r="BY60" s="35">
        <f>'Eingabeliste Speed &amp; SR Freesty'!CD60</f>
        <v>0</v>
      </c>
      <c r="BZ60" s="35">
        <f t="shared" ref="BZ60:CD60" si="654">IF(BU60="",0, MIN(4,BU60))</f>
        <v>0</v>
      </c>
      <c r="CA60" s="35">
        <f t="shared" si="654"/>
        <v>0</v>
      </c>
      <c r="CB60" s="35">
        <f t="shared" si="654"/>
        <v>0</v>
      </c>
      <c r="CC60" s="35">
        <f t="shared" si="654"/>
        <v>0</v>
      </c>
      <c r="CD60" s="35">
        <f t="shared" si="654"/>
        <v>0</v>
      </c>
      <c r="CE60" s="45">
        <f t="shared" si="49"/>
        <v>5</v>
      </c>
      <c r="CF60" s="35">
        <f t="shared" si="50"/>
        <v>0</v>
      </c>
      <c r="CG60" s="35">
        <f t="shared" si="51"/>
        <v>0</v>
      </c>
      <c r="CH60" s="35" t="str">
        <f t="shared" si="52"/>
        <v/>
      </c>
      <c r="CI60" s="35">
        <f t="shared" si="53"/>
        <v>0</v>
      </c>
      <c r="CJ60" s="35" t="str">
        <f t="shared" si="54"/>
        <v/>
      </c>
      <c r="CK60" s="35">
        <f t="shared" si="55"/>
        <v>0</v>
      </c>
      <c r="CL60" s="35" t="str">
        <f t="shared" si="56"/>
        <v/>
      </c>
      <c r="CM60" s="35">
        <f t="shared" si="57"/>
        <v>0</v>
      </c>
      <c r="CN60" s="35">
        <f t="shared" si="58"/>
        <v>0</v>
      </c>
      <c r="CO60" s="35">
        <f t="shared" si="59"/>
        <v>0</v>
      </c>
      <c r="CP60" s="35">
        <f t="shared" si="60"/>
        <v>0</v>
      </c>
      <c r="CQ60" s="35">
        <f>'Eingabeliste Speed &amp; SR Freesty'!BK60</f>
        <v>0</v>
      </c>
      <c r="CR60" s="35">
        <f>'Eingabeliste Speed &amp; SR Freesty'!BP60</f>
        <v>0</v>
      </c>
      <c r="CS60" s="35">
        <f>'Eingabeliste Speed &amp; SR Freesty'!BU60</f>
        <v>0</v>
      </c>
      <c r="CT60" s="35">
        <f>'Eingabeliste Speed &amp; SR Freesty'!BZ60</f>
        <v>0</v>
      </c>
      <c r="CU60" s="35">
        <f>'Eingabeliste Speed &amp; SR Freesty'!CE60</f>
        <v>0</v>
      </c>
      <c r="CV60" s="35">
        <f t="shared" ref="CV60:CZ60" si="655">IF(CQ60="",0, MIN(4,CQ60))</f>
        <v>0</v>
      </c>
      <c r="CW60" s="35">
        <f t="shared" si="655"/>
        <v>0</v>
      </c>
      <c r="CX60" s="35">
        <f t="shared" si="655"/>
        <v>0</v>
      </c>
      <c r="CY60" s="35">
        <f t="shared" si="655"/>
        <v>0</v>
      </c>
      <c r="CZ60" s="35">
        <f t="shared" si="655"/>
        <v>0</v>
      </c>
      <c r="DA60" s="45">
        <f t="shared" si="62"/>
        <v>5</v>
      </c>
      <c r="DB60" s="35">
        <f t="shared" si="63"/>
        <v>0</v>
      </c>
      <c r="DC60" s="35">
        <f t="shared" si="64"/>
        <v>0</v>
      </c>
      <c r="DD60" s="35" t="str">
        <f t="shared" si="65"/>
        <v/>
      </c>
      <c r="DE60" s="35">
        <f t="shared" si="66"/>
        <v>0</v>
      </c>
      <c r="DF60" s="35" t="str">
        <f t="shared" si="67"/>
        <v/>
      </c>
      <c r="DG60" s="35">
        <f t="shared" si="68"/>
        <v>0</v>
      </c>
      <c r="DH60" s="35" t="str">
        <f t="shared" si="69"/>
        <v/>
      </c>
      <c r="DI60" s="35">
        <f t="shared" si="70"/>
        <v>0</v>
      </c>
      <c r="DJ60" s="35">
        <f t="shared" si="71"/>
        <v>0</v>
      </c>
      <c r="DK60" s="35">
        <f t="shared" si="72"/>
        <v>0</v>
      </c>
      <c r="DL60" s="35">
        <f t="shared" si="73"/>
        <v>0</v>
      </c>
      <c r="DM60" s="35">
        <f>'Eingabeliste Speed &amp; SR Freesty'!BL60</f>
        <v>0</v>
      </c>
      <c r="DN60" s="35">
        <f>'Eingabeliste Speed &amp; SR Freesty'!BQ60</f>
        <v>0</v>
      </c>
      <c r="DO60" s="35">
        <f>'Eingabeliste Speed &amp; SR Freesty'!BV60</f>
        <v>0</v>
      </c>
      <c r="DP60" s="35">
        <f>'Eingabeliste Speed &amp; SR Freesty'!CA60</f>
        <v>0</v>
      </c>
      <c r="DQ60" s="35">
        <f>'Eingabeliste Speed &amp; SR Freesty'!CF60</f>
        <v>0</v>
      </c>
      <c r="DR60" s="35">
        <f t="shared" ref="DR60:DV60" si="656">IF(DM60="",0, MIN(4,DM60))</f>
        <v>0</v>
      </c>
      <c r="DS60" s="35">
        <f t="shared" si="656"/>
        <v>0</v>
      </c>
      <c r="DT60" s="35">
        <f t="shared" si="656"/>
        <v>0</v>
      </c>
      <c r="DU60" s="35">
        <f t="shared" si="656"/>
        <v>0</v>
      </c>
      <c r="DV60" s="35">
        <f t="shared" si="656"/>
        <v>0</v>
      </c>
      <c r="DW60" s="45">
        <f t="shared" si="75"/>
        <v>5</v>
      </c>
      <c r="DX60" s="35">
        <f t="shared" si="76"/>
        <v>0</v>
      </c>
      <c r="DY60" s="35">
        <f t="shared" si="77"/>
        <v>0</v>
      </c>
      <c r="DZ60" s="35" t="str">
        <f t="shared" si="78"/>
        <v/>
      </c>
      <c r="EA60" s="35">
        <f t="shared" si="79"/>
        <v>0</v>
      </c>
      <c r="EB60" s="35" t="str">
        <f t="shared" si="80"/>
        <v/>
      </c>
      <c r="EC60" s="35">
        <f t="shared" si="81"/>
        <v>0</v>
      </c>
      <c r="ED60" s="35" t="str">
        <f t="shared" si="82"/>
        <v/>
      </c>
      <c r="EE60" s="35">
        <f t="shared" si="83"/>
        <v>0</v>
      </c>
      <c r="EF60" s="35">
        <f t="shared" si="84"/>
        <v>0</v>
      </c>
      <c r="EG60" s="35">
        <f t="shared" si="85"/>
        <v>0</v>
      </c>
      <c r="EH60" s="35">
        <f t="shared" si="86"/>
        <v>0</v>
      </c>
      <c r="EI60" s="35">
        <f>'Eingabeliste Speed &amp; SR Freesty'!BM60</f>
        <v>0</v>
      </c>
      <c r="EJ60" s="35">
        <f>'Eingabeliste Speed &amp; SR Freesty'!BQ60</f>
        <v>0</v>
      </c>
      <c r="EK60" s="35">
        <f>'Eingabeliste Speed &amp; SR Freesty'!BW60</f>
        <v>0</v>
      </c>
      <c r="EL60" s="35">
        <f>'Eingabeliste Speed &amp; SR Freesty'!CB60</f>
        <v>0</v>
      </c>
      <c r="EM60" s="35">
        <f>'Eingabeliste Speed &amp; SR Freesty'!CG60</f>
        <v>0</v>
      </c>
      <c r="EN60" s="35">
        <f t="shared" ref="EN60:ER60" si="657">IF(EI60="",0, MIN(4,EI60))</f>
        <v>0</v>
      </c>
      <c r="EO60" s="35">
        <f t="shared" si="657"/>
        <v>0</v>
      </c>
      <c r="EP60" s="35">
        <f t="shared" si="657"/>
        <v>0</v>
      </c>
      <c r="EQ60" s="35">
        <f t="shared" si="657"/>
        <v>0</v>
      </c>
      <c r="ER60" s="35">
        <f t="shared" si="657"/>
        <v>0</v>
      </c>
      <c r="ES60" s="45">
        <f t="shared" si="88"/>
        <v>5</v>
      </c>
      <c r="ET60" s="35">
        <f t="shared" si="89"/>
        <v>0</v>
      </c>
      <c r="EU60" s="35">
        <f t="shared" si="90"/>
        <v>0</v>
      </c>
      <c r="EV60" s="35" t="str">
        <f t="shared" si="91"/>
        <v/>
      </c>
      <c r="EW60" s="35">
        <f t="shared" si="92"/>
        <v>0</v>
      </c>
      <c r="EX60" s="35" t="str">
        <f t="shared" si="93"/>
        <v/>
      </c>
      <c r="EY60" s="35">
        <f t="shared" si="94"/>
        <v>0</v>
      </c>
      <c r="EZ60" s="35" t="str">
        <f t="shared" si="95"/>
        <v/>
      </c>
      <c r="FA60" s="35">
        <f t="shared" si="96"/>
        <v>0</v>
      </c>
      <c r="FB60" s="35">
        <f t="shared" si="97"/>
        <v>0</v>
      </c>
      <c r="FC60" s="35">
        <f t="shared" si="98"/>
        <v>0</v>
      </c>
      <c r="FD60" s="35">
        <f t="shared" si="99"/>
        <v>0</v>
      </c>
      <c r="FE60" s="35">
        <f t="shared" si="100"/>
        <v>0</v>
      </c>
      <c r="FF60" s="36">
        <v>16</v>
      </c>
      <c r="FG60" s="35">
        <f t="shared" si="101"/>
        <v>16</v>
      </c>
      <c r="FH60" s="35">
        <f t="shared" si="102"/>
        <v>0.6</v>
      </c>
      <c r="FI60" s="35">
        <f>'Eingabeliste Speed &amp; SR Freesty'!AL60</f>
        <v>0</v>
      </c>
      <c r="FJ60" s="35">
        <f>'Eingabeliste Speed &amp; SR Freesty'!AN60</f>
        <v>0</v>
      </c>
      <c r="FK60" s="35">
        <f>'Eingabeliste Speed &amp; SR Freesty'!AP60</f>
        <v>0</v>
      </c>
      <c r="FL60" s="35">
        <f>'Eingabeliste Speed &amp; SR Freesty'!AR60</f>
        <v>0</v>
      </c>
      <c r="FM60" s="35">
        <f>'Eingabeliste Speed &amp; SR Freesty'!AT60</f>
        <v>0</v>
      </c>
      <c r="FN60" s="35">
        <f>'Eingabeliste Speed &amp; SR Freesty'!BN60</f>
        <v>0</v>
      </c>
      <c r="FO60" s="35">
        <f>'Eingabeliste Speed &amp; SR Freesty'!BS60</f>
        <v>0</v>
      </c>
      <c r="FP60" s="35">
        <f>'Eingabeliste Speed &amp; SR Freesty'!BX60</f>
        <v>0</v>
      </c>
      <c r="FQ60" s="35">
        <f>'Eingabeliste Speed &amp; SR Freesty'!CC60</f>
        <v>0</v>
      </c>
      <c r="FR60" s="35">
        <f>'Eingabeliste Speed &amp; SR Freesty'!CH60</f>
        <v>0</v>
      </c>
      <c r="FS60" s="45">
        <f t="shared" si="103"/>
        <v>10</v>
      </c>
      <c r="FT60" s="35">
        <f t="shared" si="104"/>
        <v>0</v>
      </c>
      <c r="FU60" s="35">
        <f t="shared" si="105"/>
        <v>0</v>
      </c>
      <c r="FV60" s="35">
        <f t="shared" si="106"/>
        <v>0</v>
      </c>
      <c r="FW60" s="35">
        <f t="shared" si="107"/>
        <v>0</v>
      </c>
      <c r="FX60" s="35">
        <f t="shared" si="108"/>
        <v>0</v>
      </c>
      <c r="FY60" s="35">
        <f t="shared" si="109"/>
        <v>0</v>
      </c>
      <c r="FZ60" s="35">
        <f t="shared" si="110"/>
        <v>1</v>
      </c>
      <c r="GA60" s="35">
        <f>'Eingabeliste Speed &amp; SR Freesty'!CN60</f>
        <v>0</v>
      </c>
      <c r="GB60" s="35">
        <f>'Eingabeliste Speed &amp; SR Freesty'!CO60</f>
        <v>0</v>
      </c>
      <c r="GC60" s="35">
        <f>'Eingabeliste Speed &amp; SR Freesty'!CP60</f>
        <v>0</v>
      </c>
      <c r="GD60" s="35">
        <f>'Eingabeliste Speed &amp; SR Freesty'!CQ60</f>
        <v>0</v>
      </c>
      <c r="GE60" s="35">
        <f>'Eingabeliste Speed &amp; SR Freesty'!CR60</f>
        <v>0</v>
      </c>
      <c r="GF60" s="45">
        <f t="shared" si="111"/>
        <v>5</v>
      </c>
      <c r="GG60" s="35">
        <f t="shared" si="112"/>
        <v>0</v>
      </c>
      <c r="GH60" s="35">
        <f t="shared" si="113"/>
        <v>0</v>
      </c>
      <c r="GI60" s="35" t="str">
        <f t="shared" si="114"/>
        <v/>
      </c>
      <c r="GJ60" s="35">
        <f t="shared" si="115"/>
        <v>0</v>
      </c>
      <c r="GK60" s="35" t="str">
        <f t="shared" si="116"/>
        <v/>
      </c>
      <c r="GL60" s="35">
        <f t="shared" si="117"/>
        <v>0</v>
      </c>
      <c r="GM60" s="35" t="str">
        <f t="shared" si="118"/>
        <v/>
      </c>
      <c r="GN60" s="35">
        <f t="shared" si="119"/>
        <v>0</v>
      </c>
      <c r="GO60" s="35">
        <f t="shared" si="120"/>
        <v>0</v>
      </c>
      <c r="GP60" s="35">
        <f t="shared" si="121"/>
        <v>0</v>
      </c>
      <c r="GQ60" s="35">
        <f t="shared" si="122"/>
        <v>0</v>
      </c>
      <c r="GR60" s="35">
        <f>'Eingabeliste Speed &amp; SR Freesty'!CU60</f>
        <v>0</v>
      </c>
      <c r="GS60" s="35">
        <f>'Eingabeliste Speed &amp; SR Freesty'!CW60</f>
        <v>0</v>
      </c>
      <c r="GT60" s="35">
        <f>'Eingabeliste Speed &amp; SR Freesty'!CY60</f>
        <v>0</v>
      </c>
      <c r="GU60" s="35">
        <f>'Eingabeliste Speed &amp; SR Freesty'!DA60</f>
        <v>0</v>
      </c>
      <c r="GV60" s="35">
        <f>'Eingabeliste Speed &amp; SR Freesty'!DC60</f>
        <v>0</v>
      </c>
      <c r="GW60" s="45">
        <f t="shared" si="123"/>
        <v>5</v>
      </c>
      <c r="GX60" s="35">
        <f t="shared" si="124"/>
        <v>0</v>
      </c>
      <c r="GY60" s="35">
        <f t="shared" si="125"/>
        <v>0</v>
      </c>
      <c r="GZ60" s="35" t="str">
        <f t="shared" si="126"/>
        <v/>
      </c>
      <c r="HA60" s="35">
        <f t="shared" si="127"/>
        <v>0</v>
      </c>
      <c r="HB60" s="35" t="str">
        <f t="shared" si="128"/>
        <v/>
      </c>
      <c r="HC60" s="35">
        <f t="shared" si="129"/>
        <v>0</v>
      </c>
      <c r="HD60" s="35" t="str">
        <f t="shared" si="130"/>
        <v/>
      </c>
      <c r="HE60" s="35">
        <f t="shared" si="131"/>
        <v>0</v>
      </c>
      <c r="HF60" s="35">
        <f t="shared" si="132"/>
        <v>0</v>
      </c>
      <c r="HG60" s="35">
        <f t="shared" si="133"/>
        <v>0</v>
      </c>
      <c r="HH60" s="35">
        <f t="shared" si="134"/>
        <v>0</v>
      </c>
      <c r="HI60" s="35">
        <f>'Eingabeliste Speed &amp; SR Freesty'!DF60</f>
        <v>0</v>
      </c>
      <c r="HJ60" s="35">
        <f>'Eingabeliste Speed &amp; SR Freesty'!DH60</f>
        <v>0</v>
      </c>
      <c r="HK60" s="35">
        <f>'Eingabeliste Speed &amp; SR Freesty'!DJ60</f>
        <v>0</v>
      </c>
      <c r="HL60" s="35">
        <f>'Eingabeliste Speed &amp; SR Freesty'!DL60</f>
        <v>0</v>
      </c>
      <c r="HM60" s="35">
        <f>'Eingabeliste Speed &amp; SR Freesty'!DN60</f>
        <v>0</v>
      </c>
      <c r="HN60" s="45">
        <f t="shared" si="135"/>
        <v>5</v>
      </c>
      <c r="HO60" s="35">
        <f t="shared" si="136"/>
        <v>0</v>
      </c>
      <c r="HP60" s="35">
        <f t="shared" si="137"/>
        <v>0</v>
      </c>
      <c r="HQ60" s="35" t="str">
        <f t="shared" si="138"/>
        <v/>
      </c>
      <c r="HR60" s="35">
        <f t="shared" si="139"/>
        <v>0</v>
      </c>
      <c r="HS60" s="35" t="str">
        <f t="shared" si="140"/>
        <v/>
      </c>
      <c r="HT60" s="35">
        <f t="shared" si="141"/>
        <v>0</v>
      </c>
      <c r="HU60" s="35" t="str">
        <f t="shared" si="142"/>
        <v/>
      </c>
      <c r="HV60" s="35">
        <f t="shared" si="143"/>
        <v>0</v>
      </c>
      <c r="HW60" s="35">
        <f t="shared" si="144"/>
        <v>0</v>
      </c>
      <c r="HX60" s="35">
        <f t="shared" si="145"/>
        <v>0</v>
      </c>
      <c r="HY60" s="35">
        <f t="shared" si="146"/>
        <v>0</v>
      </c>
      <c r="HZ60" s="35">
        <f>'Eingabeliste Speed &amp; SR Freesty'!DG60</f>
        <v>0</v>
      </c>
      <c r="IA60" s="35">
        <f>'Eingabeliste Speed &amp; SR Freesty'!DI60</f>
        <v>0</v>
      </c>
      <c r="IB60" s="35">
        <f>'Eingabeliste Speed &amp; SR Freesty'!DK60</f>
        <v>0</v>
      </c>
      <c r="IC60" s="35">
        <f>'Eingabeliste Speed &amp; SR Freesty'!DM60</f>
        <v>0</v>
      </c>
      <c r="ID60" s="35">
        <f>'Eingabeliste Speed &amp; SR Freesty'!DO60</f>
        <v>0</v>
      </c>
      <c r="IE60" s="45">
        <f t="shared" si="147"/>
        <v>5</v>
      </c>
      <c r="IF60" s="35">
        <f t="shared" si="148"/>
        <v>0</v>
      </c>
      <c r="IG60" s="35">
        <f t="shared" si="149"/>
        <v>0</v>
      </c>
      <c r="IH60" s="35" t="str">
        <f t="shared" si="150"/>
        <v/>
      </c>
      <c r="II60" s="35">
        <f t="shared" si="151"/>
        <v>0</v>
      </c>
      <c r="IJ60" s="35" t="str">
        <f t="shared" si="152"/>
        <v/>
      </c>
      <c r="IK60" s="35">
        <f t="shared" si="153"/>
        <v>0</v>
      </c>
      <c r="IL60" s="35" t="str">
        <f t="shared" si="154"/>
        <v/>
      </c>
      <c r="IM60" s="35">
        <f t="shared" si="155"/>
        <v>0</v>
      </c>
      <c r="IN60" s="35">
        <f t="shared" si="156"/>
        <v>0</v>
      </c>
      <c r="IO60" s="35">
        <f t="shared" si="157"/>
        <v>0</v>
      </c>
      <c r="IP60" s="35">
        <f t="shared" si="158"/>
        <v>0</v>
      </c>
      <c r="IQ60" s="35">
        <f>'Eingabeliste Speed &amp; SR Freesty'!DT60</f>
        <v>0</v>
      </c>
      <c r="IR60" s="35">
        <f>'Eingabeliste Speed &amp; SR Freesty'!DY60</f>
        <v>0</v>
      </c>
      <c r="IS60" s="35">
        <f>'Eingabeliste Speed &amp; SR Freesty'!ED60</f>
        <v>0</v>
      </c>
      <c r="IT60" s="35">
        <f>'Eingabeliste Speed &amp; SR Freesty'!EI60</f>
        <v>0</v>
      </c>
      <c r="IU60" s="35">
        <f>'Eingabeliste Speed &amp; SR Freesty'!EN60</f>
        <v>0</v>
      </c>
      <c r="IV60" s="35">
        <f t="shared" ref="IV60:IZ60" si="658">IF(IQ60="",0, MIN(4,IQ60))</f>
        <v>0</v>
      </c>
      <c r="IW60" s="35">
        <f t="shared" si="658"/>
        <v>0</v>
      </c>
      <c r="IX60" s="35">
        <f t="shared" si="658"/>
        <v>0</v>
      </c>
      <c r="IY60" s="35">
        <f t="shared" si="658"/>
        <v>0</v>
      </c>
      <c r="IZ60" s="35">
        <f t="shared" si="658"/>
        <v>0</v>
      </c>
      <c r="JA60" s="45">
        <f t="shared" si="160"/>
        <v>5</v>
      </c>
      <c r="JB60" s="35">
        <f t="shared" si="161"/>
        <v>0</v>
      </c>
      <c r="JC60" s="35">
        <f t="shared" si="162"/>
        <v>0</v>
      </c>
      <c r="JD60" s="35" t="str">
        <f t="shared" si="163"/>
        <v/>
      </c>
      <c r="JE60" s="35">
        <f t="shared" si="164"/>
        <v>0</v>
      </c>
      <c r="JF60" s="35" t="str">
        <f t="shared" si="165"/>
        <v/>
      </c>
      <c r="JG60" s="35">
        <f t="shared" si="166"/>
        <v>0</v>
      </c>
      <c r="JH60" s="35" t="str">
        <f t="shared" si="167"/>
        <v/>
      </c>
      <c r="JI60" s="35">
        <f t="shared" si="168"/>
        <v>0</v>
      </c>
      <c r="JJ60" s="35">
        <f t="shared" si="169"/>
        <v>0</v>
      </c>
      <c r="JK60" s="35">
        <f t="shared" si="170"/>
        <v>0</v>
      </c>
      <c r="JL60" s="35">
        <f t="shared" si="171"/>
        <v>0</v>
      </c>
      <c r="JM60" s="35">
        <f>'Eingabeliste Speed &amp; SR Freesty'!DU60</f>
        <v>0</v>
      </c>
      <c r="JN60" s="35">
        <f>'Eingabeliste Speed &amp; SR Freesty'!DZ60</f>
        <v>0</v>
      </c>
      <c r="JO60" s="35">
        <f>'Eingabeliste Speed &amp; SR Freesty'!EE60</f>
        <v>0</v>
      </c>
      <c r="JP60" s="35">
        <f>'Eingabeliste Speed &amp; SR Freesty'!EJ60</f>
        <v>0</v>
      </c>
      <c r="JQ60" s="35">
        <f>'Eingabeliste Speed &amp; SR Freesty'!EO60</f>
        <v>0</v>
      </c>
      <c r="JR60" s="35">
        <f t="shared" ref="JR60:JV60" si="659">IF(JM60="",0, MIN(4,JM60))</f>
        <v>0</v>
      </c>
      <c r="JS60" s="35">
        <f t="shared" si="659"/>
        <v>0</v>
      </c>
      <c r="JT60" s="35">
        <f t="shared" si="659"/>
        <v>0</v>
      </c>
      <c r="JU60" s="35">
        <f t="shared" si="659"/>
        <v>0</v>
      </c>
      <c r="JV60" s="35">
        <f t="shared" si="659"/>
        <v>0</v>
      </c>
      <c r="JW60" s="45">
        <f t="shared" si="173"/>
        <v>5</v>
      </c>
      <c r="JX60" s="35">
        <f t="shared" si="174"/>
        <v>0</v>
      </c>
      <c r="JY60" s="35">
        <f t="shared" si="175"/>
        <v>0</v>
      </c>
      <c r="JZ60" s="35" t="str">
        <f t="shared" si="176"/>
        <v/>
      </c>
      <c r="KA60" s="35">
        <f t="shared" si="177"/>
        <v>0</v>
      </c>
      <c r="KB60" s="35" t="str">
        <f t="shared" si="178"/>
        <v/>
      </c>
      <c r="KC60" s="35">
        <f t="shared" si="179"/>
        <v>0</v>
      </c>
      <c r="KD60" s="35" t="str">
        <f t="shared" si="180"/>
        <v/>
      </c>
      <c r="KE60" s="35">
        <f t="shared" si="181"/>
        <v>0</v>
      </c>
      <c r="KF60" s="35">
        <f t="shared" si="182"/>
        <v>0</v>
      </c>
      <c r="KG60" s="35">
        <f t="shared" si="183"/>
        <v>0</v>
      </c>
      <c r="KH60" s="35">
        <f t="shared" si="184"/>
        <v>0</v>
      </c>
      <c r="KI60" s="35">
        <f>'Eingabeliste Speed &amp; SR Freesty'!DV60</f>
        <v>0</v>
      </c>
      <c r="KJ60" s="35">
        <f>'Eingabeliste Speed &amp; SR Freesty'!EA60</f>
        <v>0</v>
      </c>
      <c r="KK60" s="35">
        <f>'Eingabeliste Speed &amp; SR Freesty'!EF60</f>
        <v>0</v>
      </c>
      <c r="KL60" s="35">
        <f>'Eingabeliste Speed &amp; SR Freesty'!EK60</f>
        <v>0</v>
      </c>
      <c r="KM60" s="35">
        <f>'Eingabeliste Speed &amp; SR Freesty'!EP60</f>
        <v>0</v>
      </c>
      <c r="KN60" s="35">
        <f t="shared" ref="KN60:KR60" si="660">IF(KI60="",0, MIN(4,KI60))</f>
        <v>0</v>
      </c>
      <c r="KO60" s="35">
        <f t="shared" si="660"/>
        <v>0</v>
      </c>
      <c r="KP60" s="35">
        <f t="shared" si="660"/>
        <v>0</v>
      </c>
      <c r="KQ60" s="35">
        <f t="shared" si="660"/>
        <v>0</v>
      </c>
      <c r="KR60" s="35">
        <f t="shared" si="660"/>
        <v>0</v>
      </c>
      <c r="KS60" s="45">
        <f t="shared" si="186"/>
        <v>5</v>
      </c>
      <c r="KT60" s="35">
        <f t="shared" si="187"/>
        <v>0</v>
      </c>
      <c r="KU60" s="35">
        <f t="shared" si="188"/>
        <v>0</v>
      </c>
      <c r="KV60" s="35" t="str">
        <f t="shared" si="189"/>
        <v/>
      </c>
      <c r="KW60" s="35">
        <f t="shared" si="190"/>
        <v>0</v>
      </c>
      <c r="KX60" s="35" t="str">
        <f t="shared" si="191"/>
        <v/>
      </c>
      <c r="KY60" s="35">
        <f t="shared" si="192"/>
        <v>0</v>
      </c>
      <c r="KZ60" s="35" t="str">
        <f t="shared" si="193"/>
        <v/>
      </c>
      <c r="LA60" s="35">
        <f t="shared" si="194"/>
        <v>0</v>
      </c>
      <c r="LB60" s="35">
        <f t="shared" si="195"/>
        <v>0</v>
      </c>
      <c r="LC60" s="35">
        <f t="shared" si="196"/>
        <v>0</v>
      </c>
      <c r="LD60" s="35">
        <f t="shared" si="197"/>
        <v>0</v>
      </c>
      <c r="LE60" s="35">
        <f>'Eingabeliste Speed &amp; SR Freesty'!DW60</f>
        <v>0</v>
      </c>
      <c r="LF60" s="35">
        <f>'Eingabeliste Speed &amp; SR Freesty'!EB60</f>
        <v>0</v>
      </c>
      <c r="LG60" s="35">
        <f>'Eingabeliste Speed &amp; SR Freesty'!EG60</f>
        <v>0</v>
      </c>
      <c r="LH60" s="35">
        <f>'Eingabeliste Speed &amp; SR Freesty'!EL60</f>
        <v>0</v>
      </c>
      <c r="LI60" s="35">
        <f>'Eingabeliste Speed &amp; SR Freesty'!EQ60</f>
        <v>0</v>
      </c>
      <c r="LJ60" s="35">
        <f t="shared" ref="LJ60:LN60" si="661">IF(LE60="",0, MIN(4,LE60))</f>
        <v>0</v>
      </c>
      <c r="LK60" s="35">
        <f t="shared" si="661"/>
        <v>0</v>
      </c>
      <c r="LL60" s="35">
        <f t="shared" si="661"/>
        <v>0</v>
      </c>
      <c r="LM60" s="35">
        <f t="shared" si="661"/>
        <v>0</v>
      </c>
      <c r="LN60" s="35">
        <f t="shared" si="661"/>
        <v>0</v>
      </c>
      <c r="LO60" s="45">
        <f t="shared" si="199"/>
        <v>5</v>
      </c>
      <c r="LP60" s="35">
        <f t="shared" si="200"/>
        <v>0</v>
      </c>
      <c r="LQ60" s="35">
        <f t="shared" si="201"/>
        <v>0</v>
      </c>
      <c r="LR60" s="35" t="str">
        <f t="shared" si="202"/>
        <v/>
      </c>
      <c r="LS60" s="35">
        <f t="shared" si="203"/>
        <v>0</v>
      </c>
      <c r="LT60" s="35" t="str">
        <f t="shared" si="204"/>
        <v/>
      </c>
      <c r="LU60" s="35">
        <f t="shared" si="205"/>
        <v>0</v>
      </c>
      <c r="LV60" s="35" t="str">
        <f t="shared" si="206"/>
        <v/>
      </c>
      <c r="LW60" s="35">
        <f t="shared" si="207"/>
        <v>0</v>
      </c>
      <c r="LX60" s="35">
        <f t="shared" si="208"/>
        <v>0</v>
      </c>
      <c r="LY60" s="35">
        <f t="shared" si="209"/>
        <v>0</v>
      </c>
      <c r="LZ60" s="35">
        <f t="shared" si="210"/>
        <v>0</v>
      </c>
      <c r="MA60" s="35">
        <f t="shared" si="211"/>
        <v>0</v>
      </c>
      <c r="MB60" s="36">
        <v>16</v>
      </c>
      <c r="MC60" s="35">
        <f t="shared" si="212"/>
        <v>16</v>
      </c>
      <c r="MD60" s="35">
        <f t="shared" si="213"/>
        <v>0.6</v>
      </c>
      <c r="ME60" s="35">
        <f>'Eingabeliste Speed &amp; SR Freesty'!CV60</f>
        <v>0</v>
      </c>
      <c r="MF60" s="35">
        <f>'Eingabeliste Speed &amp; SR Freesty'!CX60</f>
        <v>0</v>
      </c>
      <c r="MG60" s="35">
        <f>'Eingabeliste Speed &amp; SR Freesty'!CZ60</f>
        <v>0</v>
      </c>
      <c r="MH60" s="35">
        <f>'Eingabeliste Speed &amp; SR Freesty'!DB60</f>
        <v>0</v>
      </c>
      <c r="MI60" s="35">
        <f>'Eingabeliste Speed &amp; SR Freesty'!DD60</f>
        <v>0</v>
      </c>
      <c r="MJ60" s="35">
        <f>'Eingabeliste Speed &amp; SR Freesty'!DX60</f>
        <v>0</v>
      </c>
      <c r="MK60" s="35">
        <f>'Eingabeliste Speed &amp; SR Freesty'!EC60</f>
        <v>0</v>
      </c>
      <c r="ML60" s="35">
        <f>'Eingabeliste Speed &amp; SR Freesty'!EH60</f>
        <v>0</v>
      </c>
      <c r="MM60" s="35">
        <f>'Eingabeliste Speed &amp; SR Freesty'!EM60</f>
        <v>0</v>
      </c>
      <c r="MN60" s="35">
        <f>'Eingabeliste Speed &amp; SR Freesty'!ER60</f>
        <v>0</v>
      </c>
      <c r="MO60" s="45">
        <f t="shared" si="214"/>
        <v>10</v>
      </c>
      <c r="MP60" s="35">
        <f t="shared" si="215"/>
        <v>0</v>
      </c>
      <c r="MQ60" s="35">
        <f t="shared" si="216"/>
        <v>0</v>
      </c>
      <c r="MR60" s="35">
        <f t="shared" si="217"/>
        <v>0</v>
      </c>
      <c r="MS60" s="35">
        <f t="shared" si="218"/>
        <v>0</v>
      </c>
      <c r="MT60" s="35">
        <f t="shared" si="219"/>
        <v>0</v>
      </c>
      <c r="MU60" s="35">
        <f t="shared" si="220"/>
        <v>0</v>
      </c>
      <c r="MV60" s="35">
        <f t="shared" si="221"/>
        <v>1</v>
      </c>
    </row>
    <row r="61" spans="1:360" ht="15.75" customHeight="1" x14ac:dyDescent="0.25">
      <c r="A61" s="276">
        <f>'Eingabeliste Speed &amp; SR Freesty'!A61</f>
        <v>57</v>
      </c>
      <c r="B61" s="276">
        <f>'Eingabeliste Speed &amp; SR Freesty'!B61</f>
        <v>0</v>
      </c>
      <c r="C61" s="277">
        <f>'Eingabeliste Speed &amp; SR Freesty'!C61</f>
        <v>0</v>
      </c>
      <c r="D61" s="277">
        <f>'Eingabeliste Speed &amp; SR Freesty'!D61</f>
        <v>0</v>
      </c>
      <c r="E61" s="35">
        <f>'Eingabeliste Speed &amp; SR Freesty'!AD61</f>
        <v>0</v>
      </c>
      <c r="F61" s="35">
        <f>'Eingabeliste Speed &amp; SR Freesty'!AE61</f>
        <v>0</v>
      </c>
      <c r="G61" s="35">
        <f>'Eingabeliste Speed &amp; SR Freesty'!AF61</f>
        <v>0</v>
      </c>
      <c r="H61" s="35">
        <f>'Eingabeliste Speed &amp; SR Freesty'!AG61</f>
        <v>0</v>
      </c>
      <c r="I61" s="35">
        <f>'Eingabeliste Speed &amp; SR Freesty'!AH61</f>
        <v>0</v>
      </c>
      <c r="J61" s="45">
        <f t="shared" si="0"/>
        <v>5</v>
      </c>
      <c r="K61" s="35">
        <f t="shared" si="1"/>
        <v>0</v>
      </c>
      <c r="L61" s="35">
        <f t="shared" si="2"/>
        <v>0</v>
      </c>
      <c r="M61" s="35" t="str">
        <f t="shared" si="3"/>
        <v/>
      </c>
      <c r="N61" s="35">
        <f t="shared" si="4"/>
        <v>0</v>
      </c>
      <c r="O61" s="35" t="str">
        <f t="shared" si="5"/>
        <v/>
      </c>
      <c r="P61" s="35">
        <f t="shared" si="6"/>
        <v>0</v>
      </c>
      <c r="Q61" s="35" t="str">
        <f t="shared" si="7"/>
        <v/>
      </c>
      <c r="R61" s="35">
        <f t="shared" si="8"/>
        <v>0</v>
      </c>
      <c r="S61" s="35">
        <f t="shared" si="9"/>
        <v>0</v>
      </c>
      <c r="T61" s="35">
        <f t="shared" si="10"/>
        <v>0</v>
      </c>
      <c r="U61" s="35">
        <f t="shared" si="11"/>
        <v>0</v>
      </c>
      <c r="V61" s="35">
        <f>'Eingabeliste Speed &amp; SR Freesty'!AK61</f>
        <v>0</v>
      </c>
      <c r="W61" s="35">
        <f>'Eingabeliste Speed &amp; SR Freesty'!AM61</f>
        <v>0</v>
      </c>
      <c r="X61" s="35">
        <f>'Eingabeliste Speed &amp; SR Freesty'!AO61</f>
        <v>0</v>
      </c>
      <c r="Y61" s="35">
        <f>'Eingabeliste Speed &amp; SR Freesty'!AQ61</f>
        <v>0</v>
      </c>
      <c r="Z61" s="35">
        <f>'Eingabeliste Speed &amp; SR Freesty'!AS61</f>
        <v>0</v>
      </c>
      <c r="AA61" s="45">
        <f t="shared" si="12"/>
        <v>5</v>
      </c>
      <c r="AB61" s="35">
        <f t="shared" si="13"/>
        <v>0</v>
      </c>
      <c r="AC61" s="35">
        <f t="shared" si="14"/>
        <v>0</v>
      </c>
      <c r="AD61" s="35" t="str">
        <f t="shared" si="15"/>
        <v/>
      </c>
      <c r="AE61" s="35">
        <f t="shared" si="16"/>
        <v>0</v>
      </c>
      <c r="AF61" s="35" t="str">
        <f t="shared" si="17"/>
        <v/>
      </c>
      <c r="AG61" s="35">
        <f t="shared" si="18"/>
        <v>0</v>
      </c>
      <c r="AH61" s="35" t="str">
        <f t="shared" si="19"/>
        <v/>
      </c>
      <c r="AI61" s="35">
        <f t="shared" si="20"/>
        <v>0</v>
      </c>
      <c r="AJ61" s="35">
        <f t="shared" si="21"/>
        <v>0</v>
      </c>
      <c r="AK61" s="35">
        <f t="shared" si="22"/>
        <v>0</v>
      </c>
      <c r="AL61" s="35">
        <f t="shared" si="23"/>
        <v>0</v>
      </c>
      <c r="AM61" s="35">
        <f>'Eingabeliste Speed &amp; SR Freesty'!AV61</f>
        <v>0</v>
      </c>
      <c r="AN61" s="35">
        <f>'Eingabeliste Speed &amp; SR Freesty'!AX61</f>
        <v>0</v>
      </c>
      <c r="AO61" s="35">
        <f>'Eingabeliste Speed &amp; SR Freesty'!AZ61</f>
        <v>0</v>
      </c>
      <c r="AP61" s="35">
        <f>'Eingabeliste Speed &amp; SR Freesty'!BB61</f>
        <v>0</v>
      </c>
      <c r="AQ61" s="35">
        <f>'Eingabeliste Speed &amp; SR Freesty'!BD61</f>
        <v>0</v>
      </c>
      <c r="AR61" s="45">
        <f t="shared" si="24"/>
        <v>5</v>
      </c>
      <c r="AS61" s="35">
        <f t="shared" si="25"/>
        <v>0</v>
      </c>
      <c r="AT61" s="35">
        <f t="shared" si="26"/>
        <v>0</v>
      </c>
      <c r="AU61" s="35" t="str">
        <f t="shared" si="27"/>
        <v/>
      </c>
      <c r="AV61" s="35">
        <f t="shared" si="28"/>
        <v>0</v>
      </c>
      <c r="AW61" s="35" t="str">
        <f t="shared" si="29"/>
        <v/>
      </c>
      <c r="AX61" s="35">
        <f t="shared" si="30"/>
        <v>0</v>
      </c>
      <c r="AY61" s="35" t="str">
        <f t="shared" si="31"/>
        <v/>
      </c>
      <c r="AZ61" s="35">
        <f t="shared" si="32"/>
        <v>0</v>
      </c>
      <c r="BA61" s="35">
        <f t="shared" si="33"/>
        <v>0</v>
      </c>
      <c r="BB61" s="35">
        <f t="shared" si="34"/>
        <v>0</v>
      </c>
      <c r="BC61" s="35">
        <f t="shared" si="35"/>
        <v>0</v>
      </c>
      <c r="BD61" s="35">
        <f>'Eingabeliste Speed &amp; SR Freesty'!AW61</f>
        <v>0</v>
      </c>
      <c r="BE61" s="35">
        <f>'Eingabeliste Speed &amp; SR Freesty'!AY61</f>
        <v>0</v>
      </c>
      <c r="BF61" s="35">
        <f>'Eingabeliste Speed &amp; SR Freesty'!BA61</f>
        <v>0</v>
      </c>
      <c r="BG61" s="35">
        <f>'Eingabeliste Speed &amp; SR Freesty'!BC61</f>
        <v>0</v>
      </c>
      <c r="BH61" s="35">
        <f>'Eingabeliste Speed &amp; SR Freesty'!BE61</f>
        <v>0</v>
      </c>
      <c r="BI61" s="45">
        <f t="shared" si="36"/>
        <v>5</v>
      </c>
      <c r="BJ61" s="35">
        <f t="shared" si="37"/>
        <v>0</v>
      </c>
      <c r="BK61" s="35">
        <f t="shared" si="38"/>
        <v>0</v>
      </c>
      <c r="BL61" s="35" t="str">
        <f t="shared" si="39"/>
        <v/>
      </c>
      <c r="BM61" s="35">
        <f t="shared" si="40"/>
        <v>0</v>
      </c>
      <c r="BN61" s="35" t="str">
        <f t="shared" si="41"/>
        <v/>
      </c>
      <c r="BO61" s="35">
        <f t="shared" si="42"/>
        <v>0</v>
      </c>
      <c r="BP61" s="35" t="str">
        <f t="shared" si="43"/>
        <v/>
      </c>
      <c r="BQ61" s="35">
        <f t="shared" si="44"/>
        <v>0</v>
      </c>
      <c r="BR61" s="35">
        <f t="shared" si="45"/>
        <v>0</v>
      </c>
      <c r="BS61" s="35">
        <f t="shared" si="46"/>
        <v>0</v>
      </c>
      <c r="BT61" s="35">
        <f t="shared" si="47"/>
        <v>0</v>
      </c>
      <c r="BU61" s="35">
        <f>'Eingabeliste Speed &amp; SR Freesty'!BJ61</f>
        <v>0</v>
      </c>
      <c r="BV61" s="35">
        <f>'Eingabeliste Speed &amp; SR Freesty'!BO61</f>
        <v>0</v>
      </c>
      <c r="BW61" s="35">
        <f>'Eingabeliste Speed &amp; SR Freesty'!BT61</f>
        <v>0</v>
      </c>
      <c r="BX61" s="35">
        <f>'Eingabeliste Speed &amp; SR Freesty'!BY61</f>
        <v>0</v>
      </c>
      <c r="BY61" s="35">
        <f>'Eingabeliste Speed &amp; SR Freesty'!CD61</f>
        <v>0</v>
      </c>
      <c r="BZ61" s="35">
        <f t="shared" ref="BZ61:CD61" si="662">IF(BU61="",0, MIN(4,BU61))</f>
        <v>0</v>
      </c>
      <c r="CA61" s="35">
        <f t="shared" si="662"/>
        <v>0</v>
      </c>
      <c r="CB61" s="35">
        <f t="shared" si="662"/>
        <v>0</v>
      </c>
      <c r="CC61" s="35">
        <f t="shared" si="662"/>
        <v>0</v>
      </c>
      <c r="CD61" s="35">
        <f t="shared" si="662"/>
        <v>0</v>
      </c>
      <c r="CE61" s="45">
        <f t="shared" si="49"/>
        <v>5</v>
      </c>
      <c r="CF61" s="35">
        <f t="shared" si="50"/>
        <v>0</v>
      </c>
      <c r="CG61" s="35">
        <f t="shared" si="51"/>
        <v>0</v>
      </c>
      <c r="CH61" s="35" t="str">
        <f t="shared" si="52"/>
        <v/>
      </c>
      <c r="CI61" s="35">
        <f t="shared" si="53"/>
        <v>0</v>
      </c>
      <c r="CJ61" s="35" t="str">
        <f t="shared" si="54"/>
        <v/>
      </c>
      <c r="CK61" s="35">
        <f t="shared" si="55"/>
        <v>0</v>
      </c>
      <c r="CL61" s="35" t="str">
        <f t="shared" si="56"/>
        <v/>
      </c>
      <c r="CM61" s="35">
        <f t="shared" si="57"/>
        <v>0</v>
      </c>
      <c r="CN61" s="35">
        <f t="shared" si="58"/>
        <v>0</v>
      </c>
      <c r="CO61" s="35">
        <f t="shared" si="59"/>
        <v>0</v>
      </c>
      <c r="CP61" s="35">
        <f t="shared" si="60"/>
        <v>0</v>
      </c>
      <c r="CQ61" s="35">
        <f>'Eingabeliste Speed &amp; SR Freesty'!BK61</f>
        <v>0</v>
      </c>
      <c r="CR61" s="35">
        <f>'Eingabeliste Speed &amp; SR Freesty'!BP61</f>
        <v>0</v>
      </c>
      <c r="CS61" s="35">
        <f>'Eingabeliste Speed &amp; SR Freesty'!BU61</f>
        <v>0</v>
      </c>
      <c r="CT61" s="35">
        <f>'Eingabeliste Speed &amp; SR Freesty'!BZ61</f>
        <v>0</v>
      </c>
      <c r="CU61" s="35">
        <f>'Eingabeliste Speed &amp; SR Freesty'!CE61</f>
        <v>0</v>
      </c>
      <c r="CV61" s="35">
        <f t="shared" ref="CV61:CZ61" si="663">IF(CQ61="",0, MIN(4,CQ61))</f>
        <v>0</v>
      </c>
      <c r="CW61" s="35">
        <f t="shared" si="663"/>
        <v>0</v>
      </c>
      <c r="CX61" s="35">
        <f t="shared" si="663"/>
        <v>0</v>
      </c>
      <c r="CY61" s="35">
        <f t="shared" si="663"/>
        <v>0</v>
      </c>
      <c r="CZ61" s="35">
        <f t="shared" si="663"/>
        <v>0</v>
      </c>
      <c r="DA61" s="45">
        <f t="shared" si="62"/>
        <v>5</v>
      </c>
      <c r="DB61" s="35">
        <f t="shared" si="63"/>
        <v>0</v>
      </c>
      <c r="DC61" s="35">
        <f t="shared" si="64"/>
        <v>0</v>
      </c>
      <c r="DD61" s="35" t="str">
        <f t="shared" si="65"/>
        <v/>
      </c>
      <c r="DE61" s="35">
        <f t="shared" si="66"/>
        <v>0</v>
      </c>
      <c r="DF61" s="35" t="str">
        <f t="shared" si="67"/>
        <v/>
      </c>
      <c r="DG61" s="35">
        <f t="shared" si="68"/>
        <v>0</v>
      </c>
      <c r="DH61" s="35" t="str">
        <f t="shared" si="69"/>
        <v/>
      </c>
      <c r="DI61" s="35">
        <f t="shared" si="70"/>
        <v>0</v>
      </c>
      <c r="DJ61" s="35">
        <f t="shared" si="71"/>
        <v>0</v>
      </c>
      <c r="DK61" s="35">
        <f t="shared" si="72"/>
        <v>0</v>
      </c>
      <c r="DL61" s="35">
        <f t="shared" si="73"/>
        <v>0</v>
      </c>
      <c r="DM61" s="35">
        <f>'Eingabeliste Speed &amp; SR Freesty'!BL61</f>
        <v>0</v>
      </c>
      <c r="DN61" s="35">
        <f>'Eingabeliste Speed &amp; SR Freesty'!BQ61</f>
        <v>0</v>
      </c>
      <c r="DO61" s="35">
        <f>'Eingabeliste Speed &amp; SR Freesty'!BV61</f>
        <v>0</v>
      </c>
      <c r="DP61" s="35">
        <f>'Eingabeliste Speed &amp; SR Freesty'!CA61</f>
        <v>0</v>
      </c>
      <c r="DQ61" s="35">
        <f>'Eingabeliste Speed &amp; SR Freesty'!CF61</f>
        <v>0</v>
      </c>
      <c r="DR61" s="35">
        <f t="shared" ref="DR61:DV61" si="664">IF(DM61="",0, MIN(4,DM61))</f>
        <v>0</v>
      </c>
      <c r="DS61" s="35">
        <f t="shared" si="664"/>
        <v>0</v>
      </c>
      <c r="DT61" s="35">
        <f t="shared" si="664"/>
        <v>0</v>
      </c>
      <c r="DU61" s="35">
        <f t="shared" si="664"/>
        <v>0</v>
      </c>
      <c r="DV61" s="35">
        <f t="shared" si="664"/>
        <v>0</v>
      </c>
      <c r="DW61" s="45">
        <f t="shared" si="75"/>
        <v>5</v>
      </c>
      <c r="DX61" s="35">
        <f t="shared" si="76"/>
        <v>0</v>
      </c>
      <c r="DY61" s="35">
        <f t="shared" si="77"/>
        <v>0</v>
      </c>
      <c r="DZ61" s="35" t="str">
        <f t="shared" si="78"/>
        <v/>
      </c>
      <c r="EA61" s="35">
        <f t="shared" si="79"/>
        <v>0</v>
      </c>
      <c r="EB61" s="35" t="str">
        <f t="shared" si="80"/>
        <v/>
      </c>
      <c r="EC61" s="35">
        <f t="shared" si="81"/>
        <v>0</v>
      </c>
      <c r="ED61" s="35" t="str">
        <f t="shared" si="82"/>
        <v/>
      </c>
      <c r="EE61" s="35">
        <f t="shared" si="83"/>
        <v>0</v>
      </c>
      <c r="EF61" s="35">
        <f t="shared" si="84"/>
        <v>0</v>
      </c>
      <c r="EG61" s="35">
        <f t="shared" si="85"/>
        <v>0</v>
      </c>
      <c r="EH61" s="35">
        <f t="shared" si="86"/>
        <v>0</v>
      </c>
      <c r="EI61" s="35">
        <f>'Eingabeliste Speed &amp; SR Freesty'!BM61</f>
        <v>0</v>
      </c>
      <c r="EJ61" s="35">
        <f>'Eingabeliste Speed &amp; SR Freesty'!BQ61</f>
        <v>0</v>
      </c>
      <c r="EK61" s="35">
        <f>'Eingabeliste Speed &amp; SR Freesty'!BW61</f>
        <v>0</v>
      </c>
      <c r="EL61" s="35">
        <f>'Eingabeliste Speed &amp; SR Freesty'!CB61</f>
        <v>0</v>
      </c>
      <c r="EM61" s="35">
        <f>'Eingabeliste Speed &amp; SR Freesty'!CG61</f>
        <v>0</v>
      </c>
      <c r="EN61" s="35">
        <f t="shared" ref="EN61:ER61" si="665">IF(EI61="",0, MIN(4,EI61))</f>
        <v>0</v>
      </c>
      <c r="EO61" s="35">
        <f t="shared" si="665"/>
        <v>0</v>
      </c>
      <c r="EP61" s="35">
        <f t="shared" si="665"/>
        <v>0</v>
      </c>
      <c r="EQ61" s="35">
        <f t="shared" si="665"/>
        <v>0</v>
      </c>
      <c r="ER61" s="35">
        <f t="shared" si="665"/>
        <v>0</v>
      </c>
      <c r="ES61" s="45">
        <f t="shared" si="88"/>
        <v>5</v>
      </c>
      <c r="ET61" s="35">
        <f t="shared" si="89"/>
        <v>0</v>
      </c>
      <c r="EU61" s="35">
        <f t="shared" si="90"/>
        <v>0</v>
      </c>
      <c r="EV61" s="35" t="str">
        <f t="shared" si="91"/>
        <v/>
      </c>
      <c r="EW61" s="35">
        <f t="shared" si="92"/>
        <v>0</v>
      </c>
      <c r="EX61" s="35" t="str">
        <f t="shared" si="93"/>
        <v/>
      </c>
      <c r="EY61" s="35">
        <f t="shared" si="94"/>
        <v>0</v>
      </c>
      <c r="EZ61" s="35" t="str">
        <f t="shared" si="95"/>
        <v/>
      </c>
      <c r="FA61" s="35">
        <f t="shared" si="96"/>
        <v>0</v>
      </c>
      <c r="FB61" s="35">
        <f t="shared" si="97"/>
        <v>0</v>
      </c>
      <c r="FC61" s="35">
        <f t="shared" si="98"/>
        <v>0</v>
      </c>
      <c r="FD61" s="35">
        <f t="shared" si="99"/>
        <v>0</v>
      </c>
      <c r="FE61" s="35">
        <f t="shared" si="100"/>
        <v>0</v>
      </c>
      <c r="FF61" s="36">
        <v>16</v>
      </c>
      <c r="FG61" s="35">
        <f t="shared" si="101"/>
        <v>16</v>
      </c>
      <c r="FH61" s="35">
        <f t="shared" si="102"/>
        <v>0.6</v>
      </c>
      <c r="FI61" s="35">
        <f>'Eingabeliste Speed &amp; SR Freesty'!AL61</f>
        <v>0</v>
      </c>
      <c r="FJ61" s="35">
        <f>'Eingabeliste Speed &amp; SR Freesty'!AN61</f>
        <v>0</v>
      </c>
      <c r="FK61" s="35">
        <f>'Eingabeliste Speed &amp; SR Freesty'!AP61</f>
        <v>0</v>
      </c>
      <c r="FL61" s="35">
        <f>'Eingabeliste Speed &amp; SR Freesty'!AR61</f>
        <v>0</v>
      </c>
      <c r="FM61" s="35">
        <f>'Eingabeliste Speed &amp; SR Freesty'!AT61</f>
        <v>0</v>
      </c>
      <c r="FN61" s="35">
        <f>'Eingabeliste Speed &amp; SR Freesty'!BN61</f>
        <v>0</v>
      </c>
      <c r="FO61" s="35">
        <f>'Eingabeliste Speed &amp; SR Freesty'!BS61</f>
        <v>0</v>
      </c>
      <c r="FP61" s="35">
        <f>'Eingabeliste Speed &amp; SR Freesty'!BX61</f>
        <v>0</v>
      </c>
      <c r="FQ61" s="35">
        <f>'Eingabeliste Speed &amp; SR Freesty'!CC61</f>
        <v>0</v>
      </c>
      <c r="FR61" s="35">
        <f>'Eingabeliste Speed &amp; SR Freesty'!CH61</f>
        <v>0</v>
      </c>
      <c r="FS61" s="45">
        <f t="shared" si="103"/>
        <v>10</v>
      </c>
      <c r="FT61" s="35">
        <f t="shared" si="104"/>
        <v>0</v>
      </c>
      <c r="FU61" s="35">
        <f t="shared" si="105"/>
        <v>0</v>
      </c>
      <c r="FV61" s="35">
        <f t="shared" si="106"/>
        <v>0</v>
      </c>
      <c r="FW61" s="35">
        <f t="shared" si="107"/>
        <v>0</v>
      </c>
      <c r="FX61" s="35">
        <f t="shared" si="108"/>
        <v>0</v>
      </c>
      <c r="FY61" s="35">
        <f t="shared" si="109"/>
        <v>0</v>
      </c>
      <c r="FZ61" s="35">
        <f t="shared" si="110"/>
        <v>1</v>
      </c>
      <c r="GA61" s="35">
        <f>'Eingabeliste Speed &amp; SR Freesty'!CN61</f>
        <v>0</v>
      </c>
      <c r="GB61" s="35">
        <f>'Eingabeliste Speed &amp; SR Freesty'!CO61</f>
        <v>0</v>
      </c>
      <c r="GC61" s="35">
        <f>'Eingabeliste Speed &amp; SR Freesty'!CP61</f>
        <v>0</v>
      </c>
      <c r="GD61" s="35">
        <f>'Eingabeliste Speed &amp; SR Freesty'!CQ61</f>
        <v>0</v>
      </c>
      <c r="GE61" s="35">
        <f>'Eingabeliste Speed &amp; SR Freesty'!CR61</f>
        <v>0</v>
      </c>
      <c r="GF61" s="45">
        <f t="shared" si="111"/>
        <v>5</v>
      </c>
      <c r="GG61" s="35">
        <f t="shared" si="112"/>
        <v>0</v>
      </c>
      <c r="GH61" s="35">
        <f t="shared" si="113"/>
        <v>0</v>
      </c>
      <c r="GI61" s="35" t="str">
        <f t="shared" si="114"/>
        <v/>
      </c>
      <c r="GJ61" s="35">
        <f t="shared" si="115"/>
        <v>0</v>
      </c>
      <c r="GK61" s="35" t="str">
        <f t="shared" si="116"/>
        <v/>
      </c>
      <c r="GL61" s="35">
        <f t="shared" si="117"/>
        <v>0</v>
      </c>
      <c r="GM61" s="35" t="str">
        <f t="shared" si="118"/>
        <v/>
      </c>
      <c r="GN61" s="35">
        <f t="shared" si="119"/>
        <v>0</v>
      </c>
      <c r="GO61" s="35">
        <f t="shared" si="120"/>
        <v>0</v>
      </c>
      <c r="GP61" s="35">
        <f t="shared" si="121"/>
        <v>0</v>
      </c>
      <c r="GQ61" s="35">
        <f t="shared" si="122"/>
        <v>0</v>
      </c>
      <c r="GR61" s="35">
        <f>'Eingabeliste Speed &amp; SR Freesty'!CU61</f>
        <v>0</v>
      </c>
      <c r="GS61" s="35">
        <f>'Eingabeliste Speed &amp; SR Freesty'!CW61</f>
        <v>0</v>
      </c>
      <c r="GT61" s="35">
        <f>'Eingabeliste Speed &amp; SR Freesty'!CY61</f>
        <v>0</v>
      </c>
      <c r="GU61" s="35">
        <f>'Eingabeliste Speed &amp; SR Freesty'!DA61</f>
        <v>0</v>
      </c>
      <c r="GV61" s="35">
        <f>'Eingabeliste Speed &amp; SR Freesty'!DC61</f>
        <v>0</v>
      </c>
      <c r="GW61" s="45">
        <f t="shared" si="123"/>
        <v>5</v>
      </c>
      <c r="GX61" s="35">
        <f t="shared" si="124"/>
        <v>0</v>
      </c>
      <c r="GY61" s="35">
        <f t="shared" si="125"/>
        <v>0</v>
      </c>
      <c r="GZ61" s="35" t="str">
        <f t="shared" si="126"/>
        <v/>
      </c>
      <c r="HA61" s="35">
        <f t="shared" si="127"/>
        <v>0</v>
      </c>
      <c r="HB61" s="35" t="str">
        <f t="shared" si="128"/>
        <v/>
      </c>
      <c r="HC61" s="35">
        <f t="shared" si="129"/>
        <v>0</v>
      </c>
      <c r="HD61" s="35" t="str">
        <f t="shared" si="130"/>
        <v/>
      </c>
      <c r="HE61" s="35">
        <f t="shared" si="131"/>
        <v>0</v>
      </c>
      <c r="HF61" s="35">
        <f t="shared" si="132"/>
        <v>0</v>
      </c>
      <c r="HG61" s="35">
        <f t="shared" si="133"/>
        <v>0</v>
      </c>
      <c r="HH61" s="35">
        <f t="shared" si="134"/>
        <v>0</v>
      </c>
      <c r="HI61" s="35">
        <f>'Eingabeliste Speed &amp; SR Freesty'!DF61</f>
        <v>0</v>
      </c>
      <c r="HJ61" s="35">
        <f>'Eingabeliste Speed &amp; SR Freesty'!DH61</f>
        <v>0</v>
      </c>
      <c r="HK61" s="35">
        <f>'Eingabeliste Speed &amp; SR Freesty'!DJ61</f>
        <v>0</v>
      </c>
      <c r="HL61" s="35">
        <f>'Eingabeliste Speed &amp; SR Freesty'!DL61</f>
        <v>0</v>
      </c>
      <c r="HM61" s="35">
        <f>'Eingabeliste Speed &amp; SR Freesty'!DN61</f>
        <v>0</v>
      </c>
      <c r="HN61" s="45">
        <f t="shared" si="135"/>
        <v>5</v>
      </c>
      <c r="HO61" s="35">
        <f t="shared" si="136"/>
        <v>0</v>
      </c>
      <c r="HP61" s="35">
        <f t="shared" si="137"/>
        <v>0</v>
      </c>
      <c r="HQ61" s="35" t="str">
        <f t="shared" si="138"/>
        <v/>
      </c>
      <c r="HR61" s="35">
        <f t="shared" si="139"/>
        <v>0</v>
      </c>
      <c r="HS61" s="35" t="str">
        <f t="shared" si="140"/>
        <v/>
      </c>
      <c r="HT61" s="35">
        <f t="shared" si="141"/>
        <v>0</v>
      </c>
      <c r="HU61" s="35" t="str">
        <f t="shared" si="142"/>
        <v/>
      </c>
      <c r="HV61" s="35">
        <f t="shared" si="143"/>
        <v>0</v>
      </c>
      <c r="HW61" s="35">
        <f t="shared" si="144"/>
        <v>0</v>
      </c>
      <c r="HX61" s="35">
        <f t="shared" si="145"/>
        <v>0</v>
      </c>
      <c r="HY61" s="35">
        <f t="shared" si="146"/>
        <v>0</v>
      </c>
      <c r="HZ61" s="35">
        <f>'Eingabeliste Speed &amp; SR Freesty'!DG61</f>
        <v>0</v>
      </c>
      <c r="IA61" s="35">
        <f>'Eingabeliste Speed &amp; SR Freesty'!DI61</f>
        <v>0</v>
      </c>
      <c r="IB61" s="35">
        <f>'Eingabeliste Speed &amp; SR Freesty'!DK61</f>
        <v>0</v>
      </c>
      <c r="IC61" s="35">
        <f>'Eingabeliste Speed &amp; SR Freesty'!DM61</f>
        <v>0</v>
      </c>
      <c r="ID61" s="35">
        <f>'Eingabeliste Speed &amp; SR Freesty'!DO61</f>
        <v>0</v>
      </c>
      <c r="IE61" s="45">
        <f t="shared" si="147"/>
        <v>5</v>
      </c>
      <c r="IF61" s="35">
        <f t="shared" si="148"/>
        <v>0</v>
      </c>
      <c r="IG61" s="35">
        <f t="shared" si="149"/>
        <v>0</v>
      </c>
      <c r="IH61" s="35" t="str">
        <f t="shared" si="150"/>
        <v/>
      </c>
      <c r="II61" s="35">
        <f t="shared" si="151"/>
        <v>0</v>
      </c>
      <c r="IJ61" s="35" t="str">
        <f t="shared" si="152"/>
        <v/>
      </c>
      <c r="IK61" s="35">
        <f t="shared" si="153"/>
        <v>0</v>
      </c>
      <c r="IL61" s="35" t="str">
        <f t="shared" si="154"/>
        <v/>
      </c>
      <c r="IM61" s="35">
        <f t="shared" si="155"/>
        <v>0</v>
      </c>
      <c r="IN61" s="35">
        <f t="shared" si="156"/>
        <v>0</v>
      </c>
      <c r="IO61" s="35">
        <f t="shared" si="157"/>
        <v>0</v>
      </c>
      <c r="IP61" s="35">
        <f t="shared" si="158"/>
        <v>0</v>
      </c>
      <c r="IQ61" s="35">
        <f>'Eingabeliste Speed &amp; SR Freesty'!DT61</f>
        <v>0</v>
      </c>
      <c r="IR61" s="35">
        <f>'Eingabeliste Speed &amp; SR Freesty'!DY61</f>
        <v>0</v>
      </c>
      <c r="IS61" s="35">
        <f>'Eingabeliste Speed &amp; SR Freesty'!ED61</f>
        <v>0</v>
      </c>
      <c r="IT61" s="35">
        <f>'Eingabeliste Speed &amp; SR Freesty'!EI61</f>
        <v>0</v>
      </c>
      <c r="IU61" s="35">
        <f>'Eingabeliste Speed &amp; SR Freesty'!EN61</f>
        <v>0</v>
      </c>
      <c r="IV61" s="35">
        <f t="shared" ref="IV61:IZ61" si="666">IF(IQ61="",0, MIN(4,IQ61))</f>
        <v>0</v>
      </c>
      <c r="IW61" s="35">
        <f t="shared" si="666"/>
        <v>0</v>
      </c>
      <c r="IX61" s="35">
        <f t="shared" si="666"/>
        <v>0</v>
      </c>
      <c r="IY61" s="35">
        <f t="shared" si="666"/>
        <v>0</v>
      </c>
      <c r="IZ61" s="35">
        <f t="shared" si="666"/>
        <v>0</v>
      </c>
      <c r="JA61" s="45">
        <f t="shared" si="160"/>
        <v>5</v>
      </c>
      <c r="JB61" s="35">
        <f t="shared" si="161"/>
        <v>0</v>
      </c>
      <c r="JC61" s="35">
        <f t="shared" si="162"/>
        <v>0</v>
      </c>
      <c r="JD61" s="35" t="str">
        <f t="shared" si="163"/>
        <v/>
      </c>
      <c r="JE61" s="35">
        <f t="shared" si="164"/>
        <v>0</v>
      </c>
      <c r="JF61" s="35" t="str">
        <f t="shared" si="165"/>
        <v/>
      </c>
      <c r="JG61" s="35">
        <f t="shared" si="166"/>
        <v>0</v>
      </c>
      <c r="JH61" s="35" t="str">
        <f t="shared" si="167"/>
        <v/>
      </c>
      <c r="JI61" s="35">
        <f t="shared" si="168"/>
        <v>0</v>
      </c>
      <c r="JJ61" s="35">
        <f t="shared" si="169"/>
        <v>0</v>
      </c>
      <c r="JK61" s="35">
        <f t="shared" si="170"/>
        <v>0</v>
      </c>
      <c r="JL61" s="35">
        <f t="shared" si="171"/>
        <v>0</v>
      </c>
      <c r="JM61" s="35">
        <f>'Eingabeliste Speed &amp; SR Freesty'!DU61</f>
        <v>0</v>
      </c>
      <c r="JN61" s="35">
        <f>'Eingabeliste Speed &amp; SR Freesty'!DZ61</f>
        <v>0</v>
      </c>
      <c r="JO61" s="35">
        <f>'Eingabeliste Speed &amp; SR Freesty'!EE61</f>
        <v>0</v>
      </c>
      <c r="JP61" s="35">
        <f>'Eingabeliste Speed &amp; SR Freesty'!EJ61</f>
        <v>0</v>
      </c>
      <c r="JQ61" s="35">
        <f>'Eingabeliste Speed &amp; SR Freesty'!EO61</f>
        <v>0</v>
      </c>
      <c r="JR61" s="35">
        <f t="shared" ref="JR61:JV61" si="667">IF(JM61="",0, MIN(4,JM61))</f>
        <v>0</v>
      </c>
      <c r="JS61" s="35">
        <f t="shared" si="667"/>
        <v>0</v>
      </c>
      <c r="JT61" s="35">
        <f t="shared" si="667"/>
        <v>0</v>
      </c>
      <c r="JU61" s="35">
        <f t="shared" si="667"/>
        <v>0</v>
      </c>
      <c r="JV61" s="35">
        <f t="shared" si="667"/>
        <v>0</v>
      </c>
      <c r="JW61" s="45">
        <f t="shared" si="173"/>
        <v>5</v>
      </c>
      <c r="JX61" s="35">
        <f t="shared" si="174"/>
        <v>0</v>
      </c>
      <c r="JY61" s="35">
        <f t="shared" si="175"/>
        <v>0</v>
      </c>
      <c r="JZ61" s="35" t="str">
        <f t="shared" si="176"/>
        <v/>
      </c>
      <c r="KA61" s="35">
        <f t="shared" si="177"/>
        <v>0</v>
      </c>
      <c r="KB61" s="35" t="str">
        <f t="shared" si="178"/>
        <v/>
      </c>
      <c r="KC61" s="35">
        <f t="shared" si="179"/>
        <v>0</v>
      </c>
      <c r="KD61" s="35" t="str">
        <f t="shared" si="180"/>
        <v/>
      </c>
      <c r="KE61" s="35">
        <f t="shared" si="181"/>
        <v>0</v>
      </c>
      <c r="KF61" s="35">
        <f t="shared" si="182"/>
        <v>0</v>
      </c>
      <c r="KG61" s="35">
        <f t="shared" si="183"/>
        <v>0</v>
      </c>
      <c r="KH61" s="35">
        <f t="shared" si="184"/>
        <v>0</v>
      </c>
      <c r="KI61" s="35">
        <f>'Eingabeliste Speed &amp; SR Freesty'!DV61</f>
        <v>0</v>
      </c>
      <c r="KJ61" s="35">
        <f>'Eingabeliste Speed &amp; SR Freesty'!EA61</f>
        <v>0</v>
      </c>
      <c r="KK61" s="35">
        <f>'Eingabeliste Speed &amp; SR Freesty'!EF61</f>
        <v>0</v>
      </c>
      <c r="KL61" s="35">
        <f>'Eingabeliste Speed &amp; SR Freesty'!EK61</f>
        <v>0</v>
      </c>
      <c r="KM61" s="35">
        <f>'Eingabeliste Speed &amp; SR Freesty'!EP61</f>
        <v>0</v>
      </c>
      <c r="KN61" s="35">
        <f t="shared" ref="KN61:KR61" si="668">IF(KI61="",0, MIN(4,KI61))</f>
        <v>0</v>
      </c>
      <c r="KO61" s="35">
        <f t="shared" si="668"/>
        <v>0</v>
      </c>
      <c r="KP61" s="35">
        <f t="shared" si="668"/>
        <v>0</v>
      </c>
      <c r="KQ61" s="35">
        <f t="shared" si="668"/>
        <v>0</v>
      </c>
      <c r="KR61" s="35">
        <f t="shared" si="668"/>
        <v>0</v>
      </c>
      <c r="KS61" s="45">
        <f t="shared" si="186"/>
        <v>5</v>
      </c>
      <c r="KT61" s="35">
        <f t="shared" si="187"/>
        <v>0</v>
      </c>
      <c r="KU61" s="35">
        <f t="shared" si="188"/>
        <v>0</v>
      </c>
      <c r="KV61" s="35" t="str">
        <f t="shared" si="189"/>
        <v/>
      </c>
      <c r="KW61" s="35">
        <f t="shared" si="190"/>
        <v>0</v>
      </c>
      <c r="KX61" s="35" t="str">
        <f t="shared" si="191"/>
        <v/>
      </c>
      <c r="KY61" s="35">
        <f t="shared" si="192"/>
        <v>0</v>
      </c>
      <c r="KZ61" s="35" t="str">
        <f t="shared" si="193"/>
        <v/>
      </c>
      <c r="LA61" s="35">
        <f t="shared" si="194"/>
        <v>0</v>
      </c>
      <c r="LB61" s="35">
        <f t="shared" si="195"/>
        <v>0</v>
      </c>
      <c r="LC61" s="35">
        <f t="shared" si="196"/>
        <v>0</v>
      </c>
      <c r="LD61" s="35">
        <f t="shared" si="197"/>
        <v>0</v>
      </c>
      <c r="LE61" s="35">
        <f>'Eingabeliste Speed &amp; SR Freesty'!DW61</f>
        <v>0</v>
      </c>
      <c r="LF61" s="35">
        <f>'Eingabeliste Speed &amp; SR Freesty'!EB61</f>
        <v>0</v>
      </c>
      <c r="LG61" s="35">
        <f>'Eingabeliste Speed &amp; SR Freesty'!EG61</f>
        <v>0</v>
      </c>
      <c r="LH61" s="35">
        <f>'Eingabeliste Speed &amp; SR Freesty'!EL61</f>
        <v>0</v>
      </c>
      <c r="LI61" s="35">
        <f>'Eingabeliste Speed &amp; SR Freesty'!EQ61</f>
        <v>0</v>
      </c>
      <c r="LJ61" s="35">
        <f t="shared" ref="LJ61:LN61" si="669">IF(LE61="",0, MIN(4,LE61))</f>
        <v>0</v>
      </c>
      <c r="LK61" s="35">
        <f t="shared" si="669"/>
        <v>0</v>
      </c>
      <c r="LL61" s="35">
        <f t="shared" si="669"/>
        <v>0</v>
      </c>
      <c r="LM61" s="35">
        <f t="shared" si="669"/>
        <v>0</v>
      </c>
      <c r="LN61" s="35">
        <f t="shared" si="669"/>
        <v>0</v>
      </c>
      <c r="LO61" s="45">
        <f t="shared" si="199"/>
        <v>5</v>
      </c>
      <c r="LP61" s="35">
        <f t="shared" si="200"/>
        <v>0</v>
      </c>
      <c r="LQ61" s="35">
        <f t="shared" si="201"/>
        <v>0</v>
      </c>
      <c r="LR61" s="35" t="str">
        <f t="shared" si="202"/>
        <v/>
      </c>
      <c r="LS61" s="35">
        <f t="shared" si="203"/>
        <v>0</v>
      </c>
      <c r="LT61" s="35" t="str">
        <f t="shared" si="204"/>
        <v/>
      </c>
      <c r="LU61" s="35">
        <f t="shared" si="205"/>
        <v>0</v>
      </c>
      <c r="LV61" s="35" t="str">
        <f t="shared" si="206"/>
        <v/>
      </c>
      <c r="LW61" s="35">
        <f t="shared" si="207"/>
        <v>0</v>
      </c>
      <c r="LX61" s="35">
        <f t="shared" si="208"/>
        <v>0</v>
      </c>
      <c r="LY61" s="35">
        <f t="shared" si="209"/>
        <v>0</v>
      </c>
      <c r="LZ61" s="35">
        <f t="shared" si="210"/>
        <v>0</v>
      </c>
      <c r="MA61" s="35">
        <f t="shared" si="211"/>
        <v>0</v>
      </c>
      <c r="MB61" s="36">
        <v>16</v>
      </c>
      <c r="MC61" s="35">
        <f t="shared" si="212"/>
        <v>16</v>
      </c>
      <c r="MD61" s="35">
        <f t="shared" si="213"/>
        <v>0.6</v>
      </c>
      <c r="ME61" s="35">
        <f>'Eingabeliste Speed &amp; SR Freesty'!CV61</f>
        <v>0</v>
      </c>
      <c r="MF61" s="35">
        <f>'Eingabeliste Speed &amp; SR Freesty'!CX61</f>
        <v>0</v>
      </c>
      <c r="MG61" s="35">
        <f>'Eingabeliste Speed &amp; SR Freesty'!CZ61</f>
        <v>0</v>
      </c>
      <c r="MH61" s="35">
        <f>'Eingabeliste Speed &amp; SR Freesty'!DB61</f>
        <v>0</v>
      </c>
      <c r="MI61" s="35">
        <f>'Eingabeliste Speed &amp; SR Freesty'!DD61</f>
        <v>0</v>
      </c>
      <c r="MJ61" s="35">
        <f>'Eingabeliste Speed &amp; SR Freesty'!DX61</f>
        <v>0</v>
      </c>
      <c r="MK61" s="35">
        <f>'Eingabeliste Speed &amp; SR Freesty'!EC61</f>
        <v>0</v>
      </c>
      <c r="ML61" s="35">
        <f>'Eingabeliste Speed &amp; SR Freesty'!EH61</f>
        <v>0</v>
      </c>
      <c r="MM61" s="35">
        <f>'Eingabeliste Speed &amp; SR Freesty'!EM61</f>
        <v>0</v>
      </c>
      <c r="MN61" s="35">
        <f>'Eingabeliste Speed &amp; SR Freesty'!ER61</f>
        <v>0</v>
      </c>
      <c r="MO61" s="45">
        <f t="shared" si="214"/>
        <v>10</v>
      </c>
      <c r="MP61" s="35">
        <f t="shared" si="215"/>
        <v>0</v>
      </c>
      <c r="MQ61" s="35">
        <f t="shared" si="216"/>
        <v>0</v>
      </c>
      <c r="MR61" s="35">
        <f t="shared" si="217"/>
        <v>0</v>
      </c>
      <c r="MS61" s="35">
        <f t="shared" si="218"/>
        <v>0</v>
      </c>
      <c r="MT61" s="35">
        <f t="shared" si="219"/>
        <v>0</v>
      </c>
      <c r="MU61" s="35">
        <f t="shared" si="220"/>
        <v>0</v>
      </c>
      <c r="MV61" s="35">
        <f t="shared" si="221"/>
        <v>1</v>
      </c>
    </row>
    <row r="62" spans="1:360" ht="15.75" customHeight="1" x14ac:dyDescent="0.25">
      <c r="A62" s="276">
        <f>'Eingabeliste Speed &amp; SR Freesty'!A62</f>
        <v>58</v>
      </c>
      <c r="B62" s="276">
        <f>'Eingabeliste Speed &amp; SR Freesty'!B62</f>
        <v>0</v>
      </c>
      <c r="C62" s="277">
        <f>'Eingabeliste Speed &amp; SR Freesty'!C62</f>
        <v>0</v>
      </c>
      <c r="D62" s="277">
        <f>'Eingabeliste Speed &amp; SR Freesty'!D62</f>
        <v>0</v>
      </c>
      <c r="E62" s="35">
        <f>'Eingabeliste Speed &amp; SR Freesty'!AD62</f>
        <v>0</v>
      </c>
      <c r="F62" s="35">
        <f>'Eingabeliste Speed &amp; SR Freesty'!AE62</f>
        <v>0</v>
      </c>
      <c r="G62" s="35">
        <f>'Eingabeliste Speed &amp; SR Freesty'!AF62</f>
        <v>0</v>
      </c>
      <c r="H62" s="35">
        <f>'Eingabeliste Speed &amp; SR Freesty'!AG62</f>
        <v>0</v>
      </c>
      <c r="I62" s="35">
        <f>'Eingabeliste Speed &amp; SR Freesty'!AH62</f>
        <v>0</v>
      </c>
      <c r="J62" s="45">
        <f t="shared" si="0"/>
        <v>5</v>
      </c>
      <c r="K62" s="35">
        <f t="shared" si="1"/>
        <v>0</v>
      </c>
      <c r="L62" s="35">
        <f t="shared" si="2"/>
        <v>0</v>
      </c>
      <c r="M62" s="35" t="str">
        <f t="shared" si="3"/>
        <v/>
      </c>
      <c r="N62" s="35">
        <f t="shared" si="4"/>
        <v>0</v>
      </c>
      <c r="O62" s="35" t="str">
        <f t="shared" si="5"/>
        <v/>
      </c>
      <c r="P62" s="35">
        <f t="shared" si="6"/>
        <v>0</v>
      </c>
      <c r="Q62" s="35" t="str">
        <f t="shared" si="7"/>
        <v/>
      </c>
      <c r="R62" s="35">
        <f t="shared" si="8"/>
        <v>0</v>
      </c>
      <c r="S62" s="35">
        <f t="shared" si="9"/>
        <v>0</v>
      </c>
      <c r="T62" s="35">
        <f t="shared" si="10"/>
        <v>0</v>
      </c>
      <c r="U62" s="35">
        <f t="shared" si="11"/>
        <v>0</v>
      </c>
      <c r="V62" s="35">
        <f>'Eingabeliste Speed &amp; SR Freesty'!AK62</f>
        <v>0</v>
      </c>
      <c r="W62" s="35">
        <f>'Eingabeliste Speed &amp; SR Freesty'!AM62</f>
        <v>0</v>
      </c>
      <c r="X62" s="35">
        <f>'Eingabeliste Speed &amp; SR Freesty'!AO62</f>
        <v>0</v>
      </c>
      <c r="Y62" s="35">
        <f>'Eingabeliste Speed &amp; SR Freesty'!AQ62</f>
        <v>0</v>
      </c>
      <c r="Z62" s="35">
        <f>'Eingabeliste Speed &amp; SR Freesty'!AS62</f>
        <v>0</v>
      </c>
      <c r="AA62" s="45">
        <f t="shared" si="12"/>
        <v>5</v>
      </c>
      <c r="AB62" s="35">
        <f t="shared" si="13"/>
        <v>0</v>
      </c>
      <c r="AC62" s="35">
        <f t="shared" si="14"/>
        <v>0</v>
      </c>
      <c r="AD62" s="35" t="str">
        <f t="shared" si="15"/>
        <v/>
      </c>
      <c r="AE62" s="35">
        <f t="shared" si="16"/>
        <v>0</v>
      </c>
      <c r="AF62" s="35" t="str">
        <f t="shared" si="17"/>
        <v/>
      </c>
      <c r="AG62" s="35">
        <f t="shared" si="18"/>
        <v>0</v>
      </c>
      <c r="AH62" s="35" t="str">
        <f t="shared" si="19"/>
        <v/>
      </c>
      <c r="AI62" s="35">
        <f t="shared" si="20"/>
        <v>0</v>
      </c>
      <c r="AJ62" s="35">
        <f t="shared" si="21"/>
        <v>0</v>
      </c>
      <c r="AK62" s="35">
        <f t="shared" si="22"/>
        <v>0</v>
      </c>
      <c r="AL62" s="35">
        <f t="shared" si="23"/>
        <v>0</v>
      </c>
      <c r="AM62" s="35">
        <f>'Eingabeliste Speed &amp; SR Freesty'!AV62</f>
        <v>0</v>
      </c>
      <c r="AN62" s="35">
        <f>'Eingabeliste Speed &amp; SR Freesty'!AX62</f>
        <v>0</v>
      </c>
      <c r="AO62" s="35">
        <f>'Eingabeliste Speed &amp; SR Freesty'!AZ62</f>
        <v>0</v>
      </c>
      <c r="AP62" s="35">
        <f>'Eingabeliste Speed &amp; SR Freesty'!BB62</f>
        <v>0</v>
      </c>
      <c r="AQ62" s="35">
        <f>'Eingabeliste Speed &amp; SR Freesty'!BD62</f>
        <v>0</v>
      </c>
      <c r="AR62" s="45">
        <f t="shared" si="24"/>
        <v>5</v>
      </c>
      <c r="AS62" s="35">
        <f t="shared" si="25"/>
        <v>0</v>
      </c>
      <c r="AT62" s="35">
        <f t="shared" si="26"/>
        <v>0</v>
      </c>
      <c r="AU62" s="35" t="str">
        <f t="shared" si="27"/>
        <v/>
      </c>
      <c r="AV62" s="35">
        <f t="shared" si="28"/>
        <v>0</v>
      </c>
      <c r="AW62" s="35" t="str">
        <f t="shared" si="29"/>
        <v/>
      </c>
      <c r="AX62" s="35">
        <f t="shared" si="30"/>
        <v>0</v>
      </c>
      <c r="AY62" s="35" t="str">
        <f t="shared" si="31"/>
        <v/>
      </c>
      <c r="AZ62" s="35">
        <f t="shared" si="32"/>
        <v>0</v>
      </c>
      <c r="BA62" s="35">
        <f t="shared" si="33"/>
        <v>0</v>
      </c>
      <c r="BB62" s="35">
        <f t="shared" si="34"/>
        <v>0</v>
      </c>
      <c r="BC62" s="35">
        <f t="shared" si="35"/>
        <v>0</v>
      </c>
      <c r="BD62" s="35">
        <f>'Eingabeliste Speed &amp; SR Freesty'!AW62</f>
        <v>0</v>
      </c>
      <c r="BE62" s="35">
        <f>'Eingabeliste Speed &amp; SR Freesty'!AY62</f>
        <v>0</v>
      </c>
      <c r="BF62" s="35">
        <f>'Eingabeliste Speed &amp; SR Freesty'!BA62</f>
        <v>0</v>
      </c>
      <c r="BG62" s="35">
        <f>'Eingabeliste Speed &amp; SR Freesty'!BC62</f>
        <v>0</v>
      </c>
      <c r="BH62" s="35">
        <f>'Eingabeliste Speed &amp; SR Freesty'!BE62</f>
        <v>0</v>
      </c>
      <c r="BI62" s="45">
        <f t="shared" si="36"/>
        <v>5</v>
      </c>
      <c r="BJ62" s="35">
        <f t="shared" si="37"/>
        <v>0</v>
      </c>
      <c r="BK62" s="35">
        <f t="shared" si="38"/>
        <v>0</v>
      </c>
      <c r="BL62" s="35" t="str">
        <f t="shared" si="39"/>
        <v/>
      </c>
      <c r="BM62" s="35">
        <f t="shared" si="40"/>
        <v>0</v>
      </c>
      <c r="BN62" s="35" t="str">
        <f t="shared" si="41"/>
        <v/>
      </c>
      <c r="BO62" s="35">
        <f t="shared" si="42"/>
        <v>0</v>
      </c>
      <c r="BP62" s="35" t="str">
        <f t="shared" si="43"/>
        <v/>
      </c>
      <c r="BQ62" s="35">
        <f t="shared" si="44"/>
        <v>0</v>
      </c>
      <c r="BR62" s="35">
        <f t="shared" si="45"/>
        <v>0</v>
      </c>
      <c r="BS62" s="35">
        <f t="shared" si="46"/>
        <v>0</v>
      </c>
      <c r="BT62" s="35">
        <f t="shared" si="47"/>
        <v>0</v>
      </c>
      <c r="BU62" s="35">
        <f>'Eingabeliste Speed &amp; SR Freesty'!BJ62</f>
        <v>0</v>
      </c>
      <c r="BV62" s="35">
        <f>'Eingabeliste Speed &amp; SR Freesty'!BO62</f>
        <v>0</v>
      </c>
      <c r="BW62" s="35">
        <f>'Eingabeliste Speed &amp; SR Freesty'!BT62</f>
        <v>0</v>
      </c>
      <c r="BX62" s="35">
        <f>'Eingabeliste Speed &amp; SR Freesty'!BY62</f>
        <v>0</v>
      </c>
      <c r="BY62" s="35">
        <f>'Eingabeliste Speed &amp; SR Freesty'!CD62</f>
        <v>0</v>
      </c>
      <c r="BZ62" s="35">
        <f t="shared" ref="BZ62:CD62" si="670">IF(BU62="",0, MIN(4,BU62))</f>
        <v>0</v>
      </c>
      <c r="CA62" s="35">
        <f t="shared" si="670"/>
        <v>0</v>
      </c>
      <c r="CB62" s="35">
        <f t="shared" si="670"/>
        <v>0</v>
      </c>
      <c r="CC62" s="35">
        <f t="shared" si="670"/>
        <v>0</v>
      </c>
      <c r="CD62" s="35">
        <f t="shared" si="670"/>
        <v>0</v>
      </c>
      <c r="CE62" s="45">
        <f t="shared" si="49"/>
        <v>5</v>
      </c>
      <c r="CF62" s="35">
        <f t="shared" si="50"/>
        <v>0</v>
      </c>
      <c r="CG62" s="35">
        <f t="shared" si="51"/>
        <v>0</v>
      </c>
      <c r="CH62" s="35" t="str">
        <f t="shared" si="52"/>
        <v/>
      </c>
      <c r="CI62" s="35">
        <f t="shared" si="53"/>
        <v>0</v>
      </c>
      <c r="CJ62" s="35" t="str">
        <f t="shared" si="54"/>
        <v/>
      </c>
      <c r="CK62" s="35">
        <f t="shared" si="55"/>
        <v>0</v>
      </c>
      <c r="CL62" s="35" t="str">
        <f t="shared" si="56"/>
        <v/>
      </c>
      <c r="CM62" s="35">
        <f t="shared" si="57"/>
        <v>0</v>
      </c>
      <c r="CN62" s="35">
        <f t="shared" si="58"/>
        <v>0</v>
      </c>
      <c r="CO62" s="35">
        <f t="shared" si="59"/>
        <v>0</v>
      </c>
      <c r="CP62" s="35">
        <f t="shared" si="60"/>
        <v>0</v>
      </c>
      <c r="CQ62" s="35">
        <f>'Eingabeliste Speed &amp; SR Freesty'!BK62</f>
        <v>0</v>
      </c>
      <c r="CR62" s="35">
        <f>'Eingabeliste Speed &amp; SR Freesty'!BP62</f>
        <v>0</v>
      </c>
      <c r="CS62" s="35">
        <f>'Eingabeliste Speed &amp; SR Freesty'!BU62</f>
        <v>0</v>
      </c>
      <c r="CT62" s="35">
        <f>'Eingabeliste Speed &amp; SR Freesty'!BZ62</f>
        <v>0</v>
      </c>
      <c r="CU62" s="35">
        <f>'Eingabeliste Speed &amp; SR Freesty'!CE62</f>
        <v>0</v>
      </c>
      <c r="CV62" s="35">
        <f t="shared" ref="CV62:CZ62" si="671">IF(CQ62="",0, MIN(4,CQ62))</f>
        <v>0</v>
      </c>
      <c r="CW62" s="35">
        <f t="shared" si="671"/>
        <v>0</v>
      </c>
      <c r="CX62" s="35">
        <f t="shared" si="671"/>
        <v>0</v>
      </c>
      <c r="CY62" s="35">
        <f t="shared" si="671"/>
        <v>0</v>
      </c>
      <c r="CZ62" s="35">
        <f t="shared" si="671"/>
        <v>0</v>
      </c>
      <c r="DA62" s="45">
        <f t="shared" si="62"/>
        <v>5</v>
      </c>
      <c r="DB62" s="35">
        <f t="shared" si="63"/>
        <v>0</v>
      </c>
      <c r="DC62" s="35">
        <f t="shared" si="64"/>
        <v>0</v>
      </c>
      <c r="DD62" s="35" t="str">
        <f t="shared" si="65"/>
        <v/>
      </c>
      <c r="DE62" s="35">
        <f t="shared" si="66"/>
        <v>0</v>
      </c>
      <c r="DF62" s="35" t="str">
        <f t="shared" si="67"/>
        <v/>
      </c>
      <c r="DG62" s="35">
        <f t="shared" si="68"/>
        <v>0</v>
      </c>
      <c r="DH62" s="35" t="str">
        <f t="shared" si="69"/>
        <v/>
      </c>
      <c r="DI62" s="35">
        <f t="shared" si="70"/>
        <v>0</v>
      </c>
      <c r="DJ62" s="35">
        <f t="shared" si="71"/>
        <v>0</v>
      </c>
      <c r="DK62" s="35">
        <f t="shared" si="72"/>
        <v>0</v>
      </c>
      <c r="DL62" s="35">
        <f t="shared" si="73"/>
        <v>0</v>
      </c>
      <c r="DM62" s="35">
        <f>'Eingabeliste Speed &amp; SR Freesty'!BL62</f>
        <v>0</v>
      </c>
      <c r="DN62" s="35">
        <f>'Eingabeliste Speed &amp; SR Freesty'!BQ62</f>
        <v>0</v>
      </c>
      <c r="DO62" s="35">
        <f>'Eingabeliste Speed &amp; SR Freesty'!BV62</f>
        <v>0</v>
      </c>
      <c r="DP62" s="35">
        <f>'Eingabeliste Speed &amp; SR Freesty'!CA62</f>
        <v>0</v>
      </c>
      <c r="DQ62" s="35">
        <f>'Eingabeliste Speed &amp; SR Freesty'!CF62</f>
        <v>0</v>
      </c>
      <c r="DR62" s="35">
        <f t="shared" ref="DR62:DV62" si="672">IF(DM62="",0, MIN(4,DM62))</f>
        <v>0</v>
      </c>
      <c r="DS62" s="35">
        <f t="shared" si="672"/>
        <v>0</v>
      </c>
      <c r="DT62" s="35">
        <f t="shared" si="672"/>
        <v>0</v>
      </c>
      <c r="DU62" s="35">
        <f t="shared" si="672"/>
        <v>0</v>
      </c>
      <c r="DV62" s="35">
        <f t="shared" si="672"/>
        <v>0</v>
      </c>
      <c r="DW62" s="45">
        <f t="shared" si="75"/>
        <v>5</v>
      </c>
      <c r="DX62" s="35">
        <f t="shared" si="76"/>
        <v>0</v>
      </c>
      <c r="DY62" s="35">
        <f t="shared" si="77"/>
        <v>0</v>
      </c>
      <c r="DZ62" s="35" t="str">
        <f t="shared" si="78"/>
        <v/>
      </c>
      <c r="EA62" s="35">
        <f t="shared" si="79"/>
        <v>0</v>
      </c>
      <c r="EB62" s="35" t="str">
        <f t="shared" si="80"/>
        <v/>
      </c>
      <c r="EC62" s="35">
        <f t="shared" si="81"/>
        <v>0</v>
      </c>
      <c r="ED62" s="35" t="str">
        <f t="shared" si="82"/>
        <v/>
      </c>
      <c r="EE62" s="35">
        <f t="shared" si="83"/>
        <v>0</v>
      </c>
      <c r="EF62" s="35">
        <f t="shared" si="84"/>
        <v>0</v>
      </c>
      <c r="EG62" s="35">
        <f t="shared" si="85"/>
        <v>0</v>
      </c>
      <c r="EH62" s="35">
        <f t="shared" si="86"/>
        <v>0</v>
      </c>
      <c r="EI62" s="35">
        <f>'Eingabeliste Speed &amp; SR Freesty'!BM62</f>
        <v>0</v>
      </c>
      <c r="EJ62" s="35">
        <f>'Eingabeliste Speed &amp; SR Freesty'!BQ62</f>
        <v>0</v>
      </c>
      <c r="EK62" s="35">
        <f>'Eingabeliste Speed &amp; SR Freesty'!BW62</f>
        <v>0</v>
      </c>
      <c r="EL62" s="35">
        <f>'Eingabeliste Speed &amp; SR Freesty'!CB62</f>
        <v>0</v>
      </c>
      <c r="EM62" s="35">
        <f>'Eingabeliste Speed &amp; SR Freesty'!CG62</f>
        <v>0</v>
      </c>
      <c r="EN62" s="35">
        <f t="shared" ref="EN62:ER62" si="673">IF(EI62="",0, MIN(4,EI62))</f>
        <v>0</v>
      </c>
      <c r="EO62" s="35">
        <f t="shared" si="673"/>
        <v>0</v>
      </c>
      <c r="EP62" s="35">
        <f t="shared" si="673"/>
        <v>0</v>
      </c>
      <c r="EQ62" s="35">
        <f t="shared" si="673"/>
        <v>0</v>
      </c>
      <c r="ER62" s="35">
        <f t="shared" si="673"/>
        <v>0</v>
      </c>
      <c r="ES62" s="45">
        <f t="shared" si="88"/>
        <v>5</v>
      </c>
      <c r="ET62" s="35">
        <f t="shared" si="89"/>
        <v>0</v>
      </c>
      <c r="EU62" s="35">
        <f t="shared" si="90"/>
        <v>0</v>
      </c>
      <c r="EV62" s="35" t="str">
        <f t="shared" si="91"/>
        <v/>
      </c>
      <c r="EW62" s="35">
        <f t="shared" si="92"/>
        <v>0</v>
      </c>
      <c r="EX62" s="35" t="str">
        <f t="shared" si="93"/>
        <v/>
      </c>
      <c r="EY62" s="35">
        <f t="shared" si="94"/>
        <v>0</v>
      </c>
      <c r="EZ62" s="35" t="str">
        <f t="shared" si="95"/>
        <v/>
      </c>
      <c r="FA62" s="35">
        <f t="shared" si="96"/>
        <v>0</v>
      </c>
      <c r="FB62" s="35">
        <f t="shared" si="97"/>
        <v>0</v>
      </c>
      <c r="FC62" s="35">
        <f t="shared" si="98"/>
        <v>0</v>
      </c>
      <c r="FD62" s="35">
        <f t="shared" si="99"/>
        <v>0</v>
      </c>
      <c r="FE62" s="35">
        <f t="shared" si="100"/>
        <v>0</v>
      </c>
      <c r="FF62" s="36">
        <v>16</v>
      </c>
      <c r="FG62" s="35">
        <f t="shared" si="101"/>
        <v>16</v>
      </c>
      <c r="FH62" s="35">
        <f t="shared" si="102"/>
        <v>0.6</v>
      </c>
      <c r="FI62" s="35">
        <f>'Eingabeliste Speed &amp; SR Freesty'!AL62</f>
        <v>0</v>
      </c>
      <c r="FJ62" s="35">
        <f>'Eingabeliste Speed &amp; SR Freesty'!AN62</f>
        <v>0</v>
      </c>
      <c r="FK62" s="35">
        <f>'Eingabeliste Speed &amp; SR Freesty'!AP62</f>
        <v>0</v>
      </c>
      <c r="FL62" s="35">
        <f>'Eingabeliste Speed &amp; SR Freesty'!AR62</f>
        <v>0</v>
      </c>
      <c r="FM62" s="35">
        <f>'Eingabeliste Speed &amp; SR Freesty'!AT62</f>
        <v>0</v>
      </c>
      <c r="FN62" s="35">
        <f>'Eingabeliste Speed &amp; SR Freesty'!BN62</f>
        <v>0</v>
      </c>
      <c r="FO62" s="35">
        <f>'Eingabeliste Speed &amp; SR Freesty'!BS62</f>
        <v>0</v>
      </c>
      <c r="FP62" s="35">
        <f>'Eingabeliste Speed &amp; SR Freesty'!BX62</f>
        <v>0</v>
      </c>
      <c r="FQ62" s="35">
        <f>'Eingabeliste Speed &amp; SR Freesty'!CC62</f>
        <v>0</v>
      </c>
      <c r="FR62" s="35">
        <f>'Eingabeliste Speed &amp; SR Freesty'!CH62</f>
        <v>0</v>
      </c>
      <c r="FS62" s="45">
        <f t="shared" si="103"/>
        <v>10</v>
      </c>
      <c r="FT62" s="35">
        <f t="shared" si="104"/>
        <v>0</v>
      </c>
      <c r="FU62" s="35">
        <f t="shared" si="105"/>
        <v>0</v>
      </c>
      <c r="FV62" s="35">
        <f t="shared" si="106"/>
        <v>0</v>
      </c>
      <c r="FW62" s="35">
        <f t="shared" si="107"/>
        <v>0</v>
      </c>
      <c r="FX62" s="35">
        <f t="shared" si="108"/>
        <v>0</v>
      </c>
      <c r="FY62" s="35">
        <f t="shared" si="109"/>
        <v>0</v>
      </c>
      <c r="FZ62" s="35">
        <f t="shared" si="110"/>
        <v>1</v>
      </c>
      <c r="GA62" s="35">
        <f>'Eingabeliste Speed &amp; SR Freesty'!CN62</f>
        <v>0</v>
      </c>
      <c r="GB62" s="35">
        <f>'Eingabeliste Speed &amp; SR Freesty'!CO62</f>
        <v>0</v>
      </c>
      <c r="GC62" s="35">
        <f>'Eingabeliste Speed &amp; SR Freesty'!CP62</f>
        <v>0</v>
      </c>
      <c r="GD62" s="35">
        <f>'Eingabeliste Speed &amp; SR Freesty'!CQ62</f>
        <v>0</v>
      </c>
      <c r="GE62" s="35">
        <f>'Eingabeliste Speed &amp; SR Freesty'!CR62</f>
        <v>0</v>
      </c>
      <c r="GF62" s="45">
        <f t="shared" si="111"/>
        <v>5</v>
      </c>
      <c r="GG62" s="35">
        <f t="shared" si="112"/>
        <v>0</v>
      </c>
      <c r="GH62" s="35">
        <f t="shared" si="113"/>
        <v>0</v>
      </c>
      <c r="GI62" s="35" t="str">
        <f t="shared" si="114"/>
        <v/>
      </c>
      <c r="GJ62" s="35">
        <f t="shared" si="115"/>
        <v>0</v>
      </c>
      <c r="GK62" s="35" t="str">
        <f t="shared" si="116"/>
        <v/>
      </c>
      <c r="GL62" s="35">
        <f t="shared" si="117"/>
        <v>0</v>
      </c>
      <c r="GM62" s="35" t="str">
        <f t="shared" si="118"/>
        <v/>
      </c>
      <c r="GN62" s="35">
        <f t="shared" si="119"/>
        <v>0</v>
      </c>
      <c r="GO62" s="35">
        <f t="shared" si="120"/>
        <v>0</v>
      </c>
      <c r="GP62" s="35">
        <f t="shared" si="121"/>
        <v>0</v>
      </c>
      <c r="GQ62" s="35">
        <f t="shared" si="122"/>
        <v>0</v>
      </c>
      <c r="GR62" s="35">
        <f>'Eingabeliste Speed &amp; SR Freesty'!CU62</f>
        <v>0</v>
      </c>
      <c r="GS62" s="35">
        <f>'Eingabeliste Speed &amp; SR Freesty'!CW62</f>
        <v>0</v>
      </c>
      <c r="GT62" s="35">
        <f>'Eingabeliste Speed &amp; SR Freesty'!CY62</f>
        <v>0</v>
      </c>
      <c r="GU62" s="35">
        <f>'Eingabeliste Speed &amp; SR Freesty'!DA62</f>
        <v>0</v>
      </c>
      <c r="GV62" s="35">
        <f>'Eingabeliste Speed &amp; SR Freesty'!DC62</f>
        <v>0</v>
      </c>
      <c r="GW62" s="45">
        <f t="shared" si="123"/>
        <v>5</v>
      </c>
      <c r="GX62" s="35">
        <f t="shared" si="124"/>
        <v>0</v>
      </c>
      <c r="GY62" s="35">
        <f t="shared" si="125"/>
        <v>0</v>
      </c>
      <c r="GZ62" s="35" t="str">
        <f t="shared" si="126"/>
        <v/>
      </c>
      <c r="HA62" s="35">
        <f t="shared" si="127"/>
        <v>0</v>
      </c>
      <c r="HB62" s="35" t="str">
        <f t="shared" si="128"/>
        <v/>
      </c>
      <c r="HC62" s="35">
        <f t="shared" si="129"/>
        <v>0</v>
      </c>
      <c r="HD62" s="35" t="str">
        <f t="shared" si="130"/>
        <v/>
      </c>
      <c r="HE62" s="35">
        <f t="shared" si="131"/>
        <v>0</v>
      </c>
      <c r="HF62" s="35">
        <f t="shared" si="132"/>
        <v>0</v>
      </c>
      <c r="HG62" s="35">
        <f t="shared" si="133"/>
        <v>0</v>
      </c>
      <c r="HH62" s="35">
        <f t="shared" si="134"/>
        <v>0</v>
      </c>
      <c r="HI62" s="35">
        <f>'Eingabeliste Speed &amp; SR Freesty'!DF62</f>
        <v>0</v>
      </c>
      <c r="HJ62" s="35">
        <f>'Eingabeliste Speed &amp; SR Freesty'!DH62</f>
        <v>0</v>
      </c>
      <c r="HK62" s="35">
        <f>'Eingabeliste Speed &amp; SR Freesty'!DJ62</f>
        <v>0</v>
      </c>
      <c r="HL62" s="35">
        <f>'Eingabeliste Speed &amp; SR Freesty'!DL62</f>
        <v>0</v>
      </c>
      <c r="HM62" s="35">
        <f>'Eingabeliste Speed &amp; SR Freesty'!DN62</f>
        <v>0</v>
      </c>
      <c r="HN62" s="45">
        <f t="shared" si="135"/>
        <v>5</v>
      </c>
      <c r="HO62" s="35">
        <f t="shared" si="136"/>
        <v>0</v>
      </c>
      <c r="HP62" s="35">
        <f t="shared" si="137"/>
        <v>0</v>
      </c>
      <c r="HQ62" s="35" t="str">
        <f t="shared" si="138"/>
        <v/>
      </c>
      <c r="HR62" s="35">
        <f t="shared" si="139"/>
        <v>0</v>
      </c>
      <c r="HS62" s="35" t="str">
        <f t="shared" si="140"/>
        <v/>
      </c>
      <c r="HT62" s="35">
        <f t="shared" si="141"/>
        <v>0</v>
      </c>
      <c r="HU62" s="35" t="str">
        <f t="shared" si="142"/>
        <v/>
      </c>
      <c r="HV62" s="35">
        <f t="shared" si="143"/>
        <v>0</v>
      </c>
      <c r="HW62" s="35">
        <f t="shared" si="144"/>
        <v>0</v>
      </c>
      <c r="HX62" s="35">
        <f t="shared" si="145"/>
        <v>0</v>
      </c>
      <c r="HY62" s="35">
        <f t="shared" si="146"/>
        <v>0</v>
      </c>
      <c r="HZ62" s="35">
        <f>'Eingabeliste Speed &amp; SR Freesty'!DG62</f>
        <v>0</v>
      </c>
      <c r="IA62" s="35">
        <f>'Eingabeliste Speed &amp; SR Freesty'!DI62</f>
        <v>0</v>
      </c>
      <c r="IB62" s="35">
        <f>'Eingabeliste Speed &amp; SR Freesty'!DK62</f>
        <v>0</v>
      </c>
      <c r="IC62" s="35">
        <f>'Eingabeliste Speed &amp; SR Freesty'!DM62</f>
        <v>0</v>
      </c>
      <c r="ID62" s="35">
        <f>'Eingabeliste Speed &amp; SR Freesty'!DO62</f>
        <v>0</v>
      </c>
      <c r="IE62" s="45">
        <f t="shared" si="147"/>
        <v>5</v>
      </c>
      <c r="IF62" s="35">
        <f t="shared" si="148"/>
        <v>0</v>
      </c>
      <c r="IG62" s="35">
        <f t="shared" si="149"/>
        <v>0</v>
      </c>
      <c r="IH62" s="35" t="str">
        <f t="shared" si="150"/>
        <v/>
      </c>
      <c r="II62" s="35">
        <f t="shared" si="151"/>
        <v>0</v>
      </c>
      <c r="IJ62" s="35" t="str">
        <f t="shared" si="152"/>
        <v/>
      </c>
      <c r="IK62" s="35">
        <f t="shared" si="153"/>
        <v>0</v>
      </c>
      <c r="IL62" s="35" t="str">
        <f t="shared" si="154"/>
        <v/>
      </c>
      <c r="IM62" s="35">
        <f t="shared" si="155"/>
        <v>0</v>
      </c>
      <c r="IN62" s="35">
        <f t="shared" si="156"/>
        <v>0</v>
      </c>
      <c r="IO62" s="35">
        <f t="shared" si="157"/>
        <v>0</v>
      </c>
      <c r="IP62" s="35">
        <f t="shared" si="158"/>
        <v>0</v>
      </c>
      <c r="IQ62" s="35">
        <f>'Eingabeliste Speed &amp; SR Freesty'!DT62</f>
        <v>0</v>
      </c>
      <c r="IR62" s="35">
        <f>'Eingabeliste Speed &amp; SR Freesty'!DY62</f>
        <v>0</v>
      </c>
      <c r="IS62" s="35">
        <f>'Eingabeliste Speed &amp; SR Freesty'!ED62</f>
        <v>0</v>
      </c>
      <c r="IT62" s="35">
        <f>'Eingabeliste Speed &amp; SR Freesty'!EI62</f>
        <v>0</v>
      </c>
      <c r="IU62" s="35">
        <f>'Eingabeliste Speed &amp; SR Freesty'!EN62</f>
        <v>0</v>
      </c>
      <c r="IV62" s="35">
        <f t="shared" ref="IV62:IZ62" si="674">IF(IQ62="",0, MIN(4,IQ62))</f>
        <v>0</v>
      </c>
      <c r="IW62" s="35">
        <f t="shared" si="674"/>
        <v>0</v>
      </c>
      <c r="IX62" s="35">
        <f t="shared" si="674"/>
        <v>0</v>
      </c>
      <c r="IY62" s="35">
        <f t="shared" si="674"/>
        <v>0</v>
      </c>
      <c r="IZ62" s="35">
        <f t="shared" si="674"/>
        <v>0</v>
      </c>
      <c r="JA62" s="45">
        <f t="shared" si="160"/>
        <v>5</v>
      </c>
      <c r="JB62" s="35">
        <f t="shared" si="161"/>
        <v>0</v>
      </c>
      <c r="JC62" s="35">
        <f t="shared" si="162"/>
        <v>0</v>
      </c>
      <c r="JD62" s="35" t="str">
        <f t="shared" si="163"/>
        <v/>
      </c>
      <c r="JE62" s="35">
        <f t="shared" si="164"/>
        <v>0</v>
      </c>
      <c r="JF62" s="35" t="str">
        <f t="shared" si="165"/>
        <v/>
      </c>
      <c r="JG62" s="35">
        <f t="shared" si="166"/>
        <v>0</v>
      </c>
      <c r="JH62" s="35" t="str">
        <f t="shared" si="167"/>
        <v/>
      </c>
      <c r="JI62" s="35">
        <f t="shared" si="168"/>
        <v>0</v>
      </c>
      <c r="JJ62" s="35">
        <f t="shared" si="169"/>
        <v>0</v>
      </c>
      <c r="JK62" s="35">
        <f t="shared" si="170"/>
        <v>0</v>
      </c>
      <c r="JL62" s="35">
        <f t="shared" si="171"/>
        <v>0</v>
      </c>
      <c r="JM62" s="35">
        <f>'Eingabeliste Speed &amp; SR Freesty'!DU62</f>
        <v>0</v>
      </c>
      <c r="JN62" s="35">
        <f>'Eingabeliste Speed &amp; SR Freesty'!DZ62</f>
        <v>0</v>
      </c>
      <c r="JO62" s="35">
        <f>'Eingabeliste Speed &amp; SR Freesty'!EE62</f>
        <v>0</v>
      </c>
      <c r="JP62" s="35">
        <f>'Eingabeliste Speed &amp; SR Freesty'!EJ62</f>
        <v>0</v>
      </c>
      <c r="JQ62" s="35">
        <f>'Eingabeliste Speed &amp; SR Freesty'!EO62</f>
        <v>0</v>
      </c>
      <c r="JR62" s="35">
        <f t="shared" ref="JR62:JV62" si="675">IF(JM62="",0, MIN(4,JM62))</f>
        <v>0</v>
      </c>
      <c r="JS62" s="35">
        <f t="shared" si="675"/>
        <v>0</v>
      </c>
      <c r="JT62" s="35">
        <f t="shared" si="675"/>
        <v>0</v>
      </c>
      <c r="JU62" s="35">
        <f t="shared" si="675"/>
        <v>0</v>
      </c>
      <c r="JV62" s="35">
        <f t="shared" si="675"/>
        <v>0</v>
      </c>
      <c r="JW62" s="45">
        <f t="shared" si="173"/>
        <v>5</v>
      </c>
      <c r="JX62" s="35">
        <f t="shared" si="174"/>
        <v>0</v>
      </c>
      <c r="JY62" s="35">
        <f t="shared" si="175"/>
        <v>0</v>
      </c>
      <c r="JZ62" s="35" t="str">
        <f t="shared" si="176"/>
        <v/>
      </c>
      <c r="KA62" s="35">
        <f t="shared" si="177"/>
        <v>0</v>
      </c>
      <c r="KB62" s="35" t="str">
        <f t="shared" si="178"/>
        <v/>
      </c>
      <c r="KC62" s="35">
        <f t="shared" si="179"/>
        <v>0</v>
      </c>
      <c r="KD62" s="35" t="str">
        <f t="shared" si="180"/>
        <v/>
      </c>
      <c r="KE62" s="35">
        <f t="shared" si="181"/>
        <v>0</v>
      </c>
      <c r="KF62" s="35">
        <f t="shared" si="182"/>
        <v>0</v>
      </c>
      <c r="KG62" s="35">
        <f t="shared" si="183"/>
        <v>0</v>
      </c>
      <c r="KH62" s="35">
        <f t="shared" si="184"/>
        <v>0</v>
      </c>
      <c r="KI62" s="35">
        <f>'Eingabeliste Speed &amp; SR Freesty'!DV62</f>
        <v>0</v>
      </c>
      <c r="KJ62" s="35">
        <f>'Eingabeliste Speed &amp; SR Freesty'!EA62</f>
        <v>0</v>
      </c>
      <c r="KK62" s="35">
        <f>'Eingabeliste Speed &amp; SR Freesty'!EF62</f>
        <v>0</v>
      </c>
      <c r="KL62" s="35">
        <f>'Eingabeliste Speed &amp; SR Freesty'!EK62</f>
        <v>0</v>
      </c>
      <c r="KM62" s="35">
        <f>'Eingabeliste Speed &amp; SR Freesty'!EP62</f>
        <v>0</v>
      </c>
      <c r="KN62" s="35">
        <f t="shared" ref="KN62:KR62" si="676">IF(KI62="",0, MIN(4,KI62))</f>
        <v>0</v>
      </c>
      <c r="KO62" s="35">
        <f t="shared" si="676"/>
        <v>0</v>
      </c>
      <c r="KP62" s="35">
        <f t="shared" si="676"/>
        <v>0</v>
      </c>
      <c r="KQ62" s="35">
        <f t="shared" si="676"/>
        <v>0</v>
      </c>
      <c r="KR62" s="35">
        <f t="shared" si="676"/>
        <v>0</v>
      </c>
      <c r="KS62" s="45">
        <f t="shared" si="186"/>
        <v>5</v>
      </c>
      <c r="KT62" s="35">
        <f t="shared" si="187"/>
        <v>0</v>
      </c>
      <c r="KU62" s="35">
        <f t="shared" si="188"/>
        <v>0</v>
      </c>
      <c r="KV62" s="35" t="str">
        <f t="shared" si="189"/>
        <v/>
      </c>
      <c r="KW62" s="35">
        <f t="shared" si="190"/>
        <v>0</v>
      </c>
      <c r="KX62" s="35" t="str">
        <f t="shared" si="191"/>
        <v/>
      </c>
      <c r="KY62" s="35">
        <f t="shared" si="192"/>
        <v>0</v>
      </c>
      <c r="KZ62" s="35" t="str">
        <f t="shared" si="193"/>
        <v/>
      </c>
      <c r="LA62" s="35">
        <f t="shared" si="194"/>
        <v>0</v>
      </c>
      <c r="LB62" s="35">
        <f t="shared" si="195"/>
        <v>0</v>
      </c>
      <c r="LC62" s="35">
        <f t="shared" si="196"/>
        <v>0</v>
      </c>
      <c r="LD62" s="35">
        <f t="shared" si="197"/>
        <v>0</v>
      </c>
      <c r="LE62" s="35">
        <f>'Eingabeliste Speed &amp; SR Freesty'!DW62</f>
        <v>0</v>
      </c>
      <c r="LF62" s="35">
        <f>'Eingabeliste Speed &amp; SR Freesty'!EB62</f>
        <v>0</v>
      </c>
      <c r="LG62" s="35">
        <f>'Eingabeliste Speed &amp; SR Freesty'!EG62</f>
        <v>0</v>
      </c>
      <c r="LH62" s="35">
        <f>'Eingabeliste Speed &amp; SR Freesty'!EL62</f>
        <v>0</v>
      </c>
      <c r="LI62" s="35">
        <f>'Eingabeliste Speed &amp; SR Freesty'!EQ62</f>
        <v>0</v>
      </c>
      <c r="LJ62" s="35">
        <f t="shared" ref="LJ62:LN62" si="677">IF(LE62="",0, MIN(4,LE62))</f>
        <v>0</v>
      </c>
      <c r="LK62" s="35">
        <f t="shared" si="677"/>
        <v>0</v>
      </c>
      <c r="LL62" s="35">
        <f t="shared" si="677"/>
        <v>0</v>
      </c>
      <c r="LM62" s="35">
        <f t="shared" si="677"/>
        <v>0</v>
      </c>
      <c r="LN62" s="35">
        <f t="shared" si="677"/>
        <v>0</v>
      </c>
      <c r="LO62" s="45">
        <f t="shared" si="199"/>
        <v>5</v>
      </c>
      <c r="LP62" s="35">
        <f t="shared" si="200"/>
        <v>0</v>
      </c>
      <c r="LQ62" s="35">
        <f t="shared" si="201"/>
        <v>0</v>
      </c>
      <c r="LR62" s="35" t="str">
        <f t="shared" si="202"/>
        <v/>
      </c>
      <c r="LS62" s="35">
        <f t="shared" si="203"/>
        <v>0</v>
      </c>
      <c r="LT62" s="35" t="str">
        <f t="shared" si="204"/>
        <v/>
      </c>
      <c r="LU62" s="35">
        <f t="shared" si="205"/>
        <v>0</v>
      </c>
      <c r="LV62" s="35" t="str">
        <f t="shared" si="206"/>
        <v/>
      </c>
      <c r="LW62" s="35">
        <f t="shared" si="207"/>
        <v>0</v>
      </c>
      <c r="LX62" s="35">
        <f t="shared" si="208"/>
        <v>0</v>
      </c>
      <c r="LY62" s="35">
        <f t="shared" si="209"/>
        <v>0</v>
      </c>
      <c r="LZ62" s="35">
        <f t="shared" si="210"/>
        <v>0</v>
      </c>
      <c r="MA62" s="35">
        <f t="shared" si="211"/>
        <v>0</v>
      </c>
      <c r="MB62" s="36">
        <v>16</v>
      </c>
      <c r="MC62" s="35">
        <f t="shared" si="212"/>
        <v>16</v>
      </c>
      <c r="MD62" s="35">
        <f t="shared" si="213"/>
        <v>0.6</v>
      </c>
      <c r="ME62" s="35">
        <f>'Eingabeliste Speed &amp; SR Freesty'!CV62</f>
        <v>0</v>
      </c>
      <c r="MF62" s="35">
        <f>'Eingabeliste Speed &amp; SR Freesty'!CX62</f>
        <v>0</v>
      </c>
      <c r="MG62" s="35">
        <f>'Eingabeliste Speed &amp; SR Freesty'!CZ62</f>
        <v>0</v>
      </c>
      <c r="MH62" s="35">
        <f>'Eingabeliste Speed &amp; SR Freesty'!DB62</f>
        <v>0</v>
      </c>
      <c r="MI62" s="35">
        <f>'Eingabeliste Speed &amp; SR Freesty'!DD62</f>
        <v>0</v>
      </c>
      <c r="MJ62" s="35">
        <f>'Eingabeliste Speed &amp; SR Freesty'!DX62</f>
        <v>0</v>
      </c>
      <c r="MK62" s="35">
        <f>'Eingabeliste Speed &amp; SR Freesty'!EC62</f>
        <v>0</v>
      </c>
      <c r="ML62" s="35">
        <f>'Eingabeliste Speed &amp; SR Freesty'!EH62</f>
        <v>0</v>
      </c>
      <c r="MM62" s="35">
        <f>'Eingabeliste Speed &amp; SR Freesty'!EM62</f>
        <v>0</v>
      </c>
      <c r="MN62" s="35">
        <f>'Eingabeliste Speed &amp; SR Freesty'!ER62</f>
        <v>0</v>
      </c>
      <c r="MO62" s="45">
        <f t="shared" si="214"/>
        <v>10</v>
      </c>
      <c r="MP62" s="35">
        <f t="shared" si="215"/>
        <v>0</v>
      </c>
      <c r="MQ62" s="35">
        <f t="shared" si="216"/>
        <v>0</v>
      </c>
      <c r="MR62" s="35">
        <f t="shared" si="217"/>
        <v>0</v>
      </c>
      <c r="MS62" s="35">
        <f t="shared" si="218"/>
        <v>0</v>
      </c>
      <c r="MT62" s="35">
        <f t="shared" si="219"/>
        <v>0</v>
      </c>
      <c r="MU62" s="35">
        <f t="shared" si="220"/>
        <v>0</v>
      </c>
      <c r="MV62" s="35">
        <f t="shared" si="221"/>
        <v>1</v>
      </c>
    </row>
    <row r="63" spans="1:360" ht="15.75" customHeight="1" x14ac:dyDescent="0.25">
      <c r="A63" s="276">
        <f>'Eingabeliste Speed &amp; SR Freesty'!A63</f>
        <v>59</v>
      </c>
      <c r="B63" s="276">
        <f>'Eingabeliste Speed &amp; SR Freesty'!B63</f>
        <v>0</v>
      </c>
      <c r="C63" s="277">
        <f>'Eingabeliste Speed &amp; SR Freesty'!C63</f>
        <v>0</v>
      </c>
      <c r="D63" s="277">
        <f>'Eingabeliste Speed &amp; SR Freesty'!D63</f>
        <v>0</v>
      </c>
      <c r="E63" s="35">
        <f>'Eingabeliste Speed &amp; SR Freesty'!AD63</f>
        <v>0</v>
      </c>
      <c r="F63" s="35">
        <f>'Eingabeliste Speed &amp; SR Freesty'!AE63</f>
        <v>0</v>
      </c>
      <c r="G63" s="35">
        <f>'Eingabeliste Speed &amp; SR Freesty'!AF63</f>
        <v>0</v>
      </c>
      <c r="H63" s="35">
        <f>'Eingabeliste Speed &amp; SR Freesty'!AG63</f>
        <v>0</v>
      </c>
      <c r="I63" s="35">
        <f>'Eingabeliste Speed &amp; SR Freesty'!AH63</f>
        <v>0</v>
      </c>
      <c r="J63" s="45">
        <f t="shared" si="0"/>
        <v>5</v>
      </c>
      <c r="K63" s="35">
        <f t="shared" si="1"/>
        <v>0</v>
      </c>
      <c r="L63" s="35">
        <f t="shared" si="2"/>
        <v>0</v>
      </c>
      <c r="M63" s="35" t="str">
        <f t="shared" si="3"/>
        <v/>
      </c>
      <c r="N63" s="35">
        <f t="shared" si="4"/>
        <v>0</v>
      </c>
      <c r="O63" s="35" t="str">
        <f t="shared" si="5"/>
        <v/>
      </c>
      <c r="P63" s="35">
        <f t="shared" si="6"/>
        <v>0</v>
      </c>
      <c r="Q63" s="35" t="str">
        <f t="shared" si="7"/>
        <v/>
      </c>
      <c r="R63" s="35">
        <f t="shared" si="8"/>
        <v>0</v>
      </c>
      <c r="S63" s="35">
        <f t="shared" si="9"/>
        <v>0</v>
      </c>
      <c r="T63" s="35">
        <f t="shared" si="10"/>
        <v>0</v>
      </c>
      <c r="U63" s="35">
        <f t="shared" si="11"/>
        <v>0</v>
      </c>
      <c r="V63" s="35">
        <f>'Eingabeliste Speed &amp; SR Freesty'!AK63</f>
        <v>0</v>
      </c>
      <c r="W63" s="35">
        <f>'Eingabeliste Speed &amp; SR Freesty'!AM63</f>
        <v>0</v>
      </c>
      <c r="X63" s="35">
        <f>'Eingabeliste Speed &amp; SR Freesty'!AO63</f>
        <v>0</v>
      </c>
      <c r="Y63" s="35">
        <f>'Eingabeliste Speed &amp; SR Freesty'!AQ63</f>
        <v>0</v>
      </c>
      <c r="Z63" s="35">
        <f>'Eingabeliste Speed &amp; SR Freesty'!AS63</f>
        <v>0</v>
      </c>
      <c r="AA63" s="45">
        <f t="shared" si="12"/>
        <v>5</v>
      </c>
      <c r="AB63" s="35">
        <f t="shared" si="13"/>
        <v>0</v>
      </c>
      <c r="AC63" s="35">
        <f t="shared" si="14"/>
        <v>0</v>
      </c>
      <c r="AD63" s="35" t="str">
        <f t="shared" si="15"/>
        <v/>
      </c>
      <c r="AE63" s="35">
        <f t="shared" si="16"/>
        <v>0</v>
      </c>
      <c r="AF63" s="35" t="str">
        <f t="shared" si="17"/>
        <v/>
      </c>
      <c r="AG63" s="35">
        <f t="shared" si="18"/>
        <v>0</v>
      </c>
      <c r="AH63" s="35" t="str">
        <f t="shared" si="19"/>
        <v/>
      </c>
      <c r="AI63" s="35">
        <f t="shared" si="20"/>
        <v>0</v>
      </c>
      <c r="AJ63" s="35">
        <f t="shared" si="21"/>
        <v>0</v>
      </c>
      <c r="AK63" s="35">
        <f t="shared" si="22"/>
        <v>0</v>
      </c>
      <c r="AL63" s="35">
        <f t="shared" si="23"/>
        <v>0</v>
      </c>
      <c r="AM63" s="35">
        <f>'Eingabeliste Speed &amp; SR Freesty'!AV63</f>
        <v>0</v>
      </c>
      <c r="AN63" s="35">
        <f>'Eingabeliste Speed &amp; SR Freesty'!AX63</f>
        <v>0</v>
      </c>
      <c r="AO63" s="35">
        <f>'Eingabeliste Speed &amp; SR Freesty'!AZ63</f>
        <v>0</v>
      </c>
      <c r="AP63" s="35">
        <f>'Eingabeliste Speed &amp; SR Freesty'!BB63</f>
        <v>0</v>
      </c>
      <c r="AQ63" s="35">
        <f>'Eingabeliste Speed &amp; SR Freesty'!BD63</f>
        <v>0</v>
      </c>
      <c r="AR63" s="45">
        <f t="shared" si="24"/>
        <v>5</v>
      </c>
      <c r="AS63" s="35">
        <f t="shared" si="25"/>
        <v>0</v>
      </c>
      <c r="AT63" s="35">
        <f t="shared" si="26"/>
        <v>0</v>
      </c>
      <c r="AU63" s="35" t="str">
        <f t="shared" si="27"/>
        <v/>
      </c>
      <c r="AV63" s="35">
        <f t="shared" si="28"/>
        <v>0</v>
      </c>
      <c r="AW63" s="35" t="str">
        <f t="shared" si="29"/>
        <v/>
      </c>
      <c r="AX63" s="35">
        <f t="shared" si="30"/>
        <v>0</v>
      </c>
      <c r="AY63" s="35" t="str">
        <f t="shared" si="31"/>
        <v/>
      </c>
      <c r="AZ63" s="35">
        <f t="shared" si="32"/>
        <v>0</v>
      </c>
      <c r="BA63" s="35">
        <f t="shared" si="33"/>
        <v>0</v>
      </c>
      <c r="BB63" s="35">
        <f t="shared" si="34"/>
        <v>0</v>
      </c>
      <c r="BC63" s="35">
        <f t="shared" si="35"/>
        <v>0</v>
      </c>
      <c r="BD63" s="35">
        <f>'Eingabeliste Speed &amp; SR Freesty'!AW63</f>
        <v>0</v>
      </c>
      <c r="BE63" s="35">
        <f>'Eingabeliste Speed &amp; SR Freesty'!AY63</f>
        <v>0</v>
      </c>
      <c r="BF63" s="35">
        <f>'Eingabeliste Speed &amp; SR Freesty'!BA63</f>
        <v>0</v>
      </c>
      <c r="BG63" s="35">
        <f>'Eingabeliste Speed &amp; SR Freesty'!BC63</f>
        <v>0</v>
      </c>
      <c r="BH63" s="35">
        <f>'Eingabeliste Speed &amp; SR Freesty'!BE63</f>
        <v>0</v>
      </c>
      <c r="BI63" s="45">
        <f t="shared" si="36"/>
        <v>5</v>
      </c>
      <c r="BJ63" s="35">
        <f t="shared" si="37"/>
        <v>0</v>
      </c>
      <c r="BK63" s="35">
        <f t="shared" si="38"/>
        <v>0</v>
      </c>
      <c r="BL63" s="35" t="str">
        <f t="shared" si="39"/>
        <v/>
      </c>
      <c r="BM63" s="35">
        <f t="shared" si="40"/>
        <v>0</v>
      </c>
      <c r="BN63" s="35" t="str">
        <f t="shared" si="41"/>
        <v/>
      </c>
      <c r="BO63" s="35">
        <f t="shared" si="42"/>
        <v>0</v>
      </c>
      <c r="BP63" s="35" t="str">
        <f t="shared" si="43"/>
        <v/>
      </c>
      <c r="BQ63" s="35">
        <f t="shared" si="44"/>
        <v>0</v>
      </c>
      <c r="BR63" s="35">
        <f t="shared" si="45"/>
        <v>0</v>
      </c>
      <c r="BS63" s="35">
        <f t="shared" si="46"/>
        <v>0</v>
      </c>
      <c r="BT63" s="35">
        <f t="shared" si="47"/>
        <v>0</v>
      </c>
      <c r="BU63" s="35">
        <f>'Eingabeliste Speed &amp; SR Freesty'!BJ63</f>
        <v>0</v>
      </c>
      <c r="BV63" s="35">
        <f>'Eingabeliste Speed &amp; SR Freesty'!BO63</f>
        <v>0</v>
      </c>
      <c r="BW63" s="35">
        <f>'Eingabeliste Speed &amp; SR Freesty'!BT63</f>
        <v>0</v>
      </c>
      <c r="BX63" s="35">
        <f>'Eingabeliste Speed &amp; SR Freesty'!BY63</f>
        <v>0</v>
      </c>
      <c r="BY63" s="35">
        <f>'Eingabeliste Speed &amp; SR Freesty'!CD63</f>
        <v>0</v>
      </c>
      <c r="BZ63" s="35">
        <f t="shared" ref="BZ63:CD63" si="678">IF(BU63="",0, MIN(4,BU63))</f>
        <v>0</v>
      </c>
      <c r="CA63" s="35">
        <f t="shared" si="678"/>
        <v>0</v>
      </c>
      <c r="CB63" s="35">
        <f t="shared" si="678"/>
        <v>0</v>
      </c>
      <c r="CC63" s="35">
        <f t="shared" si="678"/>
        <v>0</v>
      </c>
      <c r="CD63" s="35">
        <f t="shared" si="678"/>
        <v>0</v>
      </c>
      <c r="CE63" s="45">
        <f t="shared" si="49"/>
        <v>5</v>
      </c>
      <c r="CF63" s="35">
        <f t="shared" si="50"/>
        <v>0</v>
      </c>
      <c r="CG63" s="35">
        <f t="shared" si="51"/>
        <v>0</v>
      </c>
      <c r="CH63" s="35" t="str">
        <f t="shared" si="52"/>
        <v/>
      </c>
      <c r="CI63" s="35">
        <f t="shared" si="53"/>
        <v>0</v>
      </c>
      <c r="CJ63" s="35" t="str">
        <f t="shared" si="54"/>
        <v/>
      </c>
      <c r="CK63" s="35">
        <f t="shared" si="55"/>
        <v>0</v>
      </c>
      <c r="CL63" s="35" t="str">
        <f t="shared" si="56"/>
        <v/>
      </c>
      <c r="CM63" s="35">
        <f t="shared" si="57"/>
        <v>0</v>
      </c>
      <c r="CN63" s="35">
        <f t="shared" si="58"/>
        <v>0</v>
      </c>
      <c r="CO63" s="35">
        <f t="shared" si="59"/>
        <v>0</v>
      </c>
      <c r="CP63" s="35">
        <f t="shared" si="60"/>
        <v>0</v>
      </c>
      <c r="CQ63" s="35">
        <f>'Eingabeliste Speed &amp; SR Freesty'!BK63</f>
        <v>0</v>
      </c>
      <c r="CR63" s="35">
        <f>'Eingabeliste Speed &amp; SR Freesty'!BP63</f>
        <v>0</v>
      </c>
      <c r="CS63" s="35">
        <f>'Eingabeliste Speed &amp; SR Freesty'!BU63</f>
        <v>0</v>
      </c>
      <c r="CT63" s="35">
        <f>'Eingabeliste Speed &amp; SR Freesty'!BZ63</f>
        <v>0</v>
      </c>
      <c r="CU63" s="35">
        <f>'Eingabeliste Speed &amp; SR Freesty'!CE63</f>
        <v>0</v>
      </c>
      <c r="CV63" s="35">
        <f t="shared" ref="CV63:CZ63" si="679">IF(CQ63="",0, MIN(4,CQ63))</f>
        <v>0</v>
      </c>
      <c r="CW63" s="35">
        <f t="shared" si="679"/>
        <v>0</v>
      </c>
      <c r="CX63" s="35">
        <f t="shared" si="679"/>
        <v>0</v>
      </c>
      <c r="CY63" s="35">
        <f t="shared" si="679"/>
        <v>0</v>
      </c>
      <c r="CZ63" s="35">
        <f t="shared" si="679"/>
        <v>0</v>
      </c>
      <c r="DA63" s="45">
        <f t="shared" si="62"/>
        <v>5</v>
      </c>
      <c r="DB63" s="35">
        <f t="shared" si="63"/>
        <v>0</v>
      </c>
      <c r="DC63" s="35">
        <f t="shared" si="64"/>
        <v>0</v>
      </c>
      <c r="DD63" s="35" t="str">
        <f t="shared" si="65"/>
        <v/>
      </c>
      <c r="DE63" s="35">
        <f t="shared" si="66"/>
        <v>0</v>
      </c>
      <c r="DF63" s="35" t="str">
        <f t="shared" si="67"/>
        <v/>
      </c>
      <c r="DG63" s="35">
        <f t="shared" si="68"/>
        <v>0</v>
      </c>
      <c r="DH63" s="35" t="str">
        <f t="shared" si="69"/>
        <v/>
      </c>
      <c r="DI63" s="35">
        <f t="shared" si="70"/>
        <v>0</v>
      </c>
      <c r="DJ63" s="35">
        <f t="shared" si="71"/>
        <v>0</v>
      </c>
      <c r="DK63" s="35">
        <f t="shared" si="72"/>
        <v>0</v>
      </c>
      <c r="DL63" s="35">
        <f t="shared" si="73"/>
        <v>0</v>
      </c>
      <c r="DM63" s="35">
        <f>'Eingabeliste Speed &amp; SR Freesty'!BL63</f>
        <v>0</v>
      </c>
      <c r="DN63" s="35">
        <f>'Eingabeliste Speed &amp; SR Freesty'!BQ63</f>
        <v>0</v>
      </c>
      <c r="DO63" s="35">
        <f>'Eingabeliste Speed &amp; SR Freesty'!BV63</f>
        <v>0</v>
      </c>
      <c r="DP63" s="35">
        <f>'Eingabeliste Speed &amp; SR Freesty'!CA63</f>
        <v>0</v>
      </c>
      <c r="DQ63" s="35">
        <f>'Eingabeliste Speed &amp; SR Freesty'!CF63</f>
        <v>0</v>
      </c>
      <c r="DR63" s="35">
        <f t="shared" ref="DR63:DV63" si="680">IF(DM63="",0, MIN(4,DM63))</f>
        <v>0</v>
      </c>
      <c r="DS63" s="35">
        <f t="shared" si="680"/>
        <v>0</v>
      </c>
      <c r="DT63" s="35">
        <f t="shared" si="680"/>
        <v>0</v>
      </c>
      <c r="DU63" s="35">
        <f t="shared" si="680"/>
        <v>0</v>
      </c>
      <c r="DV63" s="35">
        <f t="shared" si="680"/>
        <v>0</v>
      </c>
      <c r="DW63" s="45">
        <f t="shared" si="75"/>
        <v>5</v>
      </c>
      <c r="DX63" s="35">
        <f t="shared" si="76"/>
        <v>0</v>
      </c>
      <c r="DY63" s="35">
        <f t="shared" si="77"/>
        <v>0</v>
      </c>
      <c r="DZ63" s="35" t="str">
        <f t="shared" si="78"/>
        <v/>
      </c>
      <c r="EA63" s="35">
        <f t="shared" si="79"/>
        <v>0</v>
      </c>
      <c r="EB63" s="35" t="str">
        <f t="shared" si="80"/>
        <v/>
      </c>
      <c r="EC63" s="35">
        <f t="shared" si="81"/>
        <v>0</v>
      </c>
      <c r="ED63" s="35" t="str">
        <f t="shared" si="82"/>
        <v/>
      </c>
      <c r="EE63" s="35">
        <f t="shared" si="83"/>
        <v>0</v>
      </c>
      <c r="EF63" s="35">
        <f t="shared" si="84"/>
        <v>0</v>
      </c>
      <c r="EG63" s="35">
        <f t="shared" si="85"/>
        <v>0</v>
      </c>
      <c r="EH63" s="35">
        <f t="shared" si="86"/>
        <v>0</v>
      </c>
      <c r="EI63" s="35">
        <f>'Eingabeliste Speed &amp; SR Freesty'!BM63</f>
        <v>0</v>
      </c>
      <c r="EJ63" s="35">
        <f>'Eingabeliste Speed &amp; SR Freesty'!BQ63</f>
        <v>0</v>
      </c>
      <c r="EK63" s="35">
        <f>'Eingabeliste Speed &amp; SR Freesty'!BW63</f>
        <v>0</v>
      </c>
      <c r="EL63" s="35">
        <f>'Eingabeliste Speed &amp; SR Freesty'!CB63</f>
        <v>0</v>
      </c>
      <c r="EM63" s="35">
        <f>'Eingabeliste Speed &amp; SR Freesty'!CG63</f>
        <v>0</v>
      </c>
      <c r="EN63" s="35">
        <f t="shared" ref="EN63:ER63" si="681">IF(EI63="",0, MIN(4,EI63))</f>
        <v>0</v>
      </c>
      <c r="EO63" s="35">
        <f t="shared" si="681"/>
        <v>0</v>
      </c>
      <c r="EP63" s="35">
        <f t="shared" si="681"/>
        <v>0</v>
      </c>
      <c r="EQ63" s="35">
        <f t="shared" si="681"/>
        <v>0</v>
      </c>
      <c r="ER63" s="35">
        <f t="shared" si="681"/>
        <v>0</v>
      </c>
      <c r="ES63" s="45">
        <f t="shared" si="88"/>
        <v>5</v>
      </c>
      <c r="ET63" s="35">
        <f t="shared" si="89"/>
        <v>0</v>
      </c>
      <c r="EU63" s="35">
        <f t="shared" si="90"/>
        <v>0</v>
      </c>
      <c r="EV63" s="35" t="str">
        <f t="shared" si="91"/>
        <v/>
      </c>
      <c r="EW63" s="35">
        <f t="shared" si="92"/>
        <v>0</v>
      </c>
      <c r="EX63" s="35" t="str">
        <f t="shared" si="93"/>
        <v/>
      </c>
      <c r="EY63" s="35">
        <f t="shared" si="94"/>
        <v>0</v>
      </c>
      <c r="EZ63" s="35" t="str">
        <f t="shared" si="95"/>
        <v/>
      </c>
      <c r="FA63" s="35">
        <f t="shared" si="96"/>
        <v>0</v>
      </c>
      <c r="FB63" s="35">
        <f t="shared" si="97"/>
        <v>0</v>
      </c>
      <c r="FC63" s="35">
        <f t="shared" si="98"/>
        <v>0</v>
      </c>
      <c r="FD63" s="35">
        <f t="shared" si="99"/>
        <v>0</v>
      </c>
      <c r="FE63" s="35">
        <f t="shared" si="100"/>
        <v>0</v>
      </c>
      <c r="FF63" s="36">
        <v>16</v>
      </c>
      <c r="FG63" s="35">
        <f t="shared" si="101"/>
        <v>16</v>
      </c>
      <c r="FH63" s="35">
        <f t="shared" si="102"/>
        <v>0.6</v>
      </c>
      <c r="FI63" s="35">
        <f>'Eingabeliste Speed &amp; SR Freesty'!AL63</f>
        <v>0</v>
      </c>
      <c r="FJ63" s="35">
        <f>'Eingabeliste Speed &amp; SR Freesty'!AN63</f>
        <v>0</v>
      </c>
      <c r="FK63" s="35">
        <f>'Eingabeliste Speed &amp; SR Freesty'!AP63</f>
        <v>0</v>
      </c>
      <c r="FL63" s="35">
        <f>'Eingabeliste Speed &amp; SR Freesty'!AR63</f>
        <v>0</v>
      </c>
      <c r="FM63" s="35">
        <f>'Eingabeliste Speed &amp; SR Freesty'!AT63</f>
        <v>0</v>
      </c>
      <c r="FN63" s="35">
        <f>'Eingabeliste Speed &amp; SR Freesty'!BN63</f>
        <v>0</v>
      </c>
      <c r="FO63" s="35">
        <f>'Eingabeliste Speed &amp; SR Freesty'!BS63</f>
        <v>0</v>
      </c>
      <c r="FP63" s="35">
        <f>'Eingabeliste Speed &amp; SR Freesty'!BX63</f>
        <v>0</v>
      </c>
      <c r="FQ63" s="35">
        <f>'Eingabeliste Speed &amp; SR Freesty'!CC63</f>
        <v>0</v>
      </c>
      <c r="FR63" s="35">
        <f>'Eingabeliste Speed &amp; SR Freesty'!CH63</f>
        <v>0</v>
      </c>
      <c r="FS63" s="45">
        <f t="shared" si="103"/>
        <v>10</v>
      </c>
      <c r="FT63" s="35">
        <f t="shared" si="104"/>
        <v>0</v>
      </c>
      <c r="FU63" s="35">
        <f t="shared" si="105"/>
        <v>0</v>
      </c>
      <c r="FV63" s="35">
        <f t="shared" si="106"/>
        <v>0</v>
      </c>
      <c r="FW63" s="35">
        <f t="shared" si="107"/>
        <v>0</v>
      </c>
      <c r="FX63" s="35">
        <f t="shared" si="108"/>
        <v>0</v>
      </c>
      <c r="FY63" s="35">
        <f t="shared" si="109"/>
        <v>0</v>
      </c>
      <c r="FZ63" s="35">
        <f t="shared" si="110"/>
        <v>1</v>
      </c>
      <c r="GA63" s="35">
        <f>'Eingabeliste Speed &amp; SR Freesty'!CN63</f>
        <v>0</v>
      </c>
      <c r="GB63" s="35">
        <f>'Eingabeliste Speed &amp; SR Freesty'!CO63</f>
        <v>0</v>
      </c>
      <c r="GC63" s="35">
        <f>'Eingabeliste Speed &amp; SR Freesty'!CP63</f>
        <v>0</v>
      </c>
      <c r="GD63" s="35">
        <f>'Eingabeliste Speed &amp; SR Freesty'!CQ63</f>
        <v>0</v>
      </c>
      <c r="GE63" s="35">
        <f>'Eingabeliste Speed &amp; SR Freesty'!CR63</f>
        <v>0</v>
      </c>
      <c r="GF63" s="45">
        <f t="shared" si="111"/>
        <v>5</v>
      </c>
      <c r="GG63" s="35">
        <f t="shared" si="112"/>
        <v>0</v>
      </c>
      <c r="GH63" s="35">
        <f t="shared" si="113"/>
        <v>0</v>
      </c>
      <c r="GI63" s="35" t="str">
        <f t="shared" si="114"/>
        <v/>
      </c>
      <c r="GJ63" s="35">
        <f t="shared" si="115"/>
        <v>0</v>
      </c>
      <c r="GK63" s="35" t="str">
        <f t="shared" si="116"/>
        <v/>
      </c>
      <c r="GL63" s="35">
        <f t="shared" si="117"/>
        <v>0</v>
      </c>
      <c r="GM63" s="35" t="str">
        <f t="shared" si="118"/>
        <v/>
      </c>
      <c r="GN63" s="35">
        <f t="shared" si="119"/>
        <v>0</v>
      </c>
      <c r="GO63" s="35">
        <f t="shared" si="120"/>
        <v>0</v>
      </c>
      <c r="GP63" s="35">
        <f t="shared" si="121"/>
        <v>0</v>
      </c>
      <c r="GQ63" s="35">
        <f t="shared" si="122"/>
        <v>0</v>
      </c>
      <c r="GR63" s="35">
        <f>'Eingabeliste Speed &amp; SR Freesty'!CU63</f>
        <v>0</v>
      </c>
      <c r="GS63" s="35">
        <f>'Eingabeliste Speed &amp; SR Freesty'!CW63</f>
        <v>0</v>
      </c>
      <c r="GT63" s="35">
        <f>'Eingabeliste Speed &amp; SR Freesty'!CY63</f>
        <v>0</v>
      </c>
      <c r="GU63" s="35">
        <f>'Eingabeliste Speed &amp; SR Freesty'!DA63</f>
        <v>0</v>
      </c>
      <c r="GV63" s="35">
        <f>'Eingabeliste Speed &amp; SR Freesty'!DC63</f>
        <v>0</v>
      </c>
      <c r="GW63" s="45">
        <f t="shared" si="123"/>
        <v>5</v>
      </c>
      <c r="GX63" s="35">
        <f t="shared" si="124"/>
        <v>0</v>
      </c>
      <c r="GY63" s="35">
        <f t="shared" si="125"/>
        <v>0</v>
      </c>
      <c r="GZ63" s="35" t="str">
        <f t="shared" si="126"/>
        <v/>
      </c>
      <c r="HA63" s="35">
        <f t="shared" si="127"/>
        <v>0</v>
      </c>
      <c r="HB63" s="35" t="str">
        <f t="shared" si="128"/>
        <v/>
      </c>
      <c r="HC63" s="35">
        <f t="shared" si="129"/>
        <v>0</v>
      </c>
      <c r="HD63" s="35" t="str">
        <f t="shared" si="130"/>
        <v/>
      </c>
      <c r="HE63" s="35">
        <f t="shared" si="131"/>
        <v>0</v>
      </c>
      <c r="HF63" s="35">
        <f t="shared" si="132"/>
        <v>0</v>
      </c>
      <c r="HG63" s="35">
        <f t="shared" si="133"/>
        <v>0</v>
      </c>
      <c r="HH63" s="35">
        <f t="shared" si="134"/>
        <v>0</v>
      </c>
      <c r="HI63" s="35">
        <f>'Eingabeliste Speed &amp; SR Freesty'!DF63</f>
        <v>0</v>
      </c>
      <c r="HJ63" s="35">
        <f>'Eingabeliste Speed &amp; SR Freesty'!DH63</f>
        <v>0</v>
      </c>
      <c r="HK63" s="35">
        <f>'Eingabeliste Speed &amp; SR Freesty'!DJ63</f>
        <v>0</v>
      </c>
      <c r="HL63" s="35">
        <f>'Eingabeliste Speed &amp; SR Freesty'!DL63</f>
        <v>0</v>
      </c>
      <c r="HM63" s="35">
        <f>'Eingabeliste Speed &amp; SR Freesty'!DN63</f>
        <v>0</v>
      </c>
      <c r="HN63" s="45">
        <f t="shared" si="135"/>
        <v>5</v>
      </c>
      <c r="HO63" s="35">
        <f t="shared" si="136"/>
        <v>0</v>
      </c>
      <c r="HP63" s="35">
        <f t="shared" si="137"/>
        <v>0</v>
      </c>
      <c r="HQ63" s="35" t="str">
        <f t="shared" si="138"/>
        <v/>
      </c>
      <c r="HR63" s="35">
        <f t="shared" si="139"/>
        <v>0</v>
      </c>
      <c r="HS63" s="35" t="str">
        <f t="shared" si="140"/>
        <v/>
      </c>
      <c r="HT63" s="35">
        <f t="shared" si="141"/>
        <v>0</v>
      </c>
      <c r="HU63" s="35" t="str">
        <f t="shared" si="142"/>
        <v/>
      </c>
      <c r="HV63" s="35">
        <f t="shared" si="143"/>
        <v>0</v>
      </c>
      <c r="HW63" s="35">
        <f t="shared" si="144"/>
        <v>0</v>
      </c>
      <c r="HX63" s="35">
        <f t="shared" si="145"/>
        <v>0</v>
      </c>
      <c r="HY63" s="35">
        <f t="shared" si="146"/>
        <v>0</v>
      </c>
      <c r="HZ63" s="35">
        <f>'Eingabeliste Speed &amp; SR Freesty'!DG63</f>
        <v>0</v>
      </c>
      <c r="IA63" s="35">
        <f>'Eingabeliste Speed &amp; SR Freesty'!DI63</f>
        <v>0</v>
      </c>
      <c r="IB63" s="35">
        <f>'Eingabeliste Speed &amp; SR Freesty'!DK63</f>
        <v>0</v>
      </c>
      <c r="IC63" s="35">
        <f>'Eingabeliste Speed &amp; SR Freesty'!DM63</f>
        <v>0</v>
      </c>
      <c r="ID63" s="35">
        <f>'Eingabeliste Speed &amp; SR Freesty'!DO63</f>
        <v>0</v>
      </c>
      <c r="IE63" s="45">
        <f t="shared" si="147"/>
        <v>5</v>
      </c>
      <c r="IF63" s="35">
        <f t="shared" si="148"/>
        <v>0</v>
      </c>
      <c r="IG63" s="35">
        <f t="shared" si="149"/>
        <v>0</v>
      </c>
      <c r="IH63" s="35" t="str">
        <f t="shared" si="150"/>
        <v/>
      </c>
      <c r="II63" s="35">
        <f t="shared" si="151"/>
        <v>0</v>
      </c>
      <c r="IJ63" s="35" t="str">
        <f t="shared" si="152"/>
        <v/>
      </c>
      <c r="IK63" s="35">
        <f t="shared" si="153"/>
        <v>0</v>
      </c>
      <c r="IL63" s="35" t="str">
        <f t="shared" si="154"/>
        <v/>
      </c>
      <c r="IM63" s="35">
        <f t="shared" si="155"/>
        <v>0</v>
      </c>
      <c r="IN63" s="35">
        <f t="shared" si="156"/>
        <v>0</v>
      </c>
      <c r="IO63" s="35">
        <f t="shared" si="157"/>
        <v>0</v>
      </c>
      <c r="IP63" s="35">
        <f t="shared" si="158"/>
        <v>0</v>
      </c>
      <c r="IQ63" s="35">
        <f>'Eingabeliste Speed &amp; SR Freesty'!DT63</f>
        <v>0</v>
      </c>
      <c r="IR63" s="35">
        <f>'Eingabeliste Speed &amp; SR Freesty'!DY63</f>
        <v>0</v>
      </c>
      <c r="IS63" s="35">
        <f>'Eingabeliste Speed &amp; SR Freesty'!ED63</f>
        <v>0</v>
      </c>
      <c r="IT63" s="35">
        <f>'Eingabeliste Speed &amp; SR Freesty'!EI63</f>
        <v>0</v>
      </c>
      <c r="IU63" s="35">
        <f>'Eingabeliste Speed &amp; SR Freesty'!EN63</f>
        <v>0</v>
      </c>
      <c r="IV63" s="35">
        <f t="shared" ref="IV63:IZ63" si="682">IF(IQ63="",0, MIN(4,IQ63))</f>
        <v>0</v>
      </c>
      <c r="IW63" s="35">
        <f t="shared" si="682"/>
        <v>0</v>
      </c>
      <c r="IX63" s="35">
        <f t="shared" si="682"/>
        <v>0</v>
      </c>
      <c r="IY63" s="35">
        <f t="shared" si="682"/>
        <v>0</v>
      </c>
      <c r="IZ63" s="35">
        <f t="shared" si="682"/>
        <v>0</v>
      </c>
      <c r="JA63" s="45">
        <f t="shared" si="160"/>
        <v>5</v>
      </c>
      <c r="JB63" s="35">
        <f t="shared" si="161"/>
        <v>0</v>
      </c>
      <c r="JC63" s="35">
        <f t="shared" si="162"/>
        <v>0</v>
      </c>
      <c r="JD63" s="35" t="str">
        <f t="shared" si="163"/>
        <v/>
      </c>
      <c r="JE63" s="35">
        <f t="shared" si="164"/>
        <v>0</v>
      </c>
      <c r="JF63" s="35" t="str">
        <f t="shared" si="165"/>
        <v/>
      </c>
      <c r="JG63" s="35">
        <f t="shared" si="166"/>
        <v>0</v>
      </c>
      <c r="JH63" s="35" t="str">
        <f t="shared" si="167"/>
        <v/>
      </c>
      <c r="JI63" s="35">
        <f t="shared" si="168"/>
        <v>0</v>
      </c>
      <c r="JJ63" s="35">
        <f t="shared" si="169"/>
        <v>0</v>
      </c>
      <c r="JK63" s="35">
        <f t="shared" si="170"/>
        <v>0</v>
      </c>
      <c r="JL63" s="35">
        <f t="shared" si="171"/>
        <v>0</v>
      </c>
      <c r="JM63" s="35">
        <f>'Eingabeliste Speed &amp; SR Freesty'!DU63</f>
        <v>0</v>
      </c>
      <c r="JN63" s="35">
        <f>'Eingabeliste Speed &amp; SR Freesty'!DZ63</f>
        <v>0</v>
      </c>
      <c r="JO63" s="35">
        <f>'Eingabeliste Speed &amp; SR Freesty'!EE63</f>
        <v>0</v>
      </c>
      <c r="JP63" s="35">
        <f>'Eingabeliste Speed &amp; SR Freesty'!EJ63</f>
        <v>0</v>
      </c>
      <c r="JQ63" s="35">
        <f>'Eingabeliste Speed &amp; SR Freesty'!EO63</f>
        <v>0</v>
      </c>
      <c r="JR63" s="35">
        <f t="shared" ref="JR63:JV63" si="683">IF(JM63="",0, MIN(4,JM63))</f>
        <v>0</v>
      </c>
      <c r="JS63" s="35">
        <f t="shared" si="683"/>
        <v>0</v>
      </c>
      <c r="JT63" s="35">
        <f t="shared" si="683"/>
        <v>0</v>
      </c>
      <c r="JU63" s="35">
        <f t="shared" si="683"/>
        <v>0</v>
      </c>
      <c r="JV63" s="35">
        <f t="shared" si="683"/>
        <v>0</v>
      </c>
      <c r="JW63" s="45">
        <f t="shared" si="173"/>
        <v>5</v>
      </c>
      <c r="JX63" s="35">
        <f t="shared" si="174"/>
        <v>0</v>
      </c>
      <c r="JY63" s="35">
        <f t="shared" si="175"/>
        <v>0</v>
      </c>
      <c r="JZ63" s="35" t="str">
        <f t="shared" si="176"/>
        <v/>
      </c>
      <c r="KA63" s="35">
        <f t="shared" si="177"/>
        <v>0</v>
      </c>
      <c r="KB63" s="35" t="str">
        <f t="shared" si="178"/>
        <v/>
      </c>
      <c r="KC63" s="35">
        <f t="shared" si="179"/>
        <v>0</v>
      </c>
      <c r="KD63" s="35" t="str">
        <f t="shared" si="180"/>
        <v/>
      </c>
      <c r="KE63" s="35">
        <f t="shared" si="181"/>
        <v>0</v>
      </c>
      <c r="KF63" s="35">
        <f t="shared" si="182"/>
        <v>0</v>
      </c>
      <c r="KG63" s="35">
        <f t="shared" si="183"/>
        <v>0</v>
      </c>
      <c r="KH63" s="35">
        <f t="shared" si="184"/>
        <v>0</v>
      </c>
      <c r="KI63" s="35">
        <f>'Eingabeliste Speed &amp; SR Freesty'!DV63</f>
        <v>0</v>
      </c>
      <c r="KJ63" s="35">
        <f>'Eingabeliste Speed &amp; SR Freesty'!EA63</f>
        <v>0</v>
      </c>
      <c r="KK63" s="35">
        <f>'Eingabeliste Speed &amp; SR Freesty'!EF63</f>
        <v>0</v>
      </c>
      <c r="KL63" s="35">
        <f>'Eingabeliste Speed &amp; SR Freesty'!EK63</f>
        <v>0</v>
      </c>
      <c r="KM63" s="35">
        <f>'Eingabeliste Speed &amp; SR Freesty'!EP63</f>
        <v>0</v>
      </c>
      <c r="KN63" s="35">
        <f t="shared" ref="KN63:KR63" si="684">IF(KI63="",0, MIN(4,KI63))</f>
        <v>0</v>
      </c>
      <c r="KO63" s="35">
        <f t="shared" si="684"/>
        <v>0</v>
      </c>
      <c r="KP63" s="35">
        <f t="shared" si="684"/>
        <v>0</v>
      </c>
      <c r="KQ63" s="35">
        <f t="shared" si="684"/>
        <v>0</v>
      </c>
      <c r="KR63" s="35">
        <f t="shared" si="684"/>
        <v>0</v>
      </c>
      <c r="KS63" s="45">
        <f t="shared" si="186"/>
        <v>5</v>
      </c>
      <c r="KT63" s="35">
        <f t="shared" si="187"/>
        <v>0</v>
      </c>
      <c r="KU63" s="35">
        <f t="shared" si="188"/>
        <v>0</v>
      </c>
      <c r="KV63" s="35" t="str">
        <f t="shared" si="189"/>
        <v/>
      </c>
      <c r="KW63" s="35">
        <f t="shared" si="190"/>
        <v>0</v>
      </c>
      <c r="KX63" s="35" t="str">
        <f t="shared" si="191"/>
        <v/>
      </c>
      <c r="KY63" s="35">
        <f t="shared" si="192"/>
        <v>0</v>
      </c>
      <c r="KZ63" s="35" t="str">
        <f t="shared" si="193"/>
        <v/>
      </c>
      <c r="LA63" s="35">
        <f t="shared" si="194"/>
        <v>0</v>
      </c>
      <c r="LB63" s="35">
        <f t="shared" si="195"/>
        <v>0</v>
      </c>
      <c r="LC63" s="35">
        <f t="shared" si="196"/>
        <v>0</v>
      </c>
      <c r="LD63" s="35">
        <f t="shared" si="197"/>
        <v>0</v>
      </c>
      <c r="LE63" s="35">
        <f>'Eingabeliste Speed &amp; SR Freesty'!DW63</f>
        <v>0</v>
      </c>
      <c r="LF63" s="35">
        <f>'Eingabeliste Speed &amp; SR Freesty'!EB63</f>
        <v>0</v>
      </c>
      <c r="LG63" s="35">
        <f>'Eingabeliste Speed &amp; SR Freesty'!EG63</f>
        <v>0</v>
      </c>
      <c r="LH63" s="35">
        <f>'Eingabeliste Speed &amp; SR Freesty'!EL63</f>
        <v>0</v>
      </c>
      <c r="LI63" s="35">
        <f>'Eingabeliste Speed &amp; SR Freesty'!EQ63</f>
        <v>0</v>
      </c>
      <c r="LJ63" s="35">
        <f t="shared" ref="LJ63:LN63" si="685">IF(LE63="",0, MIN(4,LE63))</f>
        <v>0</v>
      </c>
      <c r="LK63" s="35">
        <f t="shared" si="685"/>
        <v>0</v>
      </c>
      <c r="LL63" s="35">
        <f t="shared" si="685"/>
        <v>0</v>
      </c>
      <c r="LM63" s="35">
        <f t="shared" si="685"/>
        <v>0</v>
      </c>
      <c r="LN63" s="35">
        <f t="shared" si="685"/>
        <v>0</v>
      </c>
      <c r="LO63" s="45">
        <f t="shared" si="199"/>
        <v>5</v>
      </c>
      <c r="LP63" s="35">
        <f t="shared" si="200"/>
        <v>0</v>
      </c>
      <c r="LQ63" s="35">
        <f t="shared" si="201"/>
        <v>0</v>
      </c>
      <c r="LR63" s="35" t="str">
        <f t="shared" si="202"/>
        <v/>
      </c>
      <c r="LS63" s="35">
        <f t="shared" si="203"/>
        <v>0</v>
      </c>
      <c r="LT63" s="35" t="str">
        <f t="shared" si="204"/>
        <v/>
      </c>
      <c r="LU63" s="35">
        <f t="shared" si="205"/>
        <v>0</v>
      </c>
      <c r="LV63" s="35" t="str">
        <f t="shared" si="206"/>
        <v/>
      </c>
      <c r="LW63" s="35">
        <f t="shared" si="207"/>
        <v>0</v>
      </c>
      <c r="LX63" s="35">
        <f t="shared" si="208"/>
        <v>0</v>
      </c>
      <c r="LY63" s="35">
        <f t="shared" si="209"/>
        <v>0</v>
      </c>
      <c r="LZ63" s="35">
        <f t="shared" si="210"/>
        <v>0</v>
      </c>
      <c r="MA63" s="35">
        <f t="shared" si="211"/>
        <v>0</v>
      </c>
      <c r="MB63" s="36">
        <v>16</v>
      </c>
      <c r="MC63" s="35">
        <f t="shared" si="212"/>
        <v>16</v>
      </c>
      <c r="MD63" s="35">
        <f t="shared" si="213"/>
        <v>0.6</v>
      </c>
      <c r="ME63" s="35">
        <f>'Eingabeliste Speed &amp; SR Freesty'!CV63</f>
        <v>0</v>
      </c>
      <c r="MF63" s="35">
        <f>'Eingabeliste Speed &amp; SR Freesty'!CX63</f>
        <v>0</v>
      </c>
      <c r="MG63" s="35">
        <f>'Eingabeliste Speed &amp; SR Freesty'!CZ63</f>
        <v>0</v>
      </c>
      <c r="MH63" s="35">
        <f>'Eingabeliste Speed &amp; SR Freesty'!DB63</f>
        <v>0</v>
      </c>
      <c r="MI63" s="35">
        <f>'Eingabeliste Speed &amp; SR Freesty'!DD63</f>
        <v>0</v>
      </c>
      <c r="MJ63" s="35">
        <f>'Eingabeliste Speed &amp; SR Freesty'!DX63</f>
        <v>0</v>
      </c>
      <c r="MK63" s="35">
        <f>'Eingabeliste Speed &amp; SR Freesty'!EC63</f>
        <v>0</v>
      </c>
      <c r="ML63" s="35">
        <f>'Eingabeliste Speed &amp; SR Freesty'!EH63</f>
        <v>0</v>
      </c>
      <c r="MM63" s="35">
        <f>'Eingabeliste Speed &amp; SR Freesty'!EM63</f>
        <v>0</v>
      </c>
      <c r="MN63" s="35">
        <f>'Eingabeliste Speed &amp; SR Freesty'!ER63</f>
        <v>0</v>
      </c>
      <c r="MO63" s="45">
        <f t="shared" si="214"/>
        <v>10</v>
      </c>
      <c r="MP63" s="35">
        <f t="shared" si="215"/>
        <v>0</v>
      </c>
      <c r="MQ63" s="35">
        <f t="shared" si="216"/>
        <v>0</v>
      </c>
      <c r="MR63" s="35">
        <f t="shared" si="217"/>
        <v>0</v>
      </c>
      <c r="MS63" s="35">
        <f t="shared" si="218"/>
        <v>0</v>
      </c>
      <c r="MT63" s="35">
        <f t="shared" si="219"/>
        <v>0</v>
      </c>
      <c r="MU63" s="35">
        <f t="shared" si="220"/>
        <v>0</v>
      </c>
      <c r="MV63" s="35">
        <f t="shared" si="221"/>
        <v>1</v>
      </c>
    </row>
    <row r="64" spans="1:360" ht="15.75" customHeight="1" x14ac:dyDescent="0.25">
      <c r="A64" s="276">
        <f>'Eingabeliste Speed &amp; SR Freesty'!A64</f>
        <v>60</v>
      </c>
      <c r="B64" s="276">
        <f>'Eingabeliste Speed &amp; SR Freesty'!B64</f>
        <v>0</v>
      </c>
      <c r="C64" s="277">
        <f>'Eingabeliste Speed &amp; SR Freesty'!C64</f>
        <v>0</v>
      </c>
      <c r="D64" s="277">
        <f>'Eingabeliste Speed &amp; SR Freesty'!D64</f>
        <v>0</v>
      </c>
      <c r="E64" s="35">
        <f>'Eingabeliste Speed &amp; SR Freesty'!AD64</f>
        <v>0</v>
      </c>
      <c r="F64" s="35">
        <f>'Eingabeliste Speed &amp; SR Freesty'!AE64</f>
        <v>0</v>
      </c>
      <c r="G64" s="35">
        <f>'Eingabeliste Speed &amp; SR Freesty'!AF64</f>
        <v>0</v>
      </c>
      <c r="H64" s="35">
        <f>'Eingabeliste Speed &amp; SR Freesty'!AG64</f>
        <v>0</v>
      </c>
      <c r="I64" s="35">
        <f>'Eingabeliste Speed &amp; SR Freesty'!AH64</f>
        <v>0</v>
      </c>
      <c r="J64" s="45">
        <f t="shared" si="0"/>
        <v>5</v>
      </c>
      <c r="K64" s="35">
        <f t="shared" si="1"/>
        <v>0</v>
      </c>
      <c r="L64" s="35">
        <f t="shared" si="2"/>
        <v>0</v>
      </c>
      <c r="M64" s="35" t="str">
        <f t="shared" si="3"/>
        <v/>
      </c>
      <c r="N64" s="35">
        <f t="shared" si="4"/>
        <v>0</v>
      </c>
      <c r="O64" s="35" t="str">
        <f t="shared" si="5"/>
        <v/>
      </c>
      <c r="P64" s="35">
        <f t="shared" si="6"/>
        <v>0</v>
      </c>
      <c r="Q64" s="35" t="str">
        <f t="shared" si="7"/>
        <v/>
      </c>
      <c r="R64" s="35">
        <f t="shared" si="8"/>
        <v>0</v>
      </c>
      <c r="S64" s="35">
        <f t="shared" si="9"/>
        <v>0</v>
      </c>
      <c r="T64" s="35">
        <f t="shared" si="10"/>
        <v>0</v>
      </c>
      <c r="U64" s="35">
        <f t="shared" si="11"/>
        <v>0</v>
      </c>
      <c r="V64" s="35">
        <f>'Eingabeliste Speed &amp; SR Freesty'!AK64</f>
        <v>0</v>
      </c>
      <c r="W64" s="35">
        <f>'Eingabeliste Speed &amp; SR Freesty'!AM64</f>
        <v>0</v>
      </c>
      <c r="X64" s="35">
        <f>'Eingabeliste Speed &amp; SR Freesty'!AO64</f>
        <v>0</v>
      </c>
      <c r="Y64" s="35">
        <f>'Eingabeliste Speed &amp; SR Freesty'!AQ64</f>
        <v>0</v>
      </c>
      <c r="Z64" s="35">
        <f>'Eingabeliste Speed &amp; SR Freesty'!AS64</f>
        <v>0</v>
      </c>
      <c r="AA64" s="45">
        <f t="shared" si="12"/>
        <v>5</v>
      </c>
      <c r="AB64" s="35">
        <f t="shared" si="13"/>
        <v>0</v>
      </c>
      <c r="AC64" s="35">
        <f t="shared" si="14"/>
        <v>0</v>
      </c>
      <c r="AD64" s="35" t="str">
        <f t="shared" si="15"/>
        <v/>
      </c>
      <c r="AE64" s="35">
        <f t="shared" si="16"/>
        <v>0</v>
      </c>
      <c r="AF64" s="35" t="str">
        <f t="shared" si="17"/>
        <v/>
      </c>
      <c r="AG64" s="35">
        <f t="shared" si="18"/>
        <v>0</v>
      </c>
      <c r="AH64" s="35" t="str">
        <f t="shared" si="19"/>
        <v/>
      </c>
      <c r="AI64" s="35">
        <f t="shared" si="20"/>
        <v>0</v>
      </c>
      <c r="AJ64" s="35">
        <f t="shared" si="21"/>
        <v>0</v>
      </c>
      <c r="AK64" s="35">
        <f t="shared" si="22"/>
        <v>0</v>
      </c>
      <c r="AL64" s="35">
        <f t="shared" si="23"/>
        <v>0</v>
      </c>
      <c r="AM64" s="35">
        <f>'Eingabeliste Speed &amp; SR Freesty'!AV64</f>
        <v>0</v>
      </c>
      <c r="AN64" s="35">
        <f>'Eingabeliste Speed &amp; SR Freesty'!AX64</f>
        <v>0</v>
      </c>
      <c r="AO64" s="35">
        <f>'Eingabeliste Speed &amp; SR Freesty'!AZ64</f>
        <v>0</v>
      </c>
      <c r="AP64" s="35">
        <f>'Eingabeliste Speed &amp; SR Freesty'!BB64</f>
        <v>0</v>
      </c>
      <c r="AQ64" s="35">
        <f>'Eingabeliste Speed &amp; SR Freesty'!BD64</f>
        <v>0</v>
      </c>
      <c r="AR64" s="45">
        <f t="shared" si="24"/>
        <v>5</v>
      </c>
      <c r="AS64" s="35">
        <f t="shared" si="25"/>
        <v>0</v>
      </c>
      <c r="AT64" s="35">
        <f t="shared" si="26"/>
        <v>0</v>
      </c>
      <c r="AU64" s="35" t="str">
        <f t="shared" si="27"/>
        <v/>
      </c>
      <c r="AV64" s="35">
        <f t="shared" si="28"/>
        <v>0</v>
      </c>
      <c r="AW64" s="35" t="str">
        <f t="shared" si="29"/>
        <v/>
      </c>
      <c r="AX64" s="35">
        <f t="shared" si="30"/>
        <v>0</v>
      </c>
      <c r="AY64" s="35" t="str">
        <f t="shared" si="31"/>
        <v/>
      </c>
      <c r="AZ64" s="35">
        <f t="shared" si="32"/>
        <v>0</v>
      </c>
      <c r="BA64" s="35">
        <f t="shared" si="33"/>
        <v>0</v>
      </c>
      <c r="BB64" s="35">
        <f t="shared" si="34"/>
        <v>0</v>
      </c>
      <c r="BC64" s="35">
        <f t="shared" si="35"/>
        <v>0</v>
      </c>
      <c r="BD64" s="35">
        <f>'Eingabeliste Speed &amp; SR Freesty'!AW64</f>
        <v>0</v>
      </c>
      <c r="BE64" s="35">
        <f>'Eingabeliste Speed &amp; SR Freesty'!AY64</f>
        <v>0</v>
      </c>
      <c r="BF64" s="35">
        <f>'Eingabeliste Speed &amp; SR Freesty'!BA64</f>
        <v>0</v>
      </c>
      <c r="BG64" s="35">
        <f>'Eingabeliste Speed &amp; SR Freesty'!BC64</f>
        <v>0</v>
      </c>
      <c r="BH64" s="35">
        <f>'Eingabeliste Speed &amp; SR Freesty'!BE64</f>
        <v>0</v>
      </c>
      <c r="BI64" s="45">
        <f t="shared" si="36"/>
        <v>5</v>
      </c>
      <c r="BJ64" s="35">
        <f t="shared" si="37"/>
        <v>0</v>
      </c>
      <c r="BK64" s="35">
        <f t="shared" si="38"/>
        <v>0</v>
      </c>
      <c r="BL64" s="35" t="str">
        <f t="shared" si="39"/>
        <v/>
      </c>
      <c r="BM64" s="35">
        <f t="shared" si="40"/>
        <v>0</v>
      </c>
      <c r="BN64" s="35" t="str">
        <f t="shared" si="41"/>
        <v/>
      </c>
      <c r="BO64" s="35">
        <f t="shared" si="42"/>
        <v>0</v>
      </c>
      <c r="BP64" s="35" t="str">
        <f t="shared" si="43"/>
        <v/>
      </c>
      <c r="BQ64" s="35">
        <f t="shared" si="44"/>
        <v>0</v>
      </c>
      <c r="BR64" s="35">
        <f t="shared" si="45"/>
        <v>0</v>
      </c>
      <c r="BS64" s="35">
        <f t="shared" si="46"/>
        <v>0</v>
      </c>
      <c r="BT64" s="35">
        <f t="shared" si="47"/>
        <v>0</v>
      </c>
      <c r="BU64" s="35">
        <f>'Eingabeliste Speed &amp; SR Freesty'!BJ64</f>
        <v>0</v>
      </c>
      <c r="BV64" s="35">
        <f>'Eingabeliste Speed &amp; SR Freesty'!BO64</f>
        <v>0</v>
      </c>
      <c r="BW64" s="35">
        <f>'Eingabeliste Speed &amp; SR Freesty'!BT64</f>
        <v>0</v>
      </c>
      <c r="BX64" s="35">
        <f>'Eingabeliste Speed &amp; SR Freesty'!BY64</f>
        <v>0</v>
      </c>
      <c r="BY64" s="35">
        <f>'Eingabeliste Speed &amp; SR Freesty'!CD64</f>
        <v>0</v>
      </c>
      <c r="BZ64" s="35">
        <f t="shared" ref="BZ64:CD64" si="686">IF(BU64="",0, MIN(4,BU64))</f>
        <v>0</v>
      </c>
      <c r="CA64" s="35">
        <f t="shared" si="686"/>
        <v>0</v>
      </c>
      <c r="CB64" s="35">
        <f t="shared" si="686"/>
        <v>0</v>
      </c>
      <c r="CC64" s="35">
        <f t="shared" si="686"/>
        <v>0</v>
      </c>
      <c r="CD64" s="35">
        <f t="shared" si="686"/>
        <v>0</v>
      </c>
      <c r="CE64" s="45">
        <f t="shared" si="49"/>
        <v>5</v>
      </c>
      <c r="CF64" s="35">
        <f t="shared" si="50"/>
        <v>0</v>
      </c>
      <c r="CG64" s="35">
        <f t="shared" si="51"/>
        <v>0</v>
      </c>
      <c r="CH64" s="35" t="str">
        <f t="shared" si="52"/>
        <v/>
      </c>
      <c r="CI64" s="35">
        <f t="shared" si="53"/>
        <v>0</v>
      </c>
      <c r="CJ64" s="35" t="str">
        <f t="shared" si="54"/>
        <v/>
      </c>
      <c r="CK64" s="35">
        <f t="shared" si="55"/>
        <v>0</v>
      </c>
      <c r="CL64" s="35" t="str">
        <f t="shared" si="56"/>
        <v/>
      </c>
      <c r="CM64" s="35">
        <f t="shared" si="57"/>
        <v>0</v>
      </c>
      <c r="CN64" s="35">
        <f t="shared" si="58"/>
        <v>0</v>
      </c>
      <c r="CO64" s="35">
        <f t="shared" si="59"/>
        <v>0</v>
      </c>
      <c r="CP64" s="35">
        <f t="shared" si="60"/>
        <v>0</v>
      </c>
      <c r="CQ64" s="35">
        <f>'Eingabeliste Speed &amp; SR Freesty'!BK64</f>
        <v>0</v>
      </c>
      <c r="CR64" s="35">
        <f>'Eingabeliste Speed &amp; SR Freesty'!BP64</f>
        <v>0</v>
      </c>
      <c r="CS64" s="35">
        <f>'Eingabeliste Speed &amp; SR Freesty'!BU64</f>
        <v>0</v>
      </c>
      <c r="CT64" s="35">
        <f>'Eingabeliste Speed &amp; SR Freesty'!BZ64</f>
        <v>0</v>
      </c>
      <c r="CU64" s="35">
        <f>'Eingabeliste Speed &amp; SR Freesty'!CE64</f>
        <v>0</v>
      </c>
      <c r="CV64" s="35">
        <f t="shared" ref="CV64:CZ64" si="687">IF(CQ64="",0, MIN(4,CQ64))</f>
        <v>0</v>
      </c>
      <c r="CW64" s="35">
        <f t="shared" si="687"/>
        <v>0</v>
      </c>
      <c r="CX64" s="35">
        <f t="shared" si="687"/>
        <v>0</v>
      </c>
      <c r="CY64" s="35">
        <f t="shared" si="687"/>
        <v>0</v>
      </c>
      <c r="CZ64" s="35">
        <f t="shared" si="687"/>
        <v>0</v>
      </c>
      <c r="DA64" s="45">
        <f t="shared" si="62"/>
        <v>5</v>
      </c>
      <c r="DB64" s="35">
        <f t="shared" si="63"/>
        <v>0</v>
      </c>
      <c r="DC64" s="35">
        <f t="shared" si="64"/>
        <v>0</v>
      </c>
      <c r="DD64" s="35" t="str">
        <f t="shared" si="65"/>
        <v/>
      </c>
      <c r="DE64" s="35">
        <f t="shared" si="66"/>
        <v>0</v>
      </c>
      <c r="DF64" s="35" t="str">
        <f t="shared" si="67"/>
        <v/>
      </c>
      <c r="DG64" s="35">
        <f t="shared" si="68"/>
        <v>0</v>
      </c>
      <c r="DH64" s="35" t="str">
        <f t="shared" si="69"/>
        <v/>
      </c>
      <c r="DI64" s="35">
        <f t="shared" si="70"/>
        <v>0</v>
      </c>
      <c r="DJ64" s="35">
        <f t="shared" si="71"/>
        <v>0</v>
      </c>
      <c r="DK64" s="35">
        <f t="shared" si="72"/>
        <v>0</v>
      </c>
      <c r="DL64" s="35">
        <f t="shared" si="73"/>
        <v>0</v>
      </c>
      <c r="DM64" s="35">
        <f>'Eingabeliste Speed &amp; SR Freesty'!BL64</f>
        <v>0</v>
      </c>
      <c r="DN64" s="35">
        <f>'Eingabeliste Speed &amp; SR Freesty'!BQ64</f>
        <v>0</v>
      </c>
      <c r="DO64" s="35">
        <f>'Eingabeliste Speed &amp; SR Freesty'!BV64</f>
        <v>0</v>
      </c>
      <c r="DP64" s="35">
        <f>'Eingabeliste Speed &amp; SR Freesty'!CA64</f>
        <v>0</v>
      </c>
      <c r="DQ64" s="35">
        <f>'Eingabeliste Speed &amp; SR Freesty'!CF64</f>
        <v>0</v>
      </c>
      <c r="DR64" s="35">
        <f t="shared" ref="DR64:DV64" si="688">IF(DM64="",0, MIN(4,DM64))</f>
        <v>0</v>
      </c>
      <c r="DS64" s="35">
        <f t="shared" si="688"/>
        <v>0</v>
      </c>
      <c r="DT64" s="35">
        <f t="shared" si="688"/>
        <v>0</v>
      </c>
      <c r="DU64" s="35">
        <f t="shared" si="688"/>
        <v>0</v>
      </c>
      <c r="DV64" s="35">
        <f t="shared" si="688"/>
        <v>0</v>
      </c>
      <c r="DW64" s="45">
        <f t="shared" si="75"/>
        <v>5</v>
      </c>
      <c r="DX64" s="35">
        <f t="shared" si="76"/>
        <v>0</v>
      </c>
      <c r="DY64" s="35">
        <f t="shared" si="77"/>
        <v>0</v>
      </c>
      <c r="DZ64" s="35" t="str">
        <f t="shared" si="78"/>
        <v/>
      </c>
      <c r="EA64" s="35">
        <f t="shared" si="79"/>
        <v>0</v>
      </c>
      <c r="EB64" s="35" t="str">
        <f t="shared" si="80"/>
        <v/>
      </c>
      <c r="EC64" s="35">
        <f t="shared" si="81"/>
        <v>0</v>
      </c>
      <c r="ED64" s="35" t="str">
        <f t="shared" si="82"/>
        <v/>
      </c>
      <c r="EE64" s="35">
        <f t="shared" si="83"/>
        <v>0</v>
      </c>
      <c r="EF64" s="35">
        <f t="shared" si="84"/>
        <v>0</v>
      </c>
      <c r="EG64" s="35">
        <f t="shared" si="85"/>
        <v>0</v>
      </c>
      <c r="EH64" s="35">
        <f t="shared" si="86"/>
        <v>0</v>
      </c>
      <c r="EI64" s="35">
        <f>'Eingabeliste Speed &amp; SR Freesty'!BM64</f>
        <v>0</v>
      </c>
      <c r="EJ64" s="35">
        <f>'Eingabeliste Speed &amp; SR Freesty'!BQ64</f>
        <v>0</v>
      </c>
      <c r="EK64" s="35">
        <f>'Eingabeliste Speed &amp; SR Freesty'!BW64</f>
        <v>0</v>
      </c>
      <c r="EL64" s="35">
        <f>'Eingabeliste Speed &amp; SR Freesty'!CB64</f>
        <v>0</v>
      </c>
      <c r="EM64" s="35">
        <f>'Eingabeliste Speed &amp; SR Freesty'!CG64</f>
        <v>0</v>
      </c>
      <c r="EN64" s="35">
        <f t="shared" ref="EN64:ER64" si="689">IF(EI64="",0, MIN(4,EI64))</f>
        <v>0</v>
      </c>
      <c r="EO64" s="35">
        <f t="shared" si="689"/>
        <v>0</v>
      </c>
      <c r="EP64" s="35">
        <f t="shared" si="689"/>
        <v>0</v>
      </c>
      <c r="EQ64" s="35">
        <f t="shared" si="689"/>
        <v>0</v>
      </c>
      <c r="ER64" s="35">
        <f t="shared" si="689"/>
        <v>0</v>
      </c>
      <c r="ES64" s="45">
        <f t="shared" si="88"/>
        <v>5</v>
      </c>
      <c r="ET64" s="35">
        <f t="shared" si="89"/>
        <v>0</v>
      </c>
      <c r="EU64" s="35">
        <f t="shared" si="90"/>
        <v>0</v>
      </c>
      <c r="EV64" s="35" t="str">
        <f t="shared" si="91"/>
        <v/>
      </c>
      <c r="EW64" s="35">
        <f t="shared" si="92"/>
        <v>0</v>
      </c>
      <c r="EX64" s="35" t="str">
        <f t="shared" si="93"/>
        <v/>
      </c>
      <c r="EY64" s="35">
        <f t="shared" si="94"/>
        <v>0</v>
      </c>
      <c r="EZ64" s="35" t="str">
        <f t="shared" si="95"/>
        <v/>
      </c>
      <c r="FA64" s="35">
        <f t="shared" si="96"/>
        <v>0</v>
      </c>
      <c r="FB64" s="35">
        <f t="shared" si="97"/>
        <v>0</v>
      </c>
      <c r="FC64" s="35">
        <f t="shared" si="98"/>
        <v>0</v>
      </c>
      <c r="FD64" s="35">
        <f t="shared" si="99"/>
        <v>0</v>
      </c>
      <c r="FE64" s="35">
        <f t="shared" si="100"/>
        <v>0</v>
      </c>
      <c r="FF64" s="36">
        <v>16</v>
      </c>
      <c r="FG64" s="35">
        <f t="shared" si="101"/>
        <v>16</v>
      </c>
      <c r="FH64" s="35">
        <f t="shared" si="102"/>
        <v>0.6</v>
      </c>
      <c r="FI64" s="35">
        <f>'Eingabeliste Speed &amp; SR Freesty'!AL64</f>
        <v>0</v>
      </c>
      <c r="FJ64" s="35">
        <f>'Eingabeliste Speed &amp; SR Freesty'!AN64</f>
        <v>0</v>
      </c>
      <c r="FK64" s="35">
        <f>'Eingabeliste Speed &amp; SR Freesty'!AP64</f>
        <v>0</v>
      </c>
      <c r="FL64" s="35">
        <f>'Eingabeliste Speed &amp; SR Freesty'!AR64</f>
        <v>0</v>
      </c>
      <c r="FM64" s="35">
        <f>'Eingabeliste Speed &amp; SR Freesty'!AT64</f>
        <v>0</v>
      </c>
      <c r="FN64" s="35">
        <f>'Eingabeliste Speed &amp; SR Freesty'!BN64</f>
        <v>0</v>
      </c>
      <c r="FO64" s="35">
        <f>'Eingabeliste Speed &amp; SR Freesty'!BS64</f>
        <v>0</v>
      </c>
      <c r="FP64" s="35">
        <f>'Eingabeliste Speed &amp; SR Freesty'!BX64</f>
        <v>0</v>
      </c>
      <c r="FQ64" s="35">
        <f>'Eingabeliste Speed &amp; SR Freesty'!CC64</f>
        <v>0</v>
      </c>
      <c r="FR64" s="35">
        <f>'Eingabeliste Speed &amp; SR Freesty'!CH64</f>
        <v>0</v>
      </c>
      <c r="FS64" s="45">
        <f t="shared" si="103"/>
        <v>10</v>
      </c>
      <c r="FT64" s="35">
        <f t="shared" si="104"/>
        <v>0</v>
      </c>
      <c r="FU64" s="35">
        <f t="shared" si="105"/>
        <v>0</v>
      </c>
      <c r="FV64" s="35">
        <f t="shared" si="106"/>
        <v>0</v>
      </c>
      <c r="FW64" s="35">
        <f t="shared" si="107"/>
        <v>0</v>
      </c>
      <c r="FX64" s="35">
        <f t="shared" si="108"/>
        <v>0</v>
      </c>
      <c r="FY64" s="35">
        <f t="shared" si="109"/>
        <v>0</v>
      </c>
      <c r="FZ64" s="35">
        <f t="shared" si="110"/>
        <v>1</v>
      </c>
      <c r="GA64" s="35">
        <f>'Eingabeliste Speed &amp; SR Freesty'!CN64</f>
        <v>0</v>
      </c>
      <c r="GB64" s="35">
        <f>'Eingabeliste Speed &amp; SR Freesty'!CO64</f>
        <v>0</v>
      </c>
      <c r="GC64" s="35">
        <f>'Eingabeliste Speed &amp; SR Freesty'!CP64</f>
        <v>0</v>
      </c>
      <c r="GD64" s="35">
        <f>'Eingabeliste Speed &amp; SR Freesty'!CQ64</f>
        <v>0</v>
      </c>
      <c r="GE64" s="35">
        <f>'Eingabeliste Speed &amp; SR Freesty'!CR64</f>
        <v>0</v>
      </c>
      <c r="GF64" s="45">
        <f t="shared" si="111"/>
        <v>5</v>
      </c>
      <c r="GG64" s="35">
        <f t="shared" si="112"/>
        <v>0</v>
      </c>
      <c r="GH64" s="35">
        <f t="shared" si="113"/>
        <v>0</v>
      </c>
      <c r="GI64" s="35" t="str">
        <f t="shared" si="114"/>
        <v/>
      </c>
      <c r="GJ64" s="35">
        <f t="shared" si="115"/>
        <v>0</v>
      </c>
      <c r="GK64" s="35" t="str">
        <f t="shared" si="116"/>
        <v/>
      </c>
      <c r="GL64" s="35">
        <f t="shared" si="117"/>
        <v>0</v>
      </c>
      <c r="GM64" s="35" t="str">
        <f t="shared" si="118"/>
        <v/>
      </c>
      <c r="GN64" s="35">
        <f t="shared" si="119"/>
        <v>0</v>
      </c>
      <c r="GO64" s="35">
        <f t="shared" si="120"/>
        <v>0</v>
      </c>
      <c r="GP64" s="35">
        <f t="shared" si="121"/>
        <v>0</v>
      </c>
      <c r="GQ64" s="35">
        <f t="shared" si="122"/>
        <v>0</v>
      </c>
      <c r="GR64" s="35">
        <f>'Eingabeliste Speed &amp; SR Freesty'!CU64</f>
        <v>0</v>
      </c>
      <c r="GS64" s="35">
        <f>'Eingabeliste Speed &amp; SR Freesty'!CW64</f>
        <v>0</v>
      </c>
      <c r="GT64" s="35">
        <f>'Eingabeliste Speed &amp; SR Freesty'!CY64</f>
        <v>0</v>
      </c>
      <c r="GU64" s="35">
        <f>'Eingabeliste Speed &amp; SR Freesty'!DA64</f>
        <v>0</v>
      </c>
      <c r="GV64" s="35">
        <f>'Eingabeliste Speed &amp; SR Freesty'!DC64</f>
        <v>0</v>
      </c>
      <c r="GW64" s="45">
        <f t="shared" si="123"/>
        <v>5</v>
      </c>
      <c r="GX64" s="35">
        <f t="shared" si="124"/>
        <v>0</v>
      </c>
      <c r="GY64" s="35">
        <f t="shared" si="125"/>
        <v>0</v>
      </c>
      <c r="GZ64" s="35" t="str">
        <f t="shared" si="126"/>
        <v/>
      </c>
      <c r="HA64" s="35">
        <f t="shared" si="127"/>
        <v>0</v>
      </c>
      <c r="HB64" s="35" t="str">
        <f t="shared" si="128"/>
        <v/>
      </c>
      <c r="HC64" s="35">
        <f t="shared" si="129"/>
        <v>0</v>
      </c>
      <c r="HD64" s="35" t="str">
        <f t="shared" si="130"/>
        <v/>
      </c>
      <c r="HE64" s="35">
        <f t="shared" si="131"/>
        <v>0</v>
      </c>
      <c r="HF64" s="35">
        <f t="shared" si="132"/>
        <v>0</v>
      </c>
      <c r="HG64" s="35">
        <f t="shared" si="133"/>
        <v>0</v>
      </c>
      <c r="HH64" s="35">
        <f t="shared" si="134"/>
        <v>0</v>
      </c>
      <c r="HI64" s="35">
        <f>'Eingabeliste Speed &amp; SR Freesty'!DF64</f>
        <v>0</v>
      </c>
      <c r="HJ64" s="35">
        <f>'Eingabeliste Speed &amp; SR Freesty'!DH64</f>
        <v>0</v>
      </c>
      <c r="HK64" s="35">
        <f>'Eingabeliste Speed &amp; SR Freesty'!DJ64</f>
        <v>0</v>
      </c>
      <c r="HL64" s="35">
        <f>'Eingabeliste Speed &amp; SR Freesty'!DL64</f>
        <v>0</v>
      </c>
      <c r="HM64" s="35">
        <f>'Eingabeliste Speed &amp; SR Freesty'!DN64</f>
        <v>0</v>
      </c>
      <c r="HN64" s="45">
        <f t="shared" si="135"/>
        <v>5</v>
      </c>
      <c r="HO64" s="35">
        <f t="shared" si="136"/>
        <v>0</v>
      </c>
      <c r="HP64" s="35">
        <f t="shared" si="137"/>
        <v>0</v>
      </c>
      <c r="HQ64" s="35" t="str">
        <f t="shared" si="138"/>
        <v/>
      </c>
      <c r="HR64" s="35">
        <f t="shared" si="139"/>
        <v>0</v>
      </c>
      <c r="HS64" s="35" t="str">
        <f t="shared" si="140"/>
        <v/>
      </c>
      <c r="HT64" s="35">
        <f t="shared" si="141"/>
        <v>0</v>
      </c>
      <c r="HU64" s="35" t="str">
        <f t="shared" si="142"/>
        <v/>
      </c>
      <c r="HV64" s="35">
        <f t="shared" si="143"/>
        <v>0</v>
      </c>
      <c r="HW64" s="35">
        <f t="shared" si="144"/>
        <v>0</v>
      </c>
      <c r="HX64" s="35">
        <f t="shared" si="145"/>
        <v>0</v>
      </c>
      <c r="HY64" s="35">
        <f t="shared" si="146"/>
        <v>0</v>
      </c>
      <c r="HZ64" s="35">
        <f>'Eingabeliste Speed &amp; SR Freesty'!DG64</f>
        <v>0</v>
      </c>
      <c r="IA64" s="35">
        <f>'Eingabeliste Speed &amp; SR Freesty'!DI64</f>
        <v>0</v>
      </c>
      <c r="IB64" s="35">
        <f>'Eingabeliste Speed &amp; SR Freesty'!DK64</f>
        <v>0</v>
      </c>
      <c r="IC64" s="35">
        <f>'Eingabeliste Speed &amp; SR Freesty'!DM64</f>
        <v>0</v>
      </c>
      <c r="ID64" s="35">
        <f>'Eingabeliste Speed &amp; SR Freesty'!DO64</f>
        <v>0</v>
      </c>
      <c r="IE64" s="45">
        <f t="shared" si="147"/>
        <v>5</v>
      </c>
      <c r="IF64" s="35">
        <f t="shared" si="148"/>
        <v>0</v>
      </c>
      <c r="IG64" s="35">
        <f t="shared" si="149"/>
        <v>0</v>
      </c>
      <c r="IH64" s="35" t="str">
        <f t="shared" si="150"/>
        <v/>
      </c>
      <c r="II64" s="35">
        <f t="shared" si="151"/>
        <v>0</v>
      </c>
      <c r="IJ64" s="35" t="str">
        <f t="shared" si="152"/>
        <v/>
      </c>
      <c r="IK64" s="35">
        <f t="shared" si="153"/>
        <v>0</v>
      </c>
      <c r="IL64" s="35" t="str">
        <f t="shared" si="154"/>
        <v/>
      </c>
      <c r="IM64" s="35">
        <f t="shared" si="155"/>
        <v>0</v>
      </c>
      <c r="IN64" s="35">
        <f t="shared" si="156"/>
        <v>0</v>
      </c>
      <c r="IO64" s="35">
        <f t="shared" si="157"/>
        <v>0</v>
      </c>
      <c r="IP64" s="35">
        <f t="shared" si="158"/>
        <v>0</v>
      </c>
      <c r="IQ64" s="35">
        <f>'Eingabeliste Speed &amp; SR Freesty'!DT64</f>
        <v>0</v>
      </c>
      <c r="IR64" s="35">
        <f>'Eingabeliste Speed &amp; SR Freesty'!DY64</f>
        <v>0</v>
      </c>
      <c r="IS64" s="35">
        <f>'Eingabeliste Speed &amp; SR Freesty'!ED64</f>
        <v>0</v>
      </c>
      <c r="IT64" s="35">
        <f>'Eingabeliste Speed &amp; SR Freesty'!EI64</f>
        <v>0</v>
      </c>
      <c r="IU64" s="35">
        <f>'Eingabeliste Speed &amp; SR Freesty'!EN64</f>
        <v>0</v>
      </c>
      <c r="IV64" s="35">
        <f t="shared" ref="IV64:IZ64" si="690">IF(IQ64="",0, MIN(4,IQ64))</f>
        <v>0</v>
      </c>
      <c r="IW64" s="35">
        <f t="shared" si="690"/>
        <v>0</v>
      </c>
      <c r="IX64" s="35">
        <f t="shared" si="690"/>
        <v>0</v>
      </c>
      <c r="IY64" s="35">
        <f t="shared" si="690"/>
        <v>0</v>
      </c>
      <c r="IZ64" s="35">
        <f t="shared" si="690"/>
        <v>0</v>
      </c>
      <c r="JA64" s="45">
        <f t="shared" si="160"/>
        <v>5</v>
      </c>
      <c r="JB64" s="35">
        <f t="shared" si="161"/>
        <v>0</v>
      </c>
      <c r="JC64" s="35">
        <f t="shared" si="162"/>
        <v>0</v>
      </c>
      <c r="JD64" s="35" t="str">
        <f t="shared" si="163"/>
        <v/>
      </c>
      <c r="JE64" s="35">
        <f t="shared" si="164"/>
        <v>0</v>
      </c>
      <c r="JF64" s="35" t="str">
        <f t="shared" si="165"/>
        <v/>
      </c>
      <c r="JG64" s="35">
        <f t="shared" si="166"/>
        <v>0</v>
      </c>
      <c r="JH64" s="35" t="str">
        <f t="shared" si="167"/>
        <v/>
      </c>
      <c r="JI64" s="35">
        <f t="shared" si="168"/>
        <v>0</v>
      </c>
      <c r="JJ64" s="35">
        <f t="shared" si="169"/>
        <v>0</v>
      </c>
      <c r="JK64" s="35">
        <f t="shared" si="170"/>
        <v>0</v>
      </c>
      <c r="JL64" s="35">
        <f t="shared" si="171"/>
        <v>0</v>
      </c>
      <c r="JM64" s="35">
        <f>'Eingabeliste Speed &amp; SR Freesty'!DU64</f>
        <v>0</v>
      </c>
      <c r="JN64" s="35">
        <f>'Eingabeliste Speed &amp; SR Freesty'!DZ64</f>
        <v>0</v>
      </c>
      <c r="JO64" s="35">
        <f>'Eingabeliste Speed &amp; SR Freesty'!EE64</f>
        <v>0</v>
      </c>
      <c r="JP64" s="35">
        <f>'Eingabeliste Speed &amp; SR Freesty'!EJ64</f>
        <v>0</v>
      </c>
      <c r="JQ64" s="35">
        <f>'Eingabeliste Speed &amp; SR Freesty'!EO64</f>
        <v>0</v>
      </c>
      <c r="JR64" s="35">
        <f t="shared" ref="JR64:JV64" si="691">IF(JM64="",0, MIN(4,JM64))</f>
        <v>0</v>
      </c>
      <c r="JS64" s="35">
        <f t="shared" si="691"/>
        <v>0</v>
      </c>
      <c r="JT64" s="35">
        <f t="shared" si="691"/>
        <v>0</v>
      </c>
      <c r="JU64" s="35">
        <f t="shared" si="691"/>
        <v>0</v>
      </c>
      <c r="JV64" s="35">
        <f t="shared" si="691"/>
        <v>0</v>
      </c>
      <c r="JW64" s="45">
        <f t="shared" si="173"/>
        <v>5</v>
      </c>
      <c r="JX64" s="35">
        <f t="shared" si="174"/>
        <v>0</v>
      </c>
      <c r="JY64" s="35">
        <f t="shared" si="175"/>
        <v>0</v>
      </c>
      <c r="JZ64" s="35" t="str">
        <f t="shared" si="176"/>
        <v/>
      </c>
      <c r="KA64" s="35">
        <f t="shared" si="177"/>
        <v>0</v>
      </c>
      <c r="KB64" s="35" t="str">
        <f t="shared" si="178"/>
        <v/>
      </c>
      <c r="KC64" s="35">
        <f t="shared" si="179"/>
        <v>0</v>
      </c>
      <c r="KD64" s="35" t="str">
        <f t="shared" si="180"/>
        <v/>
      </c>
      <c r="KE64" s="35">
        <f t="shared" si="181"/>
        <v>0</v>
      </c>
      <c r="KF64" s="35">
        <f t="shared" si="182"/>
        <v>0</v>
      </c>
      <c r="KG64" s="35">
        <f t="shared" si="183"/>
        <v>0</v>
      </c>
      <c r="KH64" s="35">
        <f t="shared" si="184"/>
        <v>0</v>
      </c>
      <c r="KI64" s="35">
        <f>'Eingabeliste Speed &amp; SR Freesty'!DV64</f>
        <v>0</v>
      </c>
      <c r="KJ64" s="35">
        <f>'Eingabeliste Speed &amp; SR Freesty'!EA64</f>
        <v>0</v>
      </c>
      <c r="KK64" s="35">
        <f>'Eingabeliste Speed &amp; SR Freesty'!EF64</f>
        <v>0</v>
      </c>
      <c r="KL64" s="35">
        <f>'Eingabeliste Speed &amp; SR Freesty'!EK64</f>
        <v>0</v>
      </c>
      <c r="KM64" s="35">
        <f>'Eingabeliste Speed &amp; SR Freesty'!EP64</f>
        <v>0</v>
      </c>
      <c r="KN64" s="35">
        <f t="shared" ref="KN64:KR64" si="692">IF(KI64="",0, MIN(4,KI64))</f>
        <v>0</v>
      </c>
      <c r="KO64" s="35">
        <f t="shared" si="692"/>
        <v>0</v>
      </c>
      <c r="KP64" s="35">
        <f t="shared" si="692"/>
        <v>0</v>
      </c>
      <c r="KQ64" s="35">
        <f t="shared" si="692"/>
        <v>0</v>
      </c>
      <c r="KR64" s="35">
        <f t="shared" si="692"/>
        <v>0</v>
      </c>
      <c r="KS64" s="45">
        <f t="shared" si="186"/>
        <v>5</v>
      </c>
      <c r="KT64" s="35">
        <f t="shared" si="187"/>
        <v>0</v>
      </c>
      <c r="KU64" s="35">
        <f t="shared" si="188"/>
        <v>0</v>
      </c>
      <c r="KV64" s="35" t="str">
        <f t="shared" si="189"/>
        <v/>
      </c>
      <c r="KW64" s="35">
        <f t="shared" si="190"/>
        <v>0</v>
      </c>
      <c r="KX64" s="35" t="str">
        <f t="shared" si="191"/>
        <v/>
      </c>
      <c r="KY64" s="35">
        <f t="shared" si="192"/>
        <v>0</v>
      </c>
      <c r="KZ64" s="35" t="str">
        <f t="shared" si="193"/>
        <v/>
      </c>
      <c r="LA64" s="35">
        <f t="shared" si="194"/>
        <v>0</v>
      </c>
      <c r="LB64" s="35">
        <f t="shared" si="195"/>
        <v>0</v>
      </c>
      <c r="LC64" s="35">
        <f t="shared" si="196"/>
        <v>0</v>
      </c>
      <c r="LD64" s="35">
        <f t="shared" si="197"/>
        <v>0</v>
      </c>
      <c r="LE64" s="35">
        <f>'Eingabeliste Speed &amp; SR Freesty'!DW64</f>
        <v>0</v>
      </c>
      <c r="LF64" s="35">
        <f>'Eingabeliste Speed &amp; SR Freesty'!EB64</f>
        <v>0</v>
      </c>
      <c r="LG64" s="35">
        <f>'Eingabeliste Speed &amp; SR Freesty'!EG64</f>
        <v>0</v>
      </c>
      <c r="LH64" s="35">
        <f>'Eingabeliste Speed &amp; SR Freesty'!EL64</f>
        <v>0</v>
      </c>
      <c r="LI64" s="35">
        <f>'Eingabeliste Speed &amp; SR Freesty'!EQ64</f>
        <v>0</v>
      </c>
      <c r="LJ64" s="35">
        <f t="shared" ref="LJ64:LN64" si="693">IF(LE64="",0, MIN(4,LE64))</f>
        <v>0</v>
      </c>
      <c r="LK64" s="35">
        <f t="shared" si="693"/>
        <v>0</v>
      </c>
      <c r="LL64" s="35">
        <f t="shared" si="693"/>
        <v>0</v>
      </c>
      <c r="LM64" s="35">
        <f t="shared" si="693"/>
        <v>0</v>
      </c>
      <c r="LN64" s="35">
        <f t="shared" si="693"/>
        <v>0</v>
      </c>
      <c r="LO64" s="45">
        <f t="shared" si="199"/>
        <v>5</v>
      </c>
      <c r="LP64" s="35">
        <f t="shared" si="200"/>
        <v>0</v>
      </c>
      <c r="LQ64" s="35">
        <f t="shared" si="201"/>
        <v>0</v>
      </c>
      <c r="LR64" s="35" t="str">
        <f t="shared" si="202"/>
        <v/>
      </c>
      <c r="LS64" s="35">
        <f t="shared" si="203"/>
        <v>0</v>
      </c>
      <c r="LT64" s="35" t="str">
        <f t="shared" si="204"/>
        <v/>
      </c>
      <c r="LU64" s="35">
        <f t="shared" si="205"/>
        <v>0</v>
      </c>
      <c r="LV64" s="35" t="str">
        <f t="shared" si="206"/>
        <v/>
      </c>
      <c r="LW64" s="35">
        <f t="shared" si="207"/>
        <v>0</v>
      </c>
      <c r="LX64" s="35">
        <f t="shared" si="208"/>
        <v>0</v>
      </c>
      <c r="LY64" s="35">
        <f t="shared" si="209"/>
        <v>0</v>
      </c>
      <c r="LZ64" s="35">
        <f t="shared" si="210"/>
        <v>0</v>
      </c>
      <c r="MA64" s="35">
        <f t="shared" si="211"/>
        <v>0</v>
      </c>
      <c r="MB64" s="36">
        <v>16</v>
      </c>
      <c r="MC64" s="35">
        <f t="shared" si="212"/>
        <v>16</v>
      </c>
      <c r="MD64" s="35">
        <f t="shared" si="213"/>
        <v>0.6</v>
      </c>
      <c r="ME64" s="35">
        <f>'Eingabeliste Speed &amp; SR Freesty'!CV64</f>
        <v>0</v>
      </c>
      <c r="MF64" s="35">
        <f>'Eingabeliste Speed &amp; SR Freesty'!CX64</f>
        <v>0</v>
      </c>
      <c r="MG64" s="35">
        <f>'Eingabeliste Speed &amp; SR Freesty'!CZ64</f>
        <v>0</v>
      </c>
      <c r="MH64" s="35">
        <f>'Eingabeliste Speed &amp; SR Freesty'!DB64</f>
        <v>0</v>
      </c>
      <c r="MI64" s="35">
        <f>'Eingabeliste Speed &amp; SR Freesty'!DD64</f>
        <v>0</v>
      </c>
      <c r="MJ64" s="35">
        <f>'Eingabeliste Speed &amp; SR Freesty'!DX64</f>
        <v>0</v>
      </c>
      <c r="MK64" s="35">
        <f>'Eingabeliste Speed &amp; SR Freesty'!EC64</f>
        <v>0</v>
      </c>
      <c r="ML64" s="35">
        <f>'Eingabeliste Speed &amp; SR Freesty'!EH64</f>
        <v>0</v>
      </c>
      <c r="MM64" s="35">
        <f>'Eingabeliste Speed &amp; SR Freesty'!EM64</f>
        <v>0</v>
      </c>
      <c r="MN64" s="35">
        <f>'Eingabeliste Speed &amp; SR Freesty'!ER64</f>
        <v>0</v>
      </c>
      <c r="MO64" s="45">
        <f t="shared" si="214"/>
        <v>10</v>
      </c>
      <c r="MP64" s="35">
        <f t="shared" si="215"/>
        <v>0</v>
      </c>
      <c r="MQ64" s="35">
        <f t="shared" si="216"/>
        <v>0</v>
      </c>
      <c r="MR64" s="35">
        <f t="shared" si="217"/>
        <v>0</v>
      </c>
      <c r="MS64" s="35">
        <f t="shared" si="218"/>
        <v>0</v>
      </c>
      <c r="MT64" s="35">
        <f t="shared" si="219"/>
        <v>0</v>
      </c>
      <c r="MU64" s="35">
        <f t="shared" si="220"/>
        <v>0</v>
      </c>
      <c r="MV64" s="35">
        <f t="shared" si="221"/>
        <v>1</v>
      </c>
    </row>
    <row r="65" spans="1:360" ht="15.75" customHeight="1" x14ac:dyDescent="0.25">
      <c r="A65" s="276">
        <f>'Eingabeliste Speed &amp; SR Freesty'!A65</f>
        <v>61</v>
      </c>
      <c r="B65" s="276">
        <f>'Eingabeliste Speed &amp; SR Freesty'!B65</f>
        <v>0</v>
      </c>
      <c r="C65" s="277">
        <f>'Eingabeliste Speed &amp; SR Freesty'!C65</f>
        <v>0</v>
      </c>
      <c r="D65" s="277">
        <f>'Eingabeliste Speed &amp; SR Freesty'!D65</f>
        <v>0</v>
      </c>
      <c r="E65" s="35">
        <f>'Eingabeliste Speed &amp; SR Freesty'!AD65</f>
        <v>0</v>
      </c>
      <c r="F65" s="35">
        <f>'Eingabeliste Speed &amp; SR Freesty'!AE65</f>
        <v>0</v>
      </c>
      <c r="G65" s="35">
        <f>'Eingabeliste Speed &amp; SR Freesty'!AF65</f>
        <v>0</v>
      </c>
      <c r="H65" s="35">
        <f>'Eingabeliste Speed &amp; SR Freesty'!AG65</f>
        <v>0</v>
      </c>
      <c r="I65" s="35">
        <f>'Eingabeliste Speed &amp; SR Freesty'!AH65</f>
        <v>0</v>
      </c>
      <c r="J65" s="45">
        <f t="shared" si="0"/>
        <v>5</v>
      </c>
      <c r="K65" s="35">
        <f t="shared" si="1"/>
        <v>0</v>
      </c>
      <c r="L65" s="35">
        <f t="shared" si="2"/>
        <v>0</v>
      </c>
      <c r="M65" s="35" t="str">
        <f t="shared" si="3"/>
        <v/>
      </c>
      <c r="N65" s="35">
        <f t="shared" si="4"/>
        <v>0</v>
      </c>
      <c r="O65" s="35" t="str">
        <f t="shared" si="5"/>
        <v/>
      </c>
      <c r="P65" s="35">
        <f t="shared" si="6"/>
        <v>0</v>
      </c>
      <c r="Q65" s="35" t="str">
        <f t="shared" si="7"/>
        <v/>
      </c>
      <c r="R65" s="35">
        <f t="shared" si="8"/>
        <v>0</v>
      </c>
      <c r="S65" s="35">
        <f t="shared" si="9"/>
        <v>0</v>
      </c>
      <c r="T65" s="35">
        <f t="shared" si="10"/>
        <v>0</v>
      </c>
      <c r="U65" s="35">
        <f t="shared" si="11"/>
        <v>0</v>
      </c>
      <c r="V65" s="35">
        <f>'Eingabeliste Speed &amp; SR Freesty'!AK65</f>
        <v>0</v>
      </c>
      <c r="W65" s="35">
        <f>'Eingabeliste Speed &amp; SR Freesty'!AM65</f>
        <v>0</v>
      </c>
      <c r="X65" s="35">
        <f>'Eingabeliste Speed &amp; SR Freesty'!AO65</f>
        <v>0</v>
      </c>
      <c r="Y65" s="35">
        <f>'Eingabeliste Speed &amp; SR Freesty'!AQ65</f>
        <v>0</v>
      </c>
      <c r="Z65" s="35">
        <f>'Eingabeliste Speed &amp; SR Freesty'!AS65</f>
        <v>0</v>
      </c>
      <c r="AA65" s="45">
        <f t="shared" si="12"/>
        <v>5</v>
      </c>
      <c r="AB65" s="35">
        <f t="shared" si="13"/>
        <v>0</v>
      </c>
      <c r="AC65" s="35">
        <f t="shared" si="14"/>
        <v>0</v>
      </c>
      <c r="AD65" s="35" t="str">
        <f t="shared" si="15"/>
        <v/>
      </c>
      <c r="AE65" s="35">
        <f t="shared" si="16"/>
        <v>0</v>
      </c>
      <c r="AF65" s="35" t="str">
        <f t="shared" si="17"/>
        <v/>
      </c>
      <c r="AG65" s="35">
        <f t="shared" si="18"/>
        <v>0</v>
      </c>
      <c r="AH65" s="35" t="str">
        <f t="shared" si="19"/>
        <v/>
      </c>
      <c r="AI65" s="35">
        <f t="shared" si="20"/>
        <v>0</v>
      </c>
      <c r="AJ65" s="35">
        <f t="shared" si="21"/>
        <v>0</v>
      </c>
      <c r="AK65" s="35">
        <f t="shared" si="22"/>
        <v>0</v>
      </c>
      <c r="AL65" s="35">
        <f t="shared" si="23"/>
        <v>0</v>
      </c>
      <c r="AM65" s="35">
        <f>'Eingabeliste Speed &amp; SR Freesty'!AV65</f>
        <v>0</v>
      </c>
      <c r="AN65" s="35">
        <f>'Eingabeliste Speed &amp; SR Freesty'!AX65</f>
        <v>0</v>
      </c>
      <c r="AO65" s="35">
        <f>'Eingabeliste Speed &amp; SR Freesty'!AZ65</f>
        <v>0</v>
      </c>
      <c r="AP65" s="35">
        <f>'Eingabeliste Speed &amp; SR Freesty'!BB65</f>
        <v>0</v>
      </c>
      <c r="AQ65" s="35">
        <f>'Eingabeliste Speed &amp; SR Freesty'!BD65</f>
        <v>0</v>
      </c>
      <c r="AR65" s="45">
        <f t="shared" si="24"/>
        <v>5</v>
      </c>
      <c r="AS65" s="35">
        <f t="shared" si="25"/>
        <v>0</v>
      </c>
      <c r="AT65" s="35">
        <f t="shared" si="26"/>
        <v>0</v>
      </c>
      <c r="AU65" s="35" t="str">
        <f t="shared" si="27"/>
        <v/>
      </c>
      <c r="AV65" s="35">
        <f t="shared" si="28"/>
        <v>0</v>
      </c>
      <c r="AW65" s="35" t="str">
        <f t="shared" si="29"/>
        <v/>
      </c>
      <c r="AX65" s="35">
        <f t="shared" si="30"/>
        <v>0</v>
      </c>
      <c r="AY65" s="35" t="str">
        <f t="shared" si="31"/>
        <v/>
      </c>
      <c r="AZ65" s="35">
        <f t="shared" si="32"/>
        <v>0</v>
      </c>
      <c r="BA65" s="35">
        <f t="shared" si="33"/>
        <v>0</v>
      </c>
      <c r="BB65" s="35">
        <f t="shared" si="34"/>
        <v>0</v>
      </c>
      <c r="BC65" s="35">
        <f t="shared" si="35"/>
        <v>0</v>
      </c>
      <c r="BD65" s="35">
        <f>'Eingabeliste Speed &amp; SR Freesty'!AW65</f>
        <v>0</v>
      </c>
      <c r="BE65" s="35">
        <f>'Eingabeliste Speed &amp; SR Freesty'!AY65</f>
        <v>0</v>
      </c>
      <c r="BF65" s="35">
        <f>'Eingabeliste Speed &amp; SR Freesty'!BA65</f>
        <v>0</v>
      </c>
      <c r="BG65" s="35">
        <f>'Eingabeliste Speed &amp; SR Freesty'!BC65</f>
        <v>0</v>
      </c>
      <c r="BH65" s="35">
        <f>'Eingabeliste Speed &amp; SR Freesty'!BE65</f>
        <v>0</v>
      </c>
      <c r="BI65" s="45">
        <f t="shared" si="36"/>
        <v>5</v>
      </c>
      <c r="BJ65" s="35">
        <f t="shared" si="37"/>
        <v>0</v>
      </c>
      <c r="BK65" s="35">
        <f t="shared" si="38"/>
        <v>0</v>
      </c>
      <c r="BL65" s="35" t="str">
        <f t="shared" si="39"/>
        <v/>
      </c>
      <c r="BM65" s="35">
        <f t="shared" si="40"/>
        <v>0</v>
      </c>
      <c r="BN65" s="35" t="str">
        <f t="shared" si="41"/>
        <v/>
      </c>
      <c r="BO65" s="35">
        <f t="shared" si="42"/>
        <v>0</v>
      </c>
      <c r="BP65" s="35" t="str">
        <f t="shared" si="43"/>
        <v/>
      </c>
      <c r="BQ65" s="35">
        <f t="shared" si="44"/>
        <v>0</v>
      </c>
      <c r="BR65" s="35">
        <f t="shared" si="45"/>
        <v>0</v>
      </c>
      <c r="BS65" s="35">
        <f t="shared" si="46"/>
        <v>0</v>
      </c>
      <c r="BT65" s="35">
        <f t="shared" si="47"/>
        <v>0</v>
      </c>
      <c r="BU65" s="35">
        <f>'Eingabeliste Speed &amp; SR Freesty'!BJ65</f>
        <v>0</v>
      </c>
      <c r="BV65" s="35">
        <f>'Eingabeliste Speed &amp; SR Freesty'!BO65</f>
        <v>0</v>
      </c>
      <c r="BW65" s="35">
        <f>'Eingabeliste Speed &amp; SR Freesty'!BT65</f>
        <v>0</v>
      </c>
      <c r="BX65" s="35">
        <f>'Eingabeliste Speed &amp; SR Freesty'!BY65</f>
        <v>0</v>
      </c>
      <c r="BY65" s="35">
        <f>'Eingabeliste Speed &amp; SR Freesty'!CD65</f>
        <v>0</v>
      </c>
      <c r="BZ65" s="35">
        <f t="shared" ref="BZ65:CD65" si="694">IF(BU65="",0, MIN(4,BU65))</f>
        <v>0</v>
      </c>
      <c r="CA65" s="35">
        <f t="shared" si="694"/>
        <v>0</v>
      </c>
      <c r="CB65" s="35">
        <f t="shared" si="694"/>
        <v>0</v>
      </c>
      <c r="CC65" s="35">
        <f t="shared" si="694"/>
        <v>0</v>
      </c>
      <c r="CD65" s="35">
        <f t="shared" si="694"/>
        <v>0</v>
      </c>
      <c r="CE65" s="45">
        <f t="shared" si="49"/>
        <v>5</v>
      </c>
      <c r="CF65" s="35">
        <f t="shared" si="50"/>
        <v>0</v>
      </c>
      <c r="CG65" s="35">
        <f t="shared" si="51"/>
        <v>0</v>
      </c>
      <c r="CH65" s="35" t="str">
        <f t="shared" si="52"/>
        <v/>
      </c>
      <c r="CI65" s="35">
        <f t="shared" si="53"/>
        <v>0</v>
      </c>
      <c r="CJ65" s="35" t="str">
        <f t="shared" si="54"/>
        <v/>
      </c>
      <c r="CK65" s="35">
        <f t="shared" si="55"/>
        <v>0</v>
      </c>
      <c r="CL65" s="35" t="str">
        <f t="shared" si="56"/>
        <v/>
      </c>
      <c r="CM65" s="35">
        <f t="shared" si="57"/>
        <v>0</v>
      </c>
      <c r="CN65" s="35">
        <f t="shared" si="58"/>
        <v>0</v>
      </c>
      <c r="CO65" s="35">
        <f t="shared" si="59"/>
        <v>0</v>
      </c>
      <c r="CP65" s="35">
        <f t="shared" si="60"/>
        <v>0</v>
      </c>
      <c r="CQ65" s="35">
        <f>'Eingabeliste Speed &amp; SR Freesty'!BK65</f>
        <v>0</v>
      </c>
      <c r="CR65" s="35">
        <f>'Eingabeliste Speed &amp; SR Freesty'!BP65</f>
        <v>0</v>
      </c>
      <c r="CS65" s="35">
        <f>'Eingabeliste Speed &amp; SR Freesty'!BU65</f>
        <v>0</v>
      </c>
      <c r="CT65" s="35">
        <f>'Eingabeliste Speed &amp; SR Freesty'!BZ65</f>
        <v>0</v>
      </c>
      <c r="CU65" s="35">
        <f>'Eingabeliste Speed &amp; SR Freesty'!CE65</f>
        <v>0</v>
      </c>
      <c r="CV65" s="35">
        <f t="shared" ref="CV65:CZ65" si="695">IF(CQ65="",0, MIN(4,CQ65))</f>
        <v>0</v>
      </c>
      <c r="CW65" s="35">
        <f t="shared" si="695"/>
        <v>0</v>
      </c>
      <c r="CX65" s="35">
        <f t="shared" si="695"/>
        <v>0</v>
      </c>
      <c r="CY65" s="35">
        <f t="shared" si="695"/>
        <v>0</v>
      </c>
      <c r="CZ65" s="35">
        <f t="shared" si="695"/>
        <v>0</v>
      </c>
      <c r="DA65" s="45">
        <f t="shared" si="62"/>
        <v>5</v>
      </c>
      <c r="DB65" s="35">
        <f t="shared" si="63"/>
        <v>0</v>
      </c>
      <c r="DC65" s="35">
        <f t="shared" si="64"/>
        <v>0</v>
      </c>
      <c r="DD65" s="35" t="str">
        <f t="shared" si="65"/>
        <v/>
      </c>
      <c r="DE65" s="35">
        <f t="shared" si="66"/>
        <v>0</v>
      </c>
      <c r="DF65" s="35" t="str">
        <f t="shared" si="67"/>
        <v/>
      </c>
      <c r="DG65" s="35">
        <f t="shared" si="68"/>
        <v>0</v>
      </c>
      <c r="DH65" s="35" t="str">
        <f t="shared" si="69"/>
        <v/>
      </c>
      <c r="DI65" s="35">
        <f t="shared" si="70"/>
        <v>0</v>
      </c>
      <c r="DJ65" s="35">
        <f t="shared" si="71"/>
        <v>0</v>
      </c>
      <c r="DK65" s="35">
        <f t="shared" si="72"/>
        <v>0</v>
      </c>
      <c r="DL65" s="35">
        <f t="shared" si="73"/>
        <v>0</v>
      </c>
      <c r="DM65" s="35">
        <f>'Eingabeliste Speed &amp; SR Freesty'!BL65</f>
        <v>0</v>
      </c>
      <c r="DN65" s="35">
        <f>'Eingabeliste Speed &amp; SR Freesty'!BQ65</f>
        <v>0</v>
      </c>
      <c r="DO65" s="35">
        <f>'Eingabeliste Speed &amp; SR Freesty'!BV65</f>
        <v>0</v>
      </c>
      <c r="DP65" s="35">
        <f>'Eingabeliste Speed &amp; SR Freesty'!CA65</f>
        <v>0</v>
      </c>
      <c r="DQ65" s="35">
        <f>'Eingabeliste Speed &amp; SR Freesty'!CF65</f>
        <v>0</v>
      </c>
      <c r="DR65" s="35">
        <f t="shared" ref="DR65:DV65" si="696">IF(DM65="",0, MIN(4,DM65))</f>
        <v>0</v>
      </c>
      <c r="DS65" s="35">
        <f t="shared" si="696"/>
        <v>0</v>
      </c>
      <c r="DT65" s="35">
        <f t="shared" si="696"/>
        <v>0</v>
      </c>
      <c r="DU65" s="35">
        <f t="shared" si="696"/>
        <v>0</v>
      </c>
      <c r="DV65" s="35">
        <f t="shared" si="696"/>
        <v>0</v>
      </c>
      <c r="DW65" s="45">
        <f t="shared" si="75"/>
        <v>5</v>
      </c>
      <c r="DX65" s="35">
        <f t="shared" si="76"/>
        <v>0</v>
      </c>
      <c r="DY65" s="35">
        <f t="shared" si="77"/>
        <v>0</v>
      </c>
      <c r="DZ65" s="35" t="str">
        <f t="shared" si="78"/>
        <v/>
      </c>
      <c r="EA65" s="35">
        <f t="shared" si="79"/>
        <v>0</v>
      </c>
      <c r="EB65" s="35" t="str">
        <f t="shared" si="80"/>
        <v/>
      </c>
      <c r="EC65" s="35">
        <f t="shared" si="81"/>
        <v>0</v>
      </c>
      <c r="ED65" s="35" t="str">
        <f t="shared" si="82"/>
        <v/>
      </c>
      <c r="EE65" s="35">
        <f t="shared" si="83"/>
        <v>0</v>
      </c>
      <c r="EF65" s="35">
        <f t="shared" si="84"/>
        <v>0</v>
      </c>
      <c r="EG65" s="35">
        <f t="shared" si="85"/>
        <v>0</v>
      </c>
      <c r="EH65" s="35">
        <f t="shared" si="86"/>
        <v>0</v>
      </c>
      <c r="EI65" s="35">
        <f>'Eingabeliste Speed &amp; SR Freesty'!BM65</f>
        <v>0</v>
      </c>
      <c r="EJ65" s="35">
        <f>'Eingabeliste Speed &amp; SR Freesty'!BQ65</f>
        <v>0</v>
      </c>
      <c r="EK65" s="35">
        <f>'Eingabeliste Speed &amp; SR Freesty'!BW65</f>
        <v>0</v>
      </c>
      <c r="EL65" s="35">
        <f>'Eingabeliste Speed &amp; SR Freesty'!CB65</f>
        <v>0</v>
      </c>
      <c r="EM65" s="35">
        <f>'Eingabeliste Speed &amp; SR Freesty'!CG65</f>
        <v>0</v>
      </c>
      <c r="EN65" s="35">
        <f t="shared" ref="EN65:ER65" si="697">IF(EI65="",0, MIN(4,EI65))</f>
        <v>0</v>
      </c>
      <c r="EO65" s="35">
        <f t="shared" si="697"/>
        <v>0</v>
      </c>
      <c r="EP65" s="35">
        <f t="shared" si="697"/>
        <v>0</v>
      </c>
      <c r="EQ65" s="35">
        <f t="shared" si="697"/>
        <v>0</v>
      </c>
      <c r="ER65" s="35">
        <f t="shared" si="697"/>
        <v>0</v>
      </c>
      <c r="ES65" s="45">
        <f t="shared" si="88"/>
        <v>5</v>
      </c>
      <c r="ET65" s="35">
        <f t="shared" si="89"/>
        <v>0</v>
      </c>
      <c r="EU65" s="35">
        <f t="shared" si="90"/>
        <v>0</v>
      </c>
      <c r="EV65" s="35" t="str">
        <f t="shared" si="91"/>
        <v/>
      </c>
      <c r="EW65" s="35">
        <f t="shared" si="92"/>
        <v>0</v>
      </c>
      <c r="EX65" s="35" t="str">
        <f t="shared" si="93"/>
        <v/>
      </c>
      <c r="EY65" s="35">
        <f t="shared" si="94"/>
        <v>0</v>
      </c>
      <c r="EZ65" s="35" t="str">
        <f t="shared" si="95"/>
        <v/>
      </c>
      <c r="FA65" s="35">
        <f t="shared" si="96"/>
        <v>0</v>
      </c>
      <c r="FB65" s="35">
        <f t="shared" si="97"/>
        <v>0</v>
      </c>
      <c r="FC65" s="35">
        <f t="shared" si="98"/>
        <v>0</v>
      </c>
      <c r="FD65" s="35">
        <f t="shared" si="99"/>
        <v>0</v>
      </c>
      <c r="FE65" s="35">
        <f t="shared" si="100"/>
        <v>0</v>
      </c>
      <c r="FF65" s="36">
        <v>16</v>
      </c>
      <c r="FG65" s="35">
        <f t="shared" si="101"/>
        <v>16</v>
      </c>
      <c r="FH65" s="35">
        <f t="shared" si="102"/>
        <v>0.6</v>
      </c>
      <c r="FI65" s="35">
        <f>'Eingabeliste Speed &amp; SR Freesty'!AL65</f>
        <v>0</v>
      </c>
      <c r="FJ65" s="35">
        <f>'Eingabeliste Speed &amp; SR Freesty'!AN65</f>
        <v>0</v>
      </c>
      <c r="FK65" s="35">
        <f>'Eingabeliste Speed &amp; SR Freesty'!AP65</f>
        <v>0</v>
      </c>
      <c r="FL65" s="35">
        <f>'Eingabeliste Speed &amp; SR Freesty'!AR65</f>
        <v>0</v>
      </c>
      <c r="FM65" s="35">
        <f>'Eingabeliste Speed &amp; SR Freesty'!AT65</f>
        <v>0</v>
      </c>
      <c r="FN65" s="35">
        <f>'Eingabeliste Speed &amp; SR Freesty'!BN65</f>
        <v>0</v>
      </c>
      <c r="FO65" s="35">
        <f>'Eingabeliste Speed &amp; SR Freesty'!BS65</f>
        <v>0</v>
      </c>
      <c r="FP65" s="35">
        <f>'Eingabeliste Speed &amp; SR Freesty'!BX65</f>
        <v>0</v>
      </c>
      <c r="FQ65" s="35">
        <f>'Eingabeliste Speed &amp; SR Freesty'!CC65</f>
        <v>0</v>
      </c>
      <c r="FR65" s="35">
        <f>'Eingabeliste Speed &amp; SR Freesty'!CH65</f>
        <v>0</v>
      </c>
      <c r="FS65" s="45">
        <f t="shared" si="103"/>
        <v>10</v>
      </c>
      <c r="FT65" s="35">
        <f t="shared" si="104"/>
        <v>0</v>
      </c>
      <c r="FU65" s="35">
        <f t="shared" si="105"/>
        <v>0</v>
      </c>
      <c r="FV65" s="35">
        <f t="shared" si="106"/>
        <v>0</v>
      </c>
      <c r="FW65" s="35">
        <f t="shared" si="107"/>
        <v>0</v>
      </c>
      <c r="FX65" s="35">
        <f t="shared" si="108"/>
        <v>0</v>
      </c>
      <c r="FY65" s="35">
        <f t="shared" si="109"/>
        <v>0</v>
      </c>
      <c r="FZ65" s="35">
        <f t="shared" si="110"/>
        <v>1</v>
      </c>
      <c r="GA65" s="35">
        <f>'Eingabeliste Speed &amp; SR Freesty'!CN65</f>
        <v>0</v>
      </c>
      <c r="GB65" s="35">
        <f>'Eingabeliste Speed &amp; SR Freesty'!CO65</f>
        <v>0</v>
      </c>
      <c r="GC65" s="35">
        <f>'Eingabeliste Speed &amp; SR Freesty'!CP65</f>
        <v>0</v>
      </c>
      <c r="GD65" s="35">
        <f>'Eingabeliste Speed &amp; SR Freesty'!CQ65</f>
        <v>0</v>
      </c>
      <c r="GE65" s="35">
        <f>'Eingabeliste Speed &amp; SR Freesty'!CR65</f>
        <v>0</v>
      </c>
      <c r="GF65" s="45">
        <f t="shared" si="111"/>
        <v>5</v>
      </c>
      <c r="GG65" s="35">
        <f t="shared" si="112"/>
        <v>0</v>
      </c>
      <c r="GH65" s="35">
        <f t="shared" si="113"/>
        <v>0</v>
      </c>
      <c r="GI65" s="35" t="str">
        <f t="shared" si="114"/>
        <v/>
      </c>
      <c r="GJ65" s="35">
        <f t="shared" si="115"/>
        <v>0</v>
      </c>
      <c r="GK65" s="35" t="str">
        <f t="shared" si="116"/>
        <v/>
      </c>
      <c r="GL65" s="35">
        <f t="shared" si="117"/>
        <v>0</v>
      </c>
      <c r="GM65" s="35" t="str">
        <f t="shared" si="118"/>
        <v/>
      </c>
      <c r="GN65" s="35">
        <f t="shared" si="119"/>
        <v>0</v>
      </c>
      <c r="GO65" s="35">
        <f t="shared" si="120"/>
        <v>0</v>
      </c>
      <c r="GP65" s="35">
        <f t="shared" si="121"/>
        <v>0</v>
      </c>
      <c r="GQ65" s="35">
        <f t="shared" si="122"/>
        <v>0</v>
      </c>
      <c r="GR65" s="35">
        <f>'Eingabeliste Speed &amp; SR Freesty'!CU65</f>
        <v>0</v>
      </c>
      <c r="GS65" s="35">
        <f>'Eingabeliste Speed &amp; SR Freesty'!CW65</f>
        <v>0</v>
      </c>
      <c r="GT65" s="35">
        <f>'Eingabeliste Speed &amp; SR Freesty'!CY65</f>
        <v>0</v>
      </c>
      <c r="GU65" s="35">
        <f>'Eingabeliste Speed &amp; SR Freesty'!DA65</f>
        <v>0</v>
      </c>
      <c r="GV65" s="35">
        <f>'Eingabeliste Speed &amp; SR Freesty'!DC65</f>
        <v>0</v>
      </c>
      <c r="GW65" s="45">
        <f t="shared" si="123"/>
        <v>5</v>
      </c>
      <c r="GX65" s="35">
        <f t="shared" si="124"/>
        <v>0</v>
      </c>
      <c r="GY65" s="35">
        <f t="shared" si="125"/>
        <v>0</v>
      </c>
      <c r="GZ65" s="35" t="str">
        <f t="shared" si="126"/>
        <v/>
      </c>
      <c r="HA65" s="35">
        <f t="shared" si="127"/>
        <v>0</v>
      </c>
      <c r="HB65" s="35" t="str">
        <f t="shared" si="128"/>
        <v/>
      </c>
      <c r="HC65" s="35">
        <f t="shared" si="129"/>
        <v>0</v>
      </c>
      <c r="HD65" s="35" t="str">
        <f t="shared" si="130"/>
        <v/>
      </c>
      <c r="HE65" s="35">
        <f t="shared" si="131"/>
        <v>0</v>
      </c>
      <c r="HF65" s="35">
        <f t="shared" si="132"/>
        <v>0</v>
      </c>
      <c r="HG65" s="35">
        <f t="shared" si="133"/>
        <v>0</v>
      </c>
      <c r="HH65" s="35">
        <f t="shared" si="134"/>
        <v>0</v>
      </c>
      <c r="HI65" s="35">
        <f>'Eingabeliste Speed &amp; SR Freesty'!DF65</f>
        <v>0</v>
      </c>
      <c r="HJ65" s="35">
        <f>'Eingabeliste Speed &amp; SR Freesty'!DH65</f>
        <v>0</v>
      </c>
      <c r="HK65" s="35">
        <f>'Eingabeliste Speed &amp; SR Freesty'!DJ65</f>
        <v>0</v>
      </c>
      <c r="HL65" s="35">
        <f>'Eingabeliste Speed &amp; SR Freesty'!DL65</f>
        <v>0</v>
      </c>
      <c r="HM65" s="35">
        <f>'Eingabeliste Speed &amp; SR Freesty'!DN65</f>
        <v>0</v>
      </c>
      <c r="HN65" s="45">
        <f t="shared" si="135"/>
        <v>5</v>
      </c>
      <c r="HO65" s="35">
        <f t="shared" si="136"/>
        <v>0</v>
      </c>
      <c r="HP65" s="35">
        <f t="shared" si="137"/>
        <v>0</v>
      </c>
      <c r="HQ65" s="35" t="str">
        <f t="shared" si="138"/>
        <v/>
      </c>
      <c r="HR65" s="35">
        <f t="shared" si="139"/>
        <v>0</v>
      </c>
      <c r="HS65" s="35" t="str">
        <f t="shared" si="140"/>
        <v/>
      </c>
      <c r="HT65" s="35">
        <f t="shared" si="141"/>
        <v>0</v>
      </c>
      <c r="HU65" s="35" t="str">
        <f t="shared" si="142"/>
        <v/>
      </c>
      <c r="HV65" s="35">
        <f t="shared" si="143"/>
        <v>0</v>
      </c>
      <c r="HW65" s="35">
        <f t="shared" si="144"/>
        <v>0</v>
      </c>
      <c r="HX65" s="35">
        <f t="shared" si="145"/>
        <v>0</v>
      </c>
      <c r="HY65" s="35">
        <f t="shared" si="146"/>
        <v>0</v>
      </c>
      <c r="HZ65" s="35">
        <f>'Eingabeliste Speed &amp; SR Freesty'!DG65</f>
        <v>0</v>
      </c>
      <c r="IA65" s="35">
        <f>'Eingabeliste Speed &amp; SR Freesty'!DI65</f>
        <v>0</v>
      </c>
      <c r="IB65" s="35">
        <f>'Eingabeliste Speed &amp; SR Freesty'!DK65</f>
        <v>0</v>
      </c>
      <c r="IC65" s="35">
        <f>'Eingabeliste Speed &amp; SR Freesty'!DM65</f>
        <v>0</v>
      </c>
      <c r="ID65" s="35">
        <f>'Eingabeliste Speed &amp; SR Freesty'!DO65</f>
        <v>0</v>
      </c>
      <c r="IE65" s="45">
        <f t="shared" si="147"/>
        <v>5</v>
      </c>
      <c r="IF65" s="35">
        <f t="shared" si="148"/>
        <v>0</v>
      </c>
      <c r="IG65" s="35">
        <f t="shared" si="149"/>
        <v>0</v>
      </c>
      <c r="IH65" s="35" t="str">
        <f t="shared" si="150"/>
        <v/>
      </c>
      <c r="II65" s="35">
        <f t="shared" si="151"/>
        <v>0</v>
      </c>
      <c r="IJ65" s="35" t="str">
        <f t="shared" si="152"/>
        <v/>
      </c>
      <c r="IK65" s="35">
        <f t="shared" si="153"/>
        <v>0</v>
      </c>
      <c r="IL65" s="35" t="str">
        <f t="shared" si="154"/>
        <v/>
      </c>
      <c r="IM65" s="35">
        <f t="shared" si="155"/>
        <v>0</v>
      </c>
      <c r="IN65" s="35">
        <f t="shared" si="156"/>
        <v>0</v>
      </c>
      <c r="IO65" s="35">
        <f t="shared" si="157"/>
        <v>0</v>
      </c>
      <c r="IP65" s="35">
        <f t="shared" si="158"/>
        <v>0</v>
      </c>
      <c r="IQ65" s="35">
        <f>'Eingabeliste Speed &amp; SR Freesty'!DT65</f>
        <v>0</v>
      </c>
      <c r="IR65" s="35">
        <f>'Eingabeliste Speed &amp; SR Freesty'!DY65</f>
        <v>0</v>
      </c>
      <c r="IS65" s="35">
        <f>'Eingabeliste Speed &amp; SR Freesty'!ED65</f>
        <v>0</v>
      </c>
      <c r="IT65" s="35">
        <f>'Eingabeliste Speed &amp; SR Freesty'!EI65</f>
        <v>0</v>
      </c>
      <c r="IU65" s="35">
        <f>'Eingabeliste Speed &amp; SR Freesty'!EN65</f>
        <v>0</v>
      </c>
      <c r="IV65" s="35">
        <f t="shared" ref="IV65:IZ65" si="698">IF(IQ65="",0, MIN(4,IQ65))</f>
        <v>0</v>
      </c>
      <c r="IW65" s="35">
        <f t="shared" si="698"/>
        <v>0</v>
      </c>
      <c r="IX65" s="35">
        <f t="shared" si="698"/>
        <v>0</v>
      </c>
      <c r="IY65" s="35">
        <f t="shared" si="698"/>
        <v>0</v>
      </c>
      <c r="IZ65" s="35">
        <f t="shared" si="698"/>
        <v>0</v>
      </c>
      <c r="JA65" s="45">
        <f t="shared" si="160"/>
        <v>5</v>
      </c>
      <c r="JB65" s="35">
        <f t="shared" si="161"/>
        <v>0</v>
      </c>
      <c r="JC65" s="35">
        <f t="shared" si="162"/>
        <v>0</v>
      </c>
      <c r="JD65" s="35" t="str">
        <f t="shared" si="163"/>
        <v/>
      </c>
      <c r="JE65" s="35">
        <f t="shared" si="164"/>
        <v>0</v>
      </c>
      <c r="JF65" s="35" t="str">
        <f t="shared" si="165"/>
        <v/>
      </c>
      <c r="JG65" s="35">
        <f t="shared" si="166"/>
        <v>0</v>
      </c>
      <c r="JH65" s="35" t="str">
        <f t="shared" si="167"/>
        <v/>
      </c>
      <c r="JI65" s="35">
        <f t="shared" si="168"/>
        <v>0</v>
      </c>
      <c r="JJ65" s="35">
        <f t="shared" si="169"/>
        <v>0</v>
      </c>
      <c r="JK65" s="35">
        <f t="shared" si="170"/>
        <v>0</v>
      </c>
      <c r="JL65" s="35">
        <f t="shared" si="171"/>
        <v>0</v>
      </c>
      <c r="JM65" s="35">
        <f>'Eingabeliste Speed &amp; SR Freesty'!DU65</f>
        <v>0</v>
      </c>
      <c r="JN65" s="35">
        <f>'Eingabeliste Speed &amp; SR Freesty'!DZ65</f>
        <v>0</v>
      </c>
      <c r="JO65" s="35">
        <f>'Eingabeliste Speed &amp; SR Freesty'!EE65</f>
        <v>0</v>
      </c>
      <c r="JP65" s="35">
        <f>'Eingabeliste Speed &amp; SR Freesty'!EJ65</f>
        <v>0</v>
      </c>
      <c r="JQ65" s="35">
        <f>'Eingabeliste Speed &amp; SR Freesty'!EO65</f>
        <v>0</v>
      </c>
      <c r="JR65" s="35">
        <f t="shared" ref="JR65:JV65" si="699">IF(JM65="",0, MIN(4,JM65))</f>
        <v>0</v>
      </c>
      <c r="JS65" s="35">
        <f t="shared" si="699"/>
        <v>0</v>
      </c>
      <c r="JT65" s="35">
        <f t="shared" si="699"/>
        <v>0</v>
      </c>
      <c r="JU65" s="35">
        <f t="shared" si="699"/>
        <v>0</v>
      </c>
      <c r="JV65" s="35">
        <f t="shared" si="699"/>
        <v>0</v>
      </c>
      <c r="JW65" s="45">
        <f t="shared" si="173"/>
        <v>5</v>
      </c>
      <c r="JX65" s="35">
        <f t="shared" si="174"/>
        <v>0</v>
      </c>
      <c r="JY65" s="35">
        <f t="shared" si="175"/>
        <v>0</v>
      </c>
      <c r="JZ65" s="35" t="str">
        <f t="shared" si="176"/>
        <v/>
      </c>
      <c r="KA65" s="35">
        <f t="shared" si="177"/>
        <v>0</v>
      </c>
      <c r="KB65" s="35" t="str">
        <f t="shared" si="178"/>
        <v/>
      </c>
      <c r="KC65" s="35">
        <f t="shared" si="179"/>
        <v>0</v>
      </c>
      <c r="KD65" s="35" t="str">
        <f t="shared" si="180"/>
        <v/>
      </c>
      <c r="KE65" s="35">
        <f t="shared" si="181"/>
        <v>0</v>
      </c>
      <c r="KF65" s="35">
        <f t="shared" si="182"/>
        <v>0</v>
      </c>
      <c r="KG65" s="35">
        <f t="shared" si="183"/>
        <v>0</v>
      </c>
      <c r="KH65" s="35">
        <f t="shared" si="184"/>
        <v>0</v>
      </c>
      <c r="KI65" s="35">
        <f>'Eingabeliste Speed &amp; SR Freesty'!DV65</f>
        <v>0</v>
      </c>
      <c r="KJ65" s="35">
        <f>'Eingabeliste Speed &amp; SR Freesty'!EA65</f>
        <v>0</v>
      </c>
      <c r="KK65" s="35">
        <f>'Eingabeliste Speed &amp; SR Freesty'!EF65</f>
        <v>0</v>
      </c>
      <c r="KL65" s="35">
        <f>'Eingabeliste Speed &amp; SR Freesty'!EK65</f>
        <v>0</v>
      </c>
      <c r="KM65" s="35">
        <f>'Eingabeliste Speed &amp; SR Freesty'!EP65</f>
        <v>0</v>
      </c>
      <c r="KN65" s="35">
        <f t="shared" ref="KN65:KR65" si="700">IF(KI65="",0, MIN(4,KI65))</f>
        <v>0</v>
      </c>
      <c r="KO65" s="35">
        <f t="shared" si="700"/>
        <v>0</v>
      </c>
      <c r="KP65" s="35">
        <f t="shared" si="700"/>
        <v>0</v>
      </c>
      <c r="KQ65" s="35">
        <f t="shared" si="700"/>
        <v>0</v>
      </c>
      <c r="KR65" s="35">
        <f t="shared" si="700"/>
        <v>0</v>
      </c>
      <c r="KS65" s="45">
        <f t="shared" si="186"/>
        <v>5</v>
      </c>
      <c r="KT65" s="35">
        <f t="shared" si="187"/>
        <v>0</v>
      </c>
      <c r="KU65" s="35">
        <f t="shared" si="188"/>
        <v>0</v>
      </c>
      <c r="KV65" s="35" t="str">
        <f t="shared" si="189"/>
        <v/>
      </c>
      <c r="KW65" s="35">
        <f t="shared" si="190"/>
        <v>0</v>
      </c>
      <c r="KX65" s="35" t="str">
        <f t="shared" si="191"/>
        <v/>
      </c>
      <c r="KY65" s="35">
        <f t="shared" si="192"/>
        <v>0</v>
      </c>
      <c r="KZ65" s="35" t="str">
        <f t="shared" si="193"/>
        <v/>
      </c>
      <c r="LA65" s="35">
        <f t="shared" si="194"/>
        <v>0</v>
      </c>
      <c r="LB65" s="35">
        <f t="shared" si="195"/>
        <v>0</v>
      </c>
      <c r="LC65" s="35">
        <f t="shared" si="196"/>
        <v>0</v>
      </c>
      <c r="LD65" s="35">
        <f t="shared" si="197"/>
        <v>0</v>
      </c>
      <c r="LE65" s="35">
        <f>'Eingabeliste Speed &amp; SR Freesty'!DW65</f>
        <v>0</v>
      </c>
      <c r="LF65" s="35">
        <f>'Eingabeliste Speed &amp; SR Freesty'!EB65</f>
        <v>0</v>
      </c>
      <c r="LG65" s="35">
        <f>'Eingabeliste Speed &amp; SR Freesty'!EG65</f>
        <v>0</v>
      </c>
      <c r="LH65" s="35">
        <f>'Eingabeliste Speed &amp; SR Freesty'!EL65</f>
        <v>0</v>
      </c>
      <c r="LI65" s="35">
        <f>'Eingabeliste Speed &amp; SR Freesty'!EQ65</f>
        <v>0</v>
      </c>
      <c r="LJ65" s="35">
        <f t="shared" ref="LJ65:LN65" si="701">IF(LE65="",0, MIN(4,LE65))</f>
        <v>0</v>
      </c>
      <c r="LK65" s="35">
        <f t="shared" si="701"/>
        <v>0</v>
      </c>
      <c r="LL65" s="35">
        <f t="shared" si="701"/>
        <v>0</v>
      </c>
      <c r="LM65" s="35">
        <f t="shared" si="701"/>
        <v>0</v>
      </c>
      <c r="LN65" s="35">
        <f t="shared" si="701"/>
        <v>0</v>
      </c>
      <c r="LO65" s="45">
        <f t="shared" si="199"/>
        <v>5</v>
      </c>
      <c r="LP65" s="35">
        <f t="shared" si="200"/>
        <v>0</v>
      </c>
      <c r="LQ65" s="35">
        <f t="shared" si="201"/>
        <v>0</v>
      </c>
      <c r="LR65" s="35" t="str">
        <f t="shared" si="202"/>
        <v/>
      </c>
      <c r="LS65" s="35">
        <f t="shared" si="203"/>
        <v>0</v>
      </c>
      <c r="LT65" s="35" t="str">
        <f t="shared" si="204"/>
        <v/>
      </c>
      <c r="LU65" s="35">
        <f t="shared" si="205"/>
        <v>0</v>
      </c>
      <c r="LV65" s="35" t="str">
        <f t="shared" si="206"/>
        <v/>
      </c>
      <c r="LW65" s="35">
        <f t="shared" si="207"/>
        <v>0</v>
      </c>
      <c r="LX65" s="35">
        <f t="shared" si="208"/>
        <v>0</v>
      </c>
      <c r="LY65" s="35">
        <f t="shared" si="209"/>
        <v>0</v>
      </c>
      <c r="LZ65" s="35">
        <f t="shared" si="210"/>
        <v>0</v>
      </c>
      <c r="MA65" s="35">
        <f t="shared" si="211"/>
        <v>0</v>
      </c>
      <c r="MB65" s="36">
        <v>16</v>
      </c>
      <c r="MC65" s="35">
        <f t="shared" si="212"/>
        <v>16</v>
      </c>
      <c r="MD65" s="35">
        <f t="shared" si="213"/>
        <v>0.6</v>
      </c>
      <c r="ME65" s="35">
        <f>'Eingabeliste Speed &amp; SR Freesty'!CV65</f>
        <v>0</v>
      </c>
      <c r="MF65" s="35">
        <f>'Eingabeliste Speed &amp; SR Freesty'!CX65</f>
        <v>0</v>
      </c>
      <c r="MG65" s="35">
        <f>'Eingabeliste Speed &amp; SR Freesty'!CZ65</f>
        <v>0</v>
      </c>
      <c r="MH65" s="35">
        <f>'Eingabeliste Speed &amp; SR Freesty'!DB65</f>
        <v>0</v>
      </c>
      <c r="MI65" s="35">
        <f>'Eingabeliste Speed &amp; SR Freesty'!DD65</f>
        <v>0</v>
      </c>
      <c r="MJ65" s="35">
        <f>'Eingabeliste Speed &amp; SR Freesty'!DX65</f>
        <v>0</v>
      </c>
      <c r="MK65" s="35">
        <f>'Eingabeliste Speed &amp; SR Freesty'!EC65</f>
        <v>0</v>
      </c>
      <c r="ML65" s="35">
        <f>'Eingabeliste Speed &amp; SR Freesty'!EH65</f>
        <v>0</v>
      </c>
      <c r="MM65" s="35">
        <f>'Eingabeliste Speed &amp; SR Freesty'!EM65</f>
        <v>0</v>
      </c>
      <c r="MN65" s="35">
        <f>'Eingabeliste Speed &amp; SR Freesty'!ER65</f>
        <v>0</v>
      </c>
      <c r="MO65" s="45">
        <f t="shared" si="214"/>
        <v>10</v>
      </c>
      <c r="MP65" s="35">
        <f t="shared" si="215"/>
        <v>0</v>
      </c>
      <c r="MQ65" s="35">
        <f t="shared" si="216"/>
        <v>0</v>
      </c>
      <c r="MR65" s="35">
        <f t="shared" si="217"/>
        <v>0</v>
      </c>
      <c r="MS65" s="35">
        <f t="shared" si="218"/>
        <v>0</v>
      </c>
      <c r="MT65" s="35">
        <f t="shared" si="219"/>
        <v>0</v>
      </c>
      <c r="MU65" s="35">
        <f t="shared" si="220"/>
        <v>0</v>
      </c>
      <c r="MV65" s="35">
        <f t="shared" si="221"/>
        <v>1</v>
      </c>
    </row>
    <row r="66" spans="1:360" ht="15.75" customHeight="1" x14ac:dyDescent="0.25">
      <c r="A66" s="276">
        <f>'Eingabeliste Speed &amp; SR Freesty'!A66</f>
        <v>62</v>
      </c>
      <c r="B66" s="276">
        <f>'Eingabeliste Speed &amp; SR Freesty'!B66</f>
        <v>0</v>
      </c>
      <c r="C66" s="277">
        <f>'Eingabeliste Speed &amp; SR Freesty'!C66</f>
        <v>0</v>
      </c>
      <c r="D66" s="277">
        <f>'Eingabeliste Speed &amp; SR Freesty'!D66</f>
        <v>0</v>
      </c>
      <c r="E66" s="35">
        <f>'Eingabeliste Speed &amp; SR Freesty'!AD66</f>
        <v>0</v>
      </c>
      <c r="F66" s="35">
        <f>'Eingabeliste Speed &amp; SR Freesty'!AE66</f>
        <v>0</v>
      </c>
      <c r="G66" s="35">
        <f>'Eingabeliste Speed &amp; SR Freesty'!AF66</f>
        <v>0</v>
      </c>
      <c r="H66" s="35">
        <f>'Eingabeliste Speed &amp; SR Freesty'!AG66</f>
        <v>0</v>
      </c>
      <c r="I66" s="35">
        <f>'Eingabeliste Speed &amp; SR Freesty'!AH66</f>
        <v>0</v>
      </c>
      <c r="J66" s="45">
        <f t="shared" si="0"/>
        <v>5</v>
      </c>
      <c r="K66" s="35">
        <f t="shared" si="1"/>
        <v>0</v>
      </c>
      <c r="L66" s="35">
        <f t="shared" si="2"/>
        <v>0</v>
      </c>
      <c r="M66" s="35" t="str">
        <f t="shared" si="3"/>
        <v/>
      </c>
      <c r="N66" s="35">
        <f t="shared" si="4"/>
        <v>0</v>
      </c>
      <c r="O66" s="35" t="str">
        <f t="shared" si="5"/>
        <v/>
      </c>
      <c r="P66" s="35">
        <f t="shared" si="6"/>
        <v>0</v>
      </c>
      <c r="Q66" s="35" t="str">
        <f t="shared" si="7"/>
        <v/>
      </c>
      <c r="R66" s="35">
        <f t="shared" si="8"/>
        <v>0</v>
      </c>
      <c r="S66" s="35">
        <f t="shared" si="9"/>
        <v>0</v>
      </c>
      <c r="T66" s="35">
        <f t="shared" si="10"/>
        <v>0</v>
      </c>
      <c r="U66" s="35">
        <f t="shared" si="11"/>
        <v>0</v>
      </c>
      <c r="V66" s="35">
        <f>'Eingabeliste Speed &amp; SR Freesty'!AK66</f>
        <v>0</v>
      </c>
      <c r="W66" s="35">
        <f>'Eingabeliste Speed &amp; SR Freesty'!AM66</f>
        <v>0</v>
      </c>
      <c r="X66" s="35">
        <f>'Eingabeliste Speed &amp; SR Freesty'!AO66</f>
        <v>0</v>
      </c>
      <c r="Y66" s="35">
        <f>'Eingabeliste Speed &amp; SR Freesty'!AQ66</f>
        <v>0</v>
      </c>
      <c r="Z66" s="35">
        <f>'Eingabeliste Speed &amp; SR Freesty'!AS66</f>
        <v>0</v>
      </c>
      <c r="AA66" s="45">
        <f t="shared" si="12"/>
        <v>5</v>
      </c>
      <c r="AB66" s="35">
        <f t="shared" si="13"/>
        <v>0</v>
      </c>
      <c r="AC66" s="35">
        <f t="shared" si="14"/>
        <v>0</v>
      </c>
      <c r="AD66" s="35" t="str">
        <f t="shared" si="15"/>
        <v/>
      </c>
      <c r="AE66" s="35">
        <f t="shared" si="16"/>
        <v>0</v>
      </c>
      <c r="AF66" s="35" t="str">
        <f t="shared" si="17"/>
        <v/>
      </c>
      <c r="AG66" s="35">
        <f t="shared" si="18"/>
        <v>0</v>
      </c>
      <c r="AH66" s="35" t="str">
        <f t="shared" si="19"/>
        <v/>
      </c>
      <c r="AI66" s="35">
        <f t="shared" si="20"/>
        <v>0</v>
      </c>
      <c r="AJ66" s="35">
        <f t="shared" si="21"/>
        <v>0</v>
      </c>
      <c r="AK66" s="35">
        <f t="shared" si="22"/>
        <v>0</v>
      </c>
      <c r="AL66" s="35">
        <f t="shared" si="23"/>
        <v>0</v>
      </c>
      <c r="AM66" s="35">
        <f>'Eingabeliste Speed &amp; SR Freesty'!AV66</f>
        <v>0</v>
      </c>
      <c r="AN66" s="35">
        <f>'Eingabeliste Speed &amp; SR Freesty'!AX66</f>
        <v>0</v>
      </c>
      <c r="AO66" s="35">
        <f>'Eingabeliste Speed &amp; SR Freesty'!AZ66</f>
        <v>0</v>
      </c>
      <c r="AP66" s="35">
        <f>'Eingabeliste Speed &amp; SR Freesty'!BB66</f>
        <v>0</v>
      </c>
      <c r="AQ66" s="35">
        <f>'Eingabeliste Speed &amp; SR Freesty'!BD66</f>
        <v>0</v>
      </c>
      <c r="AR66" s="45">
        <f t="shared" si="24"/>
        <v>5</v>
      </c>
      <c r="AS66" s="35">
        <f t="shared" si="25"/>
        <v>0</v>
      </c>
      <c r="AT66" s="35">
        <f t="shared" si="26"/>
        <v>0</v>
      </c>
      <c r="AU66" s="35" t="str">
        <f t="shared" si="27"/>
        <v/>
      </c>
      <c r="AV66" s="35">
        <f t="shared" si="28"/>
        <v>0</v>
      </c>
      <c r="AW66" s="35" t="str">
        <f t="shared" si="29"/>
        <v/>
      </c>
      <c r="AX66" s="35">
        <f t="shared" si="30"/>
        <v>0</v>
      </c>
      <c r="AY66" s="35" t="str">
        <f t="shared" si="31"/>
        <v/>
      </c>
      <c r="AZ66" s="35">
        <f t="shared" si="32"/>
        <v>0</v>
      </c>
      <c r="BA66" s="35">
        <f t="shared" si="33"/>
        <v>0</v>
      </c>
      <c r="BB66" s="35">
        <f t="shared" si="34"/>
        <v>0</v>
      </c>
      <c r="BC66" s="35">
        <f t="shared" si="35"/>
        <v>0</v>
      </c>
      <c r="BD66" s="35">
        <f>'Eingabeliste Speed &amp; SR Freesty'!AW66</f>
        <v>0</v>
      </c>
      <c r="BE66" s="35">
        <f>'Eingabeliste Speed &amp; SR Freesty'!AY66</f>
        <v>0</v>
      </c>
      <c r="BF66" s="35">
        <f>'Eingabeliste Speed &amp; SR Freesty'!BA66</f>
        <v>0</v>
      </c>
      <c r="BG66" s="35">
        <f>'Eingabeliste Speed &amp; SR Freesty'!BC66</f>
        <v>0</v>
      </c>
      <c r="BH66" s="35">
        <f>'Eingabeliste Speed &amp; SR Freesty'!BE66</f>
        <v>0</v>
      </c>
      <c r="BI66" s="45">
        <f t="shared" si="36"/>
        <v>5</v>
      </c>
      <c r="BJ66" s="35">
        <f t="shared" si="37"/>
        <v>0</v>
      </c>
      <c r="BK66" s="35">
        <f t="shared" si="38"/>
        <v>0</v>
      </c>
      <c r="BL66" s="35" t="str">
        <f t="shared" si="39"/>
        <v/>
      </c>
      <c r="BM66" s="35">
        <f t="shared" si="40"/>
        <v>0</v>
      </c>
      <c r="BN66" s="35" t="str">
        <f t="shared" si="41"/>
        <v/>
      </c>
      <c r="BO66" s="35">
        <f t="shared" si="42"/>
        <v>0</v>
      </c>
      <c r="BP66" s="35" t="str">
        <f t="shared" si="43"/>
        <v/>
      </c>
      <c r="BQ66" s="35">
        <f t="shared" si="44"/>
        <v>0</v>
      </c>
      <c r="BR66" s="35">
        <f t="shared" si="45"/>
        <v>0</v>
      </c>
      <c r="BS66" s="35">
        <f t="shared" si="46"/>
        <v>0</v>
      </c>
      <c r="BT66" s="35">
        <f t="shared" si="47"/>
        <v>0</v>
      </c>
      <c r="BU66" s="35">
        <f>'Eingabeliste Speed &amp; SR Freesty'!BJ66</f>
        <v>0</v>
      </c>
      <c r="BV66" s="35">
        <f>'Eingabeliste Speed &amp; SR Freesty'!BO66</f>
        <v>0</v>
      </c>
      <c r="BW66" s="35">
        <f>'Eingabeliste Speed &amp; SR Freesty'!BT66</f>
        <v>0</v>
      </c>
      <c r="BX66" s="35">
        <f>'Eingabeliste Speed &amp; SR Freesty'!BY66</f>
        <v>0</v>
      </c>
      <c r="BY66" s="35">
        <f>'Eingabeliste Speed &amp; SR Freesty'!CD66</f>
        <v>0</v>
      </c>
      <c r="BZ66" s="35">
        <f t="shared" ref="BZ66:CD66" si="702">IF(BU66="",0, MIN(4,BU66))</f>
        <v>0</v>
      </c>
      <c r="CA66" s="35">
        <f t="shared" si="702"/>
        <v>0</v>
      </c>
      <c r="CB66" s="35">
        <f t="shared" si="702"/>
        <v>0</v>
      </c>
      <c r="CC66" s="35">
        <f t="shared" si="702"/>
        <v>0</v>
      </c>
      <c r="CD66" s="35">
        <f t="shared" si="702"/>
        <v>0</v>
      </c>
      <c r="CE66" s="45">
        <f t="shared" si="49"/>
        <v>5</v>
      </c>
      <c r="CF66" s="35">
        <f t="shared" si="50"/>
        <v>0</v>
      </c>
      <c r="CG66" s="35">
        <f t="shared" si="51"/>
        <v>0</v>
      </c>
      <c r="CH66" s="35" t="str">
        <f t="shared" si="52"/>
        <v/>
      </c>
      <c r="CI66" s="35">
        <f t="shared" si="53"/>
        <v>0</v>
      </c>
      <c r="CJ66" s="35" t="str">
        <f t="shared" si="54"/>
        <v/>
      </c>
      <c r="CK66" s="35">
        <f t="shared" si="55"/>
        <v>0</v>
      </c>
      <c r="CL66" s="35" t="str">
        <f t="shared" si="56"/>
        <v/>
      </c>
      <c r="CM66" s="35">
        <f t="shared" si="57"/>
        <v>0</v>
      </c>
      <c r="CN66" s="35">
        <f t="shared" si="58"/>
        <v>0</v>
      </c>
      <c r="CO66" s="35">
        <f t="shared" si="59"/>
        <v>0</v>
      </c>
      <c r="CP66" s="35">
        <f t="shared" si="60"/>
        <v>0</v>
      </c>
      <c r="CQ66" s="35">
        <f>'Eingabeliste Speed &amp; SR Freesty'!BK66</f>
        <v>0</v>
      </c>
      <c r="CR66" s="35">
        <f>'Eingabeliste Speed &amp; SR Freesty'!BP66</f>
        <v>0</v>
      </c>
      <c r="CS66" s="35">
        <f>'Eingabeliste Speed &amp; SR Freesty'!BU66</f>
        <v>0</v>
      </c>
      <c r="CT66" s="35">
        <f>'Eingabeliste Speed &amp; SR Freesty'!BZ66</f>
        <v>0</v>
      </c>
      <c r="CU66" s="35">
        <f>'Eingabeliste Speed &amp; SR Freesty'!CE66</f>
        <v>0</v>
      </c>
      <c r="CV66" s="35">
        <f t="shared" ref="CV66:CZ66" si="703">IF(CQ66="",0, MIN(4,CQ66))</f>
        <v>0</v>
      </c>
      <c r="CW66" s="35">
        <f t="shared" si="703"/>
        <v>0</v>
      </c>
      <c r="CX66" s="35">
        <f t="shared" si="703"/>
        <v>0</v>
      </c>
      <c r="CY66" s="35">
        <f t="shared" si="703"/>
        <v>0</v>
      </c>
      <c r="CZ66" s="35">
        <f t="shared" si="703"/>
        <v>0</v>
      </c>
      <c r="DA66" s="45">
        <f t="shared" si="62"/>
        <v>5</v>
      </c>
      <c r="DB66" s="35">
        <f t="shared" si="63"/>
        <v>0</v>
      </c>
      <c r="DC66" s="35">
        <f t="shared" si="64"/>
        <v>0</v>
      </c>
      <c r="DD66" s="35" t="str">
        <f t="shared" si="65"/>
        <v/>
      </c>
      <c r="DE66" s="35">
        <f t="shared" si="66"/>
        <v>0</v>
      </c>
      <c r="DF66" s="35" t="str">
        <f t="shared" si="67"/>
        <v/>
      </c>
      <c r="DG66" s="35">
        <f t="shared" si="68"/>
        <v>0</v>
      </c>
      <c r="DH66" s="35" t="str">
        <f t="shared" si="69"/>
        <v/>
      </c>
      <c r="DI66" s="35">
        <f t="shared" si="70"/>
        <v>0</v>
      </c>
      <c r="DJ66" s="35">
        <f t="shared" si="71"/>
        <v>0</v>
      </c>
      <c r="DK66" s="35">
        <f t="shared" si="72"/>
        <v>0</v>
      </c>
      <c r="DL66" s="35">
        <f t="shared" si="73"/>
        <v>0</v>
      </c>
      <c r="DM66" s="35">
        <f>'Eingabeliste Speed &amp; SR Freesty'!BL66</f>
        <v>0</v>
      </c>
      <c r="DN66" s="35">
        <f>'Eingabeliste Speed &amp; SR Freesty'!BQ66</f>
        <v>0</v>
      </c>
      <c r="DO66" s="35">
        <f>'Eingabeliste Speed &amp; SR Freesty'!BV66</f>
        <v>0</v>
      </c>
      <c r="DP66" s="35">
        <f>'Eingabeliste Speed &amp; SR Freesty'!CA66</f>
        <v>0</v>
      </c>
      <c r="DQ66" s="35">
        <f>'Eingabeliste Speed &amp; SR Freesty'!CF66</f>
        <v>0</v>
      </c>
      <c r="DR66" s="35">
        <f t="shared" ref="DR66:DV66" si="704">IF(DM66="",0, MIN(4,DM66))</f>
        <v>0</v>
      </c>
      <c r="DS66" s="35">
        <f t="shared" si="704"/>
        <v>0</v>
      </c>
      <c r="DT66" s="35">
        <f t="shared" si="704"/>
        <v>0</v>
      </c>
      <c r="DU66" s="35">
        <f t="shared" si="704"/>
        <v>0</v>
      </c>
      <c r="DV66" s="35">
        <f t="shared" si="704"/>
        <v>0</v>
      </c>
      <c r="DW66" s="45">
        <f t="shared" si="75"/>
        <v>5</v>
      </c>
      <c r="DX66" s="35">
        <f t="shared" si="76"/>
        <v>0</v>
      </c>
      <c r="DY66" s="35">
        <f t="shared" si="77"/>
        <v>0</v>
      </c>
      <c r="DZ66" s="35" t="str">
        <f t="shared" si="78"/>
        <v/>
      </c>
      <c r="EA66" s="35">
        <f t="shared" si="79"/>
        <v>0</v>
      </c>
      <c r="EB66" s="35" t="str">
        <f t="shared" si="80"/>
        <v/>
      </c>
      <c r="EC66" s="35">
        <f t="shared" si="81"/>
        <v>0</v>
      </c>
      <c r="ED66" s="35" t="str">
        <f t="shared" si="82"/>
        <v/>
      </c>
      <c r="EE66" s="35">
        <f t="shared" si="83"/>
        <v>0</v>
      </c>
      <c r="EF66" s="35">
        <f t="shared" si="84"/>
        <v>0</v>
      </c>
      <c r="EG66" s="35">
        <f t="shared" si="85"/>
        <v>0</v>
      </c>
      <c r="EH66" s="35">
        <f t="shared" si="86"/>
        <v>0</v>
      </c>
      <c r="EI66" s="35">
        <f>'Eingabeliste Speed &amp; SR Freesty'!BM66</f>
        <v>0</v>
      </c>
      <c r="EJ66" s="35">
        <f>'Eingabeliste Speed &amp; SR Freesty'!BQ66</f>
        <v>0</v>
      </c>
      <c r="EK66" s="35">
        <f>'Eingabeliste Speed &amp; SR Freesty'!BW66</f>
        <v>0</v>
      </c>
      <c r="EL66" s="35">
        <f>'Eingabeliste Speed &amp; SR Freesty'!CB66</f>
        <v>0</v>
      </c>
      <c r="EM66" s="35">
        <f>'Eingabeliste Speed &amp; SR Freesty'!CG66</f>
        <v>0</v>
      </c>
      <c r="EN66" s="35">
        <f t="shared" ref="EN66:ER66" si="705">IF(EI66="",0, MIN(4,EI66))</f>
        <v>0</v>
      </c>
      <c r="EO66" s="35">
        <f t="shared" si="705"/>
        <v>0</v>
      </c>
      <c r="EP66" s="35">
        <f t="shared" si="705"/>
        <v>0</v>
      </c>
      <c r="EQ66" s="35">
        <f t="shared" si="705"/>
        <v>0</v>
      </c>
      <c r="ER66" s="35">
        <f t="shared" si="705"/>
        <v>0</v>
      </c>
      <c r="ES66" s="45">
        <f t="shared" si="88"/>
        <v>5</v>
      </c>
      <c r="ET66" s="35">
        <f t="shared" si="89"/>
        <v>0</v>
      </c>
      <c r="EU66" s="35">
        <f t="shared" si="90"/>
        <v>0</v>
      </c>
      <c r="EV66" s="35" t="str">
        <f t="shared" si="91"/>
        <v/>
      </c>
      <c r="EW66" s="35">
        <f t="shared" si="92"/>
        <v>0</v>
      </c>
      <c r="EX66" s="35" t="str">
        <f t="shared" si="93"/>
        <v/>
      </c>
      <c r="EY66" s="35">
        <f t="shared" si="94"/>
        <v>0</v>
      </c>
      <c r="EZ66" s="35" t="str">
        <f t="shared" si="95"/>
        <v/>
      </c>
      <c r="FA66" s="35">
        <f t="shared" si="96"/>
        <v>0</v>
      </c>
      <c r="FB66" s="35">
        <f t="shared" si="97"/>
        <v>0</v>
      </c>
      <c r="FC66" s="35">
        <f t="shared" si="98"/>
        <v>0</v>
      </c>
      <c r="FD66" s="35">
        <f t="shared" si="99"/>
        <v>0</v>
      </c>
      <c r="FE66" s="35">
        <f t="shared" si="100"/>
        <v>0</v>
      </c>
      <c r="FF66" s="36">
        <v>16</v>
      </c>
      <c r="FG66" s="35">
        <f t="shared" si="101"/>
        <v>16</v>
      </c>
      <c r="FH66" s="35">
        <f t="shared" si="102"/>
        <v>0.6</v>
      </c>
      <c r="FI66" s="35">
        <f>'Eingabeliste Speed &amp; SR Freesty'!AL66</f>
        <v>0</v>
      </c>
      <c r="FJ66" s="35">
        <f>'Eingabeliste Speed &amp; SR Freesty'!AN66</f>
        <v>0</v>
      </c>
      <c r="FK66" s="35">
        <f>'Eingabeliste Speed &amp; SR Freesty'!AP66</f>
        <v>0</v>
      </c>
      <c r="FL66" s="35">
        <f>'Eingabeliste Speed &amp; SR Freesty'!AR66</f>
        <v>0</v>
      </c>
      <c r="FM66" s="35">
        <f>'Eingabeliste Speed &amp; SR Freesty'!AT66</f>
        <v>0</v>
      </c>
      <c r="FN66" s="35">
        <f>'Eingabeliste Speed &amp; SR Freesty'!BN66</f>
        <v>0</v>
      </c>
      <c r="FO66" s="35">
        <f>'Eingabeliste Speed &amp; SR Freesty'!BS66</f>
        <v>0</v>
      </c>
      <c r="FP66" s="35">
        <f>'Eingabeliste Speed &amp; SR Freesty'!BX66</f>
        <v>0</v>
      </c>
      <c r="FQ66" s="35">
        <f>'Eingabeliste Speed &amp; SR Freesty'!CC66</f>
        <v>0</v>
      </c>
      <c r="FR66" s="35">
        <f>'Eingabeliste Speed &amp; SR Freesty'!CH66</f>
        <v>0</v>
      </c>
      <c r="FS66" s="45">
        <f t="shared" si="103"/>
        <v>10</v>
      </c>
      <c r="FT66" s="35">
        <f t="shared" si="104"/>
        <v>0</v>
      </c>
      <c r="FU66" s="35">
        <f t="shared" si="105"/>
        <v>0</v>
      </c>
      <c r="FV66" s="35">
        <f t="shared" si="106"/>
        <v>0</v>
      </c>
      <c r="FW66" s="35">
        <f t="shared" si="107"/>
        <v>0</v>
      </c>
      <c r="FX66" s="35">
        <f t="shared" si="108"/>
        <v>0</v>
      </c>
      <c r="FY66" s="35">
        <f t="shared" si="109"/>
        <v>0</v>
      </c>
      <c r="FZ66" s="35">
        <f t="shared" si="110"/>
        <v>1</v>
      </c>
      <c r="GA66" s="35">
        <f>'Eingabeliste Speed &amp; SR Freesty'!CN66</f>
        <v>0</v>
      </c>
      <c r="GB66" s="35">
        <f>'Eingabeliste Speed &amp; SR Freesty'!CO66</f>
        <v>0</v>
      </c>
      <c r="GC66" s="35">
        <f>'Eingabeliste Speed &amp; SR Freesty'!CP66</f>
        <v>0</v>
      </c>
      <c r="GD66" s="35">
        <f>'Eingabeliste Speed &amp; SR Freesty'!CQ66</f>
        <v>0</v>
      </c>
      <c r="GE66" s="35">
        <f>'Eingabeliste Speed &amp; SR Freesty'!CR66</f>
        <v>0</v>
      </c>
      <c r="GF66" s="45">
        <f t="shared" si="111"/>
        <v>5</v>
      </c>
      <c r="GG66" s="35">
        <f t="shared" si="112"/>
        <v>0</v>
      </c>
      <c r="GH66" s="35">
        <f t="shared" si="113"/>
        <v>0</v>
      </c>
      <c r="GI66" s="35" t="str">
        <f t="shared" si="114"/>
        <v/>
      </c>
      <c r="GJ66" s="35">
        <f t="shared" si="115"/>
        <v>0</v>
      </c>
      <c r="GK66" s="35" t="str">
        <f t="shared" si="116"/>
        <v/>
      </c>
      <c r="GL66" s="35">
        <f t="shared" si="117"/>
        <v>0</v>
      </c>
      <c r="GM66" s="35" t="str">
        <f t="shared" si="118"/>
        <v/>
      </c>
      <c r="GN66" s="35">
        <f t="shared" si="119"/>
        <v>0</v>
      </c>
      <c r="GO66" s="35">
        <f t="shared" si="120"/>
        <v>0</v>
      </c>
      <c r="GP66" s="35">
        <f t="shared" si="121"/>
        <v>0</v>
      </c>
      <c r="GQ66" s="35">
        <f t="shared" si="122"/>
        <v>0</v>
      </c>
      <c r="GR66" s="35">
        <f>'Eingabeliste Speed &amp; SR Freesty'!CU66</f>
        <v>0</v>
      </c>
      <c r="GS66" s="35">
        <f>'Eingabeliste Speed &amp; SR Freesty'!CW66</f>
        <v>0</v>
      </c>
      <c r="GT66" s="35">
        <f>'Eingabeliste Speed &amp; SR Freesty'!CY66</f>
        <v>0</v>
      </c>
      <c r="GU66" s="35">
        <f>'Eingabeliste Speed &amp; SR Freesty'!DA66</f>
        <v>0</v>
      </c>
      <c r="GV66" s="35">
        <f>'Eingabeliste Speed &amp; SR Freesty'!DC66</f>
        <v>0</v>
      </c>
      <c r="GW66" s="45">
        <f t="shared" si="123"/>
        <v>5</v>
      </c>
      <c r="GX66" s="35">
        <f t="shared" si="124"/>
        <v>0</v>
      </c>
      <c r="GY66" s="35">
        <f t="shared" si="125"/>
        <v>0</v>
      </c>
      <c r="GZ66" s="35" t="str">
        <f t="shared" si="126"/>
        <v/>
      </c>
      <c r="HA66" s="35">
        <f t="shared" si="127"/>
        <v>0</v>
      </c>
      <c r="HB66" s="35" t="str">
        <f t="shared" si="128"/>
        <v/>
      </c>
      <c r="HC66" s="35">
        <f t="shared" si="129"/>
        <v>0</v>
      </c>
      <c r="HD66" s="35" t="str">
        <f t="shared" si="130"/>
        <v/>
      </c>
      <c r="HE66" s="35">
        <f t="shared" si="131"/>
        <v>0</v>
      </c>
      <c r="HF66" s="35">
        <f t="shared" si="132"/>
        <v>0</v>
      </c>
      <c r="HG66" s="35">
        <f t="shared" si="133"/>
        <v>0</v>
      </c>
      <c r="HH66" s="35">
        <f t="shared" si="134"/>
        <v>0</v>
      </c>
      <c r="HI66" s="35">
        <f>'Eingabeliste Speed &amp; SR Freesty'!DF66</f>
        <v>0</v>
      </c>
      <c r="HJ66" s="35">
        <f>'Eingabeliste Speed &amp; SR Freesty'!DH66</f>
        <v>0</v>
      </c>
      <c r="HK66" s="35">
        <f>'Eingabeliste Speed &amp; SR Freesty'!DJ66</f>
        <v>0</v>
      </c>
      <c r="HL66" s="35">
        <f>'Eingabeliste Speed &amp; SR Freesty'!DL66</f>
        <v>0</v>
      </c>
      <c r="HM66" s="35">
        <f>'Eingabeliste Speed &amp; SR Freesty'!DN66</f>
        <v>0</v>
      </c>
      <c r="HN66" s="45">
        <f t="shared" si="135"/>
        <v>5</v>
      </c>
      <c r="HO66" s="35">
        <f t="shared" si="136"/>
        <v>0</v>
      </c>
      <c r="HP66" s="35">
        <f t="shared" si="137"/>
        <v>0</v>
      </c>
      <c r="HQ66" s="35" t="str">
        <f t="shared" si="138"/>
        <v/>
      </c>
      <c r="HR66" s="35">
        <f t="shared" si="139"/>
        <v>0</v>
      </c>
      <c r="HS66" s="35" t="str">
        <f t="shared" si="140"/>
        <v/>
      </c>
      <c r="HT66" s="35">
        <f t="shared" si="141"/>
        <v>0</v>
      </c>
      <c r="HU66" s="35" t="str">
        <f t="shared" si="142"/>
        <v/>
      </c>
      <c r="HV66" s="35">
        <f t="shared" si="143"/>
        <v>0</v>
      </c>
      <c r="HW66" s="35">
        <f t="shared" si="144"/>
        <v>0</v>
      </c>
      <c r="HX66" s="35">
        <f t="shared" si="145"/>
        <v>0</v>
      </c>
      <c r="HY66" s="35">
        <f t="shared" si="146"/>
        <v>0</v>
      </c>
      <c r="HZ66" s="35">
        <f>'Eingabeliste Speed &amp; SR Freesty'!DG66</f>
        <v>0</v>
      </c>
      <c r="IA66" s="35">
        <f>'Eingabeliste Speed &amp; SR Freesty'!DI66</f>
        <v>0</v>
      </c>
      <c r="IB66" s="35">
        <f>'Eingabeliste Speed &amp; SR Freesty'!DK66</f>
        <v>0</v>
      </c>
      <c r="IC66" s="35">
        <f>'Eingabeliste Speed &amp; SR Freesty'!DM66</f>
        <v>0</v>
      </c>
      <c r="ID66" s="35">
        <f>'Eingabeliste Speed &amp; SR Freesty'!DO66</f>
        <v>0</v>
      </c>
      <c r="IE66" s="45">
        <f t="shared" si="147"/>
        <v>5</v>
      </c>
      <c r="IF66" s="35">
        <f t="shared" si="148"/>
        <v>0</v>
      </c>
      <c r="IG66" s="35">
        <f t="shared" si="149"/>
        <v>0</v>
      </c>
      <c r="IH66" s="35" t="str">
        <f t="shared" si="150"/>
        <v/>
      </c>
      <c r="II66" s="35">
        <f t="shared" si="151"/>
        <v>0</v>
      </c>
      <c r="IJ66" s="35" t="str">
        <f t="shared" si="152"/>
        <v/>
      </c>
      <c r="IK66" s="35">
        <f t="shared" si="153"/>
        <v>0</v>
      </c>
      <c r="IL66" s="35" t="str">
        <f t="shared" si="154"/>
        <v/>
      </c>
      <c r="IM66" s="35">
        <f t="shared" si="155"/>
        <v>0</v>
      </c>
      <c r="IN66" s="35">
        <f t="shared" si="156"/>
        <v>0</v>
      </c>
      <c r="IO66" s="35">
        <f t="shared" si="157"/>
        <v>0</v>
      </c>
      <c r="IP66" s="35">
        <f t="shared" si="158"/>
        <v>0</v>
      </c>
      <c r="IQ66" s="35">
        <f>'Eingabeliste Speed &amp; SR Freesty'!DT66</f>
        <v>0</v>
      </c>
      <c r="IR66" s="35">
        <f>'Eingabeliste Speed &amp; SR Freesty'!DY66</f>
        <v>0</v>
      </c>
      <c r="IS66" s="35">
        <f>'Eingabeliste Speed &amp; SR Freesty'!ED66</f>
        <v>0</v>
      </c>
      <c r="IT66" s="35">
        <f>'Eingabeliste Speed &amp; SR Freesty'!EI66</f>
        <v>0</v>
      </c>
      <c r="IU66" s="35">
        <f>'Eingabeliste Speed &amp; SR Freesty'!EN66</f>
        <v>0</v>
      </c>
      <c r="IV66" s="35">
        <f t="shared" ref="IV66:IZ66" si="706">IF(IQ66="",0, MIN(4,IQ66))</f>
        <v>0</v>
      </c>
      <c r="IW66" s="35">
        <f t="shared" si="706"/>
        <v>0</v>
      </c>
      <c r="IX66" s="35">
        <f t="shared" si="706"/>
        <v>0</v>
      </c>
      <c r="IY66" s="35">
        <f t="shared" si="706"/>
        <v>0</v>
      </c>
      <c r="IZ66" s="35">
        <f t="shared" si="706"/>
        <v>0</v>
      </c>
      <c r="JA66" s="45">
        <f t="shared" si="160"/>
        <v>5</v>
      </c>
      <c r="JB66" s="35">
        <f t="shared" si="161"/>
        <v>0</v>
      </c>
      <c r="JC66" s="35">
        <f t="shared" si="162"/>
        <v>0</v>
      </c>
      <c r="JD66" s="35" t="str">
        <f t="shared" si="163"/>
        <v/>
      </c>
      <c r="JE66" s="35">
        <f t="shared" si="164"/>
        <v>0</v>
      </c>
      <c r="JF66" s="35" t="str">
        <f t="shared" si="165"/>
        <v/>
      </c>
      <c r="JG66" s="35">
        <f t="shared" si="166"/>
        <v>0</v>
      </c>
      <c r="JH66" s="35" t="str">
        <f t="shared" si="167"/>
        <v/>
      </c>
      <c r="JI66" s="35">
        <f t="shared" si="168"/>
        <v>0</v>
      </c>
      <c r="JJ66" s="35">
        <f t="shared" si="169"/>
        <v>0</v>
      </c>
      <c r="JK66" s="35">
        <f t="shared" si="170"/>
        <v>0</v>
      </c>
      <c r="JL66" s="35">
        <f t="shared" si="171"/>
        <v>0</v>
      </c>
      <c r="JM66" s="35">
        <f>'Eingabeliste Speed &amp; SR Freesty'!DU66</f>
        <v>0</v>
      </c>
      <c r="JN66" s="35">
        <f>'Eingabeliste Speed &amp; SR Freesty'!DZ66</f>
        <v>0</v>
      </c>
      <c r="JO66" s="35">
        <f>'Eingabeliste Speed &amp; SR Freesty'!EE66</f>
        <v>0</v>
      </c>
      <c r="JP66" s="35">
        <f>'Eingabeliste Speed &amp; SR Freesty'!EJ66</f>
        <v>0</v>
      </c>
      <c r="JQ66" s="35">
        <f>'Eingabeliste Speed &amp; SR Freesty'!EO66</f>
        <v>0</v>
      </c>
      <c r="JR66" s="35">
        <f t="shared" ref="JR66:JV66" si="707">IF(JM66="",0, MIN(4,JM66))</f>
        <v>0</v>
      </c>
      <c r="JS66" s="35">
        <f t="shared" si="707"/>
        <v>0</v>
      </c>
      <c r="JT66" s="35">
        <f t="shared" si="707"/>
        <v>0</v>
      </c>
      <c r="JU66" s="35">
        <f t="shared" si="707"/>
        <v>0</v>
      </c>
      <c r="JV66" s="35">
        <f t="shared" si="707"/>
        <v>0</v>
      </c>
      <c r="JW66" s="45">
        <f t="shared" si="173"/>
        <v>5</v>
      </c>
      <c r="JX66" s="35">
        <f t="shared" si="174"/>
        <v>0</v>
      </c>
      <c r="JY66" s="35">
        <f t="shared" si="175"/>
        <v>0</v>
      </c>
      <c r="JZ66" s="35" t="str">
        <f t="shared" si="176"/>
        <v/>
      </c>
      <c r="KA66" s="35">
        <f t="shared" si="177"/>
        <v>0</v>
      </c>
      <c r="KB66" s="35" t="str">
        <f t="shared" si="178"/>
        <v/>
      </c>
      <c r="KC66" s="35">
        <f t="shared" si="179"/>
        <v>0</v>
      </c>
      <c r="KD66" s="35" t="str">
        <f t="shared" si="180"/>
        <v/>
      </c>
      <c r="KE66" s="35">
        <f t="shared" si="181"/>
        <v>0</v>
      </c>
      <c r="KF66" s="35">
        <f t="shared" si="182"/>
        <v>0</v>
      </c>
      <c r="KG66" s="35">
        <f t="shared" si="183"/>
        <v>0</v>
      </c>
      <c r="KH66" s="35">
        <f t="shared" si="184"/>
        <v>0</v>
      </c>
      <c r="KI66" s="35">
        <f>'Eingabeliste Speed &amp; SR Freesty'!DV66</f>
        <v>0</v>
      </c>
      <c r="KJ66" s="35">
        <f>'Eingabeliste Speed &amp; SR Freesty'!EA66</f>
        <v>0</v>
      </c>
      <c r="KK66" s="35">
        <f>'Eingabeliste Speed &amp; SR Freesty'!EF66</f>
        <v>0</v>
      </c>
      <c r="KL66" s="35">
        <f>'Eingabeliste Speed &amp; SR Freesty'!EK66</f>
        <v>0</v>
      </c>
      <c r="KM66" s="35">
        <f>'Eingabeliste Speed &amp; SR Freesty'!EP66</f>
        <v>0</v>
      </c>
      <c r="KN66" s="35">
        <f t="shared" ref="KN66:KR66" si="708">IF(KI66="",0, MIN(4,KI66))</f>
        <v>0</v>
      </c>
      <c r="KO66" s="35">
        <f t="shared" si="708"/>
        <v>0</v>
      </c>
      <c r="KP66" s="35">
        <f t="shared" si="708"/>
        <v>0</v>
      </c>
      <c r="KQ66" s="35">
        <f t="shared" si="708"/>
        <v>0</v>
      </c>
      <c r="KR66" s="35">
        <f t="shared" si="708"/>
        <v>0</v>
      </c>
      <c r="KS66" s="45">
        <f t="shared" si="186"/>
        <v>5</v>
      </c>
      <c r="KT66" s="35">
        <f t="shared" si="187"/>
        <v>0</v>
      </c>
      <c r="KU66" s="35">
        <f t="shared" si="188"/>
        <v>0</v>
      </c>
      <c r="KV66" s="35" t="str">
        <f t="shared" si="189"/>
        <v/>
      </c>
      <c r="KW66" s="35">
        <f t="shared" si="190"/>
        <v>0</v>
      </c>
      <c r="KX66" s="35" t="str">
        <f t="shared" si="191"/>
        <v/>
      </c>
      <c r="KY66" s="35">
        <f t="shared" si="192"/>
        <v>0</v>
      </c>
      <c r="KZ66" s="35" t="str">
        <f t="shared" si="193"/>
        <v/>
      </c>
      <c r="LA66" s="35">
        <f t="shared" si="194"/>
        <v>0</v>
      </c>
      <c r="LB66" s="35">
        <f t="shared" si="195"/>
        <v>0</v>
      </c>
      <c r="LC66" s="35">
        <f t="shared" si="196"/>
        <v>0</v>
      </c>
      <c r="LD66" s="35">
        <f t="shared" si="197"/>
        <v>0</v>
      </c>
      <c r="LE66" s="35">
        <f>'Eingabeliste Speed &amp; SR Freesty'!DW66</f>
        <v>0</v>
      </c>
      <c r="LF66" s="35">
        <f>'Eingabeliste Speed &amp; SR Freesty'!EB66</f>
        <v>0</v>
      </c>
      <c r="LG66" s="35">
        <f>'Eingabeliste Speed &amp; SR Freesty'!EG66</f>
        <v>0</v>
      </c>
      <c r="LH66" s="35">
        <f>'Eingabeliste Speed &amp; SR Freesty'!EL66</f>
        <v>0</v>
      </c>
      <c r="LI66" s="35">
        <f>'Eingabeliste Speed &amp; SR Freesty'!EQ66</f>
        <v>0</v>
      </c>
      <c r="LJ66" s="35">
        <f t="shared" ref="LJ66:LN66" si="709">IF(LE66="",0, MIN(4,LE66))</f>
        <v>0</v>
      </c>
      <c r="LK66" s="35">
        <f t="shared" si="709"/>
        <v>0</v>
      </c>
      <c r="LL66" s="35">
        <f t="shared" si="709"/>
        <v>0</v>
      </c>
      <c r="LM66" s="35">
        <f t="shared" si="709"/>
        <v>0</v>
      </c>
      <c r="LN66" s="35">
        <f t="shared" si="709"/>
        <v>0</v>
      </c>
      <c r="LO66" s="45">
        <f t="shared" si="199"/>
        <v>5</v>
      </c>
      <c r="LP66" s="35">
        <f t="shared" si="200"/>
        <v>0</v>
      </c>
      <c r="LQ66" s="35">
        <f t="shared" si="201"/>
        <v>0</v>
      </c>
      <c r="LR66" s="35" t="str">
        <f t="shared" si="202"/>
        <v/>
      </c>
      <c r="LS66" s="35">
        <f t="shared" si="203"/>
        <v>0</v>
      </c>
      <c r="LT66" s="35" t="str">
        <f t="shared" si="204"/>
        <v/>
      </c>
      <c r="LU66" s="35">
        <f t="shared" si="205"/>
        <v>0</v>
      </c>
      <c r="LV66" s="35" t="str">
        <f t="shared" si="206"/>
        <v/>
      </c>
      <c r="LW66" s="35">
        <f t="shared" si="207"/>
        <v>0</v>
      </c>
      <c r="LX66" s="35">
        <f t="shared" si="208"/>
        <v>0</v>
      </c>
      <c r="LY66" s="35">
        <f t="shared" si="209"/>
        <v>0</v>
      </c>
      <c r="LZ66" s="35">
        <f t="shared" si="210"/>
        <v>0</v>
      </c>
      <c r="MA66" s="35">
        <f t="shared" si="211"/>
        <v>0</v>
      </c>
      <c r="MB66" s="36">
        <v>16</v>
      </c>
      <c r="MC66" s="35">
        <f t="shared" si="212"/>
        <v>16</v>
      </c>
      <c r="MD66" s="35">
        <f t="shared" si="213"/>
        <v>0.6</v>
      </c>
      <c r="ME66" s="35">
        <f>'Eingabeliste Speed &amp; SR Freesty'!CV66</f>
        <v>0</v>
      </c>
      <c r="MF66" s="35">
        <f>'Eingabeliste Speed &amp; SR Freesty'!CX66</f>
        <v>0</v>
      </c>
      <c r="MG66" s="35">
        <f>'Eingabeliste Speed &amp; SR Freesty'!CZ66</f>
        <v>0</v>
      </c>
      <c r="MH66" s="35">
        <f>'Eingabeliste Speed &amp; SR Freesty'!DB66</f>
        <v>0</v>
      </c>
      <c r="MI66" s="35">
        <f>'Eingabeliste Speed &amp; SR Freesty'!DD66</f>
        <v>0</v>
      </c>
      <c r="MJ66" s="35">
        <f>'Eingabeliste Speed &amp; SR Freesty'!DX66</f>
        <v>0</v>
      </c>
      <c r="MK66" s="35">
        <f>'Eingabeliste Speed &amp; SR Freesty'!EC66</f>
        <v>0</v>
      </c>
      <c r="ML66" s="35">
        <f>'Eingabeliste Speed &amp; SR Freesty'!EH66</f>
        <v>0</v>
      </c>
      <c r="MM66" s="35">
        <f>'Eingabeliste Speed &amp; SR Freesty'!EM66</f>
        <v>0</v>
      </c>
      <c r="MN66" s="35">
        <f>'Eingabeliste Speed &amp; SR Freesty'!ER66</f>
        <v>0</v>
      </c>
      <c r="MO66" s="45">
        <f t="shared" si="214"/>
        <v>10</v>
      </c>
      <c r="MP66" s="35">
        <f t="shared" si="215"/>
        <v>0</v>
      </c>
      <c r="MQ66" s="35">
        <f t="shared" si="216"/>
        <v>0</v>
      </c>
      <c r="MR66" s="35">
        <f t="shared" si="217"/>
        <v>0</v>
      </c>
      <c r="MS66" s="35">
        <f t="shared" si="218"/>
        <v>0</v>
      </c>
      <c r="MT66" s="35">
        <f t="shared" si="219"/>
        <v>0</v>
      </c>
      <c r="MU66" s="35">
        <f t="shared" si="220"/>
        <v>0</v>
      </c>
      <c r="MV66" s="35">
        <f t="shared" si="221"/>
        <v>1</v>
      </c>
    </row>
    <row r="67" spans="1:360" ht="15.75" customHeight="1" x14ac:dyDescent="0.25">
      <c r="A67" s="276">
        <f>'Eingabeliste Speed &amp; SR Freesty'!A67</f>
        <v>63</v>
      </c>
      <c r="B67" s="276">
        <f>'Eingabeliste Speed &amp; SR Freesty'!B67</f>
        <v>0</v>
      </c>
      <c r="C67" s="277">
        <f>'Eingabeliste Speed &amp; SR Freesty'!C67</f>
        <v>0</v>
      </c>
      <c r="D67" s="277">
        <f>'Eingabeliste Speed &amp; SR Freesty'!D67</f>
        <v>0</v>
      </c>
      <c r="E67" s="35">
        <f>'Eingabeliste Speed &amp; SR Freesty'!AD67</f>
        <v>0</v>
      </c>
      <c r="F67" s="35">
        <f>'Eingabeliste Speed &amp; SR Freesty'!AE67</f>
        <v>0</v>
      </c>
      <c r="G67" s="35">
        <f>'Eingabeliste Speed &amp; SR Freesty'!AF67</f>
        <v>0</v>
      </c>
      <c r="H67" s="35">
        <f>'Eingabeliste Speed &amp; SR Freesty'!AG67</f>
        <v>0</v>
      </c>
      <c r="I67" s="35">
        <f>'Eingabeliste Speed &amp; SR Freesty'!AH67</f>
        <v>0</v>
      </c>
      <c r="J67" s="45">
        <f t="shared" si="0"/>
        <v>5</v>
      </c>
      <c r="K67" s="35">
        <f t="shared" si="1"/>
        <v>0</v>
      </c>
      <c r="L67" s="35">
        <f t="shared" si="2"/>
        <v>0</v>
      </c>
      <c r="M67" s="35" t="str">
        <f t="shared" si="3"/>
        <v/>
      </c>
      <c r="N67" s="35">
        <f t="shared" si="4"/>
        <v>0</v>
      </c>
      <c r="O67" s="35" t="str">
        <f t="shared" si="5"/>
        <v/>
      </c>
      <c r="P67" s="35">
        <f t="shared" si="6"/>
        <v>0</v>
      </c>
      <c r="Q67" s="35" t="str">
        <f t="shared" si="7"/>
        <v/>
      </c>
      <c r="R67" s="35">
        <f t="shared" si="8"/>
        <v>0</v>
      </c>
      <c r="S67" s="35">
        <f t="shared" si="9"/>
        <v>0</v>
      </c>
      <c r="T67" s="35">
        <f t="shared" si="10"/>
        <v>0</v>
      </c>
      <c r="U67" s="35">
        <f t="shared" si="11"/>
        <v>0</v>
      </c>
      <c r="V67" s="35">
        <f>'Eingabeliste Speed &amp; SR Freesty'!AK67</f>
        <v>0</v>
      </c>
      <c r="W67" s="35">
        <f>'Eingabeliste Speed &amp; SR Freesty'!AM67</f>
        <v>0</v>
      </c>
      <c r="X67" s="35">
        <f>'Eingabeliste Speed &amp; SR Freesty'!AO67</f>
        <v>0</v>
      </c>
      <c r="Y67" s="35">
        <f>'Eingabeliste Speed &amp; SR Freesty'!AQ67</f>
        <v>0</v>
      </c>
      <c r="Z67" s="35">
        <f>'Eingabeliste Speed &amp; SR Freesty'!AS67</f>
        <v>0</v>
      </c>
      <c r="AA67" s="45">
        <f t="shared" si="12"/>
        <v>5</v>
      </c>
      <c r="AB67" s="35">
        <f t="shared" si="13"/>
        <v>0</v>
      </c>
      <c r="AC67" s="35">
        <f t="shared" si="14"/>
        <v>0</v>
      </c>
      <c r="AD67" s="35" t="str">
        <f t="shared" si="15"/>
        <v/>
      </c>
      <c r="AE67" s="35">
        <f t="shared" si="16"/>
        <v>0</v>
      </c>
      <c r="AF67" s="35" t="str">
        <f t="shared" si="17"/>
        <v/>
      </c>
      <c r="AG67" s="35">
        <f t="shared" si="18"/>
        <v>0</v>
      </c>
      <c r="AH67" s="35" t="str">
        <f t="shared" si="19"/>
        <v/>
      </c>
      <c r="AI67" s="35">
        <f t="shared" si="20"/>
        <v>0</v>
      </c>
      <c r="AJ67" s="35">
        <f t="shared" si="21"/>
        <v>0</v>
      </c>
      <c r="AK67" s="35">
        <f t="shared" si="22"/>
        <v>0</v>
      </c>
      <c r="AL67" s="35">
        <f t="shared" si="23"/>
        <v>0</v>
      </c>
      <c r="AM67" s="35">
        <f>'Eingabeliste Speed &amp; SR Freesty'!AV67</f>
        <v>0</v>
      </c>
      <c r="AN67" s="35">
        <f>'Eingabeliste Speed &amp; SR Freesty'!AX67</f>
        <v>0</v>
      </c>
      <c r="AO67" s="35">
        <f>'Eingabeliste Speed &amp; SR Freesty'!AZ67</f>
        <v>0</v>
      </c>
      <c r="AP67" s="35">
        <f>'Eingabeliste Speed &amp; SR Freesty'!BB67</f>
        <v>0</v>
      </c>
      <c r="AQ67" s="35">
        <f>'Eingabeliste Speed &amp; SR Freesty'!BD67</f>
        <v>0</v>
      </c>
      <c r="AR67" s="45">
        <f t="shared" si="24"/>
        <v>5</v>
      </c>
      <c r="AS67" s="35">
        <f t="shared" si="25"/>
        <v>0</v>
      </c>
      <c r="AT67" s="35">
        <f t="shared" si="26"/>
        <v>0</v>
      </c>
      <c r="AU67" s="35" t="str">
        <f t="shared" si="27"/>
        <v/>
      </c>
      <c r="AV67" s="35">
        <f t="shared" si="28"/>
        <v>0</v>
      </c>
      <c r="AW67" s="35" t="str">
        <f t="shared" si="29"/>
        <v/>
      </c>
      <c r="AX67" s="35">
        <f t="shared" si="30"/>
        <v>0</v>
      </c>
      <c r="AY67" s="35" t="str">
        <f t="shared" si="31"/>
        <v/>
      </c>
      <c r="AZ67" s="35">
        <f t="shared" si="32"/>
        <v>0</v>
      </c>
      <c r="BA67" s="35">
        <f t="shared" si="33"/>
        <v>0</v>
      </c>
      <c r="BB67" s="35">
        <f t="shared" si="34"/>
        <v>0</v>
      </c>
      <c r="BC67" s="35">
        <f t="shared" si="35"/>
        <v>0</v>
      </c>
      <c r="BD67" s="35">
        <f>'Eingabeliste Speed &amp; SR Freesty'!AW67</f>
        <v>0</v>
      </c>
      <c r="BE67" s="35">
        <f>'Eingabeliste Speed &amp; SR Freesty'!AY67</f>
        <v>0</v>
      </c>
      <c r="BF67" s="35">
        <f>'Eingabeliste Speed &amp; SR Freesty'!BA67</f>
        <v>0</v>
      </c>
      <c r="BG67" s="35">
        <f>'Eingabeliste Speed &amp; SR Freesty'!BC67</f>
        <v>0</v>
      </c>
      <c r="BH67" s="35">
        <f>'Eingabeliste Speed &amp; SR Freesty'!BE67</f>
        <v>0</v>
      </c>
      <c r="BI67" s="45">
        <f t="shared" si="36"/>
        <v>5</v>
      </c>
      <c r="BJ67" s="35">
        <f t="shared" si="37"/>
        <v>0</v>
      </c>
      <c r="BK67" s="35">
        <f t="shared" si="38"/>
        <v>0</v>
      </c>
      <c r="BL67" s="35" t="str">
        <f t="shared" si="39"/>
        <v/>
      </c>
      <c r="BM67" s="35">
        <f t="shared" si="40"/>
        <v>0</v>
      </c>
      <c r="BN67" s="35" t="str">
        <f t="shared" si="41"/>
        <v/>
      </c>
      <c r="BO67" s="35">
        <f t="shared" si="42"/>
        <v>0</v>
      </c>
      <c r="BP67" s="35" t="str">
        <f t="shared" si="43"/>
        <v/>
      </c>
      <c r="BQ67" s="35">
        <f t="shared" si="44"/>
        <v>0</v>
      </c>
      <c r="BR67" s="35">
        <f t="shared" si="45"/>
        <v>0</v>
      </c>
      <c r="BS67" s="35">
        <f t="shared" si="46"/>
        <v>0</v>
      </c>
      <c r="BT67" s="35">
        <f t="shared" si="47"/>
        <v>0</v>
      </c>
      <c r="BU67" s="35">
        <f>'Eingabeliste Speed &amp; SR Freesty'!BJ67</f>
        <v>0</v>
      </c>
      <c r="BV67" s="35">
        <f>'Eingabeliste Speed &amp; SR Freesty'!BO67</f>
        <v>0</v>
      </c>
      <c r="BW67" s="35">
        <f>'Eingabeliste Speed &amp; SR Freesty'!BT67</f>
        <v>0</v>
      </c>
      <c r="BX67" s="35">
        <f>'Eingabeliste Speed &amp; SR Freesty'!BY67</f>
        <v>0</v>
      </c>
      <c r="BY67" s="35">
        <f>'Eingabeliste Speed &amp; SR Freesty'!CD67</f>
        <v>0</v>
      </c>
      <c r="BZ67" s="35">
        <f t="shared" ref="BZ67:CD67" si="710">IF(BU67="",0, MIN(4,BU67))</f>
        <v>0</v>
      </c>
      <c r="CA67" s="35">
        <f t="shared" si="710"/>
        <v>0</v>
      </c>
      <c r="CB67" s="35">
        <f t="shared" si="710"/>
        <v>0</v>
      </c>
      <c r="CC67" s="35">
        <f t="shared" si="710"/>
        <v>0</v>
      </c>
      <c r="CD67" s="35">
        <f t="shared" si="710"/>
        <v>0</v>
      </c>
      <c r="CE67" s="45">
        <f t="shared" si="49"/>
        <v>5</v>
      </c>
      <c r="CF67" s="35">
        <f t="shared" si="50"/>
        <v>0</v>
      </c>
      <c r="CG67" s="35">
        <f t="shared" si="51"/>
        <v>0</v>
      </c>
      <c r="CH67" s="35" t="str">
        <f t="shared" si="52"/>
        <v/>
      </c>
      <c r="CI67" s="35">
        <f t="shared" si="53"/>
        <v>0</v>
      </c>
      <c r="CJ67" s="35" t="str">
        <f t="shared" si="54"/>
        <v/>
      </c>
      <c r="CK67" s="35">
        <f t="shared" si="55"/>
        <v>0</v>
      </c>
      <c r="CL67" s="35" t="str">
        <f t="shared" si="56"/>
        <v/>
      </c>
      <c r="CM67" s="35">
        <f t="shared" si="57"/>
        <v>0</v>
      </c>
      <c r="CN67" s="35">
        <f t="shared" si="58"/>
        <v>0</v>
      </c>
      <c r="CO67" s="35">
        <f t="shared" si="59"/>
        <v>0</v>
      </c>
      <c r="CP67" s="35">
        <f t="shared" si="60"/>
        <v>0</v>
      </c>
      <c r="CQ67" s="35">
        <f>'Eingabeliste Speed &amp; SR Freesty'!BK67</f>
        <v>0</v>
      </c>
      <c r="CR67" s="35">
        <f>'Eingabeliste Speed &amp; SR Freesty'!BP67</f>
        <v>0</v>
      </c>
      <c r="CS67" s="35">
        <f>'Eingabeliste Speed &amp; SR Freesty'!BU67</f>
        <v>0</v>
      </c>
      <c r="CT67" s="35">
        <f>'Eingabeliste Speed &amp; SR Freesty'!BZ67</f>
        <v>0</v>
      </c>
      <c r="CU67" s="35">
        <f>'Eingabeliste Speed &amp; SR Freesty'!CE67</f>
        <v>0</v>
      </c>
      <c r="CV67" s="35">
        <f t="shared" ref="CV67:CZ67" si="711">IF(CQ67="",0, MIN(4,CQ67))</f>
        <v>0</v>
      </c>
      <c r="CW67" s="35">
        <f t="shared" si="711"/>
        <v>0</v>
      </c>
      <c r="CX67" s="35">
        <f t="shared" si="711"/>
        <v>0</v>
      </c>
      <c r="CY67" s="35">
        <f t="shared" si="711"/>
        <v>0</v>
      </c>
      <c r="CZ67" s="35">
        <f t="shared" si="711"/>
        <v>0</v>
      </c>
      <c r="DA67" s="45">
        <f t="shared" si="62"/>
        <v>5</v>
      </c>
      <c r="DB67" s="35">
        <f t="shared" si="63"/>
        <v>0</v>
      </c>
      <c r="DC67" s="35">
        <f t="shared" si="64"/>
        <v>0</v>
      </c>
      <c r="DD67" s="35" t="str">
        <f t="shared" si="65"/>
        <v/>
      </c>
      <c r="DE67" s="35">
        <f t="shared" si="66"/>
        <v>0</v>
      </c>
      <c r="DF67" s="35" t="str">
        <f t="shared" si="67"/>
        <v/>
      </c>
      <c r="DG67" s="35">
        <f t="shared" si="68"/>
        <v>0</v>
      </c>
      <c r="DH67" s="35" t="str">
        <f t="shared" si="69"/>
        <v/>
      </c>
      <c r="DI67" s="35">
        <f t="shared" si="70"/>
        <v>0</v>
      </c>
      <c r="DJ67" s="35">
        <f t="shared" si="71"/>
        <v>0</v>
      </c>
      <c r="DK67" s="35">
        <f t="shared" si="72"/>
        <v>0</v>
      </c>
      <c r="DL67" s="35">
        <f t="shared" si="73"/>
        <v>0</v>
      </c>
      <c r="DM67" s="35">
        <f>'Eingabeliste Speed &amp; SR Freesty'!BL67</f>
        <v>0</v>
      </c>
      <c r="DN67" s="35">
        <f>'Eingabeliste Speed &amp; SR Freesty'!BQ67</f>
        <v>0</v>
      </c>
      <c r="DO67" s="35">
        <f>'Eingabeliste Speed &amp; SR Freesty'!BV67</f>
        <v>0</v>
      </c>
      <c r="DP67" s="35">
        <f>'Eingabeliste Speed &amp; SR Freesty'!CA67</f>
        <v>0</v>
      </c>
      <c r="DQ67" s="35">
        <f>'Eingabeliste Speed &amp; SR Freesty'!CF67</f>
        <v>0</v>
      </c>
      <c r="DR67" s="35">
        <f t="shared" ref="DR67:DV67" si="712">IF(DM67="",0, MIN(4,DM67))</f>
        <v>0</v>
      </c>
      <c r="DS67" s="35">
        <f t="shared" si="712"/>
        <v>0</v>
      </c>
      <c r="DT67" s="35">
        <f t="shared" si="712"/>
        <v>0</v>
      </c>
      <c r="DU67" s="35">
        <f t="shared" si="712"/>
        <v>0</v>
      </c>
      <c r="DV67" s="35">
        <f t="shared" si="712"/>
        <v>0</v>
      </c>
      <c r="DW67" s="45">
        <f t="shared" si="75"/>
        <v>5</v>
      </c>
      <c r="DX67" s="35">
        <f t="shared" si="76"/>
        <v>0</v>
      </c>
      <c r="DY67" s="35">
        <f t="shared" si="77"/>
        <v>0</v>
      </c>
      <c r="DZ67" s="35" t="str">
        <f t="shared" si="78"/>
        <v/>
      </c>
      <c r="EA67" s="35">
        <f t="shared" si="79"/>
        <v>0</v>
      </c>
      <c r="EB67" s="35" t="str">
        <f t="shared" si="80"/>
        <v/>
      </c>
      <c r="EC67" s="35">
        <f t="shared" si="81"/>
        <v>0</v>
      </c>
      <c r="ED67" s="35" t="str">
        <f t="shared" si="82"/>
        <v/>
      </c>
      <c r="EE67" s="35">
        <f t="shared" si="83"/>
        <v>0</v>
      </c>
      <c r="EF67" s="35">
        <f t="shared" si="84"/>
        <v>0</v>
      </c>
      <c r="EG67" s="35">
        <f t="shared" si="85"/>
        <v>0</v>
      </c>
      <c r="EH67" s="35">
        <f t="shared" si="86"/>
        <v>0</v>
      </c>
      <c r="EI67" s="35">
        <f>'Eingabeliste Speed &amp; SR Freesty'!BM67</f>
        <v>0</v>
      </c>
      <c r="EJ67" s="35">
        <f>'Eingabeliste Speed &amp; SR Freesty'!BQ67</f>
        <v>0</v>
      </c>
      <c r="EK67" s="35">
        <f>'Eingabeliste Speed &amp; SR Freesty'!BW67</f>
        <v>0</v>
      </c>
      <c r="EL67" s="35">
        <f>'Eingabeliste Speed &amp; SR Freesty'!CB67</f>
        <v>0</v>
      </c>
      <c r="EM67" s="35">
        <f>'Eingabeliste Speed &amp; SR Freesty'!CG67</f>
        <v>0</v>
      </c>
      <c r="EN67" s="35">
        <f t="shared" ref="EN67:ER67" si="713">IF(EI67="",0, MIN(4,EI67))</f>
        <v>0</v>
      </c>
      <c r="EO67" s="35">
        <f t="shared" si="713"/>
        <v>0</v>
      </c>
      <c r="EP67" s="35">
        <f t="shared" si="713"/>
        <v>0</v>
      </c>
      <c r="EQ67" s="35">
        <f t="shared" si="713"/>
        <v>0</v>
      </c>
      <c r="ER67" s="35">
        <f t="shared" si="713"/>
        <v>0</v>
      </c>
      <c r="ES67" s="45">
        <f t="shared" si="88"/>
        <v>5</v>
      </c>
      <c r="ET67" s="35">
        <f t="shared" si="89"/>
        <v>0</v>
      </c>
      <c r="EU67" s="35">
        <f t="shared" si="90"/>
        <v>0</v>
      </c>
      <c r="EV67" s="35" t="str">
        <f t="shared" si="91"/>
        <v/>
      </c>
      <c r="EW67" s="35">
        <f t="shared" si="92"/>
        <v>0</v>
      </c>
      <c r="EX67" s="35" t="str">
        <f t="shared" si="93"/>
        <v/>
      </c>
      <c r="EY67" s="35">
        <f t="shared" si="94"/>
        <v>0</v>
      </c>
      <c r="EZ67" s="35" t="str">
        <f t="shared" si="95"/>
        <v/>
      </c>
      <c r="FA67" s="35">
        <f t="shared" si="96"/>
        <v>0</v>
      </c>
      <c r="FB67" s="35">
        <f t="shared" si="97"/>
        <v>0</v>
      </c>
      <c r="FC67" s="35">
        <f t="shared" si="98"/>
        <v>0</v>
      </c>
      <c r="FD67" s="35">
        <f t="shared" si="99"/>
        <v>0</v>
      </c>
      <c r="FE67" s="35">
        <f t="shared" si="100"/>
        <v>0</v>
      </c>
      <c r="FF67" s="36">
        <v>16</v>
      </c>
      <c r="FG67" s="35">
        <f t="shared" si="101"/>
        <v>16</v>
      </c>
      <c r="FH67" s="35">
        <f t="shared" si="102"/>
        <v>0.6</v>
      </c>
      <c r="FI67" s="35">
        <f>'Eingabeliste Speed &amp; SR Freesty'!AL67</f>
        <v>0</v>
      </c>
      <c r="FJ67" s="35">
        <f>'Eingabeliste Speed &amp; SR Freesty'!AN67</f>
        <v>0</v>
      </c>
      <c r="FK67" s="35">
        <f>'Eingabeliste Speed &amp; SR Freesty'!AP67</f>
        <v>0</v>
      </c>
      <c r="FL67" s="35">
        <f>'Eingabeliste Speed &amp; SR Freesty'!AR67</f>
        <v>0</v>
      </c>
      <c r="FM67" s="35">
        <f>'Eingabeliste Speed &amp; SR Freesty'!AT67</f>
        <v>0</v>
      </c>
      <c r="FN67" s="35">
        <f>'Eingabeliste Speed &amp; SR Freesty'!BN67</f>
        <v>0</v>
      </c>
      <c r="FO67" s="35">
        <f>'Eingabeliste Speed &amp; SR Freesty'!BS67</f>
        <v>0</v>
      </c>
      <c r="FP67" s="35">
        <f>'Eingabeliste Speed &amp; SR Freesty'!BX67</f>
        <v>0</v>
      </c>
      <c r="FQ67" s="35">
        <f>'Eingabeliste Speed &amp; SR Freesty'!CC67</f>
        <v>0</v>
      </c>
      <c r="FR67" s="35">
        <f>'Eingabeliste Speed &amp; SR Freesty'!CH67</f>
        <v>0</v>
      </c>
      <c r="FS67" s="45">
        <f t="shared" si="103"/>
        <v>10</v>
      </c>
      <c r="FT67" s="35">
        <f t="shared" si="104"/>
        <v>0</v>
      </c>
      <c r="FU67" s="35">
        <f t="shared" si="105"/>
        <v>0</v>
      </c>
      <c r="FV67" s="35">
        <f t="shared" si="106"/>
        <v>0</v>
      </c>
      <c r="FW67" s="35">
        <f t="shared" si="107"/>
        <v>0</v>
      </c>
      <c r="FX67" s="35">
        <f t="shared" si="108"/>
        <v>0</v>
      </c>
      <c r="FY67" s="35">
        <f t="shared" si="109"/>
        <v>0</v>
      </c>
      <c r="FZ67" s="35">
        <f t="shared" si="110"/>
        <v>1</v>
      </c>
      <c r="GA67" s="35">
        <f>'Eingabeliste Speed &amp; SR Freesty'!CN67</f>
        <v>0</v>
      </c>
      <c r="GB67" s="35">
        <f>'Eingabeliste Speed &amp; SR Freesty'!CO67</f>
        <v>0</v>
      </c>
      <c r="GC67" s="35">
        <f>'Eingabeliste Speed &amp; SR Freesty'!CP67</f>
        <v>0</v>
      </c>
      <c r="GD67" s="35">
        <f>'Eingabeliste Speed &amp; SR Freesty'!CQ67</f>
        <v>0</v>
      </c>
      <c r="GE67" s="35">
        <f>'Eingabeliste Speed &amp; SR Freesty'!CR67</f>
        <v>0</v>
      </c>
      <c r="GF67" s="45">
        <f t="shared" si="111"/>
        <v>5</v>
      </c>
      <c r="GG67" s="35">
        <f t="shared" si="112"/>
        <v>0</v>
      </c>
      <c r="GH67" s="35">
        <f t="shared" si="113"/>
        <v>0</v>
      </c>
      <c r="GI67" s="35" t="str">
        <f t="shared" si="114"/>
        <v/>
      </c>
      <c r="GJ67" s="35">
        <f t="shared" si="115"/>
        <v>0</v>
      </c>
      <c r="GK67" s="35" t="str">
        <f t="shared" si="116"/>
        <v/>
      </c>
      <c r="GL67" s="35">
        <f t="shared" si="117"/>
        <v>0</v>
      </c>
      <c r="GM67" s="35" t="str">
        <f t="shared" si="118"/>
        <v/>
      </c>
      <c r="GN67" s="35">
        <f t="shared" si="119"/>
        <v>0</v>
      </c>
      <c r="GO67" s="35">
        <f t="shared" si="120"/>
        <v>0</v>
      </c>
      <c r="GP67" s="35">
        <f t="shared" si="121"/>
        <v>0</v>
      </c>
      <c r="GQ67" s="35">
        <f t="shared" si="122"/>
        <v>0</v>
      </c>
      <c r="GR67" s="35">
        <f>'Eingabeliste Speed &amp; SR Freesty'!CU67</f>
        <v>0</v>
      </c>
      <c r="GS67" s="35">
        <f>'Eingabeliste Speed &amp; SR Freesty'!CW67</f>
        <v>0</v>
      </c>
      <c r="GT67" s="35">
        <f>'Eingabeliste Speed &amp; SR Freesty'!CY67</f>
        <v>0</v>
      </c>
      <c r="GU67" s="35">
        <f>'Eingabeliste Speed &amp; SR Freesty'!DA67</f>
        <v>0</v>
      </c>
      <c r="GV67" s="35">
        <f>'Eingabeliste Speed &amp; SR Freesty'!DC67</f>
        <v>0</v>
      </c>
      <c r="GW67" s="45">
        <f t="shared" si="123"/>
        <v>5</v>
      </c>
      <c r="GX67" s="35">
        <f t="shared" si="124"/>
        <v>0</v>
      </c>
      <c r="GY67" s="35">
        <f t="shared" si="125"/>
        <v>0</v>
      </c>
      <c r="GZ67" s="35" t="str">
        <f t="shared" si="126"/>
        <v/>
      </c>
      <c r="HA67" s="35">
        <f t="shared" si="127"/>
        <v>0</v>
      </c>
      <c r="HB67" s="35" t="str">
        <f t="shared" si="128"/>
        <v/>
      </c>
      <c r="HC67" s="35">
        <f t="shared" si="129"/>
        <v>0</v>
      </c>
      <c r="HD67" s="35" t="str">
        <f t="shared" si="130"/>
        <v/>
      </c>
      <c r="HE67" s="35">
        <f t="shared" si="131"/>
        <v>0</v>
      </c>
      <c r="HF67" s="35">
        <f t="shared" si="132"/>
        <v>0</v>
      </c>
      <c r="HG67" s="35">
        <f t="shared" si="133"/>
        <v>0</v>
      </c>
      <c r="HH67" s="35">
        <f t="shared" si="134"/>
        <v>0</v>
      </c>
      <c r="HI67" s="35">
        <f>'Eingabeliste Speed &amp; SR Freesty'!DF67</f>
        <v>0</v>
      </c>
      <c r="HJ67" s="35">
        <f>'Eingabeliste Speed &amp; SR Freesty'!DH67</f>
        <v>0</v>
      </c>
      <c r="HK67" s="35">
        <f>'Eingabeliste Speed &amp; SR Freesty'!DJ67</f>
        <v>0</v>
      </c>
      <c r="HL67" s="35">
        <f>'Eingabeliste Speed &amp; SR Freesty'!DL67</f>
        <v>0</v>
      </c>
      <c r="HM67" s="35">
        <f>'Eingabeliste Speed &amp; SR Freesty'!DN67</f>
        <v>0</v>
      </c>
      <c r="HN67" s="45">
        <f t="shared" si="135"/>
        <v>5</v>
      </c>
      <c r="HO67" s="35">
        <f t="shared" si="136"/>
        <v>0</v>
      </c>
      <c r="HP67" s="35">
        <f t="shared" si="137"/>
        <v>0</v>
      </c>
      <c r="HQ67" s="35" t="str">
        <f t="shared" si="138"/>
        <v/>
      </c>
      <c r="HR67" s="35">
        <f t="shared" si="139"/>
        <v>0</v>
      </c>
      <c r="HS67" s="35" t="str">
        <f t="shared" si="140"/>
        <v/>
      </c>
      <c r="HT67" s="35">
        <f t="shared" si="141"/>
        <v>0</v>
      </c>
      <c r="HU67" s="35" t="str">
        <f t="shared" si="142"/>
        <v/>
      </c>
      <c r="HV67" s="35">
        <f t="shared" si="143"/>
        <v>0</v>
      </c>
      <c r="HW67" s="35">
        <f t="shared" si="144"/>
        <v>0</v>
      </c>
      <c r="HX67" s="35">
        <f t="shared" si="145"/>
        <v>0</v>
      </c>
      <c r="HY67" s="35">
        <f t="shared" si="146"/>
        <v>0</v>
      </c>
      <c r="HZ67" s="35">
        <f>'Eingabeliste Speed &amp; SR Freesty'!DG67</f>
        <v>0</v>
      </c>
      <c r="IA67" s="35">
        <f>'Eingabeliste Speed &amp; SR Freesty'!DI67</f>
        <v>0</v>
      </c>
      <c r="IB67" s="35">
        <f>'Eingabeliste Speed &amp; SR Freesty'!DK67</f>
        <v>0</v>
      </c>
      <c r="IC67" s="35">
        <f>'Eingabeliste Speed &amp; SR Freesty'!DM67</f>
        <v>0</v>
      </c>
      <c r="ID67" s="35">
        <f>'Eingabeliste Speed &amp; SR Freesty'!DO67</f>
        <v>0</v>
      </c>
      <c r="IE67" s="45">
        <f t="shared" si="147"/>
        <v>5</v>
      </c>
      <c r="IF67" s="35">
        <f t="shared" si="148"/>
        <v>0</v>
      </c>
      <c r="IG67" s="35">
        <f t="shared" si="149"/>
        <v>0</v>
      </c>
      <c r="IH67" s="35" t="str">
        <f t="shared" si="150"/>
        <v/>
      </c>
      <c r="II67" s="35">
        <f t="shared" si="151"/>
        <v>0</v>
      </c>
      <c r="IJ67" s="35" t="str">
        <f t="shared" si="152"/>
        <v/>
      </c>
      <c r="IK67" s="35">
        <f t="shared" si="153"/>
        <v>0</v>
      </c>
      <c r="IL67" s="35" t="str">
        <f t="shared" si="154"/>
        <v/>
      </c>
      <c r="IM67" s="35">
        <f t="shared" si="155"/>
        <v>0</v>
      </c>
      <c r="IN67" s="35">
        <f t="shared" si="156"/>
        <v>0</v>
      </c>
      <c r="IO67" s="35">
        <f t="shared" si="157"/>
        <v>0</v>
      </c>
      <c r="IP67" s="35">
        <f t="shared" si="158"/>
        <v>0</v>
      </c>
      <c r="IQ67" s="35">
        <f>'Eingabeliste Speed &amp; SR Freesty'!DT67</f>
        <v>0</v>
      </c>
      <c r="IR67" s="35">
        <f>'Eingabeliste Speed &amp; SR Freesty'!DY67</f>
        <v>0</v>
      </c>
      <c r="IS67" s="35">
        <f>'Eingabeliste Speed &amp; SR Freesty'!ED67</f>
        <v>0</v>
      </c>
      <c r="IT67" s="35">
        <f>'Eingabeliste Speed &amp; SR Freesty'!EI67</f>
        <v>0</v>
      </c>
      <c r="IU67" s="35">
        <f>'Eingabeliste Speed &amp; SR Freesty'!EN67</f>
        <v>0</v>
      </c>
      <c r="IV67" s="35">
        <f t="shared" ref="IV67:IZ67" si="714">IF(IQ67="",0, MIN(4,IQ67))</f>
        <v>0</v>
      </c>
      <c r="IW67" s="35">
        <f t="shared" si="714"/>
        <v>0</v>
      </c>
      <c r="IX67" s="35">
        <f t="shared" si="714"/>
        <v>0</v>
      </c>
      <c r="IY67" s="35">
        <f t="shared" si="714"/>
        <v>0</v>
      </c>
      <c r="IZ67" s="35">
        <f t="shared" si="714"/>
        <v>0</v>
      </c>
      <c r="JA67" s="45">
        <f t="shared" si="160"/>
        <v>5</v>
      </c>
      <c r="JB67" s="35">
        <f t="shared" si="161"/>
        <v>0</v>
      </c>
      <c r="JC67" s="35">
        <f t="shared" si="162"/>
        <v>0</v>
      </c>
      <c r="JD67" s="35" t="str">
        <f t="shared" si="163"/>
        <v/>
      </c>
      <c r="JE67" s="35">
        <f t="shared" si="164"/>
        <v>0</v>
      </c>
      <c r="JF67" s="35" t="str">
        <f t="shared" si="165"/>
        <v/>
      </c>
      <c r="JG67" s="35">
        <f t="shared" si="166"/>
        <v>0</v>
      </c>
      <c r="JH67" s="35" t="str">
        <f t="shared" si="167"/>
        <v/>
      </c>
      <c r="JI67" s="35">
        <f t="shared" si="168"/>
        <v>0</v>
      </c>
      <c r="JJ67" s="35">
        <f t="shared" si="169"/>
        <v>0</v>
      </c>
      <c r="JK67" s="35">
        <f t="shared" si="170"/>
        <v>0</v>
      </c>
      <c r="JL67" s="35">
        <f t="shared" si="171"/>
        <v>0</v>
      </c>
      <c r="JM67" s="35">
        <f>'Eingabeliste Speed &amp; SR Freesty'!DU67</f>
        <v>0</v>
      </c>
      <c r="JN67" s="35">
        <f>'Eingabeliste Speed &amp; SR Freesty'!DZ67</f>
        <v>0</v>
      </c>
      <c r="JO67" s="35">
        <f>'Eingabeliste Speed &amp; SR Freesty'!EE67</f>
        <v>0</v>
      </c>
      <c r="JP67" s="35">
        <f>'Eingabeliste Speed &amp; SR Freesty'!EJ67</f>
        <v>0</v>
      </c>
      <c r="JQ67" s="35">
        <f>'Eingabeliste Speed &amp; SR Freesty'!EO67</f>
        <v>0</v>
      </c>
      <c r="JR67" s="35">
        <f t="shared" ref="JR67:JV67" si="715">IF(JM67="",0, MIN(4,JM67))</f>
        <v>0</v>
      </c>
      <c r="JS67" s="35">
        <f t="shared" si="715"/>
        <v>0</v>
      </c>
      <c r="JT67" s="35">
        <f t="shared" si="715"/>
        <v>0</v>
      </c>
      <c r="JU67" s="35">
        <f t="shared" si="715"/>
        <v>0</v>
      </c>
      <c r="JV67" s="35">
        <f t="shared" si="715"/>
        <v>0</v>
      </c>
      <c r="JW67" s="45">
        <f t="shared" si="173"/>
        <v>5</v>
      </c>
      <c r="JX67" s="35">
        <f t="shared" si="174"/>
        <v>0</v>
      </c>
      <c r="JY67" s="35">
        <f t="shared" si="175"/>
        <v>0</v>
      </c>
      <c r="JZ67" s="35" t="str">
        <f t="shared" si="176"/>
        <v/>
      </c>
      <c r="KA67" s="35">
        <f t="shared" si="177"/>
        <v>0</v>
      </c>
      <c r="KB67" s="35" t="str">
        <f t="shared" si="178"/>
        <v/>
      </c>
      <c r="KC67" s="35">
        <f t="shared" si="179"/>
        <v>0</v>
      </c>
      <c r="KD67" s="35" t="str">
        <f t="shared" si="180"/>
        <v/>
      </c>
      <c r="KE67" s="35">
        <f t="shared" si="181"/>
        <v>0</v>
      </c>
      <c r="KF67" s="35">
        <f t="shared" si="182"/>
        <v>0</v>
      </c>
      <c r="KG67" s="35">
        <f t="shared" si="183"/>
        <v>0</v>
      </c>
      <c r="KH67" s="35">
        <f t="shared" si="184"/>
        <v>0</v>
      </c>
      <c r="KI67" s="35">
        <f>'Eingabeliste Speed &amp; SR Freesty'!DV67</f>
        <v>0</v>
      </c>
      <c r="KJ67" s="35">
        <f>'Eingabeliste Speed &amp; SR Freesty'!EA67</f>
        <v>0</v>
      </c>
      <c r="KK67" s="35">
        <f>'Eingabeliste Speed &amp; SR Freesty'!EF67</f>
        <v>0</v>
      </c>
      <c r="KL67" s="35">
        <f>'Eingabeliste Speed &amp; SR Freesty'!EK67</f>
        <v>0</v>
      </c>
      <c r="KM67" s="35">
        <f>'Eingabeliste Speed &amp; SR Freesty'!EP67</f>
        <v>0</v>
      </c>
      <c r="KN67" s="35">
        <f t="shared" ref="KN67:KR67" si="716">IF(KI67="",0, MIN(4,KI67))</f>
        <v>0</v>
      </c>
      <c r="KO67" s="35">
        <f t="shared" si="716"/>
        <v>0</v>
      </c>
      <c r="KP67" s="35">
        <f t="shared" si="716"/>
        <v>0</v>
      </c>
      <c r="KQ67" s="35">
        <f t="shared" si="716"/>
        <v>0</v>
      </c>
      <c r="KR67" s="35">
        <f t="shared" si="716"/>
        <v>0</v>
      </c>
      <c r="KS67" s="45">
        <f t="shared" si="186"/>
        <v>5</v>
      </c>
      <c r="KT67" s="35">
        <f t="shared" si="187"/>
        <v>0</v>
      </c>
      <c r="KU67" s="35">
        <f t="shared" si="188"/>
        <v>0</v>
      </c>
      <c r="KV67" s="35" t="str">
        <f t="shared" si="189"/>
        <v/>
      </c>
      <c r="KW67" s="35">
        <f t="shared" si="190"/>
        <v>0</v>
      </c>
      <c r="KX67" s="35" t="str">
        <f t="shared" si="191"/>
        <v/>
      </c>
      <c r="KY67" s="35">
        <f t="shared" si="192"/>
        <v>0</v>
      </c>
      <c r="KZ67" s="35" t="str">
        <f t="shared" si="193"/>
        <v/>
      </c>
      <c r="LA67" s="35">
        <f t="shared" si="194"/>
        <v>0</v>
      </c>
      <c r="LB67" s="35">
        <f t="shared" si="195"/>
        <v>0</v>
      </c>
      <c r="LC67" s="35">
        <f t="shared" si="196"/>
        <v>0</v>
      </c>
      <c r="LD67" s="35">
        <f t="shared" si="197"/>
        <v>0</v>
      </c>
      <c r="LE67" s="35">
        <f>'Eingabeliste Speed &amp; SR Freesty'!DW67</f>
        <v>0</v>
      </c>
      <c r="LF67" s="35">
        <f>'Eingabeliste Speed &amp; SR Freesty'!EB67</f>
        <v>0</v>
      </c>
      <c r="LG67" s="35">
        <f>'Eingabeliste Speed &amp; SR Freesty'!EG67</f>
        <v>0</v>
      </c>
      <c r="LH67" s="35">
        <f>'Eingabeliste Speed &amp; SR Freesty'!EL67</f>
        <v>0</v>
      </c>
      <c r="LI67" s="35">
        <f>'Eingabeliste Speed &amp; SR Freesty'!EQ67</f>
        <v>0</v>
      </c>
      <c r="LJ67" s="35">
        <f t="shared" ref="LJ67:LN67" si="717">IF(LE67="",0, MIN(4,LE67))</f>
        <v>0</v>
      </c>
      <c r="LK67" s="35">
        <f t="shared" si="717"/>
        <v>0</v>
      </c>
      <c r="LL67" s="35">
        <f t="shared" si="717"/>
        <v>0</v>
      </c>
      <c r="LM67" s="35">
        <f t="shared" si="717"/>
        <v>0</v>
      </c>
      <c r="LN67" s="35">
        <f t="shared" si="717"/>
        <v>0</v>
      </c>
      <c r="LO67" s="45">
        <f t="shared" si="199"/>
        <v>5</v>
      </c>
      <c r="LP67" s="35">
        <f t="shared" si="200"/>
        <v>0</v>
      </c>
      <c r="LQ67" s="35">
        <f t="shared" si="201"/>
        <v>0</v>
      </c>
      <c r="LR67" s="35" t="str">
        <f t="shared" si="202"/>
        <v/>
      </c>
      <c r="LS67" s="35">
        <f t="shared" si="203"/>
        <v>0</v>
      </c>
      <c r="LT67" s="35" t="str">
        <f t="shared" si="204"/>
        <v/>
      </c>
      <c r="LU67" s="35">
        <f t="shared" si="205"/>
        <v>0</v>
      </c>
      <c r="LV67" s="35" t="str">
        <f t="shared" si="206"/>
        <v/>
      </c>
      <c r="LW67" s="35">
        <f t="shared" si="207"/>
        <v>0</v>
      </c>
      <c r="LX67" s="35">
        <f t="shared" si="208"/>
        <v>0</v>
      </c>
      <c r="LY67" s="35">
        <f t="shared" si="209"/>
        <v>0</v>
      </c>
      <c r="LZ67" s="35">
        <f t="shared" si="210"/>
        <v>0</v>
      </c>
      <c r="MA67" s="35">
        <f t="shared" si="211"/>
        <v>0</v>
      </c>
      <c r="MB67" s="36">
        <v>16</v>
      </c>
      <c r="MC67" s="35">
        <f t="shared" si="212"/>
        <v>16</v>
      </c>
      <c r="MD67" s="35">
        <f t="shared" si="213"/>
        <v>0.6</v>
      </c>
      <c r="ME67" s="35">
        <f>'Eingabeliste Speed &amp; SR Freesty'!CV67</f>
        <v>0</v>
      </c>
      <c r="MF67" s="35">
        <f>'Eingabeliste Speed &amp; SR Freesty'!CX67</f>
        <v>0</v>
      </c>
      <c r="MG67" s="35">
        <f>'Eingabeliste Speed &amp; SR Freesty'!CZ67</f>
        <v>0</v>
      </c>
      <c r="MH67" s="35">
        <f>'Eingabeliste Speed &amp; SR Freesty'!DB67</f>
        <v>0</v>
      </c>
      <c r="MI67" s="35">
        <f>'Eingabeliste Speed &amp; SR Freesty'!DD67</f>
        <v>0</v>
      </c>
      <c r="MJ67" s="35">
        <f>'Eingabeliste Speed &amp; SR Freesty'!DX67</f>
        <v>0</v>
      </c>
      <c r="MK67" s="35">
        <f>'Eingabeliste Speed &amp; SR Freesty'!EC67</f>
        <v>0</v>
      </c>
      <c r="ML67" s="35">
        <f>'Eingabeliste Speed &amp; SR Freesty'!EH67</f>
        <v>0</v>
      </c>
      <c r="MM67" s="35">
        <f>'Eingabeliste Speed &amp; SR Freesty'!EM67</f>
        <v>0</v>
      </c>
      <c r="MN67" s="35">
        <f>'Eingabeliste Speed &amp; SR Freesty'!ER67</f>
        <v>0</v>
      </c>
      <c r="MO67" s="45">
        <f t="shared" si="214"/>
        <v>10</v>
      </c>
      <c r="MP67" s="35">
        <f t="shared" si="215"/>
        <v>0</v>
      </c>
      <c r="MQ67" s="35">
        <f t="shared" si="216"/>
        <v>0</v>
      </c>
      <c r="MR67" s="35">
        <f t="shared" si="217"/>
        <v>0</v>
      </c>
      <c r="MS67" s="35">
        <f t="shared" si="218"/>
        <v>0</v>
      </c>
      <c r="MT67" s="35">
        <f t="shared" si="219"/>
        <v>0</v>
      </c>
      <c r="MU67" s="35">
        <f t="shared" si="220"/>
        <v>0</v>
      </c>
      <c r="MV67" s="35">
        <f t="shared" si="221"/>
        <v>1</v>
      </c>
    </row>
    <row r="68" spans="1:360" ht="15.75" customHeight="1" x14ac:dyDescent="0.25">
      <c r="A68" s="276">
        <f>'Eingabeliste Speed &amp; SR Freesty'!A68</f>
        <v>64</v>
      </c>
      <c r="B68" s="276">
        <f>'Eingabeliste Speed &amp; SR Freesty'!B68</f>
        <v>0</v>
      </c>
      <c r="C68" s="277">
        <f>'Eingabeliste Speed &amp; SR Freesty'!C68</f>
        <v>0</v>
      </c>
      <c r="D68" s="277">
        <f>'Eingabeliste Speed &amp; SR Freesty'!D68</f>
        <v>0</v>
      </c>
      <c r="E68" s="35">
        <f>'Eingabeliste Speed &amp; SR Freesty'!AD68</f>
        <v>0</v>
      </c>
      <c r="F68" s="35">
        <f>'Eingabeliste Speed &amp; SR Freesty'!AE68</f>
        <v>0</v>
      </c>
      <c r="G68" s="35">
        <f>'Eingabeliste Speed &amp; SR Freesty'!AF68</f>
        <v>0</v>
      </c>
      <c r="H68" s="35">
        <f>'Eingabeliste Speed &amp; SR Freesty'!AG68</f>
        <v>0</v>
      </c>
      <c r="I68" s="35">
        <f>'Eingabeliste Speed &amp; SR Freesty'!AH68</f>
        <v>0</v>
      </c>
      <c r="J68" s="45">
        <f t="shared" si="0"/>
        <v>5</v>
      </c>
      <c r="K68" s="35">
        <f t="shared" si="1"/>
        <v>0</v>
      </c>
      <c r="L68" s="35">
        <f t="shared" si="2"/>
        <v>0</v>
      </c>
      <c r="M68" s="35" t="str">
        <f t="shared" si="3"/>
        <v/>
      </c>
      <c r="N68" s="35">
        <f t="shared" si="4"/>
        <v>0</v>
      </c>
      <c r="O68" s="35" t="str">
        <f t="shared" si="5"/>
        <v/>
      </c>
      <c r="P68" s="35">
        <f t="shared" si="6"/>
        <v>0</v>
      </c>
      <c r="Q68" s="35" t="str">
        <f t="shared" si="7"/>
        <v/>
      </c>
      <c r="R68" s="35">
        <f t="shared" si="8"/>
        <v>0</v>
      </c>
      <c r="S68" s="35">
        <f t="shared" si="9"/>
        <v>0</v>
      </c>
      <c r="T68" s="35">
        <f t="shared" si="10"/>
        <v>0</v>
      </c>
      <c r="U68" s="35">
        <f t="shared" si="11"/>
        <v>0</v>
      </c>
      <c r="V68" s="35">
        <f>'Eingabeliste Speed &amp; SR Freesty'!AK68</f>
        <v>0</v>
      </c>
      <c r="W68" s="35">
        <f>'Eingabeliste Speed &amp; SR Freesty'!AM68</f>
        <v>0</v>
      </c>
      <c r="X68" s="35">
        <f>'Eingabeliste Speed &amp; SR Freesty'!AO68</f>
        <v>0</v>
      </c>
      <c r="Y68" s="35">
        <f>'Eingabeliste Speed &amp; SR Freesty'!AQ68</f>
        <v>0</v>
      </c>
      <c r="Z68" s="35">
        <f>'Eingabeliste Speed &amp; SR Freesty'!AS68</f>
        <v>0</v>
      </c>
      <c r="AA68" s="45">
        <f t="shared" si="12"/>
        <v>5</v>
      </c>
      <c r="AB68" s="35">
        <f t="shared" si="13"/>
        <v>0</v>
      </c>
      <c r="AC68" s="35">
        <f t="shared" si="14"/>
        <v>0</v>
      </c>
      <c r="AD68" s="35" t="str">
        <f t="shared" si="15"/>
        <v/>
      </c>
      <c r="AE68" s="35">
        <f t="shared" si="16"/>
        <v>0</v>
      </c>
      <c r="AF68" s="35" t="str">
        <f t="shared" si="17"/>
        <v/>
      </c>
      <c r="AG68" s="35">
        <f t="shared" si="18"/>
        <v>0</v>
      </c>
      <c r="AH68" s="35" t="str">
        <f t="shared" si="19"/>
        <v/>
      </c>
      <c r="AI68" s="35">
        <f t="shared" si="20"/>
        <v>0</v>
      </c>
      <c r="AJ68" s="35">
        <f t="shared" si="21"/>
        <v>0</v>
      </c>
      <c r="AK68" s="35">
        <f t="shared" si="22"/>
        <v>0</v>
      </c>
      <c r="AL68" s="35">
        <f t="shared" si="23"/>
        <v>0</v>
      </c>
      <c r="AM68" s="35">
        <f>'Eingabeliste Speed &amp; SR Freesty'!AV68</f>
        <v>0</v>
      </c>
      <c r="AN68" s="35">
        <f>'Eingabeliste Speed &amp; SR Freesty'!AX68</f>
        <v>0</v>
      </c>
      <c r="AO68" s="35">
        <f>'Eingabeliste Speed &amp; SR Freesty'!AZ68</f>
        <v>0</v>
      </c>
      <c r="AP68" s="35">
        <f>'Eingabeliste Speed &amp; SR Freesty'!BB68</f>
        <v>0</v>
      </c>
      <c r="AQ68" s="35">
        <f>'Eingabeliste Speed &amp; SR Freesty'!BD68</f>
        <v>0</v>
      </c>
      <c r="AR68" s="45">
        <f t="shared" si="24"/>
        <v>5</v>
      </c>
      <c r="AS68" s="35">
        <f t="shared" si="25"/>
        <v>0</v>
      </c>
      <c r="AT68" s="35">
        <f t="shared" si="26"/>
        <v>0</v>
      </c>
      <c r="AU68" s="35" t="str">
        <f t="shared" si="27"/>
        <v/>
      </c>
      <c r="AV68" s="35">
        <f t="shared" si="28"/>
        <v>0</v>
      </c>
      <c r="AW68" s="35" t="str">
        <f t="shared" si="29"/>
        <v/>
      </c>
      <c r="AX68" s="35">
        <f t="shared" si="30"/>
        <v>0</v>
      </c>
      <c r="AY68" s="35" t="str">
        <f t="shared" si="31"/>
        <v/>
      </c>
      <c r="AZ68" s="35">
        <f t="shared" si="32"/>
        <v>0</v>
      </c>
      <c r="BA68" s="35">
        <f t="shared" si="33"/>
        <v>0</v>
      </c>
      <c r="BB68" s="35">
        <f t="shared" si="34"/>
        <v>0</v>
      </c>
      <c r="BC68" s="35">
        <f t="shared" si="35"/>
        <v>0</v>
      </c>
      <c r="BD68" s="35">
        <f>'Eingabeliste Speed &amp; SR Freesty'!AW68</f>
        <v>0</v>
      </c>
      <c r="BE68" s="35">
        <f>'Eingabeliste Speed &amp; SR Freesty'!AY68</f>
        <v>0</v>
      </c>
      <c r="BF68" s="35">
        <f>'Eingabeliste Speed &amp; SR Freesty'!BA68</f>
        <v>0</v>
      </c>
      <c r="BG68" s="35">
        <f>'Eingabeliste Speed &amp; SR Freesty'!BC68</f>
        <v>0</v>
      </c>
      <c r="BH68" s="35">
        <f>'Eingabeliste Speed &amp; SR Freesty'!BE68</f>
        <v>0</v>
      </c>
      <c r="BI68" s="45">
        <f t="shared" si="36"/>
        <v>5</v>
      </c>
      <c r="BJ68" s="35">
        <f t="shared" si="37"/>
        <v>0</v>
      </c>
      <c r="BK68" s="35">
        <f t="shared" si="38"/>
        <v>0</v>
      </c>
      <c r="BL68" s="35" t="str">
        <f t="shared" si="39"/>
        <v/>
      </c>
      <c r="BM68" s="35">
        <f t="shared" si="40"/>
        <v>0</v>
      </c>
      <c r="BN68" s="35" t="str">
        <f t="shared" si="41"/>
        <v/>
      </c>
      <c r="BO68" s="35">
        <f t="shared" si="42"/>
        <v>0</v>
      </c>
      <c r="BP68" s="35" t="str">
        <f t="shared" si="43"/>
        <v/>
      </c>
      <c r="BQ68" s="35">
        <f t="shared" si="44"/>
        <v>0</v>
      </c>
      <c r="BR68" s="35">
        <f t="shared" si="45"/>
        <v>0</v>
      </c>
      <c r="BS68" s="35">
        <f t="shared" si="46"/>
        <v>0</v>
      </c>
      <c r="BT68" s="35">
        <f t="shared" si="47"/>
        <v>0</v>
      </c>
      <c r="BU68" s="35">
        <f>'Eingabeliste Speed &amp; SR Freesty'!BJ68</f>
        <v>0</v>
      </c>
      <c r="BV68" s="35">
        <f>'Eingabeliste Speed &amp; SR Freesty'!BO68</f>
        <v>0</v>
      </c>
      <c r="BW68" s="35">
        <f>'Eingabeliste Speed &amp; SR Freesty'!BT68</f>
        <v>0</v>
      </c>
      <c r="BX68" s="35">
        <f>'Eingabeliste Speed &amp; SR Freesty'!BY68</f>
        <v>0</v>
      </c>
      <c r="BY68" s="35">
        <f>'Eingabeliste Speed &amp; SR Freesty'!CD68</f>
        <v>0</v>
      </c>
      <c r="BZ68" s="35">
        <f t="shared" ref="BZ68:CD68" si="718">IF(BU68="",0, MIN(4,BU68))</f>
        <v>0</v>
      </c>
      <c r="CA68" s="35">
        <f t="shared" si="718"/>
        <v>0</v>
      </c>
      <c r="CB68" s="35">
        <f t="shared" si="718"/>
        <v>0</v>
      </c>
      <c r="CC68" s="35">
        <f t="shared" si="718"/>
        <v>0</v>
      </c>
      <c r="CD68" s="35">
        <f t="shared" si="718"/>
        <v>0</v>
      </c>
      <c r="CE68" s="45">
        <f t="shared" si="49"/>
        <v>5</v>
      </c>
      <c r="CF68" s="35">
        <f t="shared" si="50"/>
        <v>0</v>
      </c>
      <c r="CG68" s="35">
        <f t="shared" si="51"/>
        <v>0</v>
      </c>
      <c r="CH68" s="35" t="str">
        <f t="shared" si="52"/>
        <v/>
      </c>
      <c r="CI68" s="35">
        <f t="shared" si="53"/>
        <v>0</v>
      </c>
      <c r="CJ68" s="35" t="str">
        <f t="shared" si="54"/>
        <v/>
      </c>
      <c r="CK68" s="35">
        <f t="shared" si="55"/>
        <v>0</v>
      </c>
      <c r="CL68" s="35" t="str">
        <f t="shared" si="56"/>
        <v/>
      </c>
      <c r="CM68" s="35">
        <f t="shared" si="57"/>
        <v>0</v>
      </c>
      <c r="CN68" s="35">
        <f t="shared" si="58"/>
        <v>0</v>
      </c>
      <c r="CO68" s="35">
        <f t="shared" si="59"/>
        <v>0</v>
      </c>
      <c r="CP68" s="35">
        <f t="shared" si="60"/>
        <v>0</v>
      </c>
      <c r="CQ68" s="35">
        <f>'Eingabeliste Speed &amp; SR Freesty'!BK68</f>
        <v>0</v>
      </c>
      <c r="CR68" s="35">
        <f>'Eingabeliste Speed &amp; SR Freesty'!BP68</f>
        <v>0</v>
      </c>
      <c r="CS68" s="35">
        <f>'Eingabeliste Speed &amp; SR Freesty'!BU68</f>
        <v>0</v>
      </c>
      <c r="CT68" s="35">
        <f>'Eingabeliste Speed &amp; SR Freesty'!BZ68</f>
        <v>0</v>
      </c>
      <c r="CU68" s="35">
        <f>'Eingabeliste Speed &amp; SR Freesty'!CE68</f>
        <v>0</v>
      </c>
      <c r="CV68" s="35">
        <f t="shared" ref="CV68:CZ68" si="719">IF(CQ68="",0, MIN(4,CQ68))</f>
        <v>0</v>
      </c>
      <c r="CW68" s="35">
        <f t="shared" si="719"/>
        <v>0</v>
      </c>
      <c r="CX68" s="35">
        <f t="shared" si="719"/>
        <v>0</v>
      </c>
      <c r="CY68" s="35">
        <f t="shared" si="719"/>
        <v>0</v>
      </c>
      <c r="CZ68" s="35">
        <f t="shared" si="719"/>
        <v>0</v>
      </c>
      <c r="DA68" s="45">
        <f t="shared" si="62"/>
        <v>5</v>
      </c>
      <c r="DB68" s="35">
        <f t="shared" si="63"/>
        <v>0</v>
      </c>
      <c r="DC68" s="35">
        <f t="shared" si="64"/>
        <v>0</v>
      </c>
      <c r="DD68" s="35" t="str">
        <f t="shared" si="65"/>
        <v/>
      </c>
      <c r="DE68" s="35">
        <f t="shared" si="66"/>
        <v>0</v>
      </c>
      <c r="DF68" s="35" t="str">
        <f t="shared" si="67"/>
        <v/>
      </c>
      <c r="DG68" s="35">
        <f t="shared" si="68"/>
        <v>0</v>
      </c>
      <c r="DH68" s="35" t="str">
        <f t="shared" si="69"/>
        <v/>
      </c>
      <c r="DI68" s="35">
        <f t="shared" si="70"/>
        <v>0</v>
      </c>
      <c r="DJ68" s="35">
        <f t="shared" si="71"/>
        <v>0</v>
      </c>
      <c r="DK68" s="35">
        <f t="shared" si="72"/>
        <v>0</v>
      </c>
      <c r="DL68" s="35">
        <f t="shared" si="73"/>
        <v>0</v>
      </c>
      <c r="DM68" s="35">
        <f>'Eingabeliste Speed &amp; SR Freesty'!BL68</f>
        <v>0</v>
      </c>
      <c r="DN68" s="35">
        <f>'Eingabeliste Speed &amp; SR Freesty'!BQ68</f>
        <v>0</v>
      </c>
      <c r="DO68" s="35">
        <f>'Eingabeliste Speed &amp; SR Freesty'!BV68</f>
        <v>0</v>
      </c>
      <c r="DP68" s="35">
        <f>'Eingabeliste Speed &amp; SR Freesty'!CA68</f>
        <v>0</v>
      </c>
      <c r="DQ68" s="35">
        <f>'Eingabeliste Speed &amp; SR Freesty'!CF68</f>
        <v>0</v>
      </c>
      <c r="DR68" s="35">
        <f t="shared" ref="DR68:DV68" si="720">IF(DM68="",0, MIN(4,DM68))</f>
        <v>0</v>
      </c>
      <c r="DS68" s="35">
        <f t="shared" si="720"/>
        <v>0</v>
      </c>
      <c r="DT68" s="35">
        <f t="shared" si="720"/>
        <v>0</v>
      </c>
      <c r="DU68" s="35">
        <f t="shared" si="720"/>
        <v>0</v>
      </c>
      <c r="DV68" s="35">
        <f t="shared" si="720"/>
        <v>0</v>
      </c>
      <c r="DW68" s="45">
        <f t="shared" si="75"/>
        <v>5</v>
      </c>
      <c r="DX68" s="35">
        <f t="shared" si="76"/>
        <v>0</v>
      </c>
      <c r="DY68" s="35">
        <f t="shared" si="77"/>
        <v>0</v>
      </c>
      <c r="DZ68" s="35" t="str">
        <f t="shared" si="78"/>
        <v/>
      </c>
      <c r="EA68" s="35">
        <f t="shared" si="79"/>
        <v>0</v>
      </c>
      <c r="EB68" s="35" t="str">
        <f t="shared" si="80"/>
        <v/>
      </c>
      <c r="EC68" s="35">
        <f t="shared" si="81"/>
        <v>0</v>
      </c>
      <c r="ED68" s="35" t="str">
        <f t="shared" si="82"/>
        <v/>
      </c>
      <c r="EE68" s="35">
        <f t="shared" si="83"/>
        <v>0</v>
      </c>
      <c r="EF68" s="35">
        <f t="shared" si="84"/>
        <v>0</v>
      </c>
      <c r="EG68" s="35">
        <f t="shared" si="85"/>
        <v>0</v>
      </c>
      <c r="EH68" s="35">
        <f t="shared" si="86"/>
        <v>0</v>
      </c>
      <c r="EI68" s="35">
        <f>'Eingabeliste Speed &amp; SR Freesty'!BM68</f>
        <v>0</v>
      </c>
      <c r="EJ68" s="35">
        <f>'Eingabeliste Speed &amp; SR Freesty'!BQ68</f>
        <v>0</v>
      </c>
      <c r="EK68" s="35">
        <f>'Eingabeliste Speed &amp; SR Freesty'!BW68</f>
        <v>0</v>
      </c>
      <c r="EL68" s="35">
        <f>'Eingabeliste Speed &amp; SR Freesty'!CB68</f>
        <v>0</v>
      </c>
      <c r="EM68" s="35">
        <f>'Eingabeliste Speed &amp; SR Freesty'!CG68</f>
        <v>0</v>
      </c>
      <c r="EN68" s="35">
        <f t="shared" ref="EN68:ER68" si="721">IF(EI68="",0, MIN(4,EI68))</f>
        <v>0</v>
      </c>
      <c r="EO68" s="35">
        <f t="shared" si="721"/>
        <v>0</v>
      </c>
      <c r="EP68" s="35">
        <f t="shared" si="721"/>
        <v>0</v>
      </c>
      <c r="EQ68" s="35">
        <f t="shared" si="721"/>
        <v>0</v>
      </c>
      <c r="ER68" s="35">
        <f t="shared" si="721"/>
        <v>0</v>
      </c>
      <c r="ES68" s="45">
        <f t="shared" si="88"/>
        <v>5</v>
      </c>
      <c r="ET68" s="35">
        <f t="shared" si="89"/>
        <v>0</v>
      </c>
      <c r="EU68" s="35">
        <f t="shared" si="90"/>
        <v>0</v>
      </c>
      <c r="EV68" s="35" t="str">
        <f t="shared" si="91"/>
        <v/>
      </c>
      <c r="EW68" s="35">
        <f t="shared" si="92"/>
        <v>0</v>
      </c>
      <c r="EX68" s="35" t="str">
        <f t="shared" si="93"/>
        <v/>
      </c>
      <c r="EY68" s="35">
        <f t="shared" si="94"/>
        <v>0</v>
      </c>
      <c r="EZ68" s="35" t="str">
        <f t="shared" si="95"/>
        <v/>
      </c>
      <c r="FA68" s="35">
        <f t="shared" si="96"/>
        <v>0</v>
      </c>
      <c r="FB68" s="35">
        <f t="shared" si="97"/>
        <v>0</v>
      </c>
      <c r="FC68" s="35">
        <f t="shared" si="98"/>
        <v>0</v>
      </c>
      <c r="FD68" s="35">
        <f t="shared" si="99"/>
        <v>0</v>
      </c>
      <c r="FE68" s="35">
        <f t="shared" si="100"/>
        <v>0</v>
      </c>
      <c r="FF68" s="36">
        <v>16</v>
      </c>
      <c r="FG68" s="35">
        <f t="shared" si="101"/>
        <v>16</v>
      </c>
      <c r="FH68" s="35">
        <f t="shared" si="102"/>
        <v>0.6</v>
      </c>
      <c r="FI68" s="35">
        <f>'Eingabeliste Speed &amp; SR Freesty'!AL68</f>
        <v>0</v>
      </c>
      <c r="FJ68" s="35">
        <f>'Eingabeliste Speed &amp; SR Freesty'!AN68</f>
        <v>0</v>
      </c>
      <c r="FK68" s="35">
        <f>'Eingabeliste Speed &amp; SR Freesty'!AP68</f>
        <v>0</v>
      </c>
      <c r="FL68" s="35">
        <f>'Eingabeliste Speed &amp; SR Freesty'!AR68</f>
        <v>0</v>
      </c>
      <c r="FM68" s="35">
        <f>'Eingabeliste Speed &amp; SR Freesty'!AT68</f>
        <v>0</v>
      </c>
      <c r="FN68" s="35">
        <f>'Eingabeliste Speed &amp; SR Freesty'!BN68</f>
        <v>0</v>
      </c>
      <c r="FO68" s="35">
        <f>'Eingabeliste Speed &amp; SR Freesty'!BS68</f>
        <v>0</v>
      </c>
      <c r="FP68" s="35">
        <f>'Eingabeliste Speed &amp; SR Freesty'!BX68</f>
        <v>0</v>
      </c>
      <c r="FQ68" s="35">
        <f>'Eingabeliste Speed &amp; SR Freesty'!CC68</f>
        <v>0</v>
      </c>
      <c r="FR68" s="35">
        <f>'Eingabeliste Speed &amp; SR Freesty'!CH68</f>
        <v>0</v>
      </c>
      <c r="FS68" s="45">
        <f t="shared" si="103"/>
        <v>10</v>
      </c>
      <c r="FT68" s="35">
        <f t="shared" si="104"/>
        <v>0</v>
      </c>
      <c r="FU68" s="35">
        <f t="shared" si="105"/>
        <v>0</v>
      </c>
      <c r="FV68" s="35">
        <f t="shared" si="106"/>
        <v>0</v>
      </c>
      <c r="FW68" s="35">
        <f t="shared" si="107"/>
        <v>0</v>
      </c>
      <c r="FX68" s="35">
        <f t="shared" si="108"/>
        <v>0</v>
      </c>
      <c r="FY68" s="35">
        <f t="shared" si="109"/>
        <v>0</v>
      </c>
      <c r="FZ68" s="35">
        <f t="shared" si="110"/>
        <v>1</v>
      </c>
      <c r="GA68" s="35">
        <f>'Eingabeliste Speed &amp; SR Freesty'!CN68</f>
        <v>0</v>
      </c>
      <c r="GB68" s="35">
        <f>'Eingabeliste Speed &amp; SR Freesty'!CO68</f>
        <v>0</v>
      </c>
      <c r="GC68" s="35">
        <f>'Eingabeliste Speed &amp; SR Freesty'!CP68</f>
        <v>0</v>
      </c>
      <c r="GD68" s="35">
        <f>'Eingabeliste Speed &amp; SR Freesty'!CQ68</f>
        <v>0</v>
      </c>
      <c r="GE68" s="35">
        <f>'Eingabeliste Speed &amp; SR Freesty'!CR68</f>
        <v>0</v>
      </c>
      <c r="GF68" s="45">
        <f t="shared" si="111"/>
        <v>5</v>
      </c>
      <c r="GG68" s="35">
        <f t="shared" si="112"/>
        <v>0</v>
      </c>
      <c r="GH68" s="35">
        <f t="shared" si="113"/>
        <v>0</v>
      </c>
      <c r="GI68" s="35" t="str">
        <f t="shared" si="114"/>
        <v/>
      </c>
      <c r="GJ68" s="35">
        <f t="shared" si="115"/>
        <v>0</v>
      </c>
      <c r="GK68" s="35" t="str">
        <f t="shared" si="116"/>
        <v/>
      </c>
      <c r="GL68" s="35">
        <f t="shared" si="117"/>
        <v>0</v>
      </c>
      <c r="GM68" s="35" t="str">
        <f t="shared" si="118"/>
        <v/>
      </c>
      <c r="GN68" s="35">
        <f t="shared" si="119"/>
        <v>0</v>
      </c>
      <c r="GO68" s="35">
        <f t="shared" si="120"/>
        <v>0</v>
      </c>
      <c r="GP68" s="35">
        <f t="shared" si="121"/>
        <v>0</v>
      </c>
      <c r="GQ68" s="35">
        <f t="shared" si="122"/>
        <v>0</v>
      </c>
      <c r="GR68" s="35">
        <f>'Eingabeliste Speed &amp; SR Freesty'!CU68</f>
        <v>0</v>
      </c>
      <c r="GS68" s="35">
        <f>'Eingabeliste Speed &amp; SR Freesty'!CW68</f>
        <v>0</v>
      </c>
      <c r="GT68" s="35">
        <f>'Eingabeliste Speed &amp; SR Freesty'!CY68</f>
        <v>0</v>
      </c>
      <c r="GU68" s="35">
        <f>'Eingabeliste Speed &amp; SR Freesty'!DA68</f>
        <v>0</v>
      </c>
      <c r="GV68" s="35">
        <f>'Eingabeliste Speed &amp; SR Freesty'!DC68</f>
        <v>0</v>
      </c>
      <c r="GW68" s="45">
        <f t="shared" si="123"/>
        <v>5</v>
      </c>
      <c r="GX68" s="35">
        <f t="shared" si="124"/>
        <v>0</v>
      </c>
      <c r="GY68" s="35">
        <f t="shared" si="125"/>
        <v>0</v>
      </c>
      <c r="GZ68" s="35" t="str">
        <f t="shared" si="126"/>
        <v/>
      </c>
      <c r="HA68" s="35">
        <f t="shared" si="127"/>
        <v>0</v>
      </c>
      <c r="HB68" s="35" t="str">
        <f t="shared" si="128"/>
        <v/>
      </c>
      <c r="HC68" s="35">
        <f t="shared" si="129"/>
        <v>0</v>
      </c>
      <c r="HD68" s="35" t="str">
        <f t="shared" si="130"/>
        <v/>
      </c>
      <c r="HE68" s="35">
        <f t="shared" si="131"/>
        <v>0</v>
      </c>
      <c r="HF68" s="35">
        <f t="shared" si="132"/>
        <v>0</v>
      </c>
      <c r="HG68" s="35">
        <f t="shared" si="133"/>
        <v>0</v>
      </c>
      <c r="HH68" s="35">
        <f t="shared" si="134"/>
        <v>0</v>
      </c>
      <c r="HI68" s="35">
        <f>'Eingabeliste Speed &amp; SR Freesty'!DF68</f>
        <v>0</v>
      </c>
      <c r="HJ68" s="35">
        <f>'Eingabeliste Speed &amp; SR Freesty'!DH68</f>
        <v>0</v>
      </c>
      <c r="HK68" s="35">
        <f>'Eingabeliste Speed &amp; SR Freesty'!DJ68</f>
        <v>0</v>
      </c>
      <c r="HL68" s="35">
        <f>'Eingabeliste Speed &amp; SR Freesty'!DL68</f>
        <v>0</v>
      </c>
      <c r="HM68" s="35">
        <f>'Eingabeliste Speed &amp; SR Freesty'!DN68</f>
        <v>0</v>
      </c>
      <c r="HN68" s="45">
        <f t="shared" si="135"/>
        <v>5</v>
      </c>
      <c r="HO68" s="35">
        <f t="shared" si="136"/>
        <v>0</v>
      </c>
      <c r="HP68" s="35">
        <f t="shared" si="137"/>
        <v>0</v>
      </c>
      <c r="HQ68" s="35" t="str">
        <f t="shared" si="138"/>
        <v/>
      </c>
      <c r="HR68" s="35">
        <f t="shared" si="139"/>
        <v>0</v>
      </c>
      <c r="HS68" s="35" t="str">
        <f t="shared" si="140"/>
        <v/>
      </c>
      <c r="HT68" s="35">
        <f t="shared" si="141"/>
        <v>0</v>
      </c>
      <c r="HU68" s="35" t="str">
        <f t="shared" si="142"/>
        <v/>
      </c>
      <c r="HV68" s="35">
        <f t="shared" si="143"/>
        <v>0</v>
      </c>
      <c r="HW68" s="35">
        <f t="shared" si="144"/>
        <v>0</v>
      </c>
      <c r="HX68" s="35">
        <f t="shared" si="145"/>
        <v>0</v>
      </c>
      <c r="HY68" s="35">
        <f t="shared" si="146"/>
        <v>0</v>
      </c>
      <c r="HZ68" s="35">
        <f>'Eingabeliste Speed &amp; SR Freesty'!DG68</f>
        <v>0</v>
      </c>
      <c r="IA68" s="35">
        <f>'Eingabeliste Speed &amp; SR Freesty'!DI68</f>
        <v>0</v>
      </c>
      <c r="IB68" s="35">
        <f>'Eingabeliste Speed &amp; SR Freesty'!DK68</f>
        <v>0</v>
      </c>
      <c r="IC68" s="35">
        <f>'Eingabeliste Speed &amp; SR Freesty'!DM68</f>
        <v>0</v>
      </c>
      <c r="ID68" s="35">
        <f>'Eingabeliste Speed &amp; SR Freesty'!DO68</f>
        <v>0</v>
      </c>
      <c r="IE68" s="45">
        <f t="shared" si="147"/>
        <v>5</v>
      </c>
      <c r="IF68" s="35">
        <f t="shared" si="148"/>
        <v>0</v>
      </c>
      <c r="IG68" s="35">
        <f t="shared" si="149"/>
        <v>0</v>
      </c>
      <c r="IH68" s="35" t="str">
        <f t="shared" si="150"/>
        <v/>
      </c>
      <c r="II68" s="35">
        <f t="shared" si="151"/>
        <v>0</v>
      </c>
      <c r="IJ68" s="35" t="str">
        <f t="shared" si="152"/>
        <v/>
      </c>
      <c r="IK68" s="35">
        <f t="shared" si="153"/>
        <v>0</v>
      </c>
      <c r="IL68" s="35" t="str">
        <f t="shared" si="154"/>
        <v/>
      </c>
      <c r="IM68" s="35">
        <f t="shared" si="155"/>
        <v>0</v>
      </c>
      <c r="IN68" s="35">
        <f t="shared" si="156"/>
        <v>0</v>
      </c>
      <c r="IO68" s="35">
        <f t="shared" si="157"/>
        <v>0</v>
      </c>
      <c r="IP68" s="35">
        <f t="shared" si="158"/>
        <v>0</v>
      </c>
      <c r="IQ68" s="35">
        <f>'Eingabeliste Speed &amp; SR Freesty'!DT68</f>
        <v>0</v>
      </c>
      <c r="IR68" s="35">
        <f>'Eingabeliste Speed &amp; SR Freesty'!DY68</f>
        <v>0</v>
      </c>
      <c r="IS68" s="35">
        <f>'Eingabeliste Speed &amp; SR Freesty'!ED68</f>
        <v>0</v>
      </c>
      <c r="IT68" s="35">
        <f>'Eingabeliste Speed &amp; SR Freesty'!EI68</f>
        <v>0</v>
      </c>
      <c r="IU68" s="35">
        <f>'Eingabeliste Speed &amp; SR Freesty'!EN68</f>
        <v>0</v>
      </c>
      <c r="IV68" s="35">
        <f t="shared" ref="IV68:IZ68" si="722">IF(IQ68="",0, MIN(4,IQ68))</f>
        <v>0</v>
      </c>
      <c r="IW68" s="35">
        <f t="shared" si="722"/>
        <v>0</v>
      </c>
      <c r="IX68" s="35">
        <f t="shared" si="722"/>
        <v>0</v>
      </c>
      <c r="IY68" s="35">
        <f t="shared" si="722"/>
        <v>0</v>
      </c>
      <c r="IZ68" s="35">
        <f t="shared" si="722"/>
        <v>0</v>
      </c>
      <c r="JA68" s="45">
        <f t="shared" si="160"/>
        <v>5</v>
      </c>
      <c r="JB68" s="35">
        <f t="shared" si="161"/>
        <v>0</v>
      </c>
      <c r="JC68" s="35">
        <f t="shared" si="162"/>
        <v>0</v>
      </c>
      <c r="JD68" s="35" t="str">
        <f t="shared" si="163"/>
        <v/>
      </c>
      <c r="JE68" s="35">
        <f t="shared" si="164"/>
        <v>0</v>
      </c>
      <c r="JF68" s="35" t="str">
        <f t="shared" si="165"/>
        <v/>
      </c>
      <c r="JG68" s="35">
        <f t="shared" si="166"/>
        <v>0</v>
      </c>
      <c r="JH68" s="35" t="str">
        <f t="shared" si="167"/>
        <v/>
      </c>
      <c r="JI68" s="35">
        <f t="shared" si="168"/>
        <v>0</v>
      </c>
      <c r="JJ68" s="35">
        <f t="shared" si="169"/>
        <v>0</v>
      </c>
      <c r="JK68" s="35">
        <f t="shared" si="170"/>
        <v>0</v>
      </c>
      <c r="JL68" s="35">
        <f t="shared" si="171"/>
        <v>0</v>
      </c>
      <c r="JM68" s="35">
        <f>'Eingabeliste Speed &amp; SR Freesty'!DU68</f>
        <v>0</v>
      </c>
      <c r="JN68" s="35">
        <f>'Eingabeliste Speed &amp; SR Freesty'!DZ68</f>
        <v>0</v>
      </c>
      <c r="JO68" s="35">
        <f>'Eingabeliste Speed &amp; SR Freesty'!EE68</f>
        <v>0</v>
      </c>
      <c r="JP68" s="35">
        <f>'Eingabeliste Speed &amp; SR Freesty'!EJ68</f>
        <v>0</v>
      </c>
      <c r="JQ68" s="35">
        <f>'Eingabeliste Speed &amp; SR Freesty'!EO68</f>
        <v>0</v>
      </c>
      <c r="JR68" s="35">
        <f t="shared" ref="JR68:JV68" si="723">IF(JM68="",0, MIN(4,JM68))</f>
        <v>0</v>
      </c>
      <c r="JS68" s="35">
        <f t="shared" si="723"/>
        <v>0</v>
      </c>
      <c r="JT68" s="35">
        <f t="shared" si="723"/>
        <v>0</v>
      </c>
      <c r="JU68" s="35">
        <f t="shared" si="723"/>
        <v>0</v>
      </c>
      <c r="JV68" s="35">
        <f t="shared" si="723"/>
        <v>0</v>
      </c>
      <c r="JW68" s="45">
        <f t="shared" si="173"/>
        <v>5</v>
      </c>
      <c r="JX68" s="35">
        <f t="shared" si="174"/>
        <v>0</v>
      </c>
      <c r="JY68" s="35">
        <f t="shared" si="175"/>
        <v>0</v>
      </c>
      <c r="JZ68" s="35" t="str">
        <f t="shared" si="176"/>
        <v/>
      </c>
      <c r="KA68" s="35">
        <f t="shared" si="177"/>
        <v>0</v>
      </c>
      <c r="KB68" s="35" t="str">
        <f t="shared" si="178"/>
        <v/>
      </c>
      <c r="KC68" s="35">
        <f t="shared" si="179"/>
        <v>0</v>
      </c>
      <c r="KD68" s="35" t="str">
        <f t="shared" si="180"/>
        <v/>
      </c>
      <c r="KE68" s="35">
        <f t="shared" si="181"/>
        <v>0</v>
      </c>
      <c r="KF68" s="35">
        <f t="shared" si="182"/>
        <v>0</v>
      </c>
      <c r="KG68" s="35">
        <f t="shared" si="183"/>
        <v>0</v>
      </c>
      <c r="KH68" s="35">
        <f t="shared" si="184"/>
        <v>0</v>
      </c>
      <c r="KI68" s="35">
        <f>'Eingabeliste Speed &amp; SR Freesty'!DV68</f>
        <v>0</v>
      </c>
      <c r="KJ68" s="35">
        <f>'Eingabeliste Speed &amp; SR Freesty'!EA68</f>
        <v>0</v>
      </c>
      <c r="KK68" s="35">
        <f>'Eingabeliste Speed &amp; SR Freesty'!EF68</f>
        <v>0</v>
      </c>
      <c r="KL68" s="35">
        <f>'Eingabeliste Speed &amp; SR Freesty'!EK68</f>
        <v>0</v>
      </c>
      <c r="KM68" s="35">
        <f>'Eingabeliste Speed &amp; SR Freesty'!EP68</f>
        <v>0</v>
      </c>
      <c r="KN68" s="35">
        <f t="shared" ref="KN68:KR68" si="724">IF(KI68="",0, MIN(4,KI68))</f>
        <v>0</v>
      </c>
      <c r="KO68" s="35">
        <f t="shared" si="724"/>
        <v>0</v>
      </c>
      <c r="KP68" s="35">
        <f t="shared" si="724"/>
        <v>0</v>
      </c>
      <c r="KQ68" s="35">
        <f t="shared" si="724"/>
        <v>0</v>
      </c>
      <c r="KR68" s="35">
        <f t="shared" si="724"/>
        <v>0</v>
      </c>
      <c r="KS68" s="45">
        <f t="shared" si="186"/>
        <v>5</v>
      </c>
      <c r="KT68" s="35">
        <f t="shared" si="187"/>
        <v>0</v>
      </c>
      <c r="KU68" s="35">
        <f t="shared" si="188"/>
        <v>0</v>
      </c>
      <c r="KV68" s="35" t="str">
        <f t="shared" si="189"/>
        <v/>
      </c>
      <c r="KW68" s="35">
        <f t="shared" si="190"/>
        <v>0</v>
      </c>
      <c r="KX68" s="35" t="str">
        <f t="shared" si="191"/>
        <v/>
      </c>
      <c r="KY68" s="35">
        <f t="shared" si="192"/>
        <v>0</v>
      </c>
      <c r="KZ68" s="35" t="str">
        <f t="shared" si="193"/>
        <v/>
      </c>
      <c r="LA68" s="35">
        <f t="shared" si="194"/>
        <v>0</v>
      </c>
      <c r="LB68" s="35">
        <f t="shared" si="195"/>
        <v>0</v>
      </c>
      <c r="LC68" s="35">
        <f t="shared" si="196"/>
        <v>0</v>
      </c>
      <c r="LD68" s="35">
        <f t="shared" si="197"/>
        <v>0</v>
      </c>
      <c r="LE68" s="35">
        <f>'Eingabeliste Speed &amp; SR Freesty'!DW68</f>
        <v>0</v>
      </c>
      <c r="LF68" s="35">
        <f>'Eingabeliste Speed &amp; SR Freesty'!EB68</f>
        <v>0</v>
      </c>
      <c r="LG68" s="35">
        <f>'Eingabeliste Speed &amp; SR Freesty'!EG68</f>
        <v>0</v>
      </c>
      <c r="LH68" s="35">
        <f>'Eingabeliste Speed &amp; SR Freesty'!EL68</f>
        <v>0</v>
      </c>
      <c r="LI68" s="35">
        <f>'Eingabeliste Speed &amp; SR Freesty'!EQ68</f>
        <v>0</v>
      </c>
      <c r="LJ68" s="35">
        <f t="shared" ref="LJ68:LN68" si="725">IF(LE68="",0, MIN(4,LE68))</f>
        <v>0</v>
      </c>
      <c r="LK68" s="35">
        <f t="shared" si="725"/>
        <v>0</v>
      </c>
      <c r="LL68" s="35">
        <f t="shared" si="725"/>
        <v>0</v>
      </c>
      <c r="LM68" s="35">
        <f t="shared" si="725"/>
        <v>0</v>
      </c>
      <c r="LN68" s="35">
        <f t="shared" si="725"/>
        <v>0</v>
      </c>
      <c r="LO68" s="45">
        <f t="shared" si="199"/>
        <v>5</v>
      </c>
      <c r="LP68" s="35">
        <f t="shared" si="200"/>
        <v>0</v>
      </c>
      <c r="LQ68" s="35">
        <f t="shared" si="201"/>
        <v>0</v>
      </c>
      <c r="LR68" s="35" t="str">
        <f t="shared" si="202"/>
        <v/>
      </c>
      <c r="LS68" s="35">
        <f t="shared" si="203"/>
        <v>0</v>
      </c>
      <c r="LT68" s="35" t="str">
        <f t="shared" si="204"/>
        <v/>
      </c>
      <c r="LU68" s="35">
        <f t="shared" si="205"/>
        <v>0</v>
      </c>
      <c r="LV68" s="35" t="str">
        <f t="shared" si="206"/>
        <v/>
      </c>
      <c r="LW68" s="35">
        <f t="shared" si="207"/>
        <v>0</v>
      </c>
      <c r="LX68" s="35">
        <f t="shared" si="208"/>
        <v>0</v>
      </c>
      <c r="LY68" s="35">
        <f t="shared" si="209"/>
        <v>0</v>
      </c>
      <c r="LZ68" s="35">
        <f t="shared" si="210"/>
        <v>0</v>
      </c>
      <c r="MA68" s="35">
        <f t="shared" si="211"/>
        <v>0</v>
      </c>
      <c r="MB68" s="36">
        <v>16</v>
      </c>
      <c r="MC68" s="35">
        <f t="shared" si="212"/>
        <v>16</v>
      </c>
      <c r="MD68" s="35">
        <f t="shared" si="213"/>
        <v>0.6</v>
      </c>
      <c r="ME68" s="35">
        <f>'Eingabeliste Speed &amp; SR Freesty'!CV68</f>
        <v>0</v>
      </c>
      <c r="MF68" s="35">
        <f>'Eingabeliste Speed &amp; SR Freesty'!CX68</f>
        <v>0</v>
      </c>
      <c r="MG68" s="35">
        <f>'Eingabeliste Speed &amp; SR Freesty'!CZ68</f>
        <v>0</v>
      </c>
      <c r="MH68" s="35">
        <f>'Eingabeliste Speed &amp; SR Freesty'!DB68</f>
        <v>0</v>
      </c>
      <c r="MI68" s="35">
        <f>'Eingabeliste Speed &amp; SR Freesty'!DD68</f>
        <v>0</v>
      </c>
      <c r="MJ68" s="35">
        <f>'Eingabeliste Speed &amp; SR Freesty'!DX68</f>
        <v>0</v>
      </c>
      <c r="MK68" s="35">
        <f>'Eingabeliste Speed &amp; SR Freesty'!EC68</f>
        <v>0</v>
      </c>
      <c r="ML68" s="35">
        <f>'Eingabeliste Speed &amp; SR Freesty'!EH68</f>
        <v>0</v>
      </c>
      <c r="MM68" s="35">
        <f>'Eingabeliste Speed &amp; SR Freesty'!EM68</f>
        <v>0</v>
      </c>
      <c r="MN68" s="35">
        <f>'Eingabeliste Speed &amp; SR Freesty'!ER68</f>
        <v>0</v>
      </c>
      <c r="MO68" s="45">
        <f t="shared" si="214"/>
        <v>10</v>
      </c>
      <c r="MP68" s="35">
        <f t="shared" si="215"/>
        <v>0</v>
      </c>
      <c r="MQ68" s="35">
        <f t="shared" si="216"/>
        <v>0</v>
      </c>
      <c r="MR68" s="35">
        <f t="shared" si="217"/>
        <v>0</v>
      </c>
      <c r="MS68" s="35">
        <f t="shared" si="218"/>
        <v>0</v>
      </c>
      <c r="MT68" s="35">
        <f t="shared" si="219"/>
        <v>0</v>
      </c>
      <c r="MU68" s="35">
        <f t="shared" si="220"/>
        <v>0</v>
      </c>
      <c r="MV68" s="35">
        <f t="shared" si="221"/>
        <v>1</v>
      </c>
    </row>
    <row r="69" spans="1:360" ht="15.75" customHeight="1" x14ac:dyDescent="0.25">
      <c r="A69" s="276">
        <f>'Eingabeliste Speed &amp; SR Freesty'!A69</f>
        <v>65</v>
      </c>
      <c r="B69" s="276">
        <f>'Eingabeliste Speed &amp; SR Freesty'!B69</f>
        <v>0</v>
      </c>
      <c r="C69" s="277">
        <f>'Eingabeliste Speed &amp; SR Freesty'!C69</f>
        <v>0</v>
      </c>
      <c r="D69" s="277">
        <f>'Eingabeliste Speed &amp; SR Freesty'!D69</f>
        <v>0</v>
      </c>
      <c r="E69" s="35">
        <f>'Eingabeliste Speed &amp; SR Freesty'!AD69</f>
        <v>0</v>
      </c>
      <c r="F69" s="35">
        <f>'Eingabeliste Speed &amp; SR Freesty'!AE69</f>
        <v>0</v>
      </c>
      <c r="G69" s="35">
        <f>'Eingabeliste Speed &amp; SR Freesty'!AF69</f>
        <v>0</v>
      </c>
      <c r="H69" s="35">
        <f>'Eingabeliste Speed &amp; SR Freesty'!AG69</f>
        <v>0</v>
      </c>
      <c r="I69" s="35">
        <f>'Eingabeliste Speed &amp; SR Freesty'!AH69</f>
        <v>0</v>
      </c>
      <c r="J69" s="45">
        <f t="shared" si="0"/>
        <v>5</v>
      </c>
      <c r="K69" s="35">
        <f t="shared" si="1"/>
        <v>0</v>
      </c>
      <c r="L69" s="35">
        <f t="shared" si="2"/>
        <v>0</v>
      </c>
      <c r="M69" s="35" t="str">
        <f t="shared" si="3"/>
        <v/>
      </c>
      <c r="N69" s="35">
        <f t="shared" si="4"/>
        <v>0</v>
      </c>
      <c r="O69" s="35" t="str">
        <f t="shared" si="5"/>
        <v/>
      </c>
      <c r="P69" s="35">
        <f t="shared" si="6"/>
        <v>0</v>
      </c>
      <c r="Q69" s="35" t="str">
        <f t="shared" si="7"/>
        <v/>
      </c>
      <c r="R69" s="35">
        <f t="shared" si="8"/>
        <v>0</v>
      </c>
      <c r="S69" s="35">
        <f t="shared" si="9"/>
        <v>0</v>
      </c>
      <c r="T69" s="35">
        <f t="shared" si="10"/>
        <v>0</v>
      </c>
      <c r="U69" s="35">
        <f t="shared" si="11"/>
        <v>0</v>
      </c>
      <c r="V69" s="35">
        <f>'Eingabeliste Speed &amp; SR Freesty'!AK69</f>
        <v>0</v>
      </c>
      <c r="W69" s="35">
        <f>'Eingabeliste Speed &amp; SR Freesty'!AM69</f>
        <v>0</v>
      </c>
      <c r="X69" s="35">
        <f>'Eingabeliste Speed &amp; SR Freesty'!AO69</f>
        <v>0</v>
      </c>
      <c r="Y69" s="35">
        <f>'Eingabeliste Speed &amp; SR Freesty'!AQ69</f>
        <v>0</v>
      </c>
      <c r="Z69" s="35">
        <f>'Eingabeliste Speed &amp; SR Freesty'!AS69</f>
        <v>0</v>
      </c>
      <c r="AA69" s="45">
        <f t="shared" si="12"/>
        <v>5</v>
      </c>
      <c r="AB69" s="35">
        <f t="shared" si="13"/>
        <v>0</v>
      </c>
      <c r="AC69" s="35">
        <f t="shared" si="14"/>
        <v>0</v>
      </c>
      <c r="AD69" s="35" t="str">
        <f t="shared" si="15"/>
        <v/>
      </c>
      <c r="AE69" s="35">
        <f t="shared" si="16"/>
        <v>0</v>
      </c>
      <c r="AF69" s="35" t="str">
        <f t="shared" si="17"/>
        <v/>
      </c>
      <c r="AG69" s="35">
        <f t="shared" si="18"/>
        <v>0</v>
      </c>
      <c r="AH69" s="35" t="str">
        <f t="shared" si="19"/>
        <v/>
      </c>
      <c r="AI69" s="35">
        <f t="shared" si="20"/>
        <v>0</v>
      </c>
      <c r="AJ69" s="35">
        <f t="shared" si="21"/>
        <v>0</v>
      </c>
      <c r="AK69" s="35">
        <f t="shared" si="22"/>
        <v>0</v>
      </c>
      <c r="AL69" s="35">
        <f t="shared" si="23"/>
        <v>0</v>
      </c>
      <c r="AM69" s="35">
        <f>'Eingabeliste Speed &amp; SR Freesty'!AV69</f>
        <v>0</v>
      </c>
      <c r="AN69" s="35">
        <f>'Eingabeliste Speed &amp; SR Freesty'!AX69</f>
        <v>0</v>
      </c>
      <c r="AO69" s="35">
        <f>'Eingabeliste Speed &amp; SR Freesty'!AZ69</f>
        <v>0</v>
      </c>
      <c r="AP69" s="35">
        <f>'Eingabeliste Speed &amp; SR Freesty'!BB69</f>
        <v>0</v>
      </c>
      <c r="AQ69" s="35">
        <f>'Eingabeliste Speed &amp; SR Freesty'!BD69</f>
        <v>0</v>
      </c>
      <c r="AR69" s="45">
        <f t="shared" si="24"/>
        <v>5</v>
      </c>
      <c r="AS69" s="35">
        <f t="shared" si="25"/>
        <v>0</v>
      </c>
      <c r="AT69" s="35">
        <f t="shared" si="26"/>
        <v>0</v>
      </c>
      <c r="AU69" s="35" t="str">
        <f t="shared" si="27"/>
        <v/>
      </c>
      <c r="AV69" s="35">
        <f t="shared" si="28"/>
        <v>0</v>
      </c>
      <c r="AW69" s="35" t="str">
        <f t="shared" si="29"/>
        <v/>
      </c>
      <c r="AX69" s="35">
        <f t="shared" si="30"/>
        <v>0</v>
      </c>
      <c r="AY69" s="35" t="str">
        <f t="shared" si="31"/>
        <v/>
      </c>
      <c r="AZ69" s="35">
        <f t="shared" si="32"/>
        <v>0</v>
      </c>
      <c r="BA69" s="35">
        <f t="shared" si="33"/>
        <v>0</v>
      </c>
      <c r="BB69" s="35">
        <f t="shared" si="34"/>
        <v>0</v>
      </c>
      <c r="BC69" s="35">
        <f t="shared" si="35"/>
        <v>0</v>
      </c>
      <c r="BD69" s="35">
        <f>'Eingabeliste Speed &amp; SR Freesty'!AW69</f>
        <v>0</v>
      </c>
      <c r="BE69" s="35">
        <f>'Eingabeliste Speed &amp; SR Freesty'!AY69</f>
        <v>0</v>
      </c>
      <c r="BF69" s="35">
        <f>'Eingabeliste Speed &amp; SR Freesty'!BA69</f>
        <v>0</v>
      </c>
      <c r="BG69" s="35">
        <f>'Eingabeliste Speed &amp; SR Freesty'!BC69</f>
        <v>0</v>
      </c>
      <c r="BH69" s="35">
        <f>'Eingabeliste Speed &amp; SR Freesty'!BE69</f>
        <v>0</v>
      </c>
      <c r="BI69" s="45">
        <f t="shared" si="36"/>
        <v>5</v>
      </c>
      <c r="BJ69" s="35">
        <f t="shared" si="37"/>
        <v>0</v>
      </c>
      <c r="BK69" s="35">
        <f t="shared" si="38"/>
        <v>0</v>
      </c>
      <c r="BL69" s="35" t="str">
        <f t="shared" si="39"/>
        <v/>
      </c>
      <c r="BM69" s="35">
        <f t="shared" si="40"/>
        <v>0</v>
      </c>
      <c r="BN69" s="35" t="str">
        <f t="shared" si="41"/>
        <v/>
      </c>
      <c r="BO69" s="35">
        <f t="shared" si="42"/>
        <v>0</v>
      </c>
      <c r="BP69" s="35" t="str">
        <f t="shared" si="43"/>
        <v/>
      </c>
      <c r="BQ69" s="35">
        <f t="shared" si="44"/>
        <v>0</v>
      </c>
      <c r="BR69" s="35">
        <f t="shared" si="45"/>
        <v>0</v>
      </c>
      <c r="BS69" s="35">
        <f t="shared" si="46"/>
        <v>0</v>
      </c>
      <c r="BT69" s="35">
        <f t="shared" si="47"/>
        <v>0</v>
      </c>
      <c r="BU69" s="35">
        <f>'Eingabeliste Speed &amp; SR Freesty'!BJ69</f>
        <v>0</v>
      </c>
      <c r="BV69" s="35">
        <f>'Eingabeliste Speed &amp; SR Freesty'!BO69</f>
        <v>0</v>
      </c>
      <c r="BW69" s="35">
        <f>'Eingabeliste Speed &amp; SR Freesty'!BT69</f>
        <v>0</v>
      </c>
      <c r="BX69" s="35">
        <f>'Eingabeliste Speed &amp; SR Freesty'!BY69</f>
        <v>0</v>
      </c>
      <c r="BY69" s="35">
        <f>'Eingabeliste Speed &amp; SR Freesty'!CD69</f>
        <v>0</v>
      </c>
      <c r="BZ69" s="35">
        <f t="shared" ref="BZ69:CD69" si="726">IF(BU69="",0, MIN(4,BU69))</f>
        <v>0</v>
      </c>
      <c r="CA69" s="35">
        <f t="shared" si="726"/>
        <v>0</v>
      </c>
      <c r="CB69" s="35">
        <f t="shared" si="726"/>
        <v>0</v>
      </c>
      <c r="CC69" s="35">
        <f t="shared" si="726"/>
        <v>0</v>
      </c>
      <c r="CD69" s="35">
        <f t="shared" si="726"/>
        <v>0</v>
      </c>
      <c r="CE69" s="45">
        <f t="shared" si="49"/>
        <v>5</v>
      </c>
      <c r="CF69" s="35">
        <f t="shared" si="50"/>
        <v>0</v>
      </c>
      <c r="CG69" s="35">
        <f t="shared" si="51"/>
        <v>0</v>
      </c>
      <c r="CH69" s="35" t="str">
        <f t="shared" si="52"/>
        <v/>
      </c>
      <c r="CI69" s="35">
        <f t="shared" si="53"/>
        <v>0</v>
      </c>
      <c r="CJ69" s="35" t="str">
        <f t="shared" si="54"/>
        <v/>
      </c>
      <c r="CK69" s="35">
        <f t="shared" si="55"/>
        <v>0</v>
      </c>
      <c r="CL69" s="35" t="str">
        <f t="shared" si="56"/>
        <v/>
      </c>
      <c r="CM69" s="35">
        <f t="shared" si="57"/>
        <v>0</v>
      </c>
      <c r="CN69" s="35">
        <f t="shared" si="58"/>
        <v>0</v>
      </c>
      <c r="CO69" s="35">
        <f t="shared" si="59"/>
        <v>0</v>
      </c>
      <c r="CP69" s="35">
        <f t="shared" si="60"/>
        <v>0</v>
      </c>
      <c r="CQ69" s="35">
        <f>'Eingabeliste Speed &amp; SR Freesty'!BK69</f>
        <v>0</v>
      </c>
      <c r="CR69" s="35">
        <f>'Eingabeliste Speed &amp; SR Freesty'!BP69</f>
        <v>0</v>
      </c>
      <c r="CS69" s="35">
        <f>'Eingabeliste Speed &amp; SR Freesty'!BU69</f>
        <v>0</v>
      </c>
      <c r="CT69" s="35">
        <f>'Eingabeliste Speed &amp; SR Freesty'!BZ69</f>
        <v>0</v>
      </c>
      <c r="CU69" s="35">
        <f>'Eingabeliste Speed &amp; SR Freesty'!CE69</f>
        <v>0</v>
      </c>
      <c r="CV69" s="35">
        <f t="shared" ref="CV69:CZ69" si="727">IF(CQ69="",0, MIN(4,CQ69))</f>
        <v>0</v>
      </c>
      <c r="CW69" s="35">
        <f t="shared" si="727"/>
        <v>0</v>
      </c>
      <c r="CX69" s="35">
        <f t="shared" si="727"/>
        <v>0</v>
      </c>
      <c r="CY69" s="35">
        <f t="shared" si="727"/>
        <v>0</v>
      </c>
      <c r="CZ69" s="35">
        <f t="shared" si="727"/>
        <v>0</v>
      </c>
      <c r="DA69" s="45">
        <f t="shared" si="62"/>
        <v>5</v>
      </c>
      <c r="DB69" s="35">
        <f t="shared" si="63"/>
        <v>0</v>
      </c>
      <c r="DC69" s="35">
        <f t="shared" si="64"/>
        <v>0</v>
      </c>
      <c r="DD69" s="35" t="str">
        <f t="shared" si="65"/>
        <v/>
      </c>
      <c r="DE69" s="35">
        <f t="shared" si="66"/>
        <v>0</v>
      </c>
      <c r="DF69" s="35" t="str">
        <f t="shared" si="67"/>
        <v/>
      </c>
      <c r="DG69" s="35">
        <f t="shared" si="68"/>
        <v>0</v>
      </c>
      <c r="DH69" s="35" t="str">
        <f t="shared" si="69"/>
        <v/>
      </c>
      <c r="DI69" s="35">
        <f t="shared" si="70"/>
        <v>0</v>
      </c>
      <c r="DJ69" s="35">
        <f t="shared" si="71"/>
        <v>0</v>
      </c>
      <c r="DK69" s="35">
        <f t="shared" si="72"/>
        <v>0</v>
      </c>
      <c r="DL69" s="35">
        <f t="shared" si="73"/>
        <v>0</v>
      </c>
      <c r="DM69" s="35">
        <f>'Eingabeliste Speed &amp; SR Freesty'!BL69</f>
        <v>0</v>
      </c>
      <c r="DN69" s="35">
        <f>'Eingabeliste Speed &amp; SR Freesty'!BQ69</f>
        <v>0</v>
      </c>
      <c r="DO69" s="35">
        <f>'Eingabeliste Speed &amp; SR Freesty'!BV69</f>
        <v>0</v>
      </c>
      <c r="DP69" s="35">
        <f>'Eingabeliste Speed &amp; SR Freesty'!CA69</f>
        <v>0</v>
      </c>
      <c r="DQ69" s="35">
        <f>'Eingabeliste Speed &amp; SR Freesty'!CF69</f>
        <v>0</v>
      </c>
      <c r="DR69" s="35">
        <f t="shared" ref="DR69:DV69" si="728">IF(DM69="",0, MIN(4,DM69))</f>
        <v>0</v>
      </c>
      <c r="DS69" s="35">
        <f t="shared" si="728"/>
        <v>0</v>
      </c>
      <c r="DT69" s="35">
        <f t="shared" si="728"/>
        <v>0</v>
      </c>
      <c r="DU69" s="35">
        <f t="shared" si="728"/>
        <v>0</v>
      </c>
      <c r="DV69" s="35">
        <f t="shared" si="728"/>
        <v>0</v>
      </c>
      <c r="DW69" s="45">
        <f t="shared" si="75"/>
        <v>5</v>
      </c>
      <c r="DX69" s="35">
        <f t="shared" si="76"/>
        <v>0</v>
      </c>
      <c r="DY69" s="35">
        <f t="shared" si="77"/>
        <v>0</v>
      </c>
      <c r="DZ69" s="35" t="str">
        <f t="shared" si="78"/>
        <v/>
      </c>
      <c r="EA69" s="35">
        <f t="shared" si="79"/>
        <v>0</v>
      </c>
      <c r="EB69" s="35" t="str">
        <f t="shared" si="80"/>
        <v/>
      </c>
      <c r="EC69" s="35">
        <f t="shared" si="81"/>
        <v>0</v>
      </c>
      <c r="ED69" s="35" t="str">
        <f t="shared" si="82"/>
        <v/>
      </c>
      <c r="EE69" s="35">
        <f t="shared" si="83"/>
        <v>0</v>
      </c>
      <c r="EF69" s="35">
        <f t="shared" si="84"/>
        <v>0</v>
      </c>
      <c r="EG69" s="35">
        <f t="shared" si="85"/>
        <v>0</v>
      </c>
      <c r="EH69" s="35">
        <f t="shared" si="86"/>
        <v>0</v>
      </c>
      <c r="EI69" s="35">
        <f>'Eingabeliste Speed &amp; SR Freesty'!BM69</f>
        <v>0</v>
      </c>
      <c r="EJ69" s="35">
        <f>'Eingabeliste Speed &amp; SR Freesty'!BQ69</f>
        <v>0</v>
      </c>
      <c r="EK69" s="35">
        <f>'Eingabeliste Speed &amp; SR Freesty'!BW69</f>
        <v>0</v>
      </c>
      <c r="EL69" s="35">
        <f>'Eingabeliste Speed &amp; SR Freesty'!CB69</f>
        <v>0</v>
      </c>
      <c r="EM69" s="35">
        <f>'Eingabeliste Speed &amp; SR Freesty'!CG69</f>
        <v>0</v>
      </c>
      <c r="EN69" s="35">
        <f t="shared" ref="EN69:ER69" si="729">IF(EI69="",0, MIN(4,EI69))</f>
        <v>0</v>
      </c>
      <c r="EO69" s="35">
        <f t="shared" si="729"/>
        <v>0</v>
      </c>
      <c r="EP69" s="35">
        <f t="shared" si="729"/>
        <v>0</v>
      </c>
      <c r="EQ69" s="35">
        <f t="shared" si="729"/>
        <v>0</v>
      </c>
      <c r="ER69" s="35">
        <f t="shared" si="729"/>
        <v>0</v>
      </c>
      <c r="ES69" s="45">
        <f t="shared" si="88"/>
        <v>5</v>
      </c>
      <c r="ET69" s="35">
        <f t="shared" si="89"/>
        <v>0</v>
      </c>
      <c r="EU69" s="35">
        <f t="shared" si="90"/>
        <v>0</v>
      </c>
      <c r="EV69" s="35" t="str">
        <f t="shared" si="91"/>
        <v/>
      </c>
      <c r="EW69" s="35">
        <f t="shared" si="92"/>
        <v>0</v>
      </c>
      <c r="EX69" s="35" t="str">
        <f t="shared" si="93"/>
        <v/>
      </c>
      <c r="EY69" s="35">
        <f t="shared" si="94"/>
        <v>0</v>
      </c>
      <c r="EZ69" s="35" t="str">
        <f t="shared" si="95"/>
        <v/>
      </c>
      <c r="FA69" s="35">
        <f t="shared" si="96"/>
        <v>0</v>
      </c>
      <c r="FB69" s="35">
        <f t="shared" si="97"/>
        <v>0</v>
      </c>
      <c r="FC69" s="35">
        <f t="shared" si="98"/>
        <v>0</v>
      </c>
      <c r="FD69" s="35">
        <f t="shared" si="99"/>
        <v>0</v>
      </c>
      <c r="FE69" s="35">
        <f t="shared" si="100"/>
        <v>0</v>
      </c>
      <c r="FF69" s="36">
        <v>16</v>
      </c>
      <c r="FG69" s="35">
        <f t="shared" si="101"/>
        <v>16</v>
      </c>
      <c r="FH69" s="35">
        <f t="shared" si="102"/>
        <v>0.6</v>
      </c>
      <c r="FI69" s="35">
        <f>'Eingabeliste Speed &amp; SR Freesty'!AL69</f>
        <v>0</v>
      </c>
      <c r="FJ69" s="35">
        <f>'Eingabeliste Speed &amp; SR Freesty'!AN69</f>
        <v>0</v>
      </c>
      <c r="FK69" s="35">
        <f>'Eingabeliste Speed &amp; SR Freesty'!AP69</f>
        <v>0</v>
      </c>
      <c r="FL69" s="35">
        <f>'Eingabeliste Speed &amp; SR Freesty'!AR69</f>
        <v>0</v>
      </c>
      <c r="FM69" s="35">
        <f>'Eingabeliste Speed &amp; SR Freesty'!AT69</f>
        <v>0</v>
      </c>
      <c r="FN69" s="35">
        <f>'Eingabeliste Speed &amp; SR Freesty'!BN69</f>
        <v>0</v>
      </c>
      <c r="FO69" s="35">
        <f>'Eingabeliste Speed &amp; SR Freesty'!BS69</f>
        <v>0</v>
      </c>
      <c r="FP69" s="35">
        <f>'Eingabeliste Speed &amp; SR Freesty'!BX69</f>
        <v>0</v>
      </c>
      <c r="FQ69" s="35">
        <f>'Eingabeliste Speed &amp; SR Freesty'!CC69</f>
        <v>0</v>
      </c>
      <c r="FR69" s="35">
        <f>'Eingabeliste Speed &amp; SR Freesty'!CH69</f>
        <v>0</v>
      </c>
      <c r="FS69" s="45">
        <f t="shared" si="103"/>
        <v>10</v>
      </c>
      <c r="FT69" s="35">
        <f t="shared" si="104"/>
        <v>0</v>
      </c>
      <c r="FU69" s="35">
        <f t="shared" si="105"/>
        <v>0</v>
      </c>
      <c r="FV69" s="35">
        <f t="shared" si="106"/>
        <v>0</v>
      </c>
      <c r="FW69" s="35">
        <f t="shared" si="107"/>
        <v>0</v>
      </c>
      <c r="FX69" s="35">
        <f t="shared" si="108"/>
        <v>0</v>
      </c>
      <c r="FY69" s="35">
        <f t="shared" si="109"/>
        <v>0</v>
      </c>
      <c r="FZ69" s="35">
        <f t="shared" si="110"/>
        <v>1</v>
      </c>
      <c r="GA69" s="35">
        <f>'Eingabeliste Speed &amp; SR Freesty'!CN69</f>
        <v>0</v>
      </c>
      <c r="GB69" s="35">
        <f>'Eingabeliste Speed &amp; SR Freesty'!CO69</f>
        <v>0</v>
      </c>
      <c r="GC69" s="35">
        <f>'Eingabeliste Speed &amp; SR Freesty'!CP69</f>
        <v>0</v>
      </c>
      <c r="GD69" s="35">
        <f>'Eingabeliste Speed &amp; SR Freesty'!CQ69</f>
        <v>0</v>
      </c>
      <c r="GE69" s="35">
        <f>'Eingabeliste Speed &amp; SR Freesty'!CR69</f>
        <v>0</v>
      </c>
      <c r="GF69" s="45">
        <f t="shared" si="111"/>
        <v>5</v>
      </c>
      <c r="GG69" s="35">
        <f t="shared" si="112"/>
        <v>0</v>
      </c>
      <c r="GH69" s="35">
        <f t="shared" si="113"/>
        <v>0</v>
      </c>
      <c r="GI69" s="35" t="str">
        <f t="shared" si="114"/>
        <v/>
      </c>
      <c r="GJ69" s="35">
        <f t="shared" si="115"/>
        <v>0</v>
      </c>
      <c r="GK69" s="35" t="str">
        <f t="shared" si="116"/>
        <v/>
      </c>
      <c r="GL69" s="35">
        <f t="shared" si="117"/>
        <v>0</v>
      </c>
      <c r="GM69" s="35" t="str">
        <f t="shared" si="118"/>
        <v/>
      </c>
      <c r="GN69" s="35">
        <f t="shared" si="119"/>
        <v>0</v>
      </c>
      <c r="GO69" s="35">
        <f t="shared" si="120"/>
        <v>0</v>
      </c>
      <c r="GP69" s="35">
        <f t="shared" si="121"/>
        <v>0</v>
      </c>
      <c r="GQ69" s="35">
        <f t="shared" si="122"/>
        <v>0</v>
      </c>
      <c r="GR69" s="35">
        <f>'Eingabeliste Speed &amp; SR Freesty'!CU69</f>
        <v>0</v>
      </c>
      <c r="GS69" s="35">
        <f>'Eingabeliste Speed &amp; SR Freesty'!CW69</f>
        <v>0</v>
      </c>
      <c r="GT69" s="35">
        <f>'Eingabeliste Speed &amp; SR Freesty'!CY69</f>
        <v>0</v>
      </c>
      <c r="GU69" s="35">
        <f>'Eingabeliste Speed &amp; SR Freesty'!DA69</f>
        <v>0</v>
      </c>
      <c r="GV69" s="35">
        <f>'Eingabeliste Speed &amp; SR Freesty'!DC69</f>
        <v>0</v>
      </c>
      <c r="GW69" s="45">
        <f t="shared" si="123"/>
        <v>5</v>
      </c>
      <c r="GX69" s="35">
        <f t="shared" si="124"/>
        <v>0</v>
      </c>
      <c r="GY69" s="35">
        <f t="shared" si="125"/>
        <v>0</v>
      </c>
      <c r="GZ69" s="35" t="str">
        <f t="shared" si="126"/>
        <v/>
      </c>
      <c r="HA69" s="35">
        <f t="shared" si="127"/>
        <v>0</v>
      </c>
      <c r="HB69" s="35" t="str">
        <f t="shared" si="128"/>
        <v/>
      </c>
      <c r="HC69" s="35">
        <f t="shared" si="129"/>
        <v>0</v>
      </c>
      <c r="HD69" s="35" t="str">
        <f t="shared" si="130"/>
        <v/>
      </c>
      <c r="HE69" s="35">
        <f t="shared" si="131"/>
        <v>0</v>
      </c>
      <c r="HF69" s="35">
        <f t="shared" si="132"/>
        <v>0</v>
      </c>
      <c r="HG69" s="35">
        <f t="shared" si="133"/>
        <v>0</v>
      </c>
      <c r="HH69" s="35">
        <f t="shared" si="134"/>
        <v>0</v>
      </c>
      <c r="HI69" s="35">
        <f>'Eingabeliste Speed &amp; SR Freesty'!DF69</f>
        <v>0</v>
      </c>
      <c r="HJ69" s="35">
        <f>'Eingabeliste Speed &amp; SR Freesty'!DH69</f>
        <v>0</v>
      </c>
      <c r="HK69" s="35">
        <f>'Eingabeliste Speed &amp; SR Freesty'!DJ69</f>
        <v>0</v>
      </c>
      <c r="HL69" s="35">
        <f>'Eingabeliste Speed &amp; SR Freesty'!DL69</f>
        <v>0</v>
      </c>
      <c r="HM69" s="35">
        <f>'Eingabeliste Speed &amp; SR Freesty'!DN69</f>
        <v>0</v>
      </c>
      <c r="HN69" s="45">
        <f t="shared" si="135"/>
        <v>5</v>
      </c>
      <c r="HO69" s="35">
        <f t="shared" si="136"/>
        <v>0</v>
      </c>
      <c r="HP69" s="35">
        <f t="shared" si="137"/>
        <v>0</v>
      </c>
      <c r="HQ69" s="35" t="str">
        <f t="shared" si="138"/>
        <v/>
      </c>
      <c r="HR69" s="35">
        <f t="shared" si="139"/>
        <v>0</v>
      </c>
      <c r="HS69" s="35" t="str">
        <f t="shared" si="140"/>
        <v/>
      </c>
      <c r="HT69" s="35">
        <f t="shared" si="141"/>
        <v>0</v>
      </c>
      <c r="HU69" s="35" t="str">
        <f t="shared" si="142"/>
        <v/>
      </c>
      <c r="HV69" s="35">
        <f t="shared" si="143"/>
        <v>0</v>
      </c>
      <c r="HW69" s="35">
        <f t="shared" si="144"/>
        <v>0</v>
      </c>
      <c r="HX69" s="35">
        <f t="shared" si="145"/>
        <v>0</v>
      </c>
      <c r="HY69" s="35">
        <f t="shared" si="146"/>
        <v>0</v>
      </c>
      <c r="HZ69" s="35">
        <f>'Eingabeliste Speed &amp; SR Freesty'!DG69</f>
        <v>0</v>
      </c>
      <c r="IA69" s="35">
        <f>'Eingabeliste Speed &amp; SR Freesty'!DI69</f>
        <v>0</v>
      </c>
      <c r="IB69" s="35">
        <f>'Eingabeliste Speed &amp; SR Freesty'!DK69</f>
        <v>0</v>
      </c>
      <c r="IC69" s="35">
        <f>'Eingabeliste Speed &amp; SR Freesty'!DM69</f>
        <v>0</v>
      </c>
      <c r="ID69" s="35">
        <f>'Eingabeliste Speed &amp; SR Freesty'!DO69</f>
        <v>0</v>
      </c>
      <c r="IE69" s="45">
        <f t="shared" si="147"/>
        <v>5</v>
      </c>
      <c r="IF69" s="35">
        <f t="shared" si="148"/>
        <v>0</v>
      </c>
      <c r="IG69" s="35">
        <f t="shared" si="149"/>
        <v>0</v>
      </c>
      <c r="IH69" s="35" t="str">
        <f t="shared" si="150"/>
        <v/>
      </c>
      <c r="II69" s="35">
        <f t="shared" si="151"/>
        <v>0</v>
      </c>
      <c r="IJ69" s="35" t="str">
        <f t="shared" si="152"/>
        <v/>
      </c>
      <c r="IK69" s="35">
        <f t="shared" si="153"/>
        <v>0</v>
      </c>
      <c r="IL69" s="35" t="str">
        <f t="shared" si="154"/>
        <v/>
      </c>
      <c r="IM69" s="35">
        <f t="shared" si="155"/>
        <v>0</v>
      </c>
      <c r="IN69" s="35">
        <f t="shared" si="156"/>
        <v>0</v>
      </c>
      <c r="IO69" s="35">
        <f t="shared" si="157"/>
        <v>0</v>
      </c>
      <c r="IP69" s="35">
        <f t="shared" si="158"/>
        <v>0</v>
      </c>
      <c r="IQ69" s="35">
        <f>'Eingabeliste Speed &amp; SR Freesty'!DT69</f>
        <v>0</v>
      </c>
      <c r="IR69" s="35">
        <f>'Eingabeliste Speed &amp; SR Freesty'!DY69</f>
        <v>0</v>
      </c>
      <c r="IS69" s="35">
        <f>'Eingabeliste Speed &amp; SR Freesty'!ED69</f>
        <v>0</v>
      </c>
      <c r="IT69" s="35">
        <f>'Eingabeliste Speed &amp; SR Freesty'!EI69</f>
        <v>0</v>
      </c>
      <c r="IU69" s="35">
        <f>'Eingabeliste Speed &amp; SR Freesty'!EN69</f>
        <v>0</v>
      </c>
      <c r="IV69" s="35">
        <f t="shared" ref="IV69:IZ69" si="730">IF(IQ69="",0, MIN(4,IQ69))</f>
        <v>0</v>
      </c>
      <c r="IW69" s="35">
        <f t="shared" si="730"/>
        <v>0</v>
      </c>
      <c r="IX69" s="35">
        <f t="shared" si="730"/>
        <v>0</v>
      </c>
      <c r="IY69" s="35">
        <f t="shared" si="730"/>
        <v>0</v>
      </c>
      <c r="IZ69" s="35">
        <f t="shared" si="730"/>
        <v>0</v>
      </c>
      <c r="JA69" s="45">
        <f t="shared" si="160"/>
        <v>5</v>
      </c>
      <c r="JB69" s="35">
        <f t="shared" si="161"/>
        <v>0</v>
      </c>
      <c r="JC69" s="35">
        <f t="shared" si="162"/>
        <v>0</v>
      </c>
      <c r="JD69" s="35" t="str">
        <f t="shared" si="163"/>
        <v/>
      </c>
      <c r="JE69" s="35">
        <f t="shared" si="164"/>
        <v>0</v>
      </c>
      <c r="JF69" s="35" t="str">
        <f t="shared" si="165"/>
        <v/>
      </c>
      <c r="JG69" s="35">
        <f t="shared" si="166"/>
        <v>0</v>
      </c>
      <c r="JH69" s="35" t="str">
        <f t="shared" si="167"/>
        <v/>
      </c>
      <c r="JI69" s="35">
        <f t="shared" si="168"/>
        <v>0</v>
      </c>
      <c r="JJ69" s="35">
        <f t="shared" si="169"/>
        <v>0</v>
      </c>
      <c r="JK69" s="35">
        <f t="shared" si="170"/>
        <v>0</v>
      </c>
      <c r="JL69" s="35">
        <f t="shared" si="171"/>
        <v>0</v>
      </c>
      <c r="JM69" s="35">
        <f>'Eingabeliste Speed &amp; SR Freesty'!DU69</f>
        <v>0</v>
      </c>
      <c r="JN69" s="35">
        <f>'Eingabeliste Speed &amp; SR Freesty'!DZ69</f>
        <v>0</v>
      </c>
      <c r="JO69" s="35">
        <f>'Eingabeliste Speed &amp; SR Freesty'!EE69</f>
        <v>0</v>
      </c>
      <c r="JP69" s="35">
        <f>'Eingabeliste Speed &amp; SR Freesty'!EJ69</f>
        <v>0</v>
      </c>
      <c r="JQ69" s="35">
        <f>'Eingabeliste Speed &amp; SR Freesty'!EO69</f>
        <v>0</v>
      </c>
      <c r="JR69" s="35">
        <f t="shared" ref="JR69:JV69" si="731">IF(JM69="",0, MIN(4,JM69))</f>
        <v>0</v>
      </c>
      <c r="JS69" s="35">
        <f t="shared" si="731"/>
        <v>0</v>
      </c>
      <c r="JT69" s="35">
        <f t="shared" si="731"/>
        <v>0</v>
      </c>
      <c r="JU69" s="35">
        <f t="shared" si="731"/>
        <v>0</v>
      </c>
      <c r="JV69" s="35">
        <f t="shared" si="731"/>
        <v>0</v>
      </c>
      <c r="JW69" s="45">
        <f t="shared" si="173"/>
        <v>5</v>
      </c>
      <c r="JX69" s="35">
        <f t="shared" si="174"/>
        <v>0</v>
      </c>
      <c r="JY69" s="35">
        <f t="shared" si="175"/>
        <v>0</v>
      </c>
      <c r="JZ69" s="35" t="str">
        <f t="shared" si="176"/>
        <v/>
      </c>
      <c r="KA69" s="35">
        <f t="shared" si="177"/>
        <v>0</v>
      </c>
      <c r="KB69" s="35" t="str">
        <f t="shared" si="178"/>
        <v/>
      </c>
      <c r="KC69" s="35">
        <f t="shared" si="179"/>
        <v>0</v>
      </c>
      <c r="KD69" s="35" t="str">
        <f t="shared" si="180"/>
        <v/>
      </c>
      <c r="KE69" s="35">
        <f t="shared" si="181"/>
        <v>0</v>
      </c>
      <c r="KF69" s="35">
        <f t="shared" si="182"/>
        <v>0</v>
      </c>
      <c r="KG69" s="35">
        <f t="shared" si="183"/>
        <v>0</v>
      </c>
      <c r="KH69" s="35">
        <f t="shared" si="184"/>
        <v>0</v>
      </c>
      <c r="KI69" s="35">
        <f>'Eingabeliste Speed &amp; SR Freesty'!DV69</f>
        <v>0</v>
      </c>
      <c r="KJ69" s="35">
        <f>'Eingabeliste Speed &amp; SR Freesty'!EA69</f>
        <v>0</v>
      </c>
      <c r="KK69" s="35">
        <f>'Eingabeliste Speed &amp; SR Freesty'!EF69</f>
        <v>0</v>
      </c>
      <c r="KL69" s="35">
        <f>'Eingabeliste Speed &amp; SR Freesty'!EK69</f>
        <v>0</v>
      </c>
      <c r="KM69" s="35">
        <f>'Eingabeliste Speed &amp; SR Freesty'!EP69</f>
        <v>0</v>
      </c>
      <c r="KN69" s="35">
        <f t="shared" ref="KN69:KR69" si="732">IF(KI69="",0, MIN(4,KI69))</f>
        <v>0</v>
      </c>
      <c r="KO69" s="35">
        <f t="shared" si="732"/>
        <v>0</v>
      </c>
      <c r="KP69" s="35">
        <f t="shared" si="732"/>
        <v>0</v>
      </c>
      <c r="KQ69" s="35">
        <f t="shared" si="732"/>
        <v>0</v>
      </c>
      <c r="KR69" s="35">
        <f t="shared" si="732"/>
        <v>0</v>
      </c>
      <c r="KS69" s="45">
        <f t="shared" si="186"/>
        <v>5</v>
      </c>
      <c r="KT69" s="35">
        <f t="shared" si="187"/>
        <v>0</v>
      </c>
      <c r="KU69" s="35">
        <f t="shared" si="188"/>
        <v>0</v>
      </c>
      <c r="KV69" s="35" t="str">
        <f t="shared" si="189"/>
        <v/>
      </c>
      <c r="KW69" s="35">
        <f t="shared" si="190"/>
        <v>0</v>
      </c>
      <c r="KX69" s="35" t="str">
        <f t="shared" si="191"/>
        <v/>
      </c>
      <c r="KY69" s="35">
        <f t="shared" si="192"/>
        <v>0</v>
      </c>
      <c r="KZ69" s="35" t="str">
        <f t="shared" si="193"/>
        <v/>
      </c>
      <c r="LA69" s="35">
        <f t="shared" si="194"/>
        <v>0</v>
      </c>
      <c r="LB69" s="35">
        <f t="shared" si="195"/>
        <v>0</v>
      </c>
      <c r="LC69" s="35">
        <f t="shared" si="196"/>
        <v>0</v>
      </c>
      <c r="LD69" s="35">
        <f t="shared" si="197"/>
        <v>0</v>
      </c>
      <c r="LE69" s="35">
        <f>'Eingabeliste Speed &amp; SR Freesty'!DW69</f>
        <v>0</v>
      </c>
      <c r="LF69" s="35">
        <f>'Eingabeliste Speed &amp; SR Freesty'!EB69</f>
        <v>0</v>
      </c>
      <c r="LG69" s="35">
        <f>'Eingabeliste Speed &amp; SR Freesty'!EG69</f>
        <v>0</v>
      </c>
      <c r="LH69" s="35">
        <f>'Eingabeliste Speed &amp; SR Freesty'!EL69</f>
        <v>0</v>
      </c>
      <c r="LI69" s="35">
        <f>'Eingabeliste Speed &amp; SR Freesty'!EQ69</f>
        <v>0</v>
      </c>
      <c r="LJ69" s="35">
        <f t="shared" ref="LJ69:LN69" si="733">IF(LE69="",0, MIN(4,LE69))</f>
        <v>0</v>
      </c>
      <c r="LK69" s="35">
        <f t="shared" si="733"/>
        <v>0</v>
      </c>
      <c r="LL69" s="35">
        <f t="shared" si="733"/>
        <v>0</v>
      </c>
      <c r="LM69" s="35">
        <f t="shared" si="733"/>
        <v>0</v>
      </c>
      <c r="LN69" s="35">
        <f t="shared" si="733"/>
        <v>0</v>
      </c>
      <c r="LO69" s="45">
        <f t="shared" si="199"/>
        <v>5</v>
      </c>
      <c r="LP69" s="35">
        <f t="shared" si="200"/>
        <v>0</v>
      </c>
      <c r="LQ69" s="35">
        <f t="shared" si="201"/>
        <v>0</v>
      </c>
      <c r="LR69" s="35" t="str">
        <f t="shared" si="202"/>
        <v/>
      </c>
      <c r="LS69" s="35">
        <f t="shared" si="203"/>
        <v>0</v>
      </c>
      <c r="LT69" s="35" t="str">
        <f t="shared" si="204"/>
        <v/>
      </c>
      <c r="LU69" s="35">
        <f t="shared" si="205"/>
        <v>0</v>
      </c>
      <c r="LV69" s="35" t="str">
        <f t="shared" si="206"/>
        <v/>
      </c>
      <c r="LW69" s="35">
        <f t="shared" si="207"/>
        <v>0</v>
      </c>
      <c r="LX69" s="35">
        <f t="shared" si="208"/>
        <v>0</v>
      </c>
      <c r="LY69" s="35">
        <f t="shared" si="209"/>
        <v>0</v>
      </c>
      <c r="LZ69" s="35">
        <f t="shared" si="210"/>
        <v>0</v>
      </c>
      <c r="MA69" s="35">
        <f t="shared" si="211"/>
        <v>0</v>
      </c>
      <c r="MB69" s="36">
        <v>16</v>
      </c>
      <c r="MC69" s="35">
        <f t="shared" si="212"/>
        <v>16</v>
      </c>
      <c r="MD69" s="35">
        <f t="shared" si="213"/>
        <v>0.6</v>
      </c>
      <c r="ME69" s="35">
        <f>'Eingabeliste Speed &amp; SR Freesty'!CV69</f>
        <v>0</v>
      </c>
      <c r="MF69" s="35">
        <f>'Eingabeliste Speed &amp; SR Freesty'!CX69</f>
        <v>0</v>
      </c>
      <c r="MG69" s="35">
        <f>'Eingabeliste Speed &amp; SR Freesty'!CZ69</f>
        <v>0</v>
      </c>
      <c r="MH69" s="35">
        <f>'Eingabeliste Speed &amp; SR Freesty'!DB69</f>
        <v>0</v>
      </c>
      <c r="MI69" s="35">
        <f>'Eingabeliste Speed &amp; SR Freesty'!DD69</f>
        <v>0</v>
      </c>
      <c r="MJ69" s="35">
        <f>'Eingabeliste Speed &amp; SR Freesty'!DX69</f>
        <v>0</v>
      </c>
      <c r="MK69" s="35">
        <f>'Eingabeliste Speed &amp; SR Freesty'!EC69</f>
        <v>0</v>
      </c>
      <c r="ML69" s="35">
        <f>'Eingabeliste Speed &amp; SR Freesty'!EH69</f>
        <v>0</v>
      </c>
      <c r="MM69" s="35">
        <f>'Eingabeliste Speed &amp; SR Freesty'!EM69</f>
        <v>0</v>
      </c>
      <c r="MN69" s="35">
        <f>'Eingabeliste Speed &amp; SR Freesty'!ER69</f>
        <v>0</v>
      </c>
      <c r="MO69" s="45">
        <f t="shared" si="214"/>
        <v>10</v>
      </c>
      <c r="MP69" s="35">
        <f t="shared" si="215"/>
        <v>0</v>
      </c>
      <c r="MQ69" s="35">
        <f t="shared" si="216"/>
        <v>0</v>
      </c>
      <c r="MR69" s="35">
        <f t="shared" si="217"/>
        <v>0</v>
      </c>
      <c r="MS69" s="35">
        <f t="shared" si="218"/>
        <v>0</v>
      </c>
      <c r="MT69" s="35">
        <f t="shared" si="219"/>
        <v>0</v>
      </c>
      <c r="MU69" s="35">
        <f t="shared" si="220"/>
        <v>0</v>
      </c>
      <c r="MV69" s="35">
        <f t="shared" si="221"/>
        <v>1</v>
      </c>
    </row>
    <row r="70" spans="1:360" ht="15.75" customHeight="1" x14ac:dyDescent="0.25">
      <c r="A70" s="276">
        <f>'Eingabeliste Speed &amp; SR Freesty'!A70</f>
        <v>66</v>
      </c>
      <c r="B70" s="276">
        <f>'Eingabeliste Speed &amp; SR Freesty'!B70</f>
        <v>0</v>
      </c>
      <c r="C70" s="277">
        <f>'Eingabeliste Speed &amp; SR Freesty'!C70</f>
        <v>0</v>
      </c>
      <c r="D70" s="277">
        <f>'Eingabeliste Speed &amp; SR Freesty'!D70</f>
        <v>0</v>
      </c>
      <c r="E70" s="35">
        <f>'Eingabeliste Speed &amp; SR Freesty'!AD70</f>
        <v>0</v>
      </c>
      <c r="F70" s="35">
        <f>'Eingabeliste Speed &amp; SR Freesty'!AE70</f>
        <v>0</v>
      </c>
      <c r="G70" s="35">
        <f>'Eingabeliste Speed &amp; SR Freesty'!AF70</f>
        <v>0</v>
      </c>
      <c r="H70" s="35">
        <f>'Eingabeliste Speed &amp; SR Freesty'!AG70</f>
        <v>0</v>
      </c>
      <c r="I70" s="35">
        <f>'Eingabeliste Speed &amp; SR Freesty'!AH70</f>
        <v>0</v>
      </c>
      <c r="J70" s="45">
        <f t="shared" si="0"/>
        <v>5</v>
      </c>
      <c r="K70" s="35">
        <f t="shared" si="1"/>
        <v>0</v>
      </c>
      <c r="L70" s="35">
        <f t="shared" si="2"/>
        <v>0</v>
      </c>
      <c r="M70" s="35" t="str">
        <f t="shared" si="3"/>
        <v/>
      </c>
      <c r="N70" s="35">
        <f t="shared" si="4"/>
        <v>0</v>
      </c>
      <c r="O70" s="35" t="str">
        <f t="shared" si="5"/>
        <v/>
      </c>
      <c r="P70" s="35">
        <f t="shared" si="6"/>
        <v>0</v>
      </c>
      <c r="Q70" s="35" t="str">
        <f t="shared" si="7"/>
        <v/>
      </c>
      <c r="R70" s="35">
        <f t="shared" si="8"/>
        <v>0</v>
      </c>
      <c r="S70" s="35">
        <f t="shared" si="9"/>
        <v>0</v>
      </c>
      <c r="T70" s="35">
        <f t="shared" si="10"/>
        <v>0</v>
      </c>
      <c r="U70" s="35">
        <f t="shared" si="11"/>
        <v>0</v>
      </c>
      <c r="V70" s="35">
        <f>'Eingabeliste Speed &amp; SR Freesty'!AK70</f>
        <v>0</v>
      </c>
      <c r="W70" s="35">
        <f>'Eingabeliste Speed &amp; SR Freesty'!AM70</f>
        <v>0</v>
      </c>
      <c r="X70" s="35">
        <f>'Eingabeliste Speed &amp; SR Freesty'!AO70</f>
        <v>0</v>
      </c>
      <c r="Y70" s="35">
        <f>'Eingabeliste Speed &amp; SR Freesty'!AQ70</f>
        <v>0</v>
      </c>
      <c r="Z70" s="35">
        <f>'Eingabeliste Speed &amp; SR Freesty'!AS70</f>
        <v>0</v>
      </c>
      <c r="AA70" s="45">
        <f t="shared" si="12"/>
        <v>5</v>
      </c>
      <c r="AB70" s="35">
        <f t="shared" si="13"/>
        <v>0</v>
      </c>
      <c r="AC70" s="35">
        <f t="shared" si="14"/>
        <v>0</v>
      </c>
      <c r="AD70" s="35" t="str">
        <f t="shared" si="15"/>
        <v/>
      </c>
      <c r="AE70" s="35">
        <f t="shared" si="16"/>
        <v>0</v>
      </c>
      <c r="AF70" s="35" t="str">
        <f t="shared" si="17"/>
        <v/>
      </c>
      <c r="AG70" s="35">
        <f t="shared" si="18"/>
        <v>0</v>
      </c>
      <c r="AH70" s="35" t="str">
        <f t="shared" si="19"/>
        <v/>
      </c>
      <c r="AI70" s="35">
        <f t="shared" si="20"/>
        <v>0</v>
      </c>
      <c r="AJ70" s="35">
        <f t="shared" si="21"/>
        <v>0</v>
      </c>
      <c r="AK70" s="35">
        <f t="shared" si="22"/>
        <v>0</v>
      </c>
      <c r="AL70" s="35">
        <f t="shared" si="23"/>
        <v>0</v>
      </c>
      <c r="AM70" s="35">
        <f>'Eingabeliste Speed &amp; SR Freesty'!AV70</f>
        <v>0</v>
      </c>
      <c r="AN70" s="35">
        <f>'Eingabeliste Speed &amp; SR Freesty'!AX70</f>
        <v>0</v>
      </c>
      <c r="AO70" s="35">
        <f>'Eingabeliste Speed &amp; SR Freesty'!AZ70</f>
        <v>0</v>
      </c>
      <c r="AP70" s="35">
        <f>'Eingabeliste Speed &amp; SR Freesty'!BB70</f>
        <v>0</v>
      </c>
      <c r="AQ70" s="35">
        <f>'Eingabeliste Speed &amp; SR Freesty'!BD70</f>
        <v>0</v>
      </c>
      <c r="AR70" s="45">
        <f t="shared" si="24"/>
        <v>5</v>
      </c>
      <c r="AS70" s="35">
        <f t="shared" si="25"/>
        <v>0</v>
      </c>
      <c r="AT70" s="35">
        <f t="shared" si="26"/>
        <v>0</v>
      </c>
      <c r="AU70" s="35" t="str">
        <f t="shared" si="27"/>
        <v/>
      </c>
      <c r="AV70" s="35">
        <f t="shared" si="28"/>
        <v>0</v>
      </c>
      <c r="AW70" s="35" t="str">
        <f t="shared" si="29"/>
        <v/>
      </c>
      <c r="AX70" s="35">
        <f t="shared" si="30"/>
        <v>0</v>
      </c>
      <c r="AY70" s="35" t="str">
        <f t="shared" si="31"/>
        <v/>
      </c>
      <c r="AZ70" s="35">
        <f t="shared" si="32"/>
        <v>0</v>
      </c>
      <c r="BA70" s="35">
        <f t="shared" si="33"/>
        <v>0</v>
      </c>
      <c r="BB70" s="35">
        <f t="shared" si="34"/>
        <v>0</v>
      </c>
      <c r="BC70" s="35">
        <f t="shared" si="35"/>
        <v>0</v>
      </c>
      <c r="BD70" s="35">
        <f>'Eingabeliste Speed &amp; SR Freesty'!AW70</f>
        <v>0</v>
      </c>
      <c r="BE70" s="35">
        <f>'Eingabeliste Speed &amp; SR Freesty'!AY70</f>
        <v>0</v>
      </c>
      <c r="BF70" s="35">
        <f>'Eingabeliste Speed &amp; SR Freesty'!BA70</f>
        <v>0</v>
      </c>
      <c r="BG70" s="35">
        <f>'Eingabeliste Speed &amp; SR Freesty'!BC70</f>
        <v>0</v>
      </c>
      <c r="BH70" s="35">
        <f>'Eingabeliste Speed &amp; SR Freesty'!BE70</f>
        <v>0</v>
      </c>
      <c r="BI70" s="45">
        <f t="shared" si="36"/>
        <v>5</v>
      </c>
      <c r="BJ70" s="35">
        <f t="shared" si="37"/>
        <v>0</v>
      </c>
      <c r="BK70" s="35">
        <f t="shared" si="38"/>
        <v>0</v>
      </c>
      <c r="BL70" s="35" t="str">
        <f t="shared" si="39"/>
        <v/>
      </c>
      <c r="BM70" s="35">
        <f t="shared" si="40"/>
        <v>0</v>
      </c>
      <c r="BN70" s="35" t="str">
        <f t="shared" si="41"/>
        <v/>
      </c>
      <c r="BO70" s="35">
        <f t="shared" si="42"/>
        <v>0</v>
      </c>
      <c r="BP70" s="35" t="str">
        <f t="shared" si="43"/>
        <v/>
      </c>
      <c r="BQ70" s="35">
        <f t="shared" si="44"/>
        <v>0</v>
      </c>
      <c r="BR70" s="35">
        <f t="shared" si="45"/>
        <v>0</v>
      </c>
      <c r="BS70" s="35">
        <f t="shared" si="46"/>
        <v>0</v>
      </c>
      <c r="BT70" s="35">
        <f t="shared" si="47"/>
        <v>0</v>
      </c>
      <c r="BU70" s="35">
        <f>'Eingabeliste Speed &amp; SR Freesty'!BJ70</f>
        <v>0</v>
      </c>
      <c r="BV70" s="35">
        <f>'Eingabeliste Speed &amp; SR Freesty'!BO70</f>
        <v>0</v>
      </c>
      <c r="BW70" s="35">
        <f>'Eingabeliste Speed &amp; SR Freesty'!BT70</f>
        <v>0</v>
      </c>
      <c r="BX70" s="35">
        <f>'Eingabeliste Speed &amp; SR Freesty'!BY70</f>
        <v>0</v>
      </c>
      <c r="BY70" s="35">
        <f>'Eingabeliste Speed &amp; SR Freesty'!CD70</f>
        <v>0</v>
      </c>
      <c r="BZ70" s="35">
        <f t="shared" ref="BZ70:CD70" si="734">IF(BU70="",0, MIN(4,BU70))</f>
        <v>0</v>
      </c>
      <c r="CA70" s="35">
        <f t="shared" si="734"/>
        <v>0</v>
      </c>
      <c r="CB70" s="35">
        <f t="shared" si="734"/>
        <v>0</v>
      </c>
      <c r="CC70" s="35">
        <f t="shared" si="734"/>
        <v>0</v>
      </c>
      <c r="CD70" s="35">
        <f t="shared" si="734"/>
        <v>0</v>
      </c>
      <c r="CE70" s="45">
        <f t="shared" si="49"/>
        <v>5</v>
      </c>
      <c r="CF70" s="35">
        <f t="shared" si="50"/>
        <v>0</v>
      </c>
      <c r="CG70" s="35">
        <f t="shared" si="51"/>
        <v>0</v>
      </c>
      <c r="CH70" s="35" t="str">
        <f t="shared" si="52"/>
        <v/>
      </c>
      <c r="CI70" s="35">
        <f t="shared" si="53"/>
        <v>0</v>
      </c>
      <c r="CJ70" s="35" t="str">
        <f t="shared" si="54"/>
        <v/>
      </c>
      <c r="CK70" s="35">
        <f t="shared" si="55"/>
        <v>0</v>
      </c>
      <c r="CL70" s="35" t="str">
        <f t="shared" si="56"/>
        <v/>
      </c>
      <c r="CM70" s="35">
        <f t="shared" si="57"/>
        <v>0</v>
      </c>
      <c r="CN70" s="35">
        <f t="shared" si="58"/>
        <v>0</v>
      </c>
      <c r="CO70" s="35">
        <f t="shared" si="59"/>
        <v>0</v>
      </c>
      <c r="CP70" s="35">
        <f t="shared" si="60"/>
        <v>0</v>
      </c>
      <c r="CQ70" s="35">
        <f>'Eingabeliste Speed &amp; SR Freesty'!BK70</f>
        <v>0</v>
      </c>
      <c r="CR70" s="35">
        <f>'Eingabeliste Speed &amp; SR Freesty'!BP70</f>
        <v>0</v>
      </c>
      <c r="CS70" s="35">
        <f>'Eingabeliste Speed &amp; SR Freesty'!BU70</f>
        <v>0</v>
      </c>
      <c r="CT70" s="35">
        <f>'Eingabeliste Speed &amp; SR Freesty'!BZ70</f>
        <v>0</v>
      </c>
      <c r="CU70" s="35">
        <f>'Eingabeliste Speed &amp; SR Freesty'!CE70</f>
        <v>0</v>
      </c>
      <c r="CV70" s="35">
        <f t="shared" ref="CV70:CZ70" si="735">IF(CQ70="",0, MIN(4,CQ70))</f>
        <v>0</v>
      </c>
      <c r="CW70" s="35">
        <f t="shared" si="735"/>
        <v>0</v>
      </c>
      <c r="CX70" s="35">
        <f t="shared" si="735"/>
        <v>0</v>
      </c>
      <c r="CY70" s="35">
        <f t="shared" si="735"/>
        <v>0</v>
      </c>
      <c r="CZ70" s="35">
        <f t="shared" si="735"/>
        <v>0</v>
      </c>
      <c r="DA70" s="45">
        <f t="shared" si="62"/>
        <v>5</v>
      </c>
      <c r="DB70" s="35">
        <f t="shared" si="63"/>
        <v>0</v>
      </c>
      <c r="DC70" s="35">
        <f t="shared" si="64"/>
        <v>0</v>
      </c>
      <c r="DD70" s="35" t="str">
        <f t="shared" si="65"/>
        <v/>
      </c>
      <c r="DE70" s="35">
        <f t="shared" si="66"/>
        <v>0</v>
      </c>
      <c r="DF70" s="35" t="str">
        <f t="shared" si="67"/>
        <v/>
      </c>
      <c r="DG70" s="35">
        <f t="shared" si="68"/>
        <v>0</v>
      </c>
      <c r="DH70" s="35" t="str">
        <f t="shared" si="69"/>
        <v/>
      </c>
      <c r="DI70" s="35">
        <f t="shared" si="70"/>
        <v>0</v>
      </c>
      <c r="DJ70" s="35">
        <f t="shared" si="71"/>
        <v>0</v>
      </c>
      <c r="DK70" s="35">
        <f t="shared" si="72"/>
        <v>0</v>
      </c>
      <c r="DL70" s="35">
        <f t="shared" si="73"/>
        <v>0</v>
      </c>
      <c r="DM70" s="35">
        <f>'Eingabeliste Speed &amp; SR Freesty'!BL70</f>
        <v>0</v>
      </c>
      <c r="DN70" s="35">
        <f>'Eingabeliste Speed &amp; SR Freesty'!BQ70</f>
        <v>0</v>
      </c>
      <c r="DO70" s="35">
        <f>'Eingabeliste Speed &amp; SR Freesty'!BV70</f>
        <v>0</v>
      </c>
      <c r="DP70" s="35">
        <f>'Eingabeliste Speed &amp; SR Freesty'!CA70</f>
        <v>0</v>
      </c>
      <c r="DQ70" s="35">
        <f>'Eingabeliste Speed &amp; SR Freesty'!CF70</f>
        <v>0</v>
      </c>
      <c r="DR70" s="35">
        <f t="shared" ref="DR70:DV70" si="736">IF(DM70="",0, MIN(4,DM70))</f>
        <v>0</v>
      </c>
      <c r="DS70" s="35">
        <f t="shared" si="736"/>
        <v>0</v>
      </c>
      <c r="DT70" s="35">
        <f t="shared" si="736"/>
        <v>0</v>
      </c>
      <c r="DU70" s="35">
        <f t="shared" si="736"/>
        <v>0</v>
      </c>
      <c r="DV70" s="35">
        <f t="shared" si="736"/>
        <v>0</v>
      </c>
      <c r="DW70" s="45">
        <f t="shared" si="75"/>
        <v>5</v>
      </c>
      <c r="DX70" s="35">
        <f t="shared" si="76"/>
        <v>0</v>
      </c>
      <c r="DY70" s="35">
        <f t="shared" si="77"/>
        <v>0</v>
      </c>
      <c r="DZ70" s="35" t="str">
        <f t="shared" si="78"/>
        <v/>
      </c>
      <c r="EA70" s="35">
        <f t="shared" si="79"/>
        <v>0</v>
      </c>
      <c r="EB70" s="35" t="str">
        <f t="shared" si="80"/>
        <v/>
      </c>
      <c r="EC70" s="35">
        <f t="shared" si="81"/>
        <v>0</v>
      </c>
      <c r="ED70" s="35" t="str">
        <f t="shared" si="82"/>
        <v/>
      </c>
      <c r="EE70" s="35">
        <f t="shared" si="83"/>
        <v>0</v>
      </c>
      <c r="EF70" s="35">
        <f t="shared" si="84"/>
        <v>0</v>
      </c>
      <c r="EG70" s="35">
        <f t="shared" si="85"/>
        <v>0</v>
      </c>
      <c r="EH70" s="35">
        <f t="shared" si="86"/>
        <v>0</v>
      </c>
      <c r="EI70" s="35">
        <f>'Eingabeliste Speed &amp; SR Freesty'!BM70</f>
        <v>0</v>
      </c>
      <c r="EJ70" s="35">
        <f>'Eingabeliste Speed &amp; SR Freesty'!BQ70</f>
        <v>0</v>
      </c>
      <c r="EK70" s="35">
        <f>'Eingabeliste Speed &amp; SR Freesty'!BW70</f>
        <v>0</v>
      </c>
      <c r="EL70" s="35">
        <f>'Eingabeliste Speed &amp; SR Freesty'!CB70</f>
        <v>0</v>
      </c>
      <c r="EM70" s="35">
        <f>'Eingabeliste Speed &amp; SR Freesty'!CG70</f>
        <v>0</v>
      </c>
      <c r="EN70" s="35">
        <f t="shared" ref="EN70:ER70" si="737">IF(EI70="",0, MIN(4,EI70))</f>
        <v>0</v>
      </c>
      <c r="EO70" s="35">
        <f t="shared" si="737"/>
        <v>0</v>
      </c>
      <c r="EP70" s="35">
        <f t="shared" si="737"/>
        <v>0</v>
      </c>
      <c r="EQ70" s="35">
        <f t="shared" si="737"/>
        <v>0</v>
      </c>
      <c r="ER70" s="35">
        <f t="shared" si="737"/>
        <v>0</v>
      </c>
      <c r="ES70" s="45">
        <f t="shared" si="88"/>
        <v>5</v>
      </c>
      <c r="ET70" s="35">
        <f t="shared" si="89"/>
        <v>0</v>
      </c>
      <c r="EU70" s="35">
        <f t="shared" si="90"/>
        <v>0</v>
      </c>
      <c r="EV70" s="35" t="str">
        <f t="shared" si="91"/>
        <v/>
      </c>
      <c r="EW70" s="35">
        <f t="shared" si="92"/>
        <v>0</v>
      </c>
      <c r="EX70" s="35" t="str">
        <f t="shared" si="93"/>
        <v/>
      </c>
      <c r="EY70" s="35">
        <f t="shared" si="94"/>
        <v>0</v>
      </c>
      <c r="EZ70" s="35" t="str">
        <f t="shared" si="95"/>
        <v/>
      </c>
      <c r="FA70" s="35">
        <f t="shared" si="96"/>
        <v>0</v>
      </c>
      <c r="FB70" s="35">
        <f t="shared" si="97"/>
        <v>0</v>
      </c>
      <c r="FC70" s="35">
        <f t="shared" si="98"/>
        <v>0</v>
      </c>
      <c r="FD70" s="35">
        <f t="shared" si="99"/>
        <v>0</v>
      </c>
      <c r="FE70" s="35">
        <f t="shared" si="100"/>
        <v>0</v>
      </c>
      <c r="FF70" s="36">
        <v>16</v>
      </c>
      <c r="FG70" s="35">
        <f t="shared" si="101"/>
        <v>16</v>
      </c>
      <c r="FH70" s="35">
        <f t="shared" si="102"/>
        <v>0.6</v>
      </c>
      <c r="FI70" s="35">
        <f>'Eingabeliste Speed &amp; SR Freesty'!AL70</f>
        <v>0</v>
      </c>
      <c r="FJ70" s="35">
        <f>'Eingabeliste Speed &amp; SR Freesty'!AN70</f>
        <v>0</v>
      </c>
      <c r="FK70" s="35">
        <f>'Eingabeliste Speed &amp; SR Freesty'!AP70</f>
        <v>0</v>
      </c>
      <c r="FL70" s="35">
        <f>'Eingabeliste Speed &amp; SR Freesty'!AR70</f>
        <v>0</v>
      </c>
      <c r="FM70" s="35">
        <f>'Eingabeliste Speed &amp; SR Freesty'!AT70</f>
        <v>0</v>
      </c>
      <c r="FN70" s="35">
        <f>'Eingabeliste Speed &amp; SR Freesty'!BN70</f>
        <v>0</v>
      </c>
      <c r="FO70" s="35">
        <f>'Eingabeliste Speed &amp; SR Freesty'!BS70</f>
        <v>0</v>
      </c>
      <c r="FP70" s="35">
        <f>'Eingabeliste Speed &amp; SR Freesty'!BX70</f>
        <v>0</v>
      </c>
      <c r="FQ70" s="35">
        <f>'Eingabeliste Speed &amp; SR Freesty'!CC70</f>
        <v>0</v>
      </c>
      <c r="FR70" s="35">
        <f>'Eingabeliste Speed &amp; SR Freesty'!CH70</f>
        <v>0</v>
      </c>
      <c r="FS70" s="45">
        <f t="shared" si="103"/>
        <v>10</v>
      </c>
      <c r="FT70" s="35">
        <f t="shared" si="104"/>
        <v>0</v>
      </c>
      <c r="FU70" s="35">
        <f t="shared" si="105"/>
        <v>0</v>
      </c>
      <c r="FV70" s="35">
        <f t="shared" si="106"/>
        <v>0</v>
      </c>
      <c r="FW70" s="35">
        <f t="shared" si="107"/>
        <v>0</v>
      </c>
      <c r="FX70" s="35">
        <f t="shared" si="108"/>
        <v>0</v>
      </c>
      <c r="FY70" s="35">
        <f t="shared" si="109"/>
        <v>0</v>
      </c>
      <c r="FZ70" s="35">
        <f t="shared" si="110"/>
        <v>1</v>
      </c>
      <c r="GA70" s="35">
        <f>'Eingabeliste Speed &amp; SR Freesty'!CN70</f>
        <v>0</v>
      </c>
      <c r="GB70" s="35">
        <f>'Eingabeliste Speed &amp; SR Freesty'!CO70</f>
        <v>0</v>
      </c>
      <c r="GC70" s="35">
        <f>'Eingabeliste Speed &amp; SR Freesty'!CP70</f>
        <v>0</v>
      </c>
      <c r="GD70" s="35">
        <f>'Eingabeliste Speed &amp; SR Freesty'!CQ70</f>
        <v>0</v>
      </c>
      <c r="GE70" s="35">
        <f>'Eingabeliste Speed &amp; SR Freesty'!CR70</f>
        <v>0</v>
      </c>
      <c r="GF70" s="45">
        <f t="shared" si="111"/>
        <v>5</v>
      </c>
      <c r="GG70" s="35">
        <f t="shared" si="112"/>
        <v>0</v>
      </c>
      <c r="GH70" s="35">
        <f t="shared" si="113"/>
        <v>0</v>
      </c>
      <c r="GI70" s="35" t="str">
        <f t="shared" si="114"/>
        <v/>
      </c>
      <c r="GJ70" s="35">
        <f t="shared" si="115"/>
        <v>0</v>
      </c>
      <c r="GK70" s="35" t="str">
        <f t="shared" si="116"/>
        <v/>
      </c>
      <c r="GL70" s="35">
        <f t="shared" si="117"/>
        <v>0</v>
      </c>
      <c r="GM70" s="35" t="str">
        <f t="shared" si="118"/>
        <v/>
      </c>
      <c r="GN70" s="35">
        <f t="shared" si="119"/>
        <v>0</v>
      </c>
      <c r="GO70" s="35">
        <f t="shared" si="120"/>
        <v>0</v>
      </c>
      <c r="GP70" s="35">
        <f t="shared" si="121"/>
        <v>0</v>
      </c>
      <c r="GQ70" s="35">
        <f t="shared" si="122"/>
        <v>0</v>
      </c>
      <c r="GR70" s="35">
        <f>'Eingabeliste Speed &amp; SR Freesty'!CU70</f>
        <v>0</v>
      </c>
      <c r="GS70" s="35">
        <f>'Eingabeliste Speed &amp; SR Freesty'!CW70</f>
        <v>0</v>
      </c>
      <c r="GT70" s="35">
        <f>'Eingabeliste Speed &amp; SR Freesty'!CY70</f>
        <v>0</v>
      </c>
      <c r="GU70" s="35">
        <f>'Eingabeliste Speed &amp; SR Freesty'!DA70</f>
        <v>0</v>
      </c>
      <c r="GV70" s="35">
        <f>'Eingabeliste Speed &amp; SR Freesty'!DC70</f>
        <v>0</v>
      </c>
      <c r="GW70" s="45">
        <f t="shared" si="123"/>
        <v>5</v>
      </c>
      <c r="GX70" s="35">
        <f t="shared" si="124"/>
        <v>0</v>
      </c>
      <c r="GY70" s="35">
        <f t="shared" si="125"/>
        <v>0</v>
      </c>
      <c r="GZ70" s="35" t="str">
        <f t="shared" si="126"/>
        <v/>
      </c>
      <c r="HA70" s="35">
        <f t="shared" si="127"/>
        <v>0</v>
      </c>
      <c r="HB70" s="35" t="str">
        <f t="shared" si="128"/>
        <v/>
      </c>
      <c r="HC70" s="35">
        <f t="shared" si="129"/>
        <v>0</v>
      </c>
      <c r="HD70" s="35" t="str">
        <f t="shared" si="130"/>
        <v/>
      </c>
      <c r="HE70" s="35">
        <f t="shared" si="131"/>
        <v>0</v>
      </c>
      <c r="HF70" s="35">
        <f t="shared" si="132"/>
        <v>0</v>
      </c>
      <c r="HG70" s="35">
        <f t="shared" si="133"/>
        <v>0</v>
      </c>
      <c r="HH70" s="35">
        <f t="shared" si="134"/>
        <v>0</v>
      </c>
      <c r="HI70" s="35">
        <f>'Eingabeliste Speed &amp; SR Freesty'!DF70</f>
        <v>0</v>
      </c>
      <c r="HJ70" s="35">
        <f>'Eingabeliste Speed &amp; SR Freesty'!DH70</f>
        <v>0</v>
      </c>
      <c r="HK70" s="35">
        <f>'Eingabeliste Speed &amp; SR Freesty'!DJ70</f>
        <v>0</v>
      </c>
      <c r="HL70" s="35">
        <f>'Eingabeliste Speed &amp; SR Freesty'!DL70</f>
        <v>0</v>
      </c>
      <c r="HM70" s="35">
        <f>'Eingabeliste Speed &amp; SR Freesty'!DN70</f>
        <v>0</v>
      </c>
      <c r="HN70" s="45">
        <f t="shared" si="135"/>
        <v>5</v>
      </c>
      <c r="HO70" s="35">
        <f t="shared" si="136"/>
        <v>0</v>
      </c>
      <c r="HP70" s="35">
        <f t="shared" si="137"/>
        <v>0</v>
      </c>
      <c r="HQ70" s="35" t="str">
        <f t="shared" si="138"/>
        <v/>
      </c>
      <c r="HR70" s="35">
        <f t="shared" si="139"/>
        <v>0</v>
      </c>
      <c r="HS70" s="35" t="str">
        <f t="shared" si="140"/>
        <v/>
      </c>
      <c r="HT70" s="35">
        <f t="shared" si="141"/>
        <v>0</v>
      </c>
      <c r="HU70" s="35" t="str">
        <f t="shared" si="142"/>
        <v/>
      </c>
      <c r="HV70" s="35">
        <f t="shared" si="143"/>
        <v>0</v>
      </c>
      <c r="HW70" s="35">
        <f t="shared" si="144"/>
        <v>0</v>
      </c>
      <c r="HX70" s="35">
        <f t="shared" si="145"/>
        <v>0</v>
      </c>
      <c r="HY70" s="35">
        <f t="shared" si="146"/>
        <v>0</v>
      </c>
      <c r="HZ70" s="35">
        <f>'Eingabeliste Speed &amp; SR Freesty'!DG70</f>
        <v>0</v>
      </c>
      <c r="IA70" s="35">
        <f>'Eingabeliste Speed &amp; SR Freesty'!DI70</f>
        <v>0</v>
      </c>
      <c r="IB70" s="35">
        <f>'Eingabeliste Speed &amp; SR Freesty'!DK70</f>
        <v>0</v>
      </c>
      <c r="IC70" s="35">
        <f>'Eingabeliste Speed &amp; SR Freesty'!DM70</f>
        <v>0</v>
      </c>
      <c r="ID70" s="35">
        <f>'Eingabeliste Speed &amp; SR Freesty'!DO70</f>
        <v>0</v>
      </c>
      <c r="IE70" s="45">
        <f t="shared" si="147"/>
        <v>5</v>
      </c>
      <c r="IF70" s="35">
        <f t="shared" si="148"/>
        <v>0</v>
      </c>
      <c r="IG70" s="35">
        <f t="shared" si="149"/>
        <v>0</v>
      </c>
      <c r="IH70" s="35" t="str">
        <f t="shared" si="150"/>
        <v/>
      </c>
      <c r="II70" s="35">
        <f t="shared" si="151"/>
        <v>0</v>
      </c>
      <c r="IJ70" s="35" t="str">
        <f t="shared" si="152"/>
        <v/>
      </c>
      <c r="IK70" s="35">
        <f t="shared" si="153"/>
        <v>0</v>
      </c>
      <c r="IL70" s="35" t="str">
        <f t="shared" si="154"/>
        <v/>
      </c>
      <c r="IM70" s="35">
        <f t="shared" si="155"/>
        <v>0</v>
      </c>
      <c r="IN70" s="35">
        <f t="shared" si="156"/>
        <v>0</v>
      </c>
      <c r="IO70" s="35">
        <f t="shared" si="157"/>
        <v>0</v>
      </c>
      <c r="IP70" s="35">
        <f t="shared" si="158"/>
        <v>0</v>
      </c>
      <c r="IQ70" s="35">
        <f>'Eingabeliste Speed &amp; SR Freesty'!DT70</f>
        <v>0</v>
      </c>
      <c r="IR70" s="35">
        <f>'Eingabeliste Speed &amp; SR Freesty'!DY70</f>
        <v>0</v>
      </c>
      <c r="IS70" s="35">
        <f>'Eingabeliste Speed &amp; SR Freesty'!ED70</f>
        <v>0</v>
      </c>
      <c r="IT70" s="35">
        <f>'Eingabeliste Speed &amp; SR Freesty'!EI70</f>
        <v>0</v>
      </c>
      <c r="IU70" s="35">
        <f>'Eingabeliste Speed &amp; SR Freesty'!EN70</f>
        <v>0</v>
      </c>
      <c r="IV70" s="35">
        <f t="shared" ref="IV70:IZ70" si="738">IF(IQ70="",0, MIN(4,IQ70))</f>
        <v>0</v>
      </c>
      <c r="IW70" s="35">
        <f t="shared" si="738"/>
        <v>0</v>
      </c>
      <c r="IX70" s="35">
        <f t="shared" si="738"/>
        <v>0</v>
      </c>
      <c r="IY70" s="35">
        <f t="shared" si="738"/>
        <v>0</v>
      </c>
      <c r="IZ70" s="35">
        <f t="shared" si="738"/>
        <v>0</v>
      </c>
      <c r="JA70" s="45">
        <f t="shared" si="160"/>
        <v>5</v>
      </c>
      <c r="JB70" s="35">
        <f t="shared" si="161"/>
        <v>0</v>
      </c>
      <c r="JC70" s="35">
        <f t="shared" si="162"/>
        <v>0</v>
      </c>
      <c r="JD70" s="35" t="str">
        <f t="shared" si="163"/>
        <v/>
      </c>
      <c r="JE70" s="35">
        <f t="shared" si="164"/>
        <v>0</v>
      </c>
      <c r="JF70" s="35" t="str">
        <f t="shared" si="165"/>
        <v/>
      </c>
      <c r="JG70" s="35">
        <f t="shared" si="166"/>
        <v>0</v>
      </c>
      <c r="JH70" s="35" t="str">
        <f t="shared" si="167"/>
        <v/>
      </c>
      <c r="JI70" s="35">
        <f t="shared" si="168"/>
        <v>0</v>
      </c>
      <c r="JJ70" s="35">
        <f t="shared" si="169"/>
        <v>0</v>
      </c>
      <c r="JK70" s="35">
        <f t="shared" si="170"/>
        <v>0</v>
      </c>
      <c r="JL70" s="35">
        <f t="shared" si="171"/>
        <v>0</v>
      </c>
      <c r="JM70" s="35">
        <f>'Eingabeliste Speed &amp; SR Freesty'!DU70</f>
        <v>0</v>
      </c>
      <c r="JN70" s="35">
        <f>'Eingabeliste Speed &amp; SR Freesty'!DZ70</f>
        <v>0</v>
      </c>
      <c r="JO70" s="35">
        <f>'Eingabeliste Speed &amp; SR Freesty'!EE70</f>
        <v>0</v>
      </c>
      <c r="JP70" s="35">
        <f>'Eingabeliste Speed &amp; SR Freesty'!EJ70</f>
        <v>0</v>
      </c>
      <c r="JQ70" s="35">
        <f>'Eingabeliste Speed &amp; SR Freesty'!EO70</f>
        <v>0</v>
      </c>
      <c r="JR70" s="35">
        <f t="shared" ref="JR70:JV70" si="739">IF(JM70="",0, MIN(4,JM70))</f>
        <v>0</v>
      </c>
      <c r="JS70" s="35">
        <f t="shared" si="739"/>
        <v>0</v>
      </c>
      <c r="JT70" s="35">
        <f t="shared" si="739"/>
        <v>0</v>
      </c>
      <c r="JU70" s="35">
        <f t="shared" si="739"/>
        <v>0</v>
      </c>
      <c r="JV70" s="35">
        <f t="shared" si="739"/>
        <v>0</v>
      </c>
      <c r="JW70" s="45">
        <f t="shared" si="173"/>
        <v>5</v>
      </c>
      <c r="JX70" s="35">
        <f t="shared" si="174"/>
        <v>0</v>
      </c>
      <c r="JY70" s="35">
        <f t="shared" si="175"/>
        <v>0</v>
      </c>
      <c r="JZ70" s="35" t="str">
        <f t="shared" si="176"/>
        <v/>
      </c>
      <c r="KA70" s="35">
        <f t="shared" si="177"/>
        <v>0</v>
      </c>
      <c r="KB70" s="35" t="str">
        <f t="shared" si="178"/>
        <v/>
      </c>
      <c r="KC70" s="35">
        <f t="shared" si="179"/>
        <v>0</v>
      </c>
      <c r="KD70" s="35" t="str">
        <f t="shared" si="180"/>
        <v/>
      </c>
      <c r="KE70" s="35">
        <f t="shared" si="181"/>
        <v>0</v>
      </c>
      <c r="KF70" s="35">
        <f t="shared" si="182"/>
        <v>0</v>
      </c>
      <c r="KG70" s="35">
        <f t="shared" si="183"/>
        <v>0</v>
      </c>
      <c r="KH70" s="35">
        <f t="shared" si="184"/>
        <v>0</v>
      </c>
      <c r="KI70" s="35">
        <f>'Eingabeliste Speed &amp; SR Freesty'!DV70</f>
        <v>0</v>
      </c>
      <c r="KJ70" s="35">
        <f>'Eingabeliste Speed &amp; SR Freesty'!EA70</f>
        <v>0</v>
      </c>
      <c r="KK70" s="35">
        <f>'Eingabeliste Speed &amp; SR Freesty'!EF70</f>
        <v>0</v>
      </c>
      <c r="KL70" s="35">
        <f>'Eingabeliste Speed &amp; SR Freesty'!EK70</f>
        <v>0</v>
      </c>
      <c r="KM70" s="35">
        <f>'Eingabeliste Speed &amp; SR Freesty'!EP70</f>
        <v>0</v>
      </c>
      <c r="KN70" s="35">
        <f t="shared" ref="KN70:KR70" si="740">IF(KI70="",0, MIN(4,KI70))</f>
        <v>0</v>
      </c>
      <c r="KO70" s="35">
        <f t="shared" si="740"/>
        <v>0</v>
      </c>
      <c r="KP70" s="35">
        <f t="shared" si="740"/>
        <v>0</v>
      </c>
      <c r="KQ70" s="35">
        <f t="shared" si="740"/>
        <v>0</v>
      </c>
      <c r="KR70" s="35">
        <f t="shared" si="740"/>
        <v>0</v>
      </c>
      <c r="KS70" s="45">
        <f t="shared" si="186"/>
        <v>5</v>
      </c>
      <c r="KT70" s="35">
        <f t="shared" si="187"/>
        <v>0</v>
      </c>
      <c r="KU70" s="35">
        <f t="shared" si="188"/>
        <v>0</v>
      </c>
      <c r="KV70" s="35" t="str">
        <f t="shared" si="189"/>
        <v/>
      </c>
      <c r="KW70" s="35">
        <f t="shared" si="190"/>
        <v>0</v>
      </c>
      <c r="KX70" s="35" t="str">
        <f t="shared" si="191"/>
        <v/>
      </c>
      <c r="KY70" s="35">
        <f t="shared" si="192"/>
        <v>0</v>
      </c>
      <c r="KZ70" s="35" t="str">
        <f t="shared" si="193"/>
        <v/>
      </c>
      <c r="LA70" s="35">
        <f t="shared" si="194"/>
        <v>0</v>
      </c>
      <c r="LB70" s="35">
        <f t="shared" si="195"/>
        <v>0</v>
      </c>
      <c r="LC70" s="35">
        <f t="shared" si="196"/>
        <v>0</v>
      </c>
      <c r="LD70" s="35">
        <f t="shared" si="197"/>
        <v>0</v>
      </c>
      <c r="LE70" s="35">
        <f>'Eingabeliste Speed &amp; SR Freesty'!DW70</f>
        <v>0</v>
      </c>
      <c r="LF70" s="35">
        <f>'Eingabeliste Speed &amp; SR Freesty'!EB70</f>
        <v>0</v>
      </c>
      <c r="LG70" s="35">
        <f>'Eingabeliste Speed &amp; SR Freesty'!EG70</f>
        <v>0</v>
      </c>
      <c r="LH70" s="35">
        <f>'Eingabeliste Speed &amp; SR Freesty'!EL70</f>
        <v>0</v>
      </c>
      <c r="LI70" s="35">
        <f>'Eingabeliste Speed &amp; SR Freesty'!EQ70</f>
        <v>0</v>
      </c>
      <c r="LJ70" s="35">
        <f t="shared" ref="LJ70:LN70" si="741">IF(LE70="",0, MIN(4,LE70))</f>
        <v>0</v>
      </c>
      <c r="LK70" s="35">
        <f t="shared" si="741"/>
        <v>0</v>
      </c>
      <c r="LL70" s="35">
        <f t="shared" si="741"/>
        <v>0</v>
      </c>
      <c r="LM70" s="35">
        <f t="shared" si="741"/>
        <v>0</v>
      </c>
      <c r="LN70" s="35">
        <f t="shared" si="741"/>
        <v>0</v>
      </c>
      <c r="LO70" s="45">
        <f t="shared" si="199"/>
        <v>5</v>
      </c>
      <c r="LP70" s="35">
        <f t="shared" si="200"/>
        <v>0</v>
      </c>
      <c r="LQ70" s="35">
        <f t="shared" si="201"/>
        <v>0</v>
      </c>
      <c r="LR70" s="35" t="str">
        <f t="shared" si="202"/>
        <v/>
      </c>
      <c r="LS70" s="35">
        <f t="shared" si="203"/>
        <v>0</v>
      </c>
      <c r="LT70" s="35" t="str">
        <f t="shared" si="204"/>
        <v/>
      </c>
      <c r="LU70" s="35">
        <f t="shared" si="205"/>
        <v>0</v>
      </c>
      <c r="LV70" s="35" t="str">
        <f t="shared" si="206"/>
        <v/>
      </c>
      <c r="LW70" s="35">
        <f t="shared" si="207"/>
        <v>0</v>
      </c>
      <c r="LX70" s="35">
        <f t="shared" si="208"/>
        <v>0</v>
      </c>
      <c r="LY70" s="35">
        <f t="shared" si="209"/>
        <v>0</v>
      </c>
      <c r="LZ70" s="35">
        <f t="shared" si="210"/>
        <v>0</v>
      </c>
      <c r="MA70" s="35">
        <f t="shared" si="211"/>
        <v>0</v>
      </c>
      <c r="MB70" s="36">
        <v>16</v>
      </c>
      <c r="MC70" s="35">
        <f t="shared" si="212"/>
        <v>16</v>
      </c>
      <c r="MD70" s="35">
        <f t="shared" si="213"/>
        <v>0.6</v>
      </c>
      <c r="ME70" s="35">
        <f>'Eingabeliste Speed &amp; SR Freesty'!CV70</f>
        <v>0</v>
      </c>
      <c r="MF70" s="35">
        <f>'Eingabeliste Speed &amp; SR Freesty'!CX70</f>
        <v>0</v>
      </c>
      <c r="MG70" s="35">
        <f>'Eingabeliste Speed &amp; SR Freesty'!CZ70</f>
        <v>0</v>
      </c>
      <c r="MH70" s="35">
        <f>'Eingabeliste Speed &amp; SR Freesty'!DB70</f>
        <v>0</v>
      </c>
      <c r="MI70" s="35">
        <f>'Eingabeliste Speed &amp; SR Freesty'!DD70</f>
        <v>0</v>
      </c>
      <c r="MJ70" s="35">
        <f>'Eingabeliste Speed &amp; SR Freesty'!DX70</f>
        <v>0</v>
      </c>
      <c r="MK70" s="35">
        <f>'Eingabeliste Speed &amp; SR Freesty'!EC70</f>
        <v>0</v>
      </c>
      <c r="ML70" s="35">
        <f>'Eingabeliste Speed &amp; SR Freesty'!EH70</f>
        <v>0</v>
      </c>
      <c r="MM70" s="35">
        <f>'Eingabeliste Speed &amp; SR Freesty'!EM70</f>
        <v>0</v>
      </c>
      <c r="MN70" s="35">
        <f>'Eingabeliste Speed &amp; SR Freesty'!ER70</f>
        <v>0</v>
      </c>
      <c r="MO70" s="45">
        <f t="shared" si="214"/>
        <v>10</v>
      </c>
      <c r="MP70" s="35">
        <f t="shared" si="215"/>
        <v>0</v>
      </c>
      <c r="MQ70" s="35">
        <f t="shared" si="216"/>
        <v>0</v>
      </c>
      <c r="MR70" s="35">
        <f t="shared" si="217"/>
        <v>0</v>
      </c>
      <c r="MS70" s="35">
        <f t="shared" si="218"/>
        <v>0</v>
      </c>
      <c r="MT70" s="35">
        <f t="shared" si="219"/>
        <v>0</v>
      </c>
      <c r="MU70" s="35">
        <f t="shared" si="220"/>
        <v>0</v>
      </c>
      <c r="MV70" s="35">
        <f t="shared" si="221"/>
        <v>1</v>
      </c>
    </row>
    <row r="71" spans="1:360" ht="15.75" customHeight="1" x14ac:dyDescent="0.25">
      <c r="A71" s="276">
        <f>'Eingabeliste Speed &amp; SR Freesty'!A71</f>
        <v>67</v>
      </c>
      <c r="B71" s="276">
        <f>'Eingabeliste Speed &amp; SR Freesty'!B71</f>
        <v>0</v>
      </c>
      <c r="C71" s="277">
        <f>'Eingabeliste Speed &amp; SR Freesty'!C71</f>
        <v>0</v>
      </c>
      <c r="D71" s="277">
        <f>'Eingabeliste Speed &amp; SR Freesty'!D71</f>
        <v>0</v>
      </c>
      <c r="E71" s="35">
        <f>'Eingabeliste Speed &amp; SR Freesty'!AD71</f>
        <v>0</v>
      </c>
      <c r="F71" s="35">
        <f>'Eingabeliste Speed &amp; SR Freesty'!AE71</f>
        <v>0</v>
      </c>
      <c r="G71" s="35">
        <f>'Eingabeliste Speed &amp; SR Freesty'!AF71</f>
        <v>0</v>
      </c>
      <c r="H71" s="35">
        <f>'Eingabeliste Speed &amp; SR Freesty'!AG71</f>
        <v>0</v>
      </c>
      <c r="I71" s="35">
        <f>'Eingabeliste Speed &amp; SR Freesty'!AH71</f>
        <v>0</v>
      </c>
      <c r="J71" s="45">
        <f t="shared" si="0"/>
        <v>5</v>
      </c>
      <c r="K71" s="35">
        <f t="shared" si="1"/>
        <v>0</v>
      </c>
      <c r="L71" s="35">
        <f t="shared" si="2"/>
        <v>0</v>
      </c>
      <c r="M71" s="35" t="str">
        <f t="shared" si="3"/>
        <v/>
      </c>
      <c r="N71" s="35">
        <f t="shared" si="4"/>
        <v>0</v>
      </c>
      <c r="O71" s="35" t="str">
        <f t="shared" si="5"/>
        <v/>
      </c>
      <c r="P71" s="35">
        <f t="shared" si="6"/>
        <v>0</v>
      </c>
      <c r="Q71" s="35" t="str">
        <f t="shared" si="7"/>
        <v/>
      </c>
      <c r="R71" s="35">
        <f t="shared" si="8"/>
        <v>0</v>
      </c>
      <c r="S71" s="35">
        <f t="shared" si="9"/>
        <v>0</v>
      </c>
      <c r="T71" s="35">
        <f t="shared" si="10"/>
        <v>0</v>
      </c>
      <c r="U71" s="35">
        <f t="shared" si="11"/>
        <v>0</v>
      </c>
      <c r="V71" s="35">
        <f>'Eingabeliste Speed &amp; SR Freesty'!AK71</f>
        <v>0</v>
      </c>
      <c r="W71" s="35">
        <f>'Eingabeliste Speed &amp; SR Freesty'!AM71</f>
        <v>0</v>
      </c>
      <c r="X71" s="35">
        <f>'Eingabeliste Speed &amp; SR Freesty'!AO71</f>
        <v>0</v>
      </c>
      <c r="Y71" s="35">
        <f>'Eingabeliste Speed &amp; SR Freesty'!AQ71</f>
        <v>0</v>
      </c>
      <c r="Z71" s="35">
        <f>'Eingabeliste Speed &amp; SR Freesty'!AS71</f>
        <v>0</v>
      </c>
      <c r="AA71" s="45">
        <f t="shared" si="12"/>
        <v>5</v>
      </c>
      <c r="AB71" s="35">
        <f t="shared" si="13"/>
        <v>0</v>
      </c>
      <c r="AC71" s="35">
        <f t="shared" si="14"/>
        <v>0</v>
      </c>
      <c r="AD71" s="35" t="str">
        <f t="shared" si="15"/>
        <v/>
      </c>
      <c r="AE71" s="35">
        <f t="shared" si="16"/>
        <v>0</v>
      </c>
      <c r="AF71" s="35" t="str">
        <f t="shared" si="17"/>
        <v/>
      </c>
      <c r="AG71" s="35">
        <f t="shared" si="18"/>
        <v>0</v>
      </c>
      <c r="AH71" s="35" t="str">
        <f t="shared" si="19"/>
        <v/>
      </c>
      <c r="AI71" s="35">
        <f t="shared" si="20"/>
        <v>0</v>
      </c>
      <c r="AJ71" s="35">
        <f t="shared" si="21"/>
        <v>0</v>
      </c>
      <c r="AK71" s="35">
        <f t="shared" si="22"/>
        <v>0</v>
      </c>
      <c r="AL71" s="35">
        <f t="shared" si="23"/>
        <v>0</v>
      </c>
      <c r="AM71" s="35">
        <f>'Eingabeliste Speed &amp; SR Freesty'!AV71</f>
        <v>0</v>
      </c>
      <c r="AN71" s="35">
        <f>'Eingabeliste Speed &amp; SR Freesty'!AX71</f>
        <v>0</v>
      </c>
      <c r="AO71" s="35">
        <f>'Eingabeliste Speed &amp; SR Freesty'!AZ71</f>
        <v>0</v>
      </c>
      <c r="AP71" s="35">
        <f>'Eingabeliste Speed &amp; SR Freesty'!BB71</f>
        <v>0</v>
      </c>
      <c r="AQ71" s="35">
        <f>'Eingabeliste Speed &amp; SR Freesty'!BD71</f>
        <v>0</v>
      </c>
      <c r="AR71" s="45">
        <f t="shared" si="24"/>
        <v>5</v>
      </c>
      <c r="AS71" s="35">
        <f t="shared" si="25"/>
        <v>0</v>
      </c>
      <c r="AT71" s="35">
        <f t="shared" si="26"/>
        <v>0</v>
      </c>
      <c r="AU71" s="35" t="str">
        <f t="shared" si="27"/>
        <v/>
      </c>
      <c r="AV71" s="35">
        <f t="shared" si="28"/>
        <v>0</v>
      </c>
      <c r="AW71" s="35" t="str">
        <f t="shared" si="29"/>
        <v/>
      </c>
      <c r="AX71" s="35">
        <f t="shared" si="30"/>
        <v>0</v>
      </c>
      <c r="AY71" s="35" t="str">
        <f t="shared" si="31"/>
        <v/>
      </c>
      <c r="AZ71" s="35">
        <f t="shared" si="32"/>
        <v>0</v>
      </c>
      <c r="BA71" s="35">
        <f t="shared" si="33"/>
        <v>0</v>
      </c>
      <c r="BB71" s="35">
        <f t="shared" si="34"/>
        <v>0</v>
      </c>
      <c r="BC71" s="35">
        <f t="shared" si="35"/>
        <v>0</v>
      </c>
      <c r="BD71" s="35">
        <f>'Eingabeliste Speed &amp; SR Freesty'!AW71</f>
        <v>0</v>
      </c>
      <c r="BE71" s="35">
        <f>'Eingabeliste Speed &amp; SR Freesty'!AY71</f>
        <v>0</v>
      </c>
      <c r="BF71" s="35">
        <f>'Eingabeliste Speed &amp; SR Freesty'!BA71</f>
        <v>0</v>
      </c>
      <c r="BG71" s="35">
        <f>'Eingabeliste Speed &amp; SR Freesty'!BC71</f>
        <v>0</v>
      </c>
      <c r="BH71" s="35">
        <f>'Eingabeliste Speed &amp; SR Freesty'!BE71</f>
        <v>0</v>
      </c>
      <c r="BI71" s="45">
        <f t="shared" si="36"/>
        <v>5</v>
      </c>
      <c r="BJ71" s="35">
        <f t="shared" si="37"/>
        <v>0</v>
      </c>
      <c r="BK71" s="35">
        <f t="shared" si="38"/>
        <v>0</v>
      </c>
      <c r="BL71" s="35" t="str">
        <f t="shared" si="39"/>
        <v/>
      </c>
      <c r="BM71" s="35">
        <f t="shared" si="40"/>
        <v>0</v>
      </c>
      <c r="BN71" s="35" t="str">
        <f t="shared" si="41"/>
        <v/>
      </c>
      <c r="BO71" s="35">
        <f t="shared" si="42"/>
        <v>0</v>
      </c>
      <c r="BP71" s="35" t="str">
        <f t="shared" si="43"/>
        <v/>
      </c>
      <c r="BQ71" s="35">
        <f t="shared" si="44"/>
        <v>0</v>
      </c>
      <c r="BR71" s="35">
        <f t="shared" si="45"/>
        <v>0</v>
      </c>
      <c r="BS71" s="35">
        <f t="shared" si="46"/>
        <v>0</v>
      </c>
      <c r="BT71" s="35">
        <f t="shared" si="47"/>
        <v>0</v>
      </c>
      <c r="BU71" s="35">
        <f>'Eingabeliste Speed &amp; SR Freesty'!BJ71</f>
        <v>0</v>
      </c>
      <c r="BV71" s="35">
        <f>'Eingabeliste Speed &amp; SR Freesty'!BO71</f>
        <v>0</v>
      </c>
      <c r="BW71" s="35">
        <f>'Eingabeliste Speed &amp; SR Freesty'!BT71</f>
        <v>0</v>
      </c>
      <c r="BX71" s="35">
        <f>'Eingabeliste Speed &amp; SR Freesty'!BY71</f>
        <v>0</v>
      </c>
      <c r="BY71" s="35">
        <f>'Eingabeliste Speed &amp; SR Freesty'!CD71</f>
        <v>0</v>
      </c>
      <c r="BZ71" s="35">
        <f t="shared" ref="BZ71:CD71" si="742">IF(BU71="",0, MIN(4,BU71))</f>
        <v>0</v>
      </c>
      <c r="CA71" s="35">
        <f t="shared" si="742"/>
        <v>0</v>
      </c>
      <c r="CB71" s="35">
        <f t="shared" si="742"/>
        <v>0</v>
      </c>
      <c r="CC71" s="35">
        <f t="shared" si="742"/>
        <v>0</v>
      </c>
      <c r="CD71" s="35">
        <f t="shared" si="742"/>
        <v>0</v>
      </c>
      <c r="CE71" s="45">
        <f t="shared" si="49"/>
        <v>5</v>
      </c>
      <c r="CF71" s="35">
        <f t="shared" si="50"/>
        <v>0</v>
      </c>
      <c r="CG71" s="35">
        <f t="shared" si="51"/>
        <v>0</v>
      </c>
      <c r="CH71" s="35" t="str">
        <f t="shared" si="52"/>
        <v/>
      </c>
      <c r="CI71" s="35">
        <f t="shared" si="53"/>
        <v>0</v>
      </c>
      <c r="CJ71" s="35" t="str">
        <f t="shared" si="54"/>
        <v/>
      </c>
      <c r="CK71" s="35">
        <f t="shared" si="55"/>
        <v>0</v>
      </c>
      <c r="CL71" s="35" t="str">
        <f t="shared" si="56"/>
        <v/>
      </c>
      <c r="CM71" s="35">
        <f t="shared" si="57"/>
        <v>0</v>
      </c>
      <c r="CN71" s="35">
        <f t="shared" si="58"/>
        <v>0</v>
      </c>
      <c r="CO71" s="35">
        <f t="shared" si="59"/>
        <v>0</v>
      </c>
      <c r="CP71" s="35">
        <f t="shared" si="60"/>
        <v>0</v>
      </c>
      <c r="CQ71" s="35">
        <f>'Eingabeliste Speed &amp; SR Freesty'!BK71</f>
        <v>0</v>
      </c>
      <c r="CR71" s="35">
        <f>'Eingabeliste Speed &amp; SR Freesty'!BP71</f>
        <v>0</v>
      </c>
      <c r="CS71" s="35">
        <f>'Eingabeliste Speed &amp; SR Freesty'!BU71</f>
        <v>0</v>
      </c>
      <c r="CT71" s="35">
        <f>'Eingabeliste Speed &amp; SR Freesty'!BZ71</f>
        <v>0</v>
      </c>
      <c r="CU71" s="35">
        <f>'Eingabeliste Speed &amp; SR Freesty'!CE71</f>
        <v>0</v>
      </c>
      <c r="CV71" s="35">
        <f t="shared" ref="CV71:CZ71" si="743">IF(CQ71="",0, MIN(4,CQ71))</f>
        <v>0</v>
      </c>
      <c r="CW71" s="35">
        <f t="shared" si="743"/>
        <v>0</v>
      </c>
      <c r="CX71" s="35">
        <f t="shared" si="743"/>
        <v>0</v>
      </c>
      <c r="CY71" s="35">
        <f t="shared" si="743"/>
        <v>0</v>
      </c>
      <c r="CZ71" s="35">
        <f t="shared" si="743"/>
        <v>0</v>
      </c>
      <c r="DA71" s="45">
        <f t="shared" si="62"/>
        <v>5</v>
      </c>
      <c r="DB71" s="35">
        <f t="shared" si="63"/>
        <v>0</v>
      </c>
      <c r="DC71" s="35">
        <f t="shared" si="64"/>
        <v>0</v>
      </c>
      <c r="DD71" s="35" t="str">
        <f t="shared" si="65"/>
        <v/>
      </c>
      <c r="DE71" s="35">
        <f t="shared" si="66"/>
        <v>0</v>
      </c>
      <c r="DF71" s="35" t="str">
        <f t="shared" si="67"/>
        <v/>
      </c>
      <c r="DG71" s="35">
        <f t="shared" si="68"/>
        <v>0</v>
      </c>
      <c r="DH71" s="35" t="str">
        <f t="shared" si="69"/>
        <v/>
      </c>
      <c r="DI71" s="35">
        <f t="shared" si="70"/>
        <v>0</v>
      </c>
      <c r="DJ71" s="35">
        <f t="shared" si="71"/>
        <v>0</v>
      </c>
      <c r="DK71" s="35">
        <f t="shared" si="72"/>
        <v>0</v>
      </c>
      <c r="DL71" s="35">
        <f t="shared" si="73"/>
        <v>0</v>
      </c>
      <c r="DM71" s="35">
        <f>'Eingabeliste Speed &amp; SR Freesty'!BL71</f>
        <v>0</v>
      </c>
      <c r="DN71" s="35">
        <f>'Eingabeliste Speed &amp; SR Freesty'!BQ71</f>
        <v>0</v>
      </c>
      <c r="DO71" s="35">
        <f>'Eingabeliste Speed &amp; SR Freesty'!BV71</f>
        <v>0</v>
      </c>
      <c r="DP71" s="35">
        <f>'Eingabeliste Speed &amp; SR Freesty'!CA71</f>
        <v>0</v>
      </c>
      <c r="DQ71" s="35">
        <f>'Eingabeliste Speed &amp; SR Freesty'!CF71</f>
        <v>0</v>
      </c>
      <c r="DR71" s="35">
        <f t="shared" ref="DR71:DV71" si="744">IF(DM71="",0, MIN(4,DM71))</f>
        <v>0</v>
      </c>
      <c r="DS71" s="35">
        <f t="shared" si="744"/>
        <v>0</v>
      </c>
      <c r="DT71" s="35">
        <f t="shared" si="744"/>
        <v>0</v>
      </c>
      <c r="DU71" s="35">
        <f t="shared" si="744"/>
        <v>0</v>
      </c>
      <c r="DV71" s="35">
        <f t="shared" si="744"/>
        <v>0</v>
      </c>
      <c r="DW71" s="45">
        <f t="shared" si="75"/>
        <v>5</v>
      </c>
      <c r="DX71" s="35">
        <f t="shared" si="76"/>
        <v>0</v>
      </c>
      <c r="DY71" s="35">
        <f t="shared" si="77"/>
        <v>0</v>
      </c>
      <c r="DZ71" s="35" t="str">
        <f t="shared" si="78"/>
        <v/>
      </c>
      <c r="EA71" s="35">
        <f t="shared" si="79"/>
        <v>0</v>
      </c>
      <c r="EB71" s="35" t="str">
        <f t="shared" si="80"/>
        <v/>
      </c>
      <c r="EC71" s="35">
        <f t="shared" si="81"/>
        <v>0</v>
      </c>
      <c r="ED71" s="35" t="str">
        <f t="shared" si="82"/>
        <v/>
      </c>
      <c r="EE71" s="35">
        <f t="shared" si="83"/>
        <v>0</v>
      </c>
      <c r="EF71" s="35">
        <f t="shared" si="84"/>
        <v>0</v>
      </c>
      <c r="EG71" s="35">
        <f t="shared" si="85"/>
        <v>0</v>
      </c>
      <c r="EH71" s="35">
        <f t="shared" si="86"/>
        <v>0</v>
      </c>
      <c r="EI71" s="35">
        <f>'Eingabeliste Speed &amp; SR Freesty'!BM71</f>
        <v>0</v>
      </c>
      <c r="EJ71" s="35">
        <f>'Eingabeliste Speed &amp; SR Freesty'!BQ71</f>
        <v>0</v>
      </c>
      <c r="EK71" s="35">
        <f>'Eingabeliste Speed &amp; SR Freesty'!BW71</f>
        <v>0</v>
      </c>
      <c r="EL71" s="35">
        <f>'Eingabeliste Speed &amp; SR Freesty'!CB71</f>
        <v>0</v>
      </c>
      <c r="EM71" s="35">
        <f>'Eingabeliste Speed &amp; SR Freesty'!CG71</f>
        <v>0</v>
      </c>
      <c r="EN71" s="35">
        <f t="shared" ref="EN71:ER71" si="745">IF(EI71="",0, MIN(4,EI71))</f>
        <v>0</v>
      </c>
      <c r="EO71" s="35">
        <f t="shared" si="745"/>
        <v>0</v>
      </c>
      <c r="EP71" s="35">
        <f t="shared" si="745"/>
        <v>0</v>
      </c>
      <c r="EQ71" s="35">
        <f t="shared" si="745"/>
        <v>0</v>
      </c>
      <c r="ER71" s="35">
        <f t="shared" si="745"/>
        <v>0</v>
      </c>
      <c r="ES71" s="45">
        <f t="shared" si="88"/>
        <v>5</v>
      </c>
      <c r="ET71" s="35">
        <f t="shared" si="89"/>
        <v>0</v>
      </c>
      <c r="EU71" s="35">
        <f t="shared" si="90"/>
        <v>0</v>
      </c>
      <c r="EV71" s="35" t="str">
        <f t="shared" si="91"/>
        <v/>
      </c>
      <c r="EW71" s="35">
        <f t="shared" si="92"/>
        <v>0</v>
      </c>
      <c r="EX71" s="35" t="str">
        <f t="shared" si="93"/>
        <v/>
      </c>
      <c r="EY71" s="35">
        <f t="shared" si="94"/>
        <v>0</v>
      </c>
      <c r="EZ71" s="35" t="str">
        <f t="shared" si="95"/>
        <v/>
      </c>
      <c r="FA71" s="35">
        <f t="shared" si="96"/>
        <v>0</v>
      </c>
      <c r="FB71" s="35">
        <f t="shared" si="97"/>
        <v>0</v>
      </c>
      <c r="FC71" s="35">
        <f t="shared" si="98"/>
        <v>0</v>
      </c>
      <c r="FD71" s="35">
        <f t="shared" si="99"/>
        <v>0</v>
      </c>
      <c r="FE71" s="35">
        <f t="shared" si="100"/>
        <v>0</v>
      </c>
      <c r="FF71" s="36">
        <v>16</v>
      </c>
      <c r="FG71" s="35">
        <f t="shared" si="101"/>
        <v>16</v>
      </c>
      <c r="FH71" s="35">
        <f t="shared" si="102"/>
        <v>0.6</v>
      </c>
      <c r="FI71" s="35">
        <f>'Eingabeliste Speed &amp; SR Freesty'!AL71</f>
        <v>0</v>
      </c>
      <c r="FJ71" s="35">
        <f>'Eingabeliste Speed &amp; SR Freesty'!AN71</f>
        <v>0</v>
      </c>
      <c r="FK71" s="35">
        <f>'Eingabeliste Speed &amp; SR Freesty'!AP71</f>
        <v>0</v>
      </c>
      <c r="FL71" s="35">
        <f>'Eingabeliste Speed &amp; SR Freesty'!AR71</f>
        <v>0</v>
      </c>
      <c r="FM71" s="35">
        <f>'Eingabeliste Speed &amp; SR Freesty'!AT71</f>
        <v>0</v>
      </c>
      <c r="FN71" s="35">
        <f>'Eingabeliste Speed &amp; SR Freesty'!BN71</f>
        <v>0</v>
      </c>
      <c r="FO71" s="35">
        <f>'Eingabeliste Speed &amp; SR Freesty'!BS71</f>
        <v>0</v>
      </c>
      <c r="FP71" s="35">
        <f>'Eingabeliste Speed &amp; SR Freesty'!BX71</f>
        <v>0</v>
      </c>
      <c r="FQ71" s="35">
        <f>'Eingabeliste Speed &amp; SR Freesty'!CC71</f>
        <v>0</v>
      </c>
      <c r="FR71" s="35">
        <f>'Eingabeliste Speed &amp; SR Freesty'!CH71</f>
        <v>0</v>
      </c>
      <c r="FS71" s="45">
        <f t="shared" si="103"/>
        <v>10</v>
      </c>
      <c r="FT71" s="35">
        <f t="shared" si="104"/>
        <v>0</v>
      </c>
      <c r="FU71" s="35">
        <f t="shared" si="105"/>
        <v>0</v>
      </c>
      <c r="FV71" s="35">
        <f t="shared" si="106"/>
        <v>0</v>
      </c>
      <c r="FW71" s="35">
        <f t="shared" si="107"/>
        <v>0</v>
      </c>
      <c r="FX71" s="35">
        <f t="shared" si="108"/>
        <v>0</v>
      </c>
      <c r="FY71" s="35">
        <f t="shared" si="109"/>
        <v>0</v>
      </c>
      <c r="FZ71" s="35">
        <f t="shared" si="110"/>
        <v>1</v>
      </c>
      <c r="GA71" s="35">
        <f>'Eingabeliste Speed &amp; SR Freesty'!CN71</f>
        <v>0</v>
      </c>
      <c r="GB71" s="35">
        <f>'Eingabeliste Speed &amp; SR Freesty'!CO71</f>
        <v>0</v>
      </c>
      <c r="GC71" s="35">
        <f>'Eingabeliste Speed &amp; SR Freesty'!CP71</f>
        <v>0</v>
      </c>
      <c r="GD71" s="35">
        <f>'Eingabeliste Speed &amp; SR Freesty'!CQ71</f>
        <v>0</v>
      </c>
      <c r="GE71" s="35">
        <f>'Eingabeliste Speed &amp; SR Freesty'!CR71</f>
        <v>0</v>
      </c>
      <c r="GF71" s="45">
        <f t="shared" si="111"/>
        <v>5</v>
      </c>
      <c r="GG71" s="35">
        <f t="shared" si="112"/>
        <v>0</v>
      </c>
      <c r="GH71" s="35">
        <f t="shared" si="113"/>
        <v>0</v>
      </c>
      <c r="GI71" s="35" t="str">
        <f t="shared" si="114"/>
        <v/>
      </c>
      <c r="GJ71" s="35">
        <f t="shared" si="115"/>
        <v>0</v>
      </c>
      <c r="GK71" s="35" t="str">
        <f t="shared" si="116"/>
        <v/>
      </c>
      <c r="GL71" s="35">
        <f t="shared" si="117"/>
        <v>0</v>
      </c>
      <c r="GM71" s="35" t="str">
        <f t="shared" si="118"/>
        <v/>
      </c>
      <c r="GN71" s="35">
        <f t="shared" si="119"/>
        <v>0</v>
      </c>
      <c r="GO71" s="35">
        <f t="shared" si="120"/>
        <v>0</v>
      </c>
      <c r="GP71" s="35">
        <f t="shared" si="121"/>
        <v>0</v>
      </c>
      <c r="GQ71" s="35">
        <f t="shared" si="122"/>
        <v>0</v>
      </c>
      <c r="GR71" s="35">
        <f>'Eingabeliste Speed &amp; SR Freesty'!CU71</f>
        <v>0</v>
      </c>
      <c r="GS71" s="35">
        <f>'Eingabeliste Speed &amp; SR Freesty'!CW71</f>
        <v>0</v>
      </c>
      <c r="GT71" s="35">
        <f>'Eingabeliste Speed &amp; SR Freesty'!CY71</f>
        <v>0</v>
      </c>
      <c r="GU71" s="35">
        <f>'Eingabeliste Speed &amp; SR Freesty'!DA71</f>
        <v>0</v>
      </c>
      <c r="GV71" s="35">
        <f>'Eingabeliste Speed &amp; SR Freesty'!DC71</f>
        <v>0</v>
      </c>
      <c r="GW71" s="45">
        <f t="shared" si="123"/>
        <v>5</v>
      </c>
      <c r="GX71" s="35">
        <f t="shared" si="124"/>
        <v>0</v>
      </c>
      <c r="GY71" s="35">
        <f t="shared" si="125"/>
        <v>0</v>
      </c>
      <c r="GZ71" s="35" t="str">
        <f t="shared" si="126"/>
        <v/>
      </c>
      <c r="HA71" s="35">
        <f t="shared" si="127"/>
        <v>0</v>
      </c>
      <c r="HB71" s="35" t="str">
        <f t="shared" si="128"/>
        <v/>
      </c>
      <c r="HC71" s="35">
        <f t="shared" si="129"/>
        <v>0</v>
      </c>
      <c r="HD71" s="35" t="str">
        <f t="shared" si="130"/>
        <v/>
      </c>
      <c r="HE71" s="35">
        <f t="shared" si="131"/>
        <v>0</v>
      </c>
      <c r="HF71" s="35">
        <f t="shared" si="132"/>
        <v>0</v>
      </c>
      <c r="HG71" s="35">
        <f t="shared" si="133"/>
        <v>0</v>
      </c>
      <c r="HH71" s="35">
        <f t="shared" si="134"/>
        <v>0</v>
      </c>
      <c r="HI71" s="35">
        <f>'Eingabeliste Speed &amp; SR Freesty'!DF71</f>
        <v>0</v>
      </c>
      <c r="HJ71" s="35">
        <f>'Eingabeliste Speed &amp; SR Freesty'!DH71</f>
        <v>0</v>
      </c>
      <c r="HK71" s="35">
        <f>'Eingabeliste Speed &amp; SR Freesty'!DJ71</f>
        <v>0</v>
      </c>
      <c r="HL71" s="35">
        <f>'Eingabeliste Speed &amp; SR Freesty'!DL71</f>
        <v>0</v>
      </c>
      <c r="HM71" s="35">
        <f>'Eingabeliste Speed &amp; SR Freesty'!DN71</f>
        <v>0</v>
      </c>
      <c r="HN71" s="45">
        <f t="shared" si="135"/>
        <v>5</v>
      </c>
      <c r="HO71" s="35">
        <f t="shared" si="136"/>
        <v>0</v>
      </c>
      <c r="HP71" s="35">
        <f t="shared" si="137"/>
        <v>0</v>
      </c>
      <c r="HQ71" s="35" t="str">
        <f t="shared" si="138"/>
        <v/>
      </c>
      <c r="HR71" s="35">
        <f t="shared" si="139"/>
        <v>0</v>
      </c>
      <c r="HS71" s="35" t="str">
        <f t="shared" si="140"/>
        <v/>
      </c>
      <c r="HT71" s="35">
        <f t="shared" si="141"/>
        <v>0</v>
      </c>
      <c r="HU71" s="35" t="str">
        <f t="shared" si="142"/>
        <v/>
      </c>
      <c r="HV71" s="35">
        <f t="shared" si="143"/>
        <v>0</v>
      </c>
      <c r="HW71" s="35">
        <f t="shared" si="144"/>
        <v>0</v>
      </c>
      <c r="HX71" s="35">
        <f t="shared" si="145"/>
        <v>0</v>
      </c>
      <c r="HY71" s="35">
        <f t="shared" si="146"/>
        <v>0</v>
      </c>
      <c r="HZ71" s="35">
        <f>'Eingabeliste Speed &amp; SR Freesty'!DG71</f>
        <v>0</v>
      </c>
      <c r="IA71" s="35">
        <f>'Eingabeliste Speed &amp; SR Freesty'!DI71</f>
        <v>0</v>
      </c>
      <c r="IB71" s="35">
        <f>'Eingabeliste Speed &amp; SR Freesty'!DK71</f>
        <v>0</v>
      </c>
      <c r="IC71" s="35">
        <f>'Eingabeliste Speed &amp; SR Freesty'!DM71</f>
        <v>0</v>
      </c>
      <c r="ID71" s="35">
        <f>'Eingabeliste Speed &amp; SR Freesty'!DO71</f>
        <v>0</v>
      </c>
      <c r="IE71" s="45">
        <f t="shared" si="147"/>
        <v>5</v>
      </c>
      <c r="IF71" s="35">
        <f t="shared" si="148"/>
        <v>0</v>
      </c>
      <c r="IG71" s="35">
        <f t="shared" si="149"/>
        <v>0</v>
      </c>
      <c r="IH71" s="35" t="str">
        <f t="shared" si="150"/>
        <v/>
      </c>
      <c r="II71" s="35">
        <f t="shared" si="151"/>
        <v>0</v>
      </c>
      <c r="IJ71" s="35" t="str">
        <f t="shared" si="152"/>
        <v/>
      </c>
      <c r="IK71" s="35">
        <f t="shared" si="153"/>
        <v>0</v>
      </c>
      <c r="IL71" s="35" t="str">
        <f t="shared" si="154"/>
        <v/>
      </c>
      <c r="IM71" s="35">
        <f t="shared" si="155"/>
        <v>0</v>
      </c>
      <c r="IN71" s="35">
        <f t="shared" si="156"/>
        <v>0</v>
      </c>
      <c r="IO71" s="35">
        <f t="shared" si="157"/>
        <v>0</v>
      </c>
      <c r="IP71" s="35">
        <f t="shared" si="158"/>
        <v>0</v>
      </c>
      <c r="IQ71" s="35">
        <f>'Eingabeliste Speed &amp; SR Freesty'!DT71</f>
        <v>0</v>
      </c>
      <c r="IR71" s="35">
        <f>'Eingabeliste Speed &amp; SR Freesty'!DY71</f>
        <v>0</v>
      </c>
      <c r="IS71" s="35">
        <f>'Eingabeliste Speed &amp; SR Freesty'!ED71</f>
        <v>0</v>
      </c>
      <c r="IT71" s="35">
        <f>'Eingabeliste Speed &amp; SR Freesty'!EI71</f>
        <v>0</v>
      </c>
      <c r="IU71" s="35">
        <f>'Eingabeliste Speed &amp; SR Freesty'!EN71</f>
        <v>0</v>
      </c>
      <c r="IV71" s="35">
        <f t="shared" ref="IV71:IZ71" si="746">IF(IQ71="",0, MIN(4,IQ71))</f>
        <v>0</v>
      </c>
      <c r="IW71" s="35">
        <f t="shared" si="746"/>
        <v>0</v>
      </c>
      <c r="IX71" s="35">
        <f t="shared" si="746"/>
        <v>0</v>
      </c>
      <c r="IY71" s="35">
        <f t="shared" si="746"/>
        <v>0</v>
      </c>
      <c r="IZ71" s="35">
        <f t="shared" si="746"/>
        <v>0</v>
      </c>
      <c r="JA71" s="45">
        <f t="shared" si="160"/>
        <v>5</v>
      </c>
      <c r="JB71" s="35">
        <f t="shared" si="161"/>
        <v>0</v>
      </c>
      <c r="JC71" s="35">
        <f t="shared" si="162"/>
        <v>0</v>
      </c>
      <c r="JD71" s="35" t="str">
        <f t="shared" si="163"/>
        <v/>
      </c>
      <c r="JE71" s="35">
        <f t="shared" si="164"/>
        <v>0</v>
      </c>
      <c r="JF71" s="35" t="str">
        <f t="shared" si="165"/>
        <v/>
      </c>
      <c r="JG71" s="35">
        <f t="shared" si="166"/>
        <v>0</v>
      </c>
      <c r="JH71" s="35" t="str">
        <f t="shared" si="167"/>
        <v/>
      </c>
      <c r="JI71" s="35">
        <f t="shared" si="168"/>
        <v>0</v>
      </c>
      <c r="JJ71" s="35">
        <f t="shared" si="169"/>
        <v>0</v>
      </c>
      <c r="JK71" s="35">
        <f t="shared" si="170"/>
        <v>0</v>
      </c>
      <c r="JL71" s="35">
        <f t="shared" si="171"/>
        <v>0</v>
      </c>
      <c r="JM71" s="35">
        <f>'Eingabeliste Speed &amp; SR Freesty'!DU71</f>
        <v>0</v>
      </c>
      <c r="JN71" s="35">
        <f>'Eingabeliste Speed &amp; SR Freesty'!DZ71</f>
        <v>0</v>
      </c>
      <c r="JO71" s="35">
        <f>'Eingabeliste Speed &amp; SR Freesty'!EE71</f>
        <v>0</v>
      </c>
      <c r="JP71" s="35">
        <f>'Eingabeliste Speed &amp; SR Freesty'!EJ71</f>
        <v>0</v>
      </c>
      <c r="JQ71" s="35">
        <f>'Eingabeliste Speed &amp; SR Freesty'!EO71</f>
        <v>0</v>
      </c>
      <c r="JR71" s="35">
        <f t="shared" ref="JR71:JV71" si="747">IF(JM71="",0, MIN(4,JM71))</f>
        <v>0</v>
      </c>
      <c r="JS71" s="35">
        <f t="shared" si="747"/>
        <v>0</v>
      </c>
      <c r="JT71" s="35">
        <f t="shared" si="747"/>
        <v>0</v>
      </c>
      <c r="JU71" s="35">
        <f t="shared" si="747"/>
        <v>0</v>
      </c>
      <c r="JV71" s="35">
        <f t="shared" si="747"/>
        <v>0</v>
      </c>
      <c r="JW71" s="45">
        <f t="shared" si="173"/>
        <v>5</v>
      </c>
      <c r="JX71" s="35">
        <f t="shared" si="174"/>
        <v>0</v>
      </c>
      <c r="JY71" s="35">
        <f t="shared" si="175"/>
        <v>0</v>
      </c>
      <c r="JZ71" s="35" t="str">
        <f t="shared" si="176"/>
        <v/>
      </c>
      <c r="KA71" s="35">
        <f t="shared" si="177"/>
        <v>0</v>
      </c>
      <c r="KB71" s="35" t="str">
        <f t="shared" si="178"/>
        <v/>
      </c>
      <c r="KC71" s="35">
        <f t="shared" si="179"/>
        <v>0</v>
      </c>
      <c r="KD71" s="35" t="str">
        <f t="shared" si="180"/>
        <v/>
      </c>
      <c r="KE71" s="35">
        <f t="shared" si="181"/>
        <v>0</v>
      </c>
      <c r="KF71" s="35">
        <f t="shared" si="182"/>
        <v>0</v>
      </c>
      <c r="KG71" s="35">
        <f t="shared" si="183"/>
        <v>0</v>
      </c>
      <c r="KH71" s="35">
        <f t="shared" si="184"/>
        <v>0</v>
      </c>
      <c r="KI71" s="35">
        <f>'Eingabeliste Speed &amp; SR Freesty'!DV71</f>
        <v>0</v>
      </c>
      <c r="KJ71" s="35">
        <f>'Eingabeliste Speed &amp; SR Freesty'!EA71</f>
        <v>0</v>
      </c>
      <c r="KK71" s="35">
        <f>'Eingabeliste Speed &amp; SR Freesty'!EF71</f>
        <v>0</v>
      </c>
      <c r="KL71" s="35">
        <f>'Eingabeliste Speed &amp; SR Freesty'!EK71</f>
        <v>0</v>
      </c>
      <c r="KM71" s="35">
        <f>'Eingabeliste Speed &amp; SR Freesty'!EP71</f>
        <v>0</v>
      </c>
      <c r="KN71" s="35">
        <f t="shared" ref="KN71:KR71" si="748">IF(KI71="",0, MIN(4,KI71))</f>
        <v>0</v>
      </c>
      <c r="KO71" s="35">
        <f t="shared" si="748"/>
        <v>0</v>
      </c>
      <c r="KP71" s="35">
        <f t="shared" si="748"/>
        <v>0</v>
      </c>
      <c r="KQ71" s="35">
        <f t="shared" si="748"/>
        <v>0</v>
      </c>
      <c r="KR71" s="35">
        <f t="shared" si="748"/>
        <v>0</v>
      </c>
      <c r="KS71" s="45">
        <f t="shared" si="186"/>
        <v>5</v>
      </c>
      <c r="KT71" s="35">
        <f t="shared" si="187"/>
        <v>0</v>
      </c>
      <c r="KU71" s="35">
        <f t="shared" si="188"/>
        <v>0</v>
      </c>
      <c r="KV71" s="35" t="str">
        <f t="shared" si="189"/>
        <v/>
      </c>
      <c r="KW71" s="35">
        <f t="shared" si="190"/>
        <v>0</v>
      </c>
      <c r="KX71" s="35" t="str">
        <f t="shared" si="191"/>
        <v/>
      </c>
      <c r="KY71" s="35">
        <f t="shared" si="192"/>
        <v>0</v>
      </c>
      <c r="KZ71" s="35" t="str">
        <f t="shared" si="193"/>
        <v/>
      </c>
      <c r="LA71" s="35">
        <f t="shared" si="194"/>
        <v>0</v>
      </c>
      <c r="LB71" s="35">
        <f t="shared" si="195"/>
        <v>0</v>
      </c>
      <c r="LC71" s="35">
        <f t="shared" si="196"/>
        <v>0</v>
      </c>
      <c r="LD71" s="35">
        <f t="shared" si="197"/>
        <v>0</v>
      </c>
      <c r="LE71" s="35">
        <f>'Eingabeliste Speed &amp; SR Freesty'!DW71</f>
        <v>0</v>
      </c>
      <c r="LF71" s="35">
        <f>'Eingabeliste Speed &amp; SR Freesty'!EB71</f>
        <v>0</v>
      </c>
      <c r="LG71" s="35">
        <f>'Eingabeliste Speed &amp; SR Freesty'!EG71</f>
        <v>0</v>
      </c>
      <c r="LH71" s="35">
        <f>'Eingabeliste Speed &amp; SR Freesty'!EL71</f>
        <v>0</v>
      </c>
      <c r="LI71" s="35">
        <f>'Eingabeliste Speed &amp; SR Freesty'!EQ71</f>
        <v>0</v>
      </c>
      <c r="LJ71" s="35">
        <f t="shared" ref="LJ71:LN71" si="749">IF(LE71="",0, MIN(4,LE71))</f>
        <v>0</v>
      </c>
      <c r="LK71" s="35">
        <f t="shared" si="749"/>
        <v>0</v>
      </c>
      <c r="LL71" s="35">
        <f t="shared" si="749"/>
        <v>0</v>
      </c>
      <c r="LM71" s="35">
        <f t="shared" si="749"/>
        <v>0</v>
      </c>
      <c r="LN71" s="35">
        <f t="shared" si="749"/>
        <v>0</v>
      </c>
      <c r="LO71" s="45">
        <f t="shared" si="199"/>
        <v>5</v>
      </c>
      <c r="LP71" s="35">
        <f t="shared" si="200"/>
        <v>0</v>
      </c>
      <c r="LQ71" s="35">
        <f t="shared" si="201"/>
        <v>0</v>
      </c>
      <c r="LR71" s="35" t="str">
        <f t="shared" si="202"/>
        <v/>
      </c>
      <c r="LS71" s="35">
        <f t="shared" si="203"/>
        <v>0</v>
      </c>
      <c r="LT71" s="35" t="str">
        <f t="shared" si="204"/>
        <v/>
      </c>
      <c r="LU71" s="35">
        <f t="shared" si="205"/>
        <v>0</v>
      </c>
      <c r="LV71" s="35" t="str">
        <f t="shared" si="206"/>
        <v/>
      </c>
      <c r="LW71" s="35">
        <f t="shared" si="207"/>
        <v>0</v>
      </c>
      <c r="LX71" s="35">
        <f t="shared" si="208"/>
        <v>0</v>
      </c>
      <c r="LY71" s="35">
        <f t="shared" si="209"/>
        <v>0</v>
      </c>
      <c r="LZ71" s="35">
        <f t="shared" si="210"/>
        <v>0</v>
      </c>
      <c r="MA71" s="35">
        <f t="shared" si="211"/>
        <v>0</v>
      </c>
      <c r="MB71" s="36">
        <v>16</v>
      </c>
      <c r="MC71" s="35">
        <f t="shared" si="212"/>
        <v>16</v>
      </c>
      <c r="MD71" s="35">
        <f t="shared" si="213"/>
        <v>0.6</v>
      </c>
      <c r="ME71" s="35">
        <f>'Eingabeliste Speed &amp; SR Freesty'!CV71</f>
        <v>0</v>
      </c>
      <c r="MF71" s="35">
        <f>'Eingabeliste Speed &amp; SR Freesty'!CX71</f>
        <v>0</v>
      </c>
      <c r="MG71" s="35">
        <f>'Eingabeliste Speed &amp; SR Freesty'!CZ71</f>
        <v>0</v>
      </c>
      <c r="MH71" s="35">
        <f>'Eingabeliste Speed &amp; SR Freesty'!DB71</f>
        <v>0</v>
      </c>
      <c r="MI71" s="35">
        <f>'Eingabeliste Speed &amp; SR Freesty'!DD71</f>
        <v>0</v>
      </c>
      <c r="MJ71" s="35">
        <f>'Eingabeliste Speed &amp; SR Freesty'!DX71</f>
        <v>0</v>
      </c>
      <c r="MK71" s="35">
        <f>'Eingabeliste Speed &amp; SR Freesty'!EC71</f>
        <v>0</v>
      </c>
      <c r="ML71" s="35">
        <f>'Eingabeliste Speed &amp; SR Freesty'!EH71</f>
        <v>0</v>
      </c>
      <c r="MM71" s="35">
        <f>'Eingabeliste Speed &amp; SR Freesty'!EM71</f>
        <v>0</v>
      </c>
      <c r="MN71" s="35">
        <f>'Eingabeliste Speed &amp; SR Freesty'!ER71</f>
        <v>0</v>
      </c>
      <c r="MO71" s="45">
        <f t="shared" si="214"/>
        <v>10</v>
      </c>
      <c r="MP71" s="35">
        <f t="shared" si="215"/>
        <v>0</v>
      </c>
      <c r="MQ71" s="35">
        <f t="shared" si="216"/>
        <v>0</v>
      </c>
      <c r="MR71" s="35">
        <f t="shared" si="217"/>
        <v>0</v>
      </c>
      <c r="MS71" s="35">
        <f t="shared" si="218"/>
        <v>0</v>
      </c>
      <c r="MT71" s="35">
        <f t="shared" si="219"/>
        <v>0</v>
      </c>
      <c r="MU71" s="35">
        <f t="shared" si="220"/>
        <v>0</v>
      </c>
      <c r="MV71" s="35">
        <f t="shared" si="221"/>
        <v>1</v>
      </c>
    </row>
    <row r="72" spans="1:360" ht="15.75" customHeight="1" x14ac:dyDescent="0.25">
      <c r="A72" s="276">
        <f>'Eingabeliste Speed &amp; SR Freesty'!A72</f>
        <v>68</v>
      </c>
      <c r="B72" s="276">
        <f>'Eingabeliste Speed &amp; SR Freesty'!B72</f>
        <v>0</v>
      </c>
      <c r="C72" s="277">
        <f>'Eingabeliste Speed &amp; SR Freesty'!C72</f>
        <v>0</v>
      </c>
      <c r="D72" s="277">
        <f>'Eingabeliste Speed &amp; SR Freesty'!D72</f>
        <v>0</v>
      </c>
      <c r="E72" s="35">
        <f>'Eingabeliste Speed &amp; SR Freesty'!AD72</f>
        <v>0</v>
      </c>
      <c r="F72" s="35">
        <f>'Eingabeliste Speed &amp; SR Freesty'!AE72</f>
        <v>0</v>
      </c>
      <c r="G72" s="35">
        <f>'Eingabeliste Speed &amp; SR Freesty'!AF72</f>
        <v>0</v>
      </c>
      <c r="H72" s="35">
        <f>'Eingabeliste Speed &amp; SR Freesty'!AG72</f>
        <v>0</v>
      </c>
      <c r="I72" s="35">
        <f>'Eingabeliste Speed &amp; SR Freesty'!AH72</f>
        <v>0</v>
      </c>
      <c r="J72" s="45">
        <f t="shared" si="0"/>
        <v>5</v>
      </c>
      <c r="K72" s="35">
        <f t="shared" si="1"/>
        <v>0</v>
      </c>
      <c r="L72" s="35">
        <f t="shared" si="2"/>
        <v>0</v>
      </c>
      <c r="M72" s="35" t="str">
        <f t="shared" si="3"/>
        <v/>
      </c>
      <c r="N72" s="35">
        <f t="shared" si="4"/>
        <v>0</v>
      </c>
      <c r="O72" s="35" t="str">
        <f t="shared" si="5"/>
        <v/>
      </c>
      <c r="P72" s="35">
        <f t="shared" si="6"/>
        <v>0</v>
      </c>
      <c r="Q72" s="35" t="str">
        <f t="shared" si="7"/>
        <v/>
      </c>
      <c r="R72" s="35">
        <f t="shared" si="8"/>
        <v>0</v>
      </c>
      <c r="S72" s="35">
        <f t="shared" si="9"/>
        <v>0</v>
      </c>
      <c r="T72" s="35">
        <f t="shared" si="10"/>
        <v>0</v>
      </c>
      <c r="U72" s="35">
        <f t="shared" si="11"/>
        <v>0</v>
      </c>
      <c r="V72" s="35">
        <f>'Eingabeliste Speed &amp; SR Freesty'!AK72</f>
        <v>0</v>
      </c>
      <c r="W72" s="35">
        <f>'Eingabeliste Speed &amp; SR Freesty'!AM72</f>
        <v>0</v>
      </c>
      <c r="X72" s="35">
        <f>'Eingabeliste Speed &amp; SR Freesty'!AO72</f>
        <v>0</v>
      </c>
      <c r="Y72" s="35">
        <f>'Eingabeliste Speed &amp; SR Freesty'!AQ72</f>
        <v>0</v>
      </c>
      <c r="Z72" s="35">
        <f>'Eingabeliste Speed &amp; SR Freesty'!AS72</f>
        <v>0</v>
      </c>
      <c r="AA72" s="45">
        <f t="shared" si="12"/>
        <v>5</v>
      </c>
      <c r="AB72" s="35">
        <f t="shared" si="13"/>
        <v>0</v>
      </c>
      <c r="AC72" s="35">
        <f t="shared" si="14"/>
        <v>0</v>
      </c>
      <c r="AD72" s="35" t="str">
        <f t="shared" si="15"/>
        <v/>
      </c>
      <c r="AE72" s="35">
        <f t="shared" si="16"/>
        <v>0</v>
      </c>
      <c r="AF72" s="35" t="str">
        <f t="shared" si="17"/>
        <v/>
      </c>
      <c r="AG72" s="35">
        <f t="shared" si="18"/>
        <v>0</v>
      </c>
      <c r="AH72" s="35" t="str">
        <f t="shared" si="19"/>
        <v/>
      </c>
      <c r="AI72" s="35">
        <f t="shared" si="20"/>
        <v>0</v>
      </c>
      <c r="AJ72" s="35">
        <f t="shared" si="21"/>
        <v>0</v>
      </c>
      <c r="AK72" s="35">
        <f t="shared" si="22"/>
        <v>0</v>
      </c>
      <c r="AL72" s="35">
        <f t="shared" si="23"/>
        <v>0</v>
      </c>
      <c r="AM72" s="35">
        <f>'Eingabeliste Speed &amp; SR Freesty'!AV72</f>
        <v>0</v>
      </c>
      <c r="AN72" s="35">
        <f>'Eingabeliste Speed &amp; SR Freesty'!AX72</f>
        <v>0</v>
      </c>
      <c r="AO72" s="35">
        <f>'Eingabeliste Speed &amp; SR Freesty'!AZ72</f>
        <v>0</v>
      </c>
      <c r="AP72" s="35">
        <f>'Eingabeliste Speed &amp; SR Freesty'!BB72</f>
        <v>0</v>
      </c>
      <c r="AQ72" s="35">
        <f>'Eingabeliste Speed &amp; SR Freesty'!BD72</f>
        <v>0</v>
      </c>
      <c r="AR72" s="45">
        <f t="shared" si="24"/>
        <v>5</v>
      </c>
      <c r="AS72" s="35">
        <f t="shared" si="25"/>
        <v>0</v>
      </c>
      <c r="AT72" s="35">
        <f t="shared" si="26"/>
        <v>0</v>
      </c>
      <c r="AU72" s="35" t="str">
        <f t="shared" si="27"/>
        <v/>
      </c>
      <c r="AV72" s="35">
        <f t="shared" si="28"/>
        <v>0</v>
      </c>
      <c r="AW72" s="35" t="str">
        <f t="shared" si="29"/>
        <v/>
      </c>
      <c r="AX72" s="35">
        <f t="shared" si="30"/>
        <v>0</v>
      </c>
      <c r="AY72" s="35" t="str">
        <f t="shared" si="31"/>
        <v/>
      </c>
      <c r="AZ72" s="35">
        <f t="shared" si="32"/>
        <v>0</v>
      </c>
      <c r="BA72" s="35">
        <f t="shared" si="33"/>
        <v>0</v>
      </c>
      <c r="BB72" s="35">
        <f t="shared" si="34"/>
        <v>0</v>
      </c>
      <c r="BC72" s="35">
        <f t="shared" si="35"/>
        <v>0</v>
      </c>
      <c r="BD72" s="35">
        <f>'Eingabeliste Speed &amp; SR Freesty'!AW72</f>
        <v>0</v>
      </c>
      <c r="BE72" s="35">
        <f>'Eingabeliste Speed &amp; SR Freesty'!AY72</f>
        <v>0</v>
      </c>
      <c r="BF72" s="35">
        <f>'Eingabeliste Speed &amp; SR Freesty'!BA72</f>
        <v>0</v>
      </c>
      <c r="BG72" s="35">
        <f>'Eingabeliste Speed &amp; SR Freesty'!BC72</f>
        <v>0</v>
      </c>
      <c r="BH72" s="35">
        <f>'Eingabeliste Speed &amp; SR Freesty'!BE72</f>
        <v>0</v>
      </c>
      <c r="BI72" s="45">
        <f t="shared" si="36"/>
        <v>5</v>
      </c>
      <c r="BJ72" s="35">
        <f t="shared" si="37"/>
        <v>0</v>
      </c>
      <c r="BK72" s="35">
        <f t="shared" si="38"/>
        <v>0</v>
      </c>
      <c r="BL72" s="35" t="str">
        <f t="shared" si="39"/>
        <v/>
      </c>
      <c r="BM72" s="35">
        <f t="shared" si="40"/>
        <v>0</v>
      </c>
      <c r="BN72" s="35" t="str">
        <f t="shared" si="41"/>
        <v/>
      </c>
      <c r="BO72" s="35">
        <f t="shared" si="42"/>
        <v>0</v>
      </c>
      <c r="BP72" s="35" t="str">
        <f t="shared" si="43"/>
        <v/>
      </c>
      <c r="BQ72" s="35">
        <f t="shared" si="44"/>
        <v>0</v>
      </c>
      <c r="BR72" s="35">
        <f t="shared" si="45"/>
        <v>0</v>
      </c>
      <c r="BS72" s="35">
        <f t="shared" si="46"/>
        <v>0</v>
      </c>
      <c r="BT72" s="35">
        <f t="shared" si="47"/>
        <v>0</v>
      </c>
      <c r="BU72" s="35">
        <f>'Eingabeliste Speed &amp; SR Freesty'!BJ72</f>
        <v>0</v>
      </c>
      <c r="BV72" s="35">
        <f>'Eingabeliste Speed &amp; SR Freesty'!BO72</f>
        <v>0</v>
      </c>
      <c r="BW72" s="35">
        <f>'Eingabeliste Speed &amp; SR Freesty'!BT72</f>
        <v>0</v>
      </c>
      <c r="BX72" s="35">
        <f>'Eingabeliste Speed &amp; SR Freesty'!BY72</f>
        <v>0</v>
      </c>
      <c r="BY72" s="35">
        <f>'Eingabeliste Speed &amp; SR Freesty'!CD72</f>
        <v>0</v>
      </c>
      <c r="BZ72" s="35">
        <f t="shared" ref="BZ72:CD72" si="750">IF(BU72="",0, MIN(4,BU72))</f>
        <v>0</v>
      </c>
      <c r="CA72" s="35">
        <f t="shared" si="750"/>
        <v>0</v>
      </c>
      <c r="CB72" s="35">
        <f t="shared" si="750"/>
        <v>0</v>
      </c>
      <c r="CC72" s="35">
        <f t="shared" si="750"/>
        <v>0</v>
      </c>
      <c r="CD72" s="35">
        <f t="shared" si="750"/>
        <v>0</v>
      </c>
      <c r="CE72" s="45">
        <f t="shared" si="49"/>
        <v>5</v>
      </c>
      <c r="CF72" s="35">
        <f t="shared" si="50"/>
        <v>0</v>
      </c>
      <c r="CG72" s="35">
        <f t="shared" si="51"/>
        <v>0</v>
      </c>
      <c r="CH72" s="35" t="str">
        <f t="shared" si="52"/>
        <v/>
      </c>
      <c r="CI72" s="35">
        <f t="shared" si="53"/>
        <v>0</v>
      </c>
      <c r="CJ72" s="35" t="str">
        <f t="shared" si="54"/>
        <v/>
      </c>
      <c r="CK72" s="35">
        <f t="shared" si="55"/>
        <v>0</v>
      </c>
      <c r="CL72" s="35" t="str">
        <f t="shared" si="56"/>
        <v/>
      </c>
      <c r="CM72" s="35">
        <f t="shared" si="57"/>
        <v>0</v>
      </c>
      <c r="CN72" s="35">
        <f t="shared" si="58"/>
        <v>0</v>
      </c>
      <c r="CO72" s="35">
        <f t="shared" si="59"/>
        <v>0</v>
      </c>
      <c r="CP72" s="35">
        <f t="shared" si="60"/>
        <v>0</v>
      </c>
      <c r="CQ72" s="35">
        <f>'Eingabeliste Speed &amp; SR Freesty'!BK72</f>
        <v>0</v>
      </c>
      <c r="CR72" s="35">
        <f>'Eingabeliste Speed &amp; SR Freesty'!BP72</f>
        <v>0</v>
      </c>
      <c r="CS72" s="35">
        <f>'Eingabeliste Speed &amp; SR Freesty'!BU72</f>
        <v>0</v>
      </c>
      <c r="CT72" s="35">
        <f>'Eingabeliste Speed &amp; SR Freesty'!BZ72</f>
        <v>0</v>
      </c>
      <c r="CU72" s="35">
        <f>'Eingabeliste Speed &amp; SR Freesty'!CE72</f>
        <v>0</v>
      </c>
      <c r="CV72" s="35">
        <f t="shared" ref="CV72:CZ72" si="751">IF(CQ72="",0, MIN(4,CQ72))</f>
        <v>0</v>
      </c>
      <c r="CW72" s="35">
        <f t="shared" si="751"/>
        <v>0</v>
      </c>
      <c r="CX72" s="35">
        <f t="shared" si="751"/>
        <v>0</v>
      </c>
      <c r="CY72" s="35">
        <f t="shared" si="751"/>
        <v>0</v>
      </c>
      <c r="CZ72" s="35">
        <f t="shared" si="751"/>
        <v>0</v>
      </c>
      <c r="DA72" s="45">
        <f t="shared" si="62"/>
        <v>5</v>
      </c>
      <c r="DB72" s="35">
        <f t="shared" si="63"/>
        <v>0</v>
      </c>
      <c r="DC72" s="35">
        <f t="shared" si="64"/>
        <v>0</v>
      </c>
      <c r="DD72" s="35" t="str">
        <f t="shared" si="65"/>
        <v/>
      </c>
      <c r="DE72" s="35">
        <f t="shared" si="66"/>
        <v>0</v>
      </c>
      <c r="DF72" s="35" t="str">
        <f t="shared" si="67"/>
        <v/>
      </c>
      <c r="DG72" s="35">
        <f t="shared" si="68"/>
        <v>0</v>
      </c>
      <c r="DH72" s="35" t="str">
        <f t="shared" si="69"/>
        <v/>
      </c>
      <c r="DI72" s="35">
        <f t="shared" si="70"/>
        <v>0</v>
      </c>
      <c r="DJ72" s="35">
        <f t="shared" si="71"/>
        <v>0</v>
      </c>
      <c r="DK72" s="35">
        <f t="shared" si="72"/>
        <v>0</v>
      </c>
      <c r="DL72" s="35">
        <f t="shared" si="73"/>
        <v>0</v>
      </c>
      <c r="DM72" s="35">
        <f>'Eingabeliste Speed &amp; SR Freesty'!BL72</f>
        <v>0</v>
      </c>
      <c r="DN72" s="35">
        <f>'Eingabeliste Speed &amp; SR Freesty'!BQ72</f>
        <v>0</v>
      </c>
      <c r="DO72" s="35">
        <f>'Eingabeliste Speed &amp; SR Freesty'!BV72</f>
        <v>0</v>
      </c>
      <c r="DP72" s="35">
        <f>'Eingabeliste Speed &amp; SR Freesty'!CA72</f>
        <v>0</v>
      </c>
      <c r="DQ72" s="35">
        <f>'Eingabeliste Speed &amp; SR Freesty'!CF72</f>
        <v>0</v>
      </c>
      <c r="DR72" s="35">
        <f t="shared" ref="DR72:DV72" si="752">IF(DM72="",0, MIN(4,DM72))</f>
        <v>0</v>
      </c>
      <c r="DS72" s="35">
        <f t="shared" si="752"/>
        <v>0</v>
      </c>
      <c r="DT72" s="35">
        <f t="shared" si="752"/>
        <v>0</v>
      </c>
      <c r="DU72" s="35">
        <f t="shared" si="752"/>
        <v>0</v>
      </c>
      <c r="DV72" s="35">
        <f t="shared" si="752"/>
        <v>0</v>
      </c>
      <c r="DW72" s="45">
        <f t="shared" si="75"/>
        <v>5</v>
      </c>
      <c r="DX72" s="35">
        <f t="shared" si="76"/>
        <v>0</v>
      </c>
      <c r="DY72" s="35">
        <f t="shared" si="77"/>
        <v>0</v>
      </c>
      <c r="DZ72" s="35" t="str">
        <f t="shared" si="78"/>
        <v/>
      </c>
      <c r="EA72" s="35">
        <f t="shared" si="79"/>
        <v>0</v>
      </c>
      <c r="EB72" s="35" t="str">
        <f t="shared" si="80"/>
        <v/>
      </c>
      <c r="EC72" s="35">
        <f t="shared" si="81"/>
        <v>0</v>
      </c>
      <c r="ED72" s="35" t="str">
        <f t="shared" si="82"/>
        <v/>
      </c>
      <c r="EE72" s="35">
        <f t="shared" si="83"/>
        <v>0</v>
      </c>
      <c r="EF72" s="35">
        <f t="shared" si="84"/>
        <v>0</v>
      </c>
      <c r="EG72" s="35">
        <f t="shared" si="85"/>
        <v>0</v>
      </c>
      <c r="EH72" s="35">
        <f t="shared" si="86"/>
        <v>0</v>
      </c>
      <c r="EI72" s="35">
        <f>'Eingabeliste Speed &amp; SR Freesty'!BM72</f>
        <v>0</v>
      </c>
      <c r="EJ72" s="35">
        <f>'Eingabeliste Speed &amp; SR Freesty'!BQ72</f>
        <v>0</v>
      </c>
      <c r="EK72" s="35">
        <f>'Eingabeliste Speed &amp; SR Freesty'!BW72</f>
        <v>0</v>
      </c>
      <c r="EL72" s="35">
        <f>'Eingabeliste Speed &amp; SR Freesty'!CB72</f>
        <v>0</v>
      </c>
      <c r="EM72" s="35">
        <f>'Eingabeliste Speed &amp; SR Freesty'!CG72</f>
        <v>0</v>
      </c>
      <c r="EN72" s="35">
        <f t="shared" ref="EN72:ER72" si="753">IF(EI72="",0, MIN(4,EI72))</f>
        <v>0</v>
      </c>
      <c r="EO72" s="35">
        <f t="shared" si="753"/>
        <v>0</v>
      </c>
      <c r="EP72" s="35">
        <f t="shared" si="753"/>
        <v>0</v>
      </c>
      <c r="EQ72" s="35">
        <f t="shared" si="753"/>
        <v>0</v>
      </c>
      <c r="ER72" s="35">
        <f t="shared" si="753"/>
        <v>0</v>
      </c>
      <c r="ES72" s="45">
        <f t="shared" si="88"/>
        <v>5</v>
      </c>
      <c r="ET72" s="35">
        <f t="shared" si="89"/>
        <v>0</v>
      </c>
      <c r="EU72" s="35">
        <f t="shared" si="90"/>
        <v>0</v>
      </c>
      <c r="EV72" s="35" t="str">
        <f t="shared" si="91"/>
        <v/>
      </c>
      <c r="EW72" s="35">
        <f t="shared" si="92"/>
        <v>0</v>
      </c>
      <c r="EX72" s="35" t="str">
        <f t="shared" si="93"/>
        <v/>
      </c>
      <c r="EY72" s="35">
        <f t="shared" si="94"/>
        <v>0</v>
      </c>
      <c r="EZ72" s="35" t="str">
        <f t="shared" si="95"/>
        <v/>
      </c>
      <c r="FA72" s="35">
        <f t="shared" si="96"/>
        <v>0</v>
      </c>
      <c r="FB72" s="35">
        <f t="shared" si="97"/>
        <v>0</v>
      </c>
      <c r="FC72" s="35">
        <f t="shared" si="98"/>
        <v>0</v>
      </c>
      <c r="FD72" s="35">
        <f t="shared" si="99"/>
        <v>0</v>
      </c>
      <c r="FE72" s="35">
        <f t="shared" si="100"/>
        <v>0</v>
      </c>
      <c r="FF72" s="36">
        <v>16</v>
      </c>
      <c r="FG72" s="35">
        <f t="shared" si="101"/>
        <v>16</v>
      </c>
      <c r="FH72" s="35">
        <f t="shared" si="102"/>
        <v>0.6</v>
      </c>
      <c r="FI72" s="35">
        <f>'Eingabeliste Speed &amp; SR Freesty'!AL72</f>
        <v>0</v>
      </c>
      <c r="FJ72" s="35">
        <f>'Eingabeliste Speed &amp; SR Freesty'!AN72</f>
        <v>0</v>
      </c>
      <c r="FK72" s="35">
        <f>'Eingabeliste Speed &amp; SR Freesty'!AP72</f>
        <v>0</v>
      </c>
      <c r="FL72" s="35">
        <f>'Eingabeliste Speed &amp; SR Freesty'!AR72</f>
        <v>0</v>
      </c>
      <c r="FM72" s="35">
        <f>'Eingabeliste Speed &amp; SR Freesty'!AT72</f>
        <v>0</v>
      </c>
      <c r="FN72" s="35">
        <f>'Eingabeliste Speed &amp; SR Freesty'!BN72</f>
        <v>0</v>
      </c>
      <c r="FO72" s="35">
        <f>'Eingabeliste Speed &amp; SR Freesty'!BS72</f>
        <v>0</v>
      </c>
      <c r="FP72" s="35">
        <f>'Eingabeliste Speed &amp; SR Freesty'!BX72</f>
        <v>0</v>
      </c>
      <c r="FQ72" s="35">
        <f>'Eingabeliste Speed &amp; SR Freesty'!CC72</f>
        <v>0</v>
      </c>
      <c r="FR72" s="35">
        <f>'Eingabeliste Speed &amp; SR Freesty'!CH72</f>
        <v>0</v>
      </c>
      <c r="FS72" s="45">
        <f t="shared" si="103"/>
        <v>10</v>
      </c>
      <c r="FT72" s="35">
        <f t="shared" si="104"/>
        <v>0</v>
      </c>
      <c r="FU72" s="35">
        <f t="shared" si="105"/>
        <v>0</v>
      </c>
      <c r="FV72" s="35">
        <f t="shared" si="106"/>
        <v>0</v>
      </c>
      <c r="FW72" s="35">
        <f t="shared" si="107"/>
        <v>0</v>
      </c>
      <c r="FX72" s="35">
        <f t="shared" si="108"/>
        <v>0</v>
      </c>
      <c r="FY72" s="35">
        <f t="shared" si="109"/>
        <v>0</v>
      </c>
      <c r="FZ72" s="35">
        <f t="shared" si="110"/>
        <v>1</v>
      </c>
      <c r="GA72" s="35">
        <f>'Eingabeliste Speed &amp; SR Freesty'!CN72</f>
        <v>0</v>
      </c>
      <c r="GB72" s="35">
        <f>'Eingabeliste Speed &amp; SR Freesty'!CO72</f>
        <v>0</v>
      </c>
      <c r="GC72" s="35">
        <f>'Eingabeliste Speed &amp; SR Freesty'!CP72</f>
        <v>0</v>
      </c>
      <c r="GD72" s="35">
        <f>'Eingabeliste Speed &amp; SR Freesty'!CQ72</f>
        <v>0</v>
      </c>
      <c r="GE72" s="35">
        <f>'Eingabeliste Speed &amp; SR Freesty'!CR72</f>
        <v>0</v>
      </c>
      <c r="GF72" s="45">
        <f t="shared" si="111"/>
        <v>5</v>
      </c>
      <c r="GG72" s="35">
        <f t="shared" si="112"/>
        <v>0</v>
      </c>
      <c r="GH72" s="35">
        <f t="shared" si="113"/>
        <v>0</v>
      </c>
      <c r="GI72" s="35" t="str">
        <f t="shared" si="114"/>
        <v/>
      </c>
      <c r="GJ72" s="35">
        <f t="shared" si="115"/>
        <v>0</v>
      </c>
      <c r="GK72" s="35" t="str">
        <f t="shared" si="116"/>
        <v/>
      </c>
      <c r="GL72" s="35">
        <f t="shared" si="117"/>
        <v>0</v>
      </c>
      <c r="GM72" s="35" t="str">
        <f t="shared" si="118"/>
        <v/>
      </c>
      <c r="GN72" s="35">
        <f t="shared" si="119"/>
        <v>0</v>
      </c>
      <c r="GO72" s="35">
        <f t="shared" si="120"/>
        <v>0</v>
      </c>
      <c r="GP72" s="35">
        <f t="shared" si="121"/>
        <v>0</v>
      </c>
      <c r="GQ72" s="35">
        <f t="shared" si="122"/>
        <v>0</v>
      </c>
      <c r="GR72" s="35">
        <f>'Eingabeliste Speed &amp; SR Freesty'!CU72</f>
        <v>0</v>
      </c>
      <c r="GS72" s="35">
        <f>'Eingabeliste Speed &amp; SR Freesty'!CW72</f>
        <v>0</v>
      </c>
      <c r="GT72" s="35">
        <f>'Eingabeliste Speed &amp; SR Freesty'!CY72</f>
        <v>0</v>
      </c>
      <c r="GU72" s="35">
        <f>'Eingabeliste Speed &amp; SR Freesty'!DA72</f>
        <v>0</v>
      </c>
      <c r="GV72" s="35">
        <f>'Eingabeliste Speed &amp; SR Freesty'!DC72</f>
        <v>0</v>
      </c>
      <c r="GW72" s="45">
        <f t="shared" si="123"/>
        <v>5</v>
      </c>
      <c r="GX72" s="35">
        <f t="shared" si="124"/>
        <v>0</v>
      </c>
      <c r="GY72" s="35">
        <f t="shared" si="125"/>
        <v>0</v>
      </c>
      <c r="GZ72" s="35" t="str">
        <f t="shared" si="126"/>
        <v/>
      </c>
      <c r="HA72" s="35">
        <f t="shared" si="127"/>
        <v>0</v>
      </c>
      <c r="HB72" s="35" t="str">
        <f t="shared" si="128"/>
        <v/>
      </c>
      <c r="HC72" s="35">
        <f t="shared" si="129"/>
        <v>0</v>
      </c>
      <c r="HD72" s="35" t="str">
        <f t="shared" si="130"/>
        <v/>
      </c>
      <c r="HE72" s="35">
        <f t="shared" si="131"/>
        <v>0</v>
      </c>
      <c r="HF72" s="35">
        <f t="shared" si="132"/>
        <v>0</v>
      </c>
      <c r="HG72" s="35">
        <f t="shared" si="133"/>
        <v>0</v>
      </c>
      <c r="HH72" s="35">
        <f t="shared" si="134"/>
        <v>0</v>
      </c>
      <c r="HI72" s="35">
        <f>'Eingabeliste Speed &amp; SR Freesty'!DF72</f>
        <v>0</v>
      </c>
      <c r="HJ72" s="35">
        <f>'Eingabeliste Speed &amp; SR Freesty'!DH72</f>
        <v>0</v>
      </c>
      <c r="HK72" s="35">
        <f>'Eingabeliste Speed &amp; SR Freesty'!DJ72</f>
        <v>0</v>
      </c>
      <c r="HL72" s="35">
        <f>'Eingabeliste Speed &amp; SR Freesty'!DL72</f>
        <v>0</v>
      </c>
      <c r="HM72" s="35">
        <f>'Eingabeliste Speed &amp; SR Freesty'!DN72</f>
        <v>0</v>
      </c>
      <c r="HN72" s="45">
        <f t="shared" si="135"/>
        <v>5</v>
      </c>
      <c r="HO72" s="35">
        <f t="shared" si="136"/>
        <v>0</v>
      </c>
      <c r="HP72" s="35">
        <f t="shared" si="137"/>
        <v>0</v>
      </c>
      <c r="HQ72" s="35" t="str">
        <f t="shared" si="138"/>
        <v/>
      </c>
      <c r="HR72" s="35">
        <f t="shared" si="139"/>
        <v>0</v>
      </c>
      <c r="HS72" s="35" t="str">
        <f t="shared" si="140"/>
        <v/>
      </c>
      <c r="HT72" s="35">
        <f t="shared" si="141"/>
        <v>0</v>
      </c>
      <c r="HU72" s="35" t="str">
        <f t="shared" si="142"/>
        <v/>
      </c>
      <c r="HV72" s="35">
        <f t="shared" si="143"/>
        <v>0</v>
      </c>
      <c r="HW72" s="35">
        <f t="shared" si="144"/>
        <v>0</v>
      </c>
      <c r="HX72" s="35">
        <f t="shared" si="145"/>
        <v>0</v>
      </c>
      <c r="HY72" s="35">
        <f t="shared" si="146"/>
        <v>0</v>
      </c>
      <c r="HZ72" s="35">
        <f>'Eingabeliste Speed &amp; SR Freesty'!DG72</f>
        <v>0</v>
      </c>
      <c r="IA72" s="35">
        <f>'Eingabeliste Speed &amp; SR Freesty'!DI72</f>
        <v>0</v>
      </c>
      <c r="IB72" s="35">
        <f>'Eingabeliste Speed &amp; SR Freesty'!DK72</f>
        <v>0</v>
      </c>
      <c r="IC72" s="35">
        <f>'Eingabeliste Speed &amp; SR Freesty'!DM72</f>
        <v>0</v>
      </c>
      <c r="ID72" s="35">
        <f>'Eingabeliste Speed &amp; SR Freesty'!DO72</f>
        <v>0</v>
      </c>
      <c r="IE72" s="45">
        <f t="shared" si="147"/>
        <v>5</v>
      </c>
      <c r="IF72" s="35">
        <f t="shared" si="148"/>
        <v>0</v>
      </c>
      <c r="IG72" s="35">
        <f t="shared" si="149"/>
        <v>0</v>
      </c>
      <c r="IH72" s="35" t="str">
        <f t="shared" si="150"/>
        <v/>
      </c>
      <c r="II72" s="35">
        <f t="shared" si="151"/>
        <v>0</v>
      </c>
      <c r="IJ72" s="35" t="str">
        <f t="shared" si="152"/>
        <v/>
      </c>
      <c r="IK72" s="35">
        <f t="shared" si="153"/>
        <v>0</v>
      </c>
      <c r="IL72" s="35" t="str">
        <f t="shared" si="154"/>
        <v/>
      </c>
      <c r="IM72" s="35">
        <f t="shared" si="155"/>
        <v>0</v>
      </c>
      <c r="IN72" s="35">
        <f t="shared" si="156"/>
        <v>0</v>
      </c>
      <c r="IO72" s="35">
        <f t="shared" si="157"/>
        <v>0</v>
      </c>
      <c r="IP72" s="35">
        <f t="shared" si="158"/>
        <v>0</v>
      </c>
      <c r="IQ72" s="35">
        <f>'Eingabeliste Speed &amp; SR Freesty'!DT72</f>
        <v>0</v>
      </c>
      <c r="IR72" s="35">
        <f>'Eingabeliste Speed &amp; SR Freesty'!DY72</f>
        <v>0</v>
      </c>
      <c r="IS72" s="35">
        <f>'Eingabeliste Speed &amp; SR Freesty'!ED72</f>
        <v>0</v>
      </c>
      <c r="IT72" s="35">
        <f>'Eingabeliste Speed &amp; SR Freesty'!EI72</f>
        <v>0</v>
      </c>
      <c r="IU72" s="35">
        <f>'Eingabeliste Speed &amp; SR Freesty'!EN72</f>
        <v>0</v>
      </c>
      <c r="IV72" s="35">
        <f t="shared" ref="IV72:IZ72" si="754">IF(IQ72="",0, MIN(4,IQ72))</f>
        <v>0</v>
      </c>
      <c r="IW72" s="35">
        <f t="shared" si="754"/>
        <v>0</v>
      </c>
      <c r="IX72" s="35">
        <f t="shared" si="754"/>
        <v>0</v>
      </c>
      <c r="IY72" s="35">
        <f t="shared" si="754"/>
        <v>0</v>
      </c>
      <c r="IZ72" s="35">
        <f t="shared" si="754"/>
        <v>0</v>
      </c>
      <c r="JA72" s="45">
        <f t="shared" si="160"/>
        <v>5</v>
      </c>
      <c r="JB72" s="35">
        <f t="shared" si="161"/>
        <v>0</v>
      </c>
      <c r="JC72" s="35">
        <f t="shared" si="162"/>
        <v>0</v>
      </c>
      <c r="JD72" s="35" t="str">
        <f t="shared" si="163"/>
        <v/>
      </c>
      <c r="JE72" s="35">
        <f t="shared" si="164"/>
        <v>0</v>
      </c>
      <c r="JF72" s="35" t="str">
        <f t="shared" si="165"/>
        <v/>
      </c>
      <c r="JG72" s="35">
        <f t="shared" si="166"/>
        <v>0</v>
      </c>
      <c r="JH72" s="35" t="str">
        <f t="shared" si="167"/>
        <v/>
      </c>
      <c r="JI72" s="35">
        <f t="shared" si="168"/>
        <v>0</v>
      </c>
      <c r="JJ72" s="35">
        <f t="shared" si="169"/>
        <v>0</v>
      </c>
      <c r="JK72" s="35">
        <f t="shared" si="170"/>
        <v>0</v>
      </c>
      <c r="JL72" s="35">
        <f t="shared" si="171"/>
        <v>0</v>
      </c>
      <c r="JM72" s="35">
        <f>'Eingabeliste Speed &amp; SR Freesty'!DU72</f>
        <v>0</v>
      </c>
      <c r="JN72" s="35">
        <f>'Eingabeliste Speed &amp; SR Freesty'!DZ72</f>
        <v>0</v>
      </c>
      <c r="JO72" s="35">
        <f>'Eingabeliste Speed &amp; SR Freesty'!EE72</f>
        <v>0</v>
      </c>
      <c r="JP72" s="35">
        <f>'Eingabeliste Speed &amp; SR Freesty'!EJ72</f>
        <v>0</v>
      </c>
      <c r="JQ72" s="35">
        <f>'Eingabeliste Speed &amp; SR Freesty'!EO72</f>
        <v>0</v>
      </c>
      <c r="JR72" s="35">
        <f t="shared" ref="JR72:JV72" si="755">IF(JM72="",0, MIN(4,JM72))</f>
        <v>0</v>
      </c>
      <c r="JS72" s="35">
        <f t="shared" si="755"/>
        <v>0</v>
      </c>
      <c r="JT72" s="35">
        <f t="shared" si="755"/>
        <v>0</v>
      </c>
      <c r="JU72" s="35">
        <f t="shared" si="755"/>
        <v>0</v>
      </c>
      <c r="JV72" s="35">
        <f t="shared" si="755"/>
        <v>0</v>
      </c>
      <c r="JW72" s="45">
        <f t="shared" si="173"/>
        <v>5</v>
      </c>
      <c r="JX72" s="35">
        <f t="shared" si="174"/>
        <v>0</v>
      </c>
      <c r="JY72" s="35">
        <f t="shared" si="175"/>
        <v>0</v>
      </c>
      <c r="JZ72" s="35" t="str">
        <f t="shared" si="176"/>
        <v/>
      </c>
      <c r="KA72" s="35">
        <f t="shared" si="177"/>
        <v>0</v>
      </c>
      <c r="KB72" s="35" t="str">
        <f t="shared" si="178"/>
        <v/>
      </c>
      <c r="KC72" s="35">
        <f t="shared" si="179"/>
        <v>0</v>
      </c>
      <c r="KD72" s="35" t="str">
        <f t="shared" si="180"/>
        <v/>
      </c>
      <c r="KE72" s="35">
        <f t="shared" si="181"/>
        <v>0</v>
      </c>
      <c r="KF72" s="35">
        <f t="shared" si="182"/>
        <v>0</v>
      </c>
      <c r="KG72" s="35">
        <f t="shared" si="183"/>
        <v>0</v>
      </c>
      <c r="KH72" s="35">
        <f t="shared" si="184"/>
        <v>0</v>
      </c>
      <c r="KI72" s="35">
        <f>'Eingabeliste Speed &amp; SR Freesty'!DV72</f>
        <v>0</v>
      </c>
      <c r="KJ72" s="35">
        <f>'Eingabeliste Speed &amp; SR Freesty'!EA72</f>
        <v>0</v>
      </c>
      <c r="KK72" s="35">
        <f>'Eingabeliste Speed &amp; SR Freesty'!EF72</f>
        <v>0</v>
      </c>
      <c r="KL72" s="35">
        <f>'Eingabeliste Speed &amp; SR Freesty'!EK72</f>
        <v>0</v>
      </c>
      <c r="KM72" s="35">
        <f>'Eingabeliste Speed &amp; SR Freesty'!EP72</f>
        <v>0</v>
      </c>
      <c r="KN72" s="35">
        <f t="shared" ref="KN72:KR72" si="756">IF(KI72="",0, MIN(4,KI72))</f>
        <v>0</v>
      </c>
      <c r="KO72" s="35">
        <f t="shared" si="756"/>
        <v>0</v>
      </c>
      <c r="KP72" s="35">
        <f t="shared" si="756"/>
        <v>0</v>
      </c>
      <c r="KQ72" s="35">
        <f t="shared" si="756"/>
        <v>0</v>
      </c>
      <c r="KR72" s="35">
        <f t="shared" si="756"/>
        <v>0</v>
      </c>
      <c r="KS72" s="45">
        <f t="shared" si="186"/>
        <v>5</v>
      </c>
      <c r="KT72" s="35">
        <f t="shared" si="187"/>
        <v>0</v>
      </c>
      <c r="KU72" s="35">
        <f t="shared" si="188"/>
        <v>0</v>
      </c>
      <c r="KV72" s="35" t="str">
        <f t="shared" si="189"/>
        <v/>
      </c>
      <c r="KW72" s="35">
        <f t="shared" si="190"/>
        <v>0</v>
      </c>
      <c r="KX72" s="35" t="str">
        <f t="shared" si="191"/>
        <v/>
      </c>
      <c r="KY72" s="35">
        <f t="shared" si="192"/>
        <v>0</v>
      </c>
      <c r="KZ72" s="35" t="str">
        <f t="shared" si="193"/>
        <v/>
      </c>
      <c r="LA72" s="35">
        <f t="shared" si="194"/>
        <v>0</v>
      </c>
      <c r="LB72" s="35">
        <f t="shared" si="195"/>
        <v>0</v>
      </c>
      <c r="LC72" s="35">
        <f t="shared" si="196"/>
        <v>0</v>
      </c>
      <c r="LD72" s="35">
        <f t="shared" si="197"/>
        <v>0</v>
      </c>
      <c r="LE72" s="35">
        <f>'Eingabeliste Speed &amp; SR Freesty'!DW72</f>
        <v>0</v>
      </c>
      <c r="LF72" s="35">
        <f>'Eingabeliste Speed &amp; SR Freesty'!EB72</f>
        <v>0</v>
      </c>
      <c r="LG72" s="35">
        <f>'Eingabeliste Speed &amp; SR Freesty'!EG72</f>
        <v>0</v>
      </c>
      <c r="LH72" s="35">
        <f>'Eingabeliste Speed &amp; SR Freesty'!EL72</f>
        <v>0</v>
      </c>
      <c r="LI72" s="35">
        <f>'Eingabeliste Speed &amp; SR Freesty'!EQ72</f>
        <v>0</v>
      </c>
      <c r="LJ72" s="35">
        <f t="shared" ref="LJ72:LN72" si="757">IF(LE72="",0, MIN(4,LE72))</f>
        <v>0</v>
      </c>
      <c r="LK72" s="35">
        <f t="shared" si="757"/>
        <v>0</v>
      </c>
      <c r="LL72" s="35">
        <f t="shared" si="757"/>
        <v>0</v>
      </c>
      <c r="LM72" s="35">
        <f t="shared" si="757"/>
        <v>0</v>
      </c>
      <c r="LN72" s="35">
        <f t="shared" si="757"/>
        <v>0</v>
      </c>
      <c r="LO72" s="45">
        <f t="shared" si="199"/>
        <v>5</v>
      </c>
      <c r="LP72" s="35">
        <f t="shared" si="200"/>
        <v>0</v>
      </c>
      <c r="LQ72" s="35">
        <f t="shared" si="201"/>
        <v>0</v>
      </c>
      <c r="LR72" s="35" t="str">
        <f t="shared" si="202"/>
        <v/>
      </c>
      <c r="LS72" s="35">
        <f t="shared" si="203"/>
        <v>0</v>
      </c>
      <c r="LT72" s="35" t="str">
        <f t="shared" si="204"/>
        <v/>
      </c>
      <c r="LU72" s="35">
        <f t="shared" si="205"/>
        <v>0</v>
      </c>
      <c r="LV72" s="35" t="str">
        <f t="shared" si="206"/>
        <v/>
      </c>
      <c r="LW72" s="35">
        <f t="shared" si="207"/>
        <v>0</v>
      </c>
      <c r="LX72" s="35">
        <f t="shared" si="208"/>
        <v>0</v>
      </c>
      <c r="LY72" s="35">
        <f t="shared" si="209"/>
        <v>0</v>
      </c>
      <c r="LZ72" s="35">
        <f t="shared" si="210"/>
        <v>0</v>
      </c>
      <c r="MA72" s="35">
        <f t="shared" si="211"/>
        <v>0</v>
      </c>
      <c r="MB72" s="36">
        <v>16</v>
      </c>
      <c r="MC72" s="35">
        <f t="shared" si="212"/>
        <v>16</v>
      </c>
      <c r="MD72" s="35">
        <f t="shared" si="213"/>
        <v>0.6</v>
      </c>
      <c r="ME72" s="35">
        <f>'Eingabeliste Speed &amp; SR Freesty'!CV72</f>
        <v>0</v>
      </c>
      <c r="MF72" s="35">
        <f>'Eingabeliste Speed &amp; SR Freesty'!CX72</f>
        <v>0</v>
      </c>
      <c r="MG72" s="35">
        <f>'Eingabeliste Speed &amp; SR Freesty'!CZ72</f>
        <v>0</v>
      </c>
      <c r="MH72" s="35">
        <f>'Eingabeliste Speed &amp; SR Freesty'!DB72</f>
        <v>0</v>
      </c>
      <c r="MI72" s="35">
        <f>'Eingabeliste Speed &amp; SR Freesty'!DD72</f>
        <v>0</v>
      </c>
      <c r="MJ72" s="35">
        <f>'Eingabeliste Speed &amp; SR Freesty'!DX72</f>
        <v>0</v>
      </c>
      <c r="MK72" s="35">
        <f>'Eingabeliste Speed &amp; SR Freesty'!EC72</f>
        <v>0</v>
      </c>
      <c r="ML72" s="35">
        <f>'Eingabeliste Speed &amp; SR Freesty'!EH72</f>
        <v>0</v>
      </c>
      <c r="MM72" s="35">
        <f>'Eingabeliste Speed &amp; SR Freesty'!EM72</f>
        <v>0</v>
      </c>
      <c r="MN72" s="35">
        <f>'Eingabeliste Speed &amp; SR Freesty'!ER72</f>
        <v>0</v>
      </c>
      <c r="MO72" s="45">
        <f t="shared" si="214"/>
        <v>10</v>
      </c>
      <c r="MP72" s="35">
        <f t="shared" si="215"/>
        <v>0</v>
      </c>
      <c r="MQ72" s="35">
        <f t="shared" si="216"/>
        <v>0</v>
      </c>
      <c r="MR72" s="35">
        <f t="shared" si="217"/>
        <v>0</v>
      </c>
      <c r="MS72" s="35">
        <f t="shared" si="218"/>
        <v>0</v>
      </c>
      <c r="MT72" s="35">
        <f t="shared" si="219"/>
        <v>0</v>
      </c>
      <c r="MU72" s="35">
        <f t="shared" si="220"/>
        <v>0</v>
      </c>
      <c r="MV72" s="35">
        <f t="shared" si="221"/>
        <v>1</v>
      </c>
    </row>
    <row r="73" spans="1:360" ht="15.75" customHeight="1" x14ac:dyDescent="0.25">
      <c r="A73" s="276">
        <f>'Eingabeliste Speed &amp; SR Freesty'!A73</f>
        <v>69</v>
      </c>
      <c r="B73" s="276">
        <f>'Eingabeliste Speed &amp; SR Freesty'!B73</f>
        <v>0</v>
      </c>
      <c r="C73" s="277">
        <f>'Eingabeliste Speed &amp; SR Freesty'!C73</f>
        <v>0</v>
      </c>
      <c r="D73" s="277">
        <f>'Eingabeliste Speed &amp; SR Freesty'!D73</f>
        <v>0</v>
      </c>
      <c r="E73" s="35">
        <f>'Eingabeliste Speed &amp; SR Freesty'!AD73</f>
        <v>0</v>
      </c>
      <c r="F73" s="35">
        <f>'Eingabeliste Speed &amp; SR Freesty'!AE73</f>
        <v>0</v>
      </c>
      <c r="G73" s="35">
        <f>'Eingabeliste Speed &amp; SR Freesty'!AF73</f>
        <v>0</v>
      </c>
      <c r="H73" s="35">
        <f>'Eingabeliste Speed &amp; SR Freesty'!AG73</f>
        <v>0</v>
      </c>
      <c r="I73" s="35">
        <f>'Eingabeliste Speed &amp; SR Freesty'!AH73</f>
        <v>0</v>
      </c>
      <c r="J73" s="45">
        <f t="shared" si="0"/>
        <v>5</v>
      </c>
      <c r="K73" s="35">
        <f t="shared" si="1"/>
        <v>0</v>
      </c>
      <c r="L73" s="35">
        <f t="shared" si="2"/>
        <v>0</v>
      </c>
      <c r="M73" s="35" t="str">
        <f t="shared" si="3"/>
        <v/>
      </c>
      <c r="N73" s="35">
        <f t="shared" si="4"/>
        <v>0</v>
      </c>
      <c r="O73" s="35" t="str">
        <f t="shared" si="5"/>
        <v/>
      </c>
      <c r="P73" s="35">
        <f t="shared" si="6"/>
        <v>0</v>
      </c>
      <c r="Q73" s="35" t="str">
        <f t="shared" si="7"/>
        <v/>
      </c>
      <c r="R73" s="35">
        <f t="shared" si="8"/>
        <v>0</v>
      </c>
      <c r="S73" s="35">
        <f t="shared" si="9"/>
        <v>0</v>
      </c>
      <c r="T73" s="35">
        <f t="shared" si="10"/>
        <v>0</v>
      </c>
      <c r="U73" s="35">
        <f t="shared" si="11"/>
        <v>0</v>
      </c>
      <c r="V73" s="35">
        <f>'Eingabeliste Speed &amp; SR Freesty'!AK73</f>
        <v>0</v>
      </c>
      <c r="W73" s="35">
        <f>'Eingabeliste Speed &amp; SR Freesty'!AM73</f>
        <v>0</v>
      </c>
      <c r="X73" s="35">
        <f>'Eingabeliste Speed &amp; SR Freesty'!AO73</f>
        <v>0</v>
      </c>
      <c r="Y73" s="35">
        <f>'Eingabeliste Speed &amp; SR Freesty'!AQ73</f>
        <v>0</v>
      </c>
      <c r="Z73" s="35">
        <f>'Eingabeliste Speed &amp; SR Freesty'!AS73</f>
        <v>0</v>
      </c>
      <c r="AA73" s="45">
        <f t="shared" si="12"/>
        <v>5</v>
      </c>
      <c r="AB73" s="35">
        <f t="shared" si="13"/>
        <v>0</v>
      </c>
      <c r="AC73" s="35">
        <f t="shared" si="14"/>
        <v>0</v>
      </c>
      <c r="AD73" s="35" t="str">
        <f t="shared" si="15"/>
        <v/>
      </c>
      <c r="AE73" s="35">
        <f t="shared" si="16"/>
        <v>0</v>
      </c>
      <c r="AF73" s="35" t="str">
        <f t="shared" si="17"/>
        <v/>
      </c>
      <c r="AG73" s="35">
        <f t="shared" si="18"/>
        <v>0</v>
      </c>
      <c r="AH73" s="35" t="str">
        <f t="shared" si="19"/>
        <v/>
      </c>
      <c r="AI73" s="35">
        <f t="shared" si="20"/>
        <v>0</v>
      </c>
      <c r="AJ73" s="35">
        <f t="shared" si="21"/>
        <v>0</v>
      </c>
      <c r="AK73" s="35">
        <f t="shared" si="22"/>
        <v>0</v>
      </c>
      <c r="AL73" s="35">
        <f t="shared" si="23"/>
        <v>0</v>
      </c>
      <c r="AM73" s="35">
        <f>'Eingabeliste Speed &amp; SR Freesty'!AV73</f>
        <v>0</v>
      </c>
      <c r="AN73" s="35">
        <f>'Eingabeliste Speed &amp; SR Freesty'!AX73</f>
        <v>0</v>
      </c>
      <c r="AO73" s="35">
        <f>'Eingabeliste Speed &amp; SR Freesty'!AZ73</f>
        <v>0</v>
      </c>
      <c r="AP73" s="35">
        <f>'Eingabeliste Speed &amp; SR Freesty'!BB73</f>
        <v>0</v>
      </c>
      <c r="AQ73" s="35">
        <f>'Eingabeliste Speed &amp; SR Freesty'!BD73</f>
        <v>0</v>
      </c>
      <c r="AR73" s="45">
        <f t="shared" si="24"/>
        <v>5</v>
      </c>
      <c r="AS73" s="35">
        <f t="shared" si="25"/>
        <v>0</v>
      </c>
      <c r="AT73" s="35">
        <f t="shared" si="26"/>
        <v>0</v>
      </c>
      <c r="AU73" s="35" t="str">
        <f t="shared" si="27"/>
        <v/>
      </c>
      <c r="AV73" s="35">
        <f t="shared" si="28"/>
        <v>0</v>
      </c>
      <c r="AW73" s="35" t="str">
        <f t="shared" si="29"/>
        <v/>
      </c>
      <c r="AX73" s="35">
        <f t="shared" si="30"/>
        <v>0</v>
      </c>
      <c r="AY73" s="35" t="str">
        <f t="shared" si="31"/>
        <v/>
      </c>
      <c r="AZ73" s="35">
        <f t="shared" si="32"/>
        <v>0</v>
      </c>
      <c r="BA73" s="35">
        <f t="shared" si="33"/>
        <v>0</v>
      </c>
      <c r="BB73" s="35">
        <f t="shared" si="34"/>
        <v>0</v>
      </c>
      <c r="BC73" s="35">
        <f t="shared" si="35"/>
        <v>0</v>
      </c>
      <c r="BD73" s="35">
        <f>'Eingabeliste Speed &amp; SR Freesty'!AW73</f>
        <v>0</v>
      </c>
      <c r="BE73" s="35">
        <f>'Eingabeliste Speed &amp; SR Freesty'!AY73</f>
        <v>0</v>
      </c>
      <c r="BF73" s="35">
        <f>'Eingabeliste Speed &amp; SR Freesty'!BA73</f>
        <v>0</v>
      </c>
      <c r="BG73" s="35">
        <f>'Eingabeliste Speed &amp; SR Freesty'!BC73</f>
        <v>0</v>
      </c>
      <c r="BH73" s="35">
        <f>'Eingabeliste Speed &amp; SR Freesty'!BE73</f>
        <v>0</v>
      </c>
      <c r="BI73" s="45">
        <f t="shared" si="36"/>
        <v>5</v>
      </c>
      <c r="BJ73" s="35">
        <f t="shared" si="37"/>
        <v>0</v>
      </c>
      <c r="BK73" s="35">
        <f t="shared" si="38"/>
        <v>0</v>
      </c>
      <c r="BL73" s="35" t="str">
        <f t="shared" si="39"/>
        <v/>
      </c>
      <c r="BM73" s="35">
        <f t="shared" si="40"/>
        <v>0</v>
      </c>
      <c r="BN73" s="35" t="str">
        <f t="shared" si="41"/>
        <v/>
      </c>
      <c r="BO73" s="35">
        <f t="shared" si="42"/>
        <v>0</v>
      </c>
      <c r="BP73" s="35" t="str">
        <f t="shared" si="43"/>
        <v/>
      </c>
      <c r="BQ73" s="35">
        <f t="shared" si="44"/>
        <v>0</v>
      </c>
      <c r="BR73" s="35">
        <f t="shared" si="45"/>
        <v>0</v>
      </c>
      <c r="BS73" s="35">
        <f t="shared" si="46"/>
        <v>0</v>
      </c>
      <c r="BT73" s="35">
        <f t="shared" si="47"/>
        <v>0</v>
      </c>
      <c r="BU73" s="35">
        <f>'Eingabeliste Speed &amp; SR Freesty'!BJ73</f>
        <v>0</v>
      </c>
      <c r="BV73" s="35">
        <f>'Eingabeliste Speed &amp; SR Freesty'!BO73</f>
        <v>0</v>
      </c>
      <c r="BW73" s="35">
        <f>'Eingabeliste Speed &amp; SR Freesty'!BT73</f>
        <v>0</v>
      </c>
      <c r="BX73" s="35">
        <f>'Eingabeliste Speed &amp; SR Freesty'!BY73</f>
        <v>0</v>
      </c>
      <c r="BY73" s="35">
        <f>'Eingabeliste Speed &amp; SR Freesty'!CD73</f>
        <v>0</v>
      </c>
      <c r="BZ73" s="35">
        <f t="shared" ref="BZ73:CD73" si="758">IF(BU73="",0, MIN(4,BU73))</f>
        <v>0</v>
      </c>
      <c r="CA73" s="35">
        <f t="shared" si="758"/>
        <v>0</v>
      </c>
      <c r="CB73" s="35">
        <f t="shared" si="758"/>
        <v>0</v>
      </c>
      <c r="CC73" s="35">
        <f t="shared" si="758"/>
        <v>0</v>
      </c>
      <c r="CD73" s="35">
        <f t="shared" si="758"/>
        <v>0</v>
      </c>
      <c r="CE73" s="45">
        <f t="shared" si="49"/>
        <v>5</v>
      </c>
      <c r="CF73" s="35">
        <f t="shared" si="50"/>
        <v>0</v>
      </c>
      <c r="CG73" s="35">
        <f t="shared" si="51"/>
        <v>0</v>
      </c>
      <c r="CH73" s="35" t="str">
        <f t="shared" si="52"/>
        <v/>
      </c>
      <c r="CI73" s="35">
        <f t="shared" si="53"/>
        <v>0</v>
      </c>
      <c r="CJ73" s="35" t="str">
        <f t="shared" si="54"/>
        <v/>
      </c>
      <c r="CK73" s="35">
        <f t="shared" si="55"/>
        <v>0</v>
      </c>
      <c r="CL73" s="35" t="str">
        <f t="shared" si="56"/>
        <v/>
      </c>
      <c r="CM73" s="35">
        <f t="shared" si="57"/>
        <v>0</v>
      </c>
      <c r="CN73" s="35">
        <f t="shared" si="58"/>
        <v>0</v>
      </c>
      <c r="CO73" s="35">
        <f t="shared" si="59"/>
        <v>0</v>
      </c>
      <c r="CP73" s="35">
        <f t="shared" si="60"/>
        <v>0</v>
      </c>
      <c r="CQ73" s="35">
        <f>'Eingabeliste Speed &amp; SR Freesty'!BK73</f>
        <v>0</v>
      </c>
      <c r="CR73" s="35">
        <f>'Eingabeliste Speed &amp; SR Freesty'!BP73</f>
        <v>0</v>
      </c>
      <c r="CS73" s="35">
        <f>'Eingabeliste Speed &amp; SR Freesty'!BU73</f>
        <v>0</v>
      </c>
      <c r="CT73" s="35">
        <f>'Eingabeliste Speed &amp; SR Freesty'!BZ73</f>
        <v>0</v>
      </c>
      <c r="CU73" s="35">
        <f>'Eingabeliste Speed &amp; SR Freesty'!CE73</f>
        <v>0</v>
      </c>
      <c r="CV73" s="35">
        <f t="shared" ref="CV73:CZ73" si="759">IF(CQ73="",0, MIN(4,CQ73))</f>
        <v>0</v>
      </c>
      <c r="CW73" s="35">
        <f t="shared" si="759"/>
        <v>0</v>
      </c>
      <c r="CX73" s="35">
        <f t="shared" si="759"/>
        <v>0</v>
      </c>
      <c r="CY73" s="35">
        <f t="shared" si="759"/>
        <v>0</v>
      </c>
      <c r="CZ73" s="35">
        <f t="shared" si="759"/>
        <v>0</v>
      </c>
      <c r="DA73" s="45">
        <f t="shared" si="62"/>
        <v>5</v>
      </c>
      <c r="DB73" s="35">
        <f t="shared" si="63"/>
        <v>0</v>
      </c>
      <c r="DC73" s="35">
        <f t="shared" si="64"/>
        <v>0</v>
      </c>
      <c r="DD73" s="35" t="str">
        <f t="shared" si="65"/>
        <v/>
      </c>
      <c r="DE73" s="35">
        <f t="shared" si="66"/>
        <v>0</v>
      </c>
      <c r="DF73" s="35" t="str">
        <f t="shared" si="67"/>
        <v/>
      </c>
      <c r="DG73" s="35">
        <f t="shared" si="68"/>
        <v>0</v>
      </c>
      <c r="DH73" s="35" t="str">
        <f t="shared" si="69"/>
        <v/>
      </c>
      <c r="DI73" s="35">
        <f t="shared" si="70"/>
        <v>0</v>
      </c>
      <c r="DJ73" s="35">
        <f t="shared" si="71"/>
        <v>0</v>
      </c>
      <c r="DK73" s="35">
        <f t="shared" si="72"/>
        <v>0</v>
      </c>
      <c r="DL73" s="35">
        <f t="shared" si="73"/>
        <v>0</v>
      </c>
      <c r="DM73" s="35">
        <f>'Eingabeliste Speed &amp; SR Freesty'!BL73</f>
        <v>0</v>
      </c>
      <c r="DN73" s="35">
        <f>'Eingabeliste Speed &amp; SR Freesty'!BQ73</f>
        <v>0</v>
      </c>
      <c r="DO73" s="35">
        <f>'Eingabeliste Speed &amp; SR Freesty'!BV73</f>
        <v>0</v>
      </c>
      <c r="DP73" s="35">
        <f>'Eingabeliste Speed &amp; SR Freesty'!CA73</f>
        <v>0</v>
      </c>
      <c r="DQ73" s="35">
        <f>'Eingabeliste Speed &amp; SR Freesty'!CF73</f>
        <v>0</v>
      </c>
      <c r="DR73" s="35">
        <f t="shared" ref="DR73:DV73" si="760">IF(DM73="",0, MIN(4,DM73))</f>
        <v>0</v>
      </c>
      <c r="DS73" s="35">
        <f t="shared" si="760"/>
        <v>0</v>
      </c>
      <c r="DT73" s="35">
        <f t="shared" si="760"/>
        <v>0</v>
      </c>
      <c r="DU73" s="35">
        <f t="shared" si="760"/>
        <v>0</v>
      </c>
      <c r="DV73" s="35">
        <f t="shared" si="760"/>
        <v>0</v>
      </c>
      <c r="DW73" s="45">
        <f t="shared" si="75"/>
        <v>5</v>
      </c>
      <c r="DX73" s="35">
        <f t="shared" si="76"/>
        <v>0</v>
      </c>
      <c r="DY73" s="35">
        <f t="shared" si="77"/>
        <v>0</v>
      </c>
      <c r="DZ73" s="35" t="str">
        <f t="shared" si="78"/>
        <v/>
      </c>
      <c r="EA73" s="35">
        <f t="shared" si="79"/>
        <v>0</v>
      </c>
      <c r="EB73" s="35" t="str">
        <f t="shared" si="80"/>
        <v/>
      </c>
      <c r="EC73" s="35">
        <f t="shared" si="81"/>
        <v>0</v>
      </c>
      <c r="ED73" s="35" t="str">
        <f t="shared" si="82"/>
        <v/>
      </c>
      <c r="EE73" s="35">
        <f t="shared" si="83"/>
        <v>0</v>
      </c>
      <c r="EF73" s="35">
        <f t="shared" si="84"/>
        <v>0</v>
      </c>
      <c r="EG73" s="35">
        <f t="shared" si="85"/>
        <v>0</v>
      </c>
      <c r="EH73" s="35">
        <f t="shared" si="86"/>
        <v>0</v>
      </c>
      <c r="EI73" s="35">
        <f>'Eingabeliste Speed &amp; SR Freesty'!BM73</f>
        <v>0</v>
      </c>
      <c r="EJ73" s="35">
        <f>'Eingabeliste Speed &amp; SR Freesty'!BQ73</f>
        <v>0</v>
      </c>
      <c r="EK73" s="35">
        <f>'Eingabeliste Speed &amp; SR Freesty'!BW73</f>
        <v>0</v>
      </c>
      <c r="EL73" s="35">
        <f>'Eingabeliste Speed &amp; SR Freesty'!CB73</f>
        <v>0</v>
      </c>
      <c r="EM73" s="35">
        <f>'Eingabeliste Speed &amp; SR Freesty'!CG73</f>
        <v>0</v>
      </c>
      <c r="EN73" s="35">
        <f t="shared" ref="EN73:ER73" si="761">IF(EI73="",0, MIN(4,EI73))</f>
        <v>0</v>
      </c>
      <c r="EO73" s="35">
        <f t="shared" si="761"/>
        <v>0</v>
      </c>
      <c r="EP73" s="35">
        <f t="shared" si="761"/>
        <v>0</v>
      </c>
      <c r="EQ73" s="35">
        <f t="shared" si="761"/>
        <v>0</v>
      </c>
      <c r="ER73" s="35">
        <f t="shared" si="761"/>
        <v>0</v>
      </c>
      <c r="ES73" s="45">
        <f t="shared" si="88"/>
        <v>5</v>
      </c>
      <c r="ET73" s="35">
        <f t="shared" si="89"/>
        <v>0</v>
      </c>
      <c r="EU73" s="35">
        <f t="shared" si="90"/>
        <v>0</v>
      </c>
      <c r="EV73" s="35" t="str">
        <f t="shared" si="91"/>
        <v/>
      </c>
      <c r="EW73" s="35">
        <f t="shared" si="92"/>
        <v>0</v>
      </c>
      <c r="EX73" s="35" t="str">
        <f t="shared" si="93"/>
        <v/>
      </c>
      <c r="EY73" s="35">
        <f t="shared" si="94"/>
        <v>0</v>
      </c>
      <c r="EZ73" s="35" t="str">
        <f t="shared" si="95"/>
        <v/>
      </c>
      <c r="FA73" s="35">
        <f t="shared" si="96"/>
        <v>0</v>
      </c>
      <c r="FB73" s="35">
        <f t="shared" si="97"/>
        <v>0</v>
      </c>
      <c r="FC73" s="35">
        <f t="shared" si="98"/>
        <v>0</v>
      </c>
      <c r="FD73" s="35">
        <f t="shared" si="99"/>
        <v>0</v>
      </c>
      <c r="FE73" s="35">
        <f t="shared" si="100"/>
        <v>0</v>
      </c>
      <c r="FF73" s="36">
        <v>16</v>
      </c>
      <c r="FG73" s="35">
        <f t="shared" si="101"/>
        <v>16</v>
      </c>
      <c r="FH73" s="35">
        <f t="shared" si="102"/>
        <v>0.6</v>
      </c>
      <c r="FI73" s="35">
        <f>'Eingabeliste Speed &amp; SR Freesty'!AL73</f>
        <v>0</v>
      </c>
      <c r="FJ73" s="35">
        <f>'Eingabeliste Speed &amp; SR Freesty'!AN73</f>
        <v>0</v>
      </c>
      <c r="FK73" s="35">
        <f>'Eingabeliste Speed &amp; SR Freesty'!AP73</f>
        <v>0</v>
      </c>
      <c r="FL73" s="35">
        <f>'Eingabeliste Speed &amp; SR Freesty'!AR73</f>
        <v>0</v>
      </c>
      <c r="FM73" s="35">
        <f>'Eingabeliste Speed &amp; SR Freesty'!AT73</f>
        <v>0</v>
      </c>
      <c r="FN73" s="35">
        <f>'Eingabeliste Speed &amp; SR Freesty'!BN73</f>
        <v>0</v>
      </c>
      <c r="FO73" s="35">
        <f>'Eingabeliste Speed &amp; SR Freesty'!BS73</f>
        <v>0</v>
      </c>
      <c r="FP73" s="35">
        <f>'Eingabeliste Speed &amp; SR Freesty'!BX73</f>
        <v>0</v>
      </c>
      <c r="FQ73" s="35">
        <f>'Eingabeliste Speed &amp; SR Freesty'!CC73</f>
        <v>0</v>
      </c>
      <c r="FR73" s="35">
        <f>'Eingabeliste Speed &amp; SR Freesty'!CH73</f>
        <v>0</v>
      </c>
      <c r="FS73" s="45">
        <f t="shared" si="103"/>
        <v>10</v>
      </c>
      <c r="FT73" s="35">
        <f t="shared" si="104"/>
        <v>0</v>
      </c>
      <c r="FU73" s="35">
        <f t="shared" si="105"/>
        <v>0</v>
      </c>
      <c r="FV73" s="35">
        <f t="shared" si="106"/>
        <v>0</v>
      </c>
      <c r="FW73" s="35">
        <f t="shared" si="107"/>
        <v>0</v>
      </c>
      <c r="FX73" s="35">
        <f t="shared" si="108"/>
        <v>0</v>
      </c>
      <c r="FY73" s="35">
        <f t="shared" si="109"/>
        <v>0</v>
      </c>
      <c r="FZ73" s="35">
        <f t="shared" si="110"/>
        <v>1</v>
      </c>
      <c r="GA73" s="35">
        <f>'Eingabeliste Speed &amp; SR Freesty'!CN73</f>
        <v>0</v>
      </c>
      <c r="GB73" s="35">
        <f>'Eingabeliste Speed &amp; SR Freesty'!CO73</f>
        <v>0</v>
      </c>
      <c r="GC73" s="35">
        <f>'Eingabeliste Speed &amp; SR Freesty'!CP73</f>
        <v>0</v>
      </c>
      <c r="GD73" s="35">
        <f>'Eingabeliste Speed &amp; SR Freesty'!CQ73</f>
        <v>0</v>
      </c>
      <c r="GE73" s="35">
        <f>'Eingabeliste Speed &amp; SR Freesty'!CR73</f>
        <v>0</v>
      </c>
      <c r="GF73" s="45">
        <f t="shared" si="111"/>
        <v>5</v>
      </c>
      <c r="GG73" s="35">
        <f t="shared" si="112"/>
        <v>0</v>
      </c>
      <c r="GH73" s="35">
        <f t="shared" si="113"/>
        <v>0</v>
      </c>
      <c r="GI73" s="35" t="str">
        <f t="shared" si="114"/>
        <v/>
      </c>
      <c r="GJ73" s="35">
        <f t="shared" si="115"/>
        <v>0</v>
      </c>
      <c r="GK73" s="35" t="str">
        <f t="shared" si="116"/>
        <v/>
      </c>
      <c r="GL73" s="35">
        <f t="shared" si="117"/>
        <v>0</v>
      </c>
      <c r="GM73" s="35" t="str">
        <f t="shared" si="118"/>
        <v/>
      </c>
      <c r="GN73" s="35">
        <f t="shared" si="119"/>
        <v>0</v>
      </c>
      <c r="GO73" s="35">
        <f t="shared" si="120"/>
        <v>0</v>
      </c>
      <c r="GP73" s="35">
        <f t="shared" si="121"/>
        <v>0</v>
      </c>
      <c r="GQ73" s="35">
        <f t="shared" si="122"/>
        <v>0</v>
      </c>
      <c r="GR73" s="35">
        <f>'Eingabeliste Speed &amp; SR Freesty'!CU73</f>
        <v>0</v>
      </c>
      <c r="GS73" s="35">
        <f>'Eingabeliste Speed &amp; SR Freesty'!CW73</f>
        <v>0</v>
      </c>
      <c r="GT73" s="35">
        <f>'Eingabeliste Speed &amp; SR Freesty'!CY73</f>
        <v>0</v>
      </c>
      <c r="GU73" s="35">
        <f>'Eingabeliste Speed &amp; SR Freesty'!DA73</f>
        <v>0</v>
      </c>
      <c r="GV73" s="35">
        <f>'Eingabeliste Speed &amp; SR Freesty'!DC73</f>
        <v>0</v>
      </c>
      <c r="GW73" s="45">
        <f t="shared" si="123"/>
        <v>5</v>
      </c>
      <c r="GX73" s="35">
        <f t="shared" si="124"/>
        <v>0</v>
      </c>
      <c r="GY73" s="35">
        <f t="shared" si="125"/>
        <v>0</v>
      </c>
      <c r="GZ73" s="35" t="str">
        <f t="shared" si="126"/>
        <v/>
      </c>
      <c r="HA73" s="35">
        <f t="shared" si="127"/>
        <v>0</v>
      </c>
      <c r="HB73" s="35" t="str">
        <f t="shared" si="128"/>
        <v/>
      </c>
      <c r="HC73" s="35">
        <f t="shared" si="129"/>
        <v>0</v>
      </c>
      <c r="HD73" s="35" t="str">
        <f t="shared" si="130"/>
        <v/>
      </c>
      <c r="HE73" s="35">
        <f t="shared" si="131"/>
        <v>0</v>
      </c>
      <c r="HF73" s="35">
        <f t="shared" si="132"/>
        <v>0</v>
      </c>
      <c r="HG73" s="35">
        <f t="shared" si="133"/>
        <v>0</v>
      </c>
      <c r="HH73" s="35">
        <f t="shared" si="134"/>
        <v>0</v>
      </c>
      <c r="HI73" s="35">
        <f>'Eingabeliste Speed &amp; SR Freesty'!DF73</f>
        <v>0</v>
      </c>
      <c r="HJ73" s="35">
        <f>'Eingabeliste Speed &amp; SR Freesty'!DH73</f>
        <v>0</v>
      </c>
      <c r="HK73" s="35">
        <f>'Eingabeliste Speed &amp; SR Freesty'!DJ73</f>
        <v>0</v>
      </c>
      <c r="HL73" s="35">
        <f>'Eingabeliste Speed &amp; SR Freesty'!DL73</f>
        <v>0</v>
      </c>
      <c r="HM73" s="35">
        <f>'Eingabeliste Speed &amp; SR Freesty'!DN73</f>
        <v>0</v>
      </c>
      <c r="HN73" s="45">
        <f t="shared" si="135"/>
        <v>5</v>
      </c>
      <c r="HO73" s="35">
        <f t="shared" si="136"/>
        <v>0</v>
      </c>
      <c r="HP73" s="35">
        <f t="shared" si="137"/>
        <v>0</v>
      </c>
      <c r="HQ73" s="35" t="str">
        <f t="shared" si="138"/>
        <v/>
      </c>
      <c r="HR73" s="35">
        <f t="shared" si="139"/>
        <v>0</v>
      </c>
      <c r="HS73" s="35" t="str">
        <f t="shared" si="140"/>
        <v/>
      </c>
      <c r="HT73" s="35">
        <f t="shared" si="141"/>
        <v>0</v>
      </c>
      <c r="HU73" s="35" t="str">
        <f t="shared" si="142"/>
        <v/>
      </c>
      <c r="HV73" s="35">
        <f t="shared" si="143"/>
        <v>0</v>
      </c>
      <c r="HW73" s="35">
        <f t="shared" si="144"/>
        <v>0</v>
      </c>
      <c r="HX73" s="35">
        <f t="shared" si="145"/>
        <v>0</v>
      </c>
      <c r="HY73" s="35">
        <f t="shared" si="146"/>
        <v>0</v>
      </c>
      <c r="HZ73" s="35">
        <f>'Eingabeliste Speed &amp; SR Freesty'!DG73</f>
        <v>0</v>
      </c>
      <c r="IA73" s="35">
        <f>'Eingabeliste Speed &amp; SR Freesty'!DI73</f>
        <v>0</v>
      </c>
      <c r="IB73" s="35">
        <f>'Eingabeliste Speed &amp; SR Freesty'!DK73</f>
        <v>0</v>
      </c>
      <c r="IC73" s="35">
        <f>'Eingabeliste Speed &amp; SR Freesty'!DM73</f>
        <v>0</v>
      </c>
      <c r="ID73" s="35">
        <f>'Eingabeliste Speed &amp; SR Freesty'!DO73</f>
        <v>0</v>
      </c>
      <c r="IE73" s="45">
        <f t="shared" si="147"/>
        <v>5</v>
      </c>
      <c r="IF73" s="35">
        <f t="shared" si="148"/>
        <v>0</v>
      </c>
      <c r="IG73" s="35">
        <f t="shared" si="149"/>
        <v>0</v>
      </c>
      <c r="IH73" s="35" t="str">
        <f t="shared" si="150"/>
        <v/>
      </c>
      <c r="II73" s="35">
        <f t="shared" si="151"/>
        <v>0</v>
      </c>
      <c r="IJ73" s="35" t="str">
        <f t="shared" si="152"/>
        <v/>
      </c>
      <c r="IK73" s="35">
        <f t="shared" si="153"/>
        <v>0</v>
      </c>
      <c r="IL73" s="35" t="str">
        <f t="shared" si="154"/>
        <v/>
      </c>
      <c r="IM73" s="35">
        <f t="shared" si="155"/>
        <v>0</v>
      </c>
      <c r="IN73" s="35">
        <f t="shared" si="156"/>
        <v>0</v>
      </c>
      <c r="IO73" s="35">
        <f t="shared" si="157"/>
        <v>0</v>
      </c>
      <c r="IP73" s="35">
        <f t="shared" si="158"/>
        <v>0</v>
      </c>
      <c r="IQ73" s="35">
        <f>'Eingabeliste Speed &amp; SR Freesty'!DT73</f>
        <v>0</v>
      </c>
      <c r="IR73" s="35">
        <f>'Eingabeliste Speed &amp; SR Freesty'!DY73</f>
        <v>0</v>
      </c>
      <c r="IS73" s="35">
        <f>'Eingabeliste Speed &amp; SR Freesty'!ED73</f>
        <v>0</v>
      </c>
      <c r="IT73" s="35">
        <f>'Eingabeliste Speed &amp; SR Freesty'!EI73</f>
        <v>0</v>
      </c>
      <c r="IU73" s="35">
        <f>'Eingabeliste Speed &amp; SR Freesty'!EN73</f>
        <v>0</v>
      </c>
      <c r="IV73" s="35">
        <f t="shared" ref="IV73:IZ73" si="762">IF(IQ73="",0, MIN(4,IQ73))</f>
        <v>0</v>
      </c>
      <c r="IW73" s="35">
        <f t="shared" si="762"/>
        <v>0</v>
      </c>
      <c r="IX73" s="35">
        <f t="shared" si="762"/>
        <v>0</v>
      </c>
      <c r="IY73" s="35">
        <f t="shared" si="762"/>
        <v>0</v>
      </c>
      <c r="IZ73" s="35">
        <f t="shared" si="762"/>
        <v>0</v>
      </c>
      <c r="JA73" s="45">
        <f t="shared" si="160"/>
        <v>5</v>
      </c>
      <c r="JB73" s="35">
        <f t="shared" si="161"/>
        <v>0</v>
      </c>
      <c r="JC73" s="35">
        <f t="shared" si="162"/>
        <v>0</v>
      </c>
      <c r="JD73" s="35" t="str">
        <f t="shared" si="163"/>
        <v/>
      </c>
      <c r="JE73" s="35">
        <f t="shared" si="164"/>
        <v>0</v>
      </c>
      <c r="JF73" s="35" t="str">
        <f t="shared" si="165"/>
        <v/>
      </c>
      <c r="JG73" s="35">
        <f t="shared" si="166"/>
        <v>0</v>
      </c>
      <c r="JH73" s="35" t="str">
        <f t="shared" si="167"/>
        <v/>
      </c>
      <c r="JI73" s="35">
        <f t="shared" si="168"/>
        <v>0</v>
      </c>
      <c r="JJ73" s="35">
        <f t="shared" si="169"/>
        <v>0</v>
      </c>
      <c r="JK73" s="35">
        <f t="shared" si="170"/>
        <v>0</v>
      </c>
      <c r="JL73" s="35">
        <f t="shared" si="171"/>
        <v>0</v>
      </c>
      <c r="JM73" s="35">
        <f>'Eingabeliste Speed &amp; SR Freesty'!DU73</f>
        <v>0</v>
      </c>
      <c r="JN73" s="35">
        <f>'Eingabeliste Speed &amp; SR Freesty'!DZ73</f>
        <v>0</v>
      </c>
      <c r="JO73" s="35">
        <f>'Eingabeliste Speed &amp; SR Freesty'!EE73</f>
        <v>0</v>
      </c>
      <c r="JP73" s="35">
        <f>'Eingabeliste Speed &amp; SR Freesty'!EJ73</f>
        <v>0</v>
      </c>
      <c r="JQ73" s="35">
        <f>'Eingabeliste Speed &amp; SR Freesty'!EO73</f>
        <v>0</v>
      </c>
      <c r="JR73" s="35">
        <f t="shared" ref="JR73:JV73" si="763">IF(JM73="",0, MIN(4,JM73))</f>
        <v>0</v>
      </c>
      <c r="JS73" s="35">
        <f t="shared" si="763"/>
        <v>0</v>
      </c>
      <c r="JT73" s="35">
        <f t="shared" si="763"/>
        <v>0</v>
      </c>
      <c r="JU73" s="35">
        <f t="shared" si="763"/>
        <v>0</v>
      </c>
      <c r="JV73" s="35">
        <f t="shared" si="763"/>
        <v>0</v>
      </c>
      <c r="JW73" s="45">
        <f t="shared" si="173"/>
        <v>5</v>
      </c>
      <c r="JX73" s="35">
        <f t="shared" si="174"/>
        <v>0</v>
      </c>
      <c r="JY73" s="35">
        <f t="shared" si="175"/>
        <v>0</v>
      </c>
      <c r="JZ73" s="35" t="str">
        <f t="shared" si="176"/>
        <v/>
      </c>
      <c r="KA73" s="35">
        <f t="shared" si="177"/>
        <v>0</v>
      </c>
      <c r="KB73" s="35" t="str">
        <f t="shared" si="178"/>
        <v/>
      </c>
      <c r="KC73" s="35">
        <f t="shared" si="179"/>
        <v>0</v>
      </c>
      <c r="KD73" s="35" t="str">
        <f t="shared" si="180"/>
        <v/>
      </c>
      <c r="KE73" s="35">
        <f t="shared" si="181"/>
        <v>0</v>
      </c>
      <c r="KF73" s="35">
        <f t="shared" si="182"/>
        <v>0</v>
      </c>
      <c r="KG73" s="35">
        <f t="shared" si="183"/>
        <v>0</v>
      </c>
      <c r="KH73" s="35">
        <f t="shared" si="184"/>
        <v>0</v>
      </c>
      <c r="KI73" s="35">
        <f>'Eingabeliste Speed &amp; SR Freesty'!DV73</f>
        <v>0</v>
      </c>
      <c r="KJ73" s="35">
        <f>'Eingabeliste Speed &amp; SR Freesty'!EA73</f>
        <v>0</v>
      </c>
      <c r="KK73" s="35">
        <f>'Eingabeliste Speed &amp; SR Freesty'!EF73</f>
        <v>0</v>
      </c>
      <c r="KL73" s="35">
        <f>'Eingabeliste Speed &amp; SR Freesty'!EK73</f>
        <v>0</v>
      </c>
      <c r="KM73" s="35">
        <f>'Eingabeliste Speed &amp; SR Freesty'!EP73</f>
        <v>0</v>
      </c>
      <c r="KN73" s="35">
        <f t="shared" ref="KN73:KR73" si="764">IF(KI73="",0, MIN(4,KI73))</f>
        <v>0</v>
      </c>
      <c r="KO73" s="35">
        <f t="shared" si="764"/>
        <v>0</v>
      </c>
      <c r="KP73" s="35">
        <f t="shared" si="764"/>
        <v>0</v>
      </c>
      <c r="KQ73" s="35">
        <f t="shared" si="764"/>
        <v>0</v>
      </c>
      <c r="KR73" s="35">
        <f t="shared" si="764"/>
        <v>0</v>
      </c>
      <c r="KS73" s="45">
        <f t="shared" si="186"/>
        <v>5</v>
      </c>
      <c r="KT73" s="35">
        <f t="shared" si="187"/>
        <v>0</v>
      </c>
      <c r="KU73" s="35">
        <f t="shared" si="188"/>
        <v>0</v>
      </c>
      <c r="KV73" s="35" t="str">
        <f t="shared" si="189"/>
        <v/>
      </c>
      <c r="KW73" s="35">
        <f t="shared" si="190"/>
        <v>0</v>
      </c>
      <c r="KX73" s="35" t="str">
        <f t="shared" si="191"/>
        <v/>
      </c>
      <c r="KY73" s="35">
        <f t="shared" si="192"/>
        <v>0</v>
      </c>
      <c r="KZ73" s="35" t="str">
        <f t="shared" si="193"/>
        <v/>
      </c>
      <c r="LA73" s="35">
        <f t="shared" si="194"/>
        <v>0</v>
      </c>
      <c r="LB73" s="35">
        <f t="shared" si="195"/>
        <v>0</v>
      </c>
      <c r="LC73" s="35">
        <f t="shared" si="196"/>
        <v>0</v>
      </c>
      <c r="LD73" s="35">
        <f t="shared" si="197"/>
        <v>0</v>
      </c>
      <c r="LE73" s="35">
        <f>'Eingabeliste Speed &amp; SR Freesty'!DW73</f>
        <v>0</v>
      </c>
      <c r="LF73" s="35">
        <f>'Eingabeliste Speed &amp; SR Freesty'!EB73</f>
        <v>0</v>
      </c>
      <c r="LG73" s="35">
        <f>'Eingabeliste Speed &amp; SR Freesty'!EG73</f>
        <v>0</v>
      </c>
      <c r="LH73" s="35">
        <f>'Eingabeliste Speed &amp; SR Freesty'!EL73</f>
        <v>0</v>
      </c>
      <c r="LI73" s="35">
        <f>'Eingabeliste Speed &amp; SR Freesty'!EQ73</f>
        <v>0</v>
      </c>
      <c r="LJ73" s="35">
        <f t="shared" ref="LJ73:LN73" si="765">IF(LE73="",0, MIN(4,LE73))</f>
        <v>0</v>
      </c>
      <c r="LK73" s="35">
        <f t="shared" si="765"/>
        <v>0</v>
      </c>
      <c r="LL73" s="35">
        <f t="shared" si="765"/>
        <v>0</v>
      </c>
      <c r="LM73" s="35">
        <f t="shared" si="765"/>
        <v>0</v>
      </c>
      <c r="LN73" s="35">
        <f t="shared" si="765"/>
        <v>0</v>
      </c>
      <c r="LO73" s="45">
        <f t="shared" si="199"/>
        <v>5</v>
      </c>
      <c r="LP73" s="35">
        <f t="shared" si="200"/>
        <v>0</v>
      </c>
      <c r="LQ73" s="35">
        <f t="shared" si="201"/>
        <v>0</v>
      </c>
      <c r="LR73" s="35" t="str">
        <f t="shared" si="202"/>
        <v/>
      </c>
      <c r="LS73" s="35">
        <f t="shared" si="203"/>
        <v>0</v>
      </c>
      <c r="LT73" s="35" t="str">
        <f t="shared" si="204"/>
        <v/>
      </c>
      <c r="LU73" s="35">
        <f t="shared" si="205"/>
        <v>0</v>
      </c>
      <c r="LV73" s="35" t="str">
        <f t="shared" si="206"/>
        <v/>
      </c>
      <c r="LW73" s="35">
        <f t="shared" si="207"/>
        <v>0</v>
      </c>
      <c r="LX73" s="35">
        <f t="shared" si="208"/>
        <v>0</v>
      </c>
      <c r="LY73" s="35">
        <f t="shared" si="209"/>
        <v>0</v>
      </c>
      <c r="LZ73" s="35">
        <f t="shared" si="210"/>
        <v>0</v>
      </c>
      <c r="MA73" s="35">
        <f t="shared" si="211"/>
        <v>0</v>
      </c>
      <c r="MB73" s="36">
        <v>16</v>
      </c>
      <c r="MC73" s="35">
        <f t="shared" si="212"/>
        <v>16</v>
      </c>
      <c r="MD73" s="35">
        <f t="shared" si="213"/>
        <v>0.6</v>
      </c>
      <c r="ME73" s="35">
        <f>'Eingabeliste Speed &amp; SR Freesty'!CV73</f>
        <v>0</v>
      </c>
      <c r="MF73" s="35">
        <f>'Eingabeliste Speed &amp; SR Freesty'!CX73</f>
        <v>0</v>
      </c>
      <c r="MG73" s="35">
        <f>'Eingabeliste Speed &amp; SR Freesty'!CZ73</f>
        <v>0</v>
      </c>
      <c r="MH73" s="35">
        <f>'Eingabeliste Speed &amp; SR Freesty'!DB73</f>
        <v>0</v>
      </c>
      <c r="MI73" s="35">
        <f>'Eingabeliste Speed &amp; SR Freesty'!DD73</f>
        <v>0</v>
      </c>
      <c r="MJ73" s="35">
        <f>'Eingabeliste Speed &amp; SR Freesty'!DX73</f>
        <v>0</v>
      </c>
      <c r="MK73" s="35">
        <f>'Eingabeliste Speed &amp; SR Freesty'!EC73</f>
        <v>0</v>
      </c>
      <c r="ML73" s="35">
        <f>'Eingabeliste Speed &amp; SR Freesty'!EH73</f>
        <v>0</v>
      </c>
      <c r="MM73" s="35">
        <f>'Eingabeliste Speed &amp; SR Freesty'!EM73</f>
        <v>0</v>
      </c>
      <c r="MN73" s="35">
        <f>'Eingabeliste Speed &amp; SR Freesty'!ER73</f>
        <v>0</v>
      </c>
      <c r="MO73" s="45">
        <f t="shared" si="214"/>
        <v>10</v>
      </c>
      <c r="MP73" s="35">
        <f t="shared" si="215"/>
        <v>0</v>
      </c>
      <c r="MQ73" s="35">
        <f t="shared" si="216"/>
        <v>0</v>
      </c>
      <c r="MR73" s="35">
        <f t="shared" si="217"/>
        <v>0</v>
      </c>
      <c r="MS73" s="35">
        <f t="shared" si="218"/>
        <v>0</v>
      </c>
      <c r="MT73" s="35">
        <f t="shared" si="219"/>
        <v>0</v>
      </c>
      <c r="MU73" s="35">
        <f t="shared" si="220"/>
        <v>0</v>
      </c>
      <c r="MV73" s="35">
        <f t="shared" si="221"/>
        <v>1</v>
      </c>
    </row>
    <row r="74" spans="1:360" ht="15.75" customHeight="1" x14ac:dyDescent="0.25">
      <c r="A74" s="276">
        <f>'Eingabeliste Speed &amp; SR Freesty'!A74</f>
        <v>70</v>
      </c>
      <c r="B74" s="276">
        <f>'Eingabeliste Speed &amp; SR Freesty'!B74</f>
        <v>0</v>
      </c>
      <c r="C74" s="277">
        <f>'Eingabeliste Speed &amp; SR Freesty'!C74</f>
        <v>0</v>
      </c>
      <c r="D74" s="277">
        <f>'Eingabeliste Speed &amp; SR Freesty'!D74</f>
        <v>0</v>
      </c>
      <c r="E74" s="35">
        <f>'Eingabeliste Speed &amp; SR Freesty'!AD74</f>
        <v>0</v>
      </c>
      <c r="F74" s="35">
        <f>'Eingabeliste Speed &amp; SR Freesty'!AE74</f>
        <v>0</v>
      </c>
      <c r="G74" s="35">
        <f>'Eingabeliste Speed &amp; SR Freesty'!AF74</f>
        <v>0</v>
      </c>
      <c r="H74" s="35">
        <f>'Eingabeliste Speed &amp; SR Freesty'!AG74</f>
        <v>0</v>
      </c>
      <c r="I74" s="35">
        <f>'Eingabeliste Speed &amp; SR Freesty'!AH74</f>
        <v>0</v>
      </c>
      <c r="J74" s="45">
        <f t="shared" si="0"/>
        <v>5</v>
      </c>
      <c r="K74" s="35">
        <f t="shared" si="1"/>
        <v>0</v>
      </c>
      <c r="L74" s="35">
        <f t="shared" si="2"/>
        <v>0</v>
      </c>
      <c r="M74" s="35" t="str">
        <f t="shared" si="3"/>
        <v/>
      </c>
      <c r="N74" s="35">
        <f t="shared" si="4"/>
        <v>0</v>
      </c>
      <c r="O74" s="35" t="str">
        <f t="shared" si="5"/>
        <v/>
      </c>
      <c r="P74" s="35">
        <f t="shared" si="6"/>
        <v>0</v>
      </c>
      <c r="Q74" s="35" t="str">
        <f t="shared" si="7"/>
        <v/>
      </c>
      <c r="R74" s="35">
        <f t="shared" si="8"/>
        <v>0</v>
      </c>
      <c r="S74" s="35">
        <f t="shared" si="9"/>
        <v>0</v>
      </c>
      <c r="T74" s="35">
        <f t="shared" si="10"/>
        <v>0</v>
      </c>
      <c r="U74" s="35">
        <f t="shared" si="11"/>
        <v>0</v>
      </c>
      <c r="V74" s="35">
        <f>'Eingabeliste Speed &amp; SR Freesty'!AK74</f>
        <v>0</v>
      </c>
      <c r="W74" s="35">
        <f>'Eingabeliste Speed &amp; SR Freesty'!AM74</f>
        <v>0</v>
      </c>
      <c r="X74" s="35">
        <f>'Eingabeliste Speed &amp; SR Freesty'!AO74</f>
        <v>0</v>
      </c>
      <c r="Y74" s="35">
        <f>'Eingabeliste Speed &amp; SR Freesty'!AQ74</f>
        <v>0</v>
      </c>
      <c r="Z74" s="35">
        <f>'Eingabeliste Speed &amp; SR Freesty'!AS74</f>
        <v>0</v>
      </c>
      <c r="AA74" s="45">
        <f t="shared" si="12"/>
        <v>5</v>
      </c>
      <c r="AB74" s="35">
        <f t="shared" si="13"/>
        <v>0</v>
      </c>
      <c r="AC74" s="35">
        <f t="shared" si="14"/>
        <v>0</v>
      </c>
      <c r="AD74" s="35" t="str">
        <f t="shared" si="15"/>
        <v/>
      </c>
      <c r="AE74" s="35">
        <f t="shared" si="16"/>
        <v>0</v>
      </c>
      <c r="AF74" s="35" t="str">
        <f t="shared" si="17"/>
        <v/>
      </c>
      <c r="AG74" s="35">
        <f t="shared" si="18"/>
        <v>0</v>
      </c>
      <c r="AH74" s="35" t="str">
        <f t="shared" si="19"/>
        <v/>
      </c>
      <c r="AI74" s="35">
        <f t="shared" si="20"/>
        <v>0</v>
      </c>
      <c r="AJ74" s="35">
        <f t="shared" si="21"/>
        <v>0</v>
      </c>
      <c r="AK74" s="35">
        <f t="shared" si="22"/>
        <v>0</v>
      </c>
      <c r="AL74" s="35">
        <f t="shared" si="23"/>
        <v>0</v>
      </c>
      <c r="AM74" s="35">
        <f>'Eingabeliste Speed &amp; SR Freesty'!AV74</f>
        <v>0</v>
      </c>
      <c r="AN74" s="35">
        <f>'Eingabeliste Speed &amp; SR Freesty'!AX74</f>
        <v>0</v>
      </c>
      <c r="AO74" s="35">
        <f>'Eingabeliste Speed &amp; SR Freesty'!AZ74</f>
        <v>0</v>
      </c>
      <c r="AP74" s="35">
        <f>'Eingabeliste Speed &amp; SR Freesty'!BB74</f>
        <v>0</v>
      </c>
      <c r="AQ74" s="35">
        <f>'Eingabeliste Speed &amp; SR Freesty'!BD74</f>
        <v>0</v>
      </c>
      <c r="AR74" s="45">
        <f t="shared" si="24"/>
        <v>5</v>
      </c>
      <c r="AS74" s="35">
        <f t="shared" si="25"/>
        <v>0</v>
      </c>
      <c r="AT74" s="35">
        <f t="shared" si="26"/>
        <v>0</v>
      </c>
      <c r="AU74" s="35" t="str">
        <f t="shared" si="27"/>
        <v/>
      </c>
      <c r="AV74" s="35">
        <f t="shared" si="28"/>
        <v>0</v>
      </c>
      <c r="AW74" s="35" t="str">
        <f t="shared" si="29"/>
        <v/>
      </c>
      <c r="AX74" s="35">
        <f t="shared" si="30"/>
        <v>0</v>
      </c>
      <c r="AY74" s="35" t="str">
        <f t="shared" si="31"/>
        <v/>
      </c>
      <c r="AZ74" s="35">
        <f t="shared" si="32"/>
        <v>0</v>
      </c>
      <c r="BA74" s="35">
        <f t="shared" si="33"/>
        <v>0</v>
      </c>
      <c r="BB74" s="35">
        <f t="shared" si="34"/>
        <v>0</v>
      </c>
      <c r="BC74" s="35">
        <f t="shared" si="35"/>
        <v>0</v>
      </c>
      <c r="BD74" s="35">
        <f>'Eingabeliste Speed &amp; SR Freesty'!AW74</f>
        <v>0</v>
      </c>
      <c r="BE74" s="35">
        <f>'Eingabeliste Speed &amp; SR Freesty'!AY74</f>
        <v>0</v>
      </c>
      <c r="BF74" s="35">
        <f>'Eingabeliste Speed &amp; SR Freesty'!BA74</f>
        <v>0</v>
      </c>
      <c r="BG74" s="35">
        <f>'Eingabeliste Speed &amp; SR Freesty'!BC74</f>
        <v>0</v>
      </c>
      <c r="BH74" s="35">
        <f>'Eingabeliste Speed &amp; SR Freesty'!BE74</f>
        <v>0</v>
      </c>
      <c r="BI74" s="45">
        <f t="shared" si="36"/>
        <v>5</v>
      </c>
      <c r="BJ74" s="35">
        <f t="shared" si="37"/>
        <v>0</v>
      </c>
      <c r="BK74" s="35">
        <f t="shared" si="38"/>
        <v>0</v>
      </c>
      <c r="BL74" s="35" t="str">
        <f t="shared" si="39"/>
        <v/>
      </c>
      <c r="BM74" s="35">
        <f t="shared" si="40"/>
        <v>0</v>
      </c>
      <c r="BN74" s="35" t="str">
        <f t="shared" si="41"/>
        <v/>
      </c>
      <c r="BO74" s="35">
        <f t="shared" si="42"/>
        <v>0</v>
      </c>
      <c r="BP74" s="35" t="str">
        <f t="shared" si="43"/>
        <v/>
      </c>
      <c r="BQ74" s="35">
        <f t="shared" si="44"/>
        <v>0</v>
      </c>
      <c r="BR74" s="35">
        <f t="shared" si="45"/>
        <v>0</v>
      </c>
      <c r="BS74" s="35">
        <f t="shared" si="46"/>
        <v>0</v>
      </c>
      <c r="BT74" s="35">
        <f t="shared" si="47"/>
        <v>0</v>
      </c>
      <c r="BU74" s="35">
        <f>'Eingabeliste Speed &amp; SR Freesty'!BJ74</f>
        <v>0</v>
      </c>
      <c r="BV74" s="35">
        <f>'Eingabeliste Speed &amp; SR Freesty'!BO74</f>
        <v>0</v>
      </c>
      <c r="BW74" s="35">
        <f>'Eingabeliste Speed &amp; SR Freesty'!BT74</f>
        <v>0</v>
      </c>
      <c r="BX74" s="35">
        <f>'Eingabeliste Speed &amp; SR Freesty'!BY74</f>
        <v>0</v>
      </c>
      <c r="BY74" s="35">
        <f>'Eingabeliste Speed &amp; SR Freesty'!CD74</f>
        <v>0</v>
      </c>
      <c r="BZ74" s="35">
        <f t="shared" ref="BZ74:CD74" si="766">IF(BU74="",0, MIN(4,BU74))</f>
        <v>0</v>
      </c>
      <c r="CA74" s="35">
        <f t="shared" si="766"/>
        <v>0</v>
      </c>
      <c r="CB74" s="35">
        <f t="shared" si="766"/>
        <v>0</v>
      </c>
      <c r="CC74" s="35">
        <f t="shared" si="766"/>
        <v>0</v>
      </c>
      <c r="CD74" s="35">
        <f t="shared" si="766"/>
        <v>0</v>
      </c>
      <c r="CE74" s="45">
        <f t="shared" si="49"/>
        <v>5</v>
      </c>
      <c r="CF74" s="35">
        <f t="shared" si="50"/>
        <v>0</v>
      </c>
      <c r="CG74" s="35">
        <f t="shared" si="51"/>
        <v>0</v>
      </c>
      <c r="CH74" s="35" t="str">
        <f t="shared" si="52"/>
        <v/>
      </c>
      <c r="CI74" s="35">
        <f t="shared" si="53"/>
        <v>0</v>
      </c>
      <c r="CJ74" s="35" t="str">
        <f t="shared" si="54"/>
        <v/>
      </c>
      <c r="CK74" s="35">
        <f t="shared" si="55"/>
        <v>0</v>
      </c>
      <c r="CL74" s="35" t="str">
        <f t="shared" si="56"/>
        <v/>
      </c>
      <c r="CM74" s="35">
        <f t="shared" si="57"/>
        <v>0</v>
      </c>
      <c r="CN74" s="35">
        <f t="shared" si="58"/>
        <v>0</v>
      </c>
      <c r="CO74" s="35">
        <f t="shared" si="59"/>
        <v>0</v>
      </c>
      <c r="CP74" s="35">
        <f t="shared" si="60"/>
        <v>0</v>
      </c>
      <c r="CQ74" s="35">
        <f>'Eingabeliste Speed &amp; SR Freesty'!BK74</f>
        <v>0</v>
      </c>
      <c r="CR74" s="35">
        <f>'Eingabeliste Speed &amp; SR Freesty'!BP74</f>
        <v>0</v>
      </c>
      <c r="CS74" s="35">
        <f>'Eingabeliste Speed &amp; SR Freesty'!BU74</f>
        <v>0</v>
      </c>
      <c r="CT74" s="35">
        <f>'Eingabeliste Speed &amp; SR Freesty'!BZ74</f>
        <v>0</v>
      </c>
      <c r="CU74" s="35">
        <f>'Eingabeliste Speed &amp; SR Freesty'!CE74</f>
        <v>0</v>
      </c>
      <c r="CV74" s="35">
        <f t="shared" ref="CV74:CZ74" si="767">IF(CQ74="",0, MIN(4,CQ74))</f>
        <v>0</v>
      </c>
      <c r="CW74" s="35">
        <f t="shared" si="767"/>
        <v>0</v>
      </c>
      <c r="CX74" s="35">
        <f t="shared" si="767"/>
        <v>0</v>
      </c>
      <c r="CY74" s="35">
        <f t="shared" si="767"/>
        <v>0</v>
      </c>
      <c r="CZ74" s="35">
        <f t="shared" si="767"/>
        <v>0</v>
      </c>
      <c r="DA74" s="45">
        <f t="shared" si="62"/>
        <v>5</v>
      </c>
      <c r="DB74" s="35">
        <f t="shared" si="63"/>
        <v>0</v>
      </c>
      <c r="DC74" s="35">
        <f t="shared" si="64"/>
        <v>0</v>
      </c>
      <c r="DD74" s="35" t="str">
        <f t="shared" si="65"/>
        <v/>
      </c>
      <c r="DE74" s="35">
        <f t="shared" si="66"/>
        <v>0</v>
      </c>
      <c r="DF74" s="35" t="str">
        <f t="shared" si="67"/>
        <v/>
      </c>
      <c r="DG74" s="35">
        <f t="shared" si="68"/>
        <v>0</v>
      </c>
      <c r="DH74" s="35" t="str">
        <f t="shared" si="69"/>
        <v/>
      </c>
      <c r="DI74" s="35">
        <f t="shared" si="70"/>
        <v>0</v>
      </c>
      <c r="DJ74" s="35">
        <f t="shared" si="71"/>
        <v>0</v>
      </c>
      <c r="DK74" s="35">
        <f t="shared" si="72"/>
        <v>0</v>
      </c>
      <c r="DL74" s="35">
        <f t="shared" si="73"/>
        <v>0</v>
      </c>
      <c r="DM74" s="35">
        <f>'Eingabeliste Speed &amp; SR Freesty'!BL74</f>
        <v>0</v>
      </c>
      <c r="DN74" s="35">
        <f>'Eingabeliste Speed &amp; SR Freesty'!BQ74</f>
        <v>0</v>
      </c>
      <c r="DO74" s="35">
        <f>'Eingabeliste Speed &amp; SR Freesty'!BV74</f>
        <v>0</v>
      </c>
      <c r="DP74" s="35">
        <f>'Eingabeliste Speed &amp; SR Freesty'!CA74</f>
        <v>0</v>
      </c>
      <c r="DQ74" s="35">
        <f>'Eingabeliste Speed &amp; SR Freesty'!CF74</f>
        <v>0</v>
      </c>
      <c r="DR74" s="35">
        <f t="shared" ref="DR74:DV74" si="768">IF(DM74="",0, MIN(4,DM74))</f>
        <v>0</v>
      </c>
      <c r="DS74" s="35">
        <f t="shared" si="768"/>
        <v>0</v>
      </c>
      <c r="DT74" s="35">
        <f t="shared" si="768"/>
        <v>0</v>
      </c>
      <c r="DU74" s="35">
        <f t="shared" si="768"/>
        <v>0</v>
      </c>
      <c r="DV74" s="35">
        <f t="shared" si="768"/>
        <v>0</v>
      </c>
      <c r="DW74" s="45">
        <f t="shared" si="75"/>
        <v>5</v>
      </c>
      <c r="DX74" s="35">
        <f t="shared" si="76"/>
        <v>0</v>
      </c>
      <c r="DY74" s="35">
        <f t="shared" si="77"/>
        <v>0</v>
      </c>
      <c r="DZ74" s="35" t="str">
        <f t="shared" si="78"/>
        <v/>
      </c>
      <c r="EA74" s="35">
        <f t="shared" si="79"/>
        <v>0</v>
      </c>
      <c r="EB74" s="35" t="str">
        <f t="shared" si="80"/>
        <v/>
      </c>
      <c r="EC74" s="35">
        <f t="shared" si="81"/>
        <v>0</v>
      </c>
      <c r="ED74" s="35" t="str">
        <f t="shared" si="82"/>
        <v/>
      </c>
      <c r="EE74" s="35">
        <f t="shared" si="83"/>
        <v>0</v>
      </c>
      <c r="EF74" s="35">
        <f t="shared" si="84"/>
        <v>0</v>
      </c>
      <c r="EG74" s="35">
        <f t="shared" si="85"/>
        <v>0</v>
      </c>
      <c r="EH74" s="35">
        <f t="shared" si="86"/>
        <v>0</v>
      </c>
      <c r="EI74" s="35">
        <f>'Eingabeliste Speed &amp; SR Freesty'!BM74</f>
        <v>0</v>
      </c>
      <c r="EJ74" s="35">
        <f>'Eingabeliste Speed &amp; SR Freesty'!BQ74</f>
        <v>0</v>
      </c>
      <c r="EK74" s="35">
        <f>'Eingabeliste Speed &amp; SR Freesty'!BW74</f>
        <v>0</v>
      </c>
      <c r="EL74" s="35">
        <f>'Eingabeliste Speed &amp; SR Freesty'!CB74</f>
        <v>0</v>
      </c>
      <c r="EM74" s="35">
        <f>'Eingabeliste Speed &amp; SR Freesty'!CG74</f>
        <v>0</v>
      </c>
      <c r="EN74" s="35">
        <f t="shared" ref="EN74:ER74" si="769">IF(EI74="",0, MIN(4,EI74))</f>
        <v>0</v>
      </c>
      <c r="EO74" s="35">
        <f t="shared" si="769"/>
        <v>0</v>
      </c>
      <c r="EP74" s="35">
        <f t="shared" si="769"/>
        <v>0</v>
      </c>
      <c r="EQ74" s="35">
        <f t="shared" si="769"/>
        <v>0</v>
      </c>
      <c r="ER74" s="35">
        <f t="shared" si="769"/>
        <v>0</v>
      </c>
      <c r="ES74" s="45">
        <f t="shared" si="88"/>
        <v>5</v>
      </c>
      <c r="ET74" s="35">
        <f t="shared" si="89"/>
        <v>0</v>
      </c>
      <c r="EU74" s="35">
        <f t="shared" si="90"/>
        <v>0</v>
      </c>
      <c r="EV74" s="35" t="str">
        <f t="shared" si="91"/>
        <v/>
      </c>
      <c r="EW74" s="35">
        <f t="shared" si="92"/>
        <v>0</v>
      </c>
      <c r="EX74" s="35" t="str">
        <f t="shared" si="93"/>
        <v/>
      </c>
      <c r="EY74" s="35">
        <f t="shared" si="94"/>
        <v>0</v>
      </c>
      <c r="EZ74" s="35" t="str">
        <f t="shared" si="95"/>
        <v/>
      </c>
      <c r="FA74" s="35">
        <f t="shared" si="96"/>
        <v>0</v>
      </c>
      <c r="FB74" s="35">
        <f t="shared" si="97"/>
        <v>0</v>
      </c>
      <c r="FC74" s="35">
        <f t="shared" si="98"/>
        <v>0</v>
      </c>
      <c r="FD74" s="35">
        <f t="shared" si="99"/>
        <v>0</v>
      </c>
      <c r="FE74" s="35">
        <f t="shared" si="100"/>
        <v>0</v>
      </c>
      <c r="FF74" s="36">
        <v>16</v>
      </c>
      <c r="FG74" s="35">
        <f t="shared" si="101"/>
        <v>16</v>
      </c>
      <c r="FH74" s="35">
        <f t="shared" si="102"/>
        <v>0.6</v>
      </c>
      <c r="FI74" s="35">
        <f>'Eingabeliste Speed &amp; SR Freesty'!AL74</f>
        <v>0</v>
      </c>
      <c r="FJ74" s="35">
        <f>'Eingabeliste Speed &amp; SR Freesty'!AN74</f>
        <v>0</v>
      </c>
      <c r="FK74" s="35">
        <f>'Eingabeliste Speed &amp; SR Freesty'!AP74</f>
        <v>0</v>
      </c>
      <c r="FL74" s="35">
        <f>'Eingabeliste Speed &amp; SR Freesty'!AR74</f>
        <v>0</v>
      </c>
      <c r="FM74" s="35">
        <f>'Eingabeliste Speed &amp; SR Freesty'!AT74</f>
        <v>0</v>
      </c>
      <c r="FN74" s="35">
        <f>'Eingabeliste Speed &amp; SR Freesty'!BN74</f>
        <v>0</v>
      </c>
      <c r="FO74" s="35">
        <f>'Eingabeliste Speed &amp; SR Freesty'!BS74</f>
        <v>0</v>
      </c>
      <c r="FP74" s="35">
        <f>'Eingabeliste Speed &amp; SR Freesty'!BX74</f>
        <v>0</v>
      </c>
      <c r="FQ74" s="35">
        <f>'Eingabeliste Speed &amp; SR Freesty'!CC74</f>
        <v>0</v>
      </c>
      <c r="FR74" s="35">
        <f>'Eingabeliste Speed &amp; SR Freesty'!CH74</f>
        <v>0</v>
      </c>
      <c r="FS74" s="45">
        <f t="shared" si="103"/>
        <v>10</v>
      </c>
      <c r="FT74" s="35">
        <f t="shared" si="104"/>
        <v>0</v>
      </c>
      <c r="FU74" s="35">
        <f t="shared" si="105"/>
        <v>0</v>
      </c>
      <c r="FV74" s="35">
        <f t="shared" si="106"/>
        <v>0</v>
      </c>
      <c r="FW74" s="35">
        <f t="shared" si="107"/>
        <v>0</v>
      </c>
      <c r="FX74" s="35">
        <f t="shared" si="108"/>
        <v>0</v>
      </c>
      <c r="FY74" s="35">
        <f t="shared" si="109"/>
        <v>0</v>
      </c>
      <c r="FZ74" s="35">
        <f t="shared" si="110"/>
        <v>1</v>
      </c>
      <c r="GA74" s="35">
        <f>'Eingabeliste Speed &amp; SR Freesty'!CN74</f>
        <v>0</v>
      </c>
      <c r="GB74" s="35">
        <f>'Eingabeliste Speed &amp; SR Freesty'!CO74</f>
        <v>0</v>
      </c>
      <c r="GC74" s="35">
        <f>'Eingabeliste Speed &amp; SR Freesty'!CP74</f>
        <v>0</v>
      </c>
      <c r="GD74" s="35">
        <f>'Eingabeliste Speed &amp; SR Freesty'!CQ74</f>
        <v>0</v>
      </c>
      <c r="GE74" s="35">
        <f>'Eingabeliste Speed &amp; SR Freesty'!CR74</f>
        <v>0</v>
      </c>
      <c r="GF74" s="45">
        <f t="shared" si="111"/>
        <v>5</v>
      </c>
      <c r="GG74" s="35">
        <f t="shared" si="112"/>
        <v>0</v>
      </c>
      <c r="GH74" s="35">
        <f t="shared" si="113"/>
        <v>0</v>
      </c>
      <c r="GI74" s="35" t="str">
        <f t="shared" si="114"/>
        <v/>
      </c>
      <c r="GJ74" s="35">
        <f t="shared" si="115"/>
        <v>0</v>
      </c>
      <c r="GK74" s="35" t="str">
        <f t="shared" si="116"/>
        <v/>
      </c>
      <c r="GL74" s="35">
        <f t="shared" si="117"/>
        <v>0</v>
      </c>
      <c r="GM74" s="35" t="str">
        <f t="shared" si="118"/>
        <v/>
      </c>
      <c r="GN74" s="35">
        <f t="shared" si="119"/>
        <v>0</v>
      </c>
      <c r="GO74" s="35">
        <f t="shared" si="120"/>
        <v>0</v>
      </c>
      <c r="GP74" s="35">
        <f t="shared" si="121"/>
        <v>0</v>
      </c>
      <c r="GQ74" s="35">
        <f t="shared" si="122"/>
        <v>0</v>
      </c>
      <c r="GR74" s="35">
        <f>'Eingabeliste Speed &amp; SR Freesty'!CU74</f>
        <v>0</v>
      </c>
      <c r="GS74" s="35">
        <f>'Eingabeliste Speed &amp; SR Freesty'!CW74</f>
        <v>0</v>
      </c>
      <c r="GT74" s="35">
        <f>'Eingabeliste Speed &amp; SR Freesty'!CY74</f>
        <v>0</v>
      </c>
      <c r="GU74" s="35">
        <f>'Eingabeliste Speed &amp; SR Freesty'!DA74</f>
        <v>0</v>
      </c>
      <c r="GV74" s="35">
        <f>'Eingabeliste Speed &amp; SR Freesty'!DC74</f>
        <v>0</v>
      </c>
      <c r="GW74" s="45">
        <f t="shared" si="123"/>
        <v>5</v>
      </c>
      <c r="GX74" s="35">
        <f t="shared" si="124"/>
        <v>0</v>
      </c>
      <c r="GY74" s="35">
        <f t="shared" si="125"/>
        <v>0</v>
      </c>
      <c r="GZ74" s="35" t="str">
        <f t="shared" si="126"/>
        <v/>
      </c>
      <c r="HA74" s="35">
        <f t="shared" si="127"/>
        <v>0</v>
      </c>
      <c r="HB74" s="35" t="str">
        <f t="shared" si="128"/>
        <v/>
      </c>
      <c r="HC74" s="35">
        <f t="shared" si="129"/>
        <v>0</v>
      </c>
      <c r="HD74" s="35" t="str">
        <f t="shared" si="130"/>
        <v/>
      </c>
      <c r="HE74" s="35">
        <f t="shared" si="131"/>
        <v>0</v>
      </c>
      <c r="HF74" s="35">
        <f t="shared" si="132"/>
        <v>0</v>
      </c>
      <c r="HG74" s="35">
        <f t="shared" si="133"/>
        <v>0</v>
      </c>
      <c r="HH74" s="35">
        <f t="shared" si="134"/>
        <v>0</v>
      </c>
      <c r="HI74" s="35">
        <f>'Eingabeliste Speed &amp; SR Freesty'!DF74</f>
        <v>0</v>
      </c>
      <c r="HJ74" s="35">
        <f>'Eingabeliste Speed &amp; SR Freesty'!DH74</f>
        <v>0</v>
      </c>
      <c r="HK74" s="35">
        <f>'Eingabeliste Speed &amp; SR Freesty'!DJ74</f>
        <v>0</v>
      </c>
      <c r="HL74" s="35">
        <f>'Eingabeliste Speed &amp; SR Freesty'!DL74</f>
        <v>0</v>
      </c>
      <c r="HM74" s="35">
        <f>'Eingabeliste Speed &amp; SR Freesty'!DN74</f>
        <v>0</v>
      </c>
      <c r="HN74" s="45">
        <f t="shared" si="135"/>
        <v>5</v>
      </c>
      <c r="HO74" s="35">
        <f t="shared" si="136"/>
        <v>0</v>
      </c>
      <c r="HP74" s="35">
        <f t="shared" si="137"/>
        <v>0</v>
      </c>
      <c r="HQ74" s="35" t="str">
        <f t="shared" si="138"/>
        <v/>
      </c>
      <c r="HR74" s="35">
        <f t="shared" si="139"/>
        <v>0</v>
      </c>
      <c r="HS74" s="35" t="str">
        <f t="shared" si="140"/>
        <v/>
      </c>
      <c r="HT74" s="35">
        <f t="shared" si="141"/>
        <v>0</v>
      </c>
      <c r="HU74" s="35" t="str">
        <f t="shared" si="142"/>
        <v/>
      </c>
      <c r="HV74" s="35">
        <f t="shared" si="143"/>
        <v>0</v>
      </c>
      <c r="HW74" s="35">
        <f t="shared" si="144"/>
        <v>0</v>
      </c>
      <c r="HX74" s="35">
        <f t="shared" si="145"/>
        <v>0</v>
      </c>
      <c r="HY74" s="35">
        <f t="shared" si="146"/>
        <v>0</v>
      </c>
      <c r="HZ74" s="35">
        <f>'Eingabeliste Speed &amp; SR Freesty'!DG74</f>
        <v>0</v>
      </c>
      <c r="IA74" s="35">
        <f>'Eingabeliste Speed &amp; SR Freesty'!DI74</f>
        <v>0</v>
      </c>
      <c r="IB74" s="35">
        <f>'Eingabeliste Speed &amp; SR Freesty'!DK74</f>
        <v>0</v>
      </c>
      <c r="IC74" s="35">
        <f>'Eingabeliste Speed &amp; SR Freesty'!DM74</f>
        <v>0</v>
      </c>
      <c r="ID74" s="35">
        <f>'Eingabeliste Speed &amp; SR Freesty'!DO74</f>
        <v>0</v>
      </c>
      <c r="IE74" s="45">
        <f t="shared" si="147"/>
        <v>5</v>
      </c>
      <c r="IF74" s="35">
        <f t="shared" si="148"/>
        <v>0</v>
      </c>
      <c r="IG74" s="35">
        <f t="shared" si="149"/>
        <v>0</v>
      </c>
      <c r="IH74" s="35" t="str">
        <f t="shared" si="150"/>
        <v/>
      </c>
      <c r="II74" s="35">
        <f t="shared" si="151"/>
        <v>0</v>
      </c>
      <c r="IJ74" s="35" t="str">
        <f t="shared" si="152"/>
        <v/>
      </c>
      <c r="IK74" s="35">
        <f t="shared" si="153"/>
        <v>0</v>
      </c>
      <c r="IL74" s="35" t="str">
        <f t="shared" si="154"/>
        <v/>
      </c>
      <c r="IM74" s="35">
        <f t="shared" si="155"/>
        <v>0</v>
      </c>
      <c r="IN74" s="35">
        <f t="shared" si="156"/>
        <v>0</v>
      </c>
      <c r="IO74" s="35">
        <f t="shared" si="157"/>
        <v>0</v>
      </c>
      <c r="IP74" s="35">
        <f t="shared" si="158"/>
        <v>0</v>
      </c>
      <c r="IQ74" s="35">
        <f>'Eingabeliste Speed &amp; SR Freesty'!DT74</f>
        <v>0</v>
      </c>
      <c r="IR74" s="35">
        <f>'Eingabeliste Speed &amp; SR Freesty'!DY74</f>
        <v>0</v>
      </c>
      <c r="IS74" s="35">
        <f>'Eingabeliste Speed &amp; SR Freesty'!ED74</f>
        <v>0</v>
      </c>
      <c r="IT74" s="35">
        <f>'Eingabeliste Speed &amp; SR Freesty'!EI74</f>
        <v>0</v>
      </c>
      <c r="IU74" s="35">
        <f>'Eingabeliste Speed &amp; SR Freesty'!EN74</f>
        <v>0</v>
      </c>
      <c r="IV74" s="35">
        <f t="shared" ref="IV74:IZ74" si="770">IF(IQ74="",0, MIN(4,IQ74))</f>
        <v>0</v>
      </c>
      <c r="IW74" s="35">
        <f t="shared" si="770"/>
        <v>0</v>
      </c>
      <c r="IX74" s="35">
        <f t="shared" si="770"/>
        <v>0</v>
      </c>
      <c r="IY74" s="35">
        <f t="shared" si="770"/>
        <v>0</v>
      </c>
      <c r="IZ74" s="35">
        <f t="shared" si="770"/>
        <v>0</v>
      </c>
      <c r="JA74" s="45">
        <f t="shared" si="160"/>
        <v>5</v>
      </c>
      <c r="JB74" s="35">
        <f t="shared" si="161"/>
        <v>0</v>
      </c>
      <c r="JC74" s="35">
        <f t="shared" si="162"/>
        <v>0</v>
      </c>
      <c r="JD74" s="35" t="str">
        <f t="shared" si="163"/>
        <v/>
      </c>
      <c r="JE74" s="35">
        <f t="shared" si="164"/>
        <v>0</v>
      </c>
      <c r="JF74" s="35" t="str">
        <f t="shared" si="165"/>
        <v/>
      </c>
      <c r="JG74" s="35">
        <f t="shared" si="166"/>
        <v>0</v>
      </c>
      <c r="JH74" s="35" t="str">
        <f t="shared" si="167"/>
        <v/>
      </c>
      <c r="JI74" s="35">
        <f t="shared" si="168"/>
        <v>0</v>
      </c>
      <c r="JJ74" s="35">
        <f t="shared" si="169"/>
        <v>0</v>
      </c>
      <c r="JK74" s="35">
        <f t="shared" si="170"/>
        <v>0</v>
      </c>
      <c r="JL74" s="35">
        <f t="shared" si="171"/>
        <v>0</v>
      </c>
      <c r="JM74" s="35">
        <f>'Eingabeliste Speed &amp; SR Freesty'!DU74</f>
        <v>0</v>
      </c>
      <c r="JN74" s="35">
        <f>'Eingabeliste Speed &amp; SR Freesty'!DZ74</f>
        <v>0</v>
      </c>
      <c r="JO74" s="35">
        <f>'Eingabeliste Speed &amp; SR Freesty'!EE74</f>
        <v>0</v>
      </c>
      <c r="JP74" s="35">
        <f>'Eingabeliste Speed &amp; SR Freesty'!EJ74</f>
        <v>0</v>
      </c>
      <c r="JQ74" s="35">
        <f>'Eingabeliste Speed &amp; SR Freesty'!EO74</f>
        <v>0</v>
      </c>
      <c r="JR74" s="35">
        <f t="shared" ref="JR74:JV74" si="771">IF(JM74="",0, MIN(4,JM74))</f>
        <v>0</v>
      </c>
      <c r="JS74" s="35">
        <f t="shared" si="771"/>
        <v>0</v>
      </c>
      <c r="JT74" s="35">
        <f t="shared" si="771"/>
        <v>0</v>
      </c>
      <c r="JU74" s="35">
        <f t="shared" si="771"/>
        <v>0</v>
      </c>
      <c r="JV74" s="35">
        <f t="shared" si="771"/>
        <v>0</v>
      </c>
      <c r="JW74" s="45">
        <f t="shared" si="173"/>
        <v>5</v>
      </c>
      <c r="JX74" s="35">
        <f t="shared" si="174"/>
        <v>0</v>
      </c>
      <c r="JY74" s="35">
        <f t="shared" si="175"/>
        <v>0</v>
      </c>
      <c r="JZ74" s="35" t="str">
        <f t="shared" si="176"/>
        <v/>
      </c>
      <c r="KA74" s="35">
        <f t="shared" si="177"/>
        <v>0</v>
      </c>
      <c r="KB74" s="35" t="str">
        <f t="shared" si="178"/>
        <v/>
      </c>
      <c r="KC74" s="35">
        <f t="shared" si="179"/>
        <v>0</v>
      </c>
      <c r="KD74" s="35" t="str">
        <f t="shared" si="180"/>
        <v/>
      </c>
      <c r="KE74" s="35">
        <f t="shared" si="181"/>
        <v>0</v>
      </c>
      <c r="KF74" s="35">
        <f t="shared" si="182"/>
        <v>0</v>
      </c>
      <c r="KG74" s="35">
        <f t="shared" si="183"/>
        <v>0</v>
      </c>
      <c r="KH74" s="35">
        <f t="shared" si="184"/>
        <v>0</v>
      </c>
      <c r="KI74" s="35">
        <f>'Eingabeliste Speed &amp; SR Freesty'!DV74</f>
        <v>0</v>
      </c>
      <c r="KJ74" s="35">
        <f>'Eingabeliste Speed &amp; SR Freesty'!EA74</f>
        <v>0</v>
      </c>
      <c r="KK74" s="35">
        <f>'Eingabeliste Speed &amp; SR Freesty'!EF74</f>
        <v>0</v>
      </c>
      <c r="KL74" s="35">
        <f>'Eingabeliste Speed &amp; SR Freesty'!EK74</f>
        <v>0</v>
      </c>
      <c r="KM74" s="35">
        <f>'Eingabeliste Speed &amp; SR Freesty'!EP74</f>
        <v>0</v>
      </c>
      <c r="KN74" s="35">
        <f t="shared" ref="KN74:KR74" si="772">IF(KI74="",0, MIN(4,KI74))</f>
        <v>0</v>
      </c>
      <c r="KO74" s="35">
        <f t="shared" si="772"/>
        <v>0</v>
      </c>
      <c r="KP74" s="35">
        <f t="shared" si="772"/>
        <v>0</v>
      </c>
      <c r="KQ74" s="35">
        <f t="shared" si="772"/>
        <v>0</v>
      </c>
      <c r="KR74" s="35">
        <f t="shared" si="772"/>
        <v>0</v>
      </c>
      <c r="KS74" s="45">
        <f t="shared" si="186"/>
        <v>5</v>
      </c>
      <c r="KT74" s="35">
        <f t="shared" si="187"/>
        <v>0</v>
      </c>
      <c r="KU74" s="35">
        <f t="shared" si="188"/>
        <v>0</v>
      </c>
      <c r="KV74" s="35" t="str">
        <f t="shared" si="189"/>
        <v/>
      </c>
      <c r="KW74" s="35">
        <f t="shared" si="190"/>
        <v>0</v>
      </c>
      <c r="KX74" s="35" t="str">
        <f t="shared" si="191"/>
        <v/>
      </c>
      <c r="KY74" s="35">
        <f t="shared" si="192"/>
        <v>0</v>
      </c>
      <c r="KZ74" s="35" t="str">
        <f t="shared" si="193"/>
        <v/>
      </c>
      <c r="LA74" s="35">
        <f t="shared" si="194"/>
        <v>0</v>
      </c>
      <c r="LB74" s="35">
        <f t="shared" si="195"/>
        <v>0</v>
      </c>
      <c r="LC74" s="35">
        <f t="shared" si="196"/>
        <v>0</v>
      </c>
      <c r="LD74" s="35">
        <f t="shared" si="197"/>
        <v>0</v>
      </c>
      <c r="LE74" s="35">
        <f>'Eingabeliste Speed &amp; SR Freesty'!DW74</f>
        <v>0</v>
      </c>
      <c r="LF74" s="35">
        <f>'Eingabeliste Speed &amp; SR Freesty'!EB74</f>
        <v>0</v>
      </c>
      <c r="LG74" s="35">
        <f>'Eingabeliste Speed &amp; SR Freesty'!EG74</f>
        <v>0</v>
      </c>
      <c r="LH74" s="35">
        <f>'Eingabeliste Speed &amp; SR Freesty'!EL74</f>
        <v>0</v>
      </c>
      <c r="LI74" s="35">
        <f>'Eingabeliste Speed &amp; SR Freesty'!EQ74</f>
        <v>0</v>
      </c>
      <c r="LJ74" s="35">
        <f t="shared" ref="LJ74:LN74" si="773">IF(LE74="",0, MIN(4,LE74))</f>
        <v>0</v>
      </c>
      <c r="LK74" s="35">
        <f t="shared" si="773"/>
        <v>0</v>
      </c>
      <c r="LL74" s="35">
        <f t="shared" si="773"/>
        <v>0</v>
      </c>
      <c r="LM74" s="35">
        <f t="shared" si="773"/>
        <v>0</v>
      </c>
      <c r="LN74" s="35">
        <f t="shared" si="773"/>
        <v>0</v>
      </c>
      <c r="LO74" s="45">
        <f t="shared" si="199"/>
        <v>5</v>
      </c>
      <c r="LP74" s="35">
        <f t="shared" si="200"/>
        <v>0</v>
      </c>
      <c r="LQ74" s="35">
        <f t="shared" si="201"/>
        <v>0</v>
      </c>
      <c r="LR74" s="35" t="str">
        <f t="shared" si="202"/>
        <v/>
      </c>
      <c r="LS74" s="35">
        <f t="shared" si="203"/>
        <v>0</v>
      </c>
      <c r="LT74" s="35" t="str">
        <f t="shared" si="204"/>
        <v/>
      </c>
      <c r="LU74" s="35">
        <f t="shared" si="205"/>
        <v>0</v>
      </c>
      <c r="LV74" s="35" t="str">
        <f t="shared" si="206"/>
        <v/>
      </c>
      <c r="LW74" s="35">
        <f t="shared" si="207"/>
        <v>0</v>
      </c>
      <c r="LX74" s="35">
        <f t="shared" si="208"/>
        <v>0</v>
      </c>
      <c r="LY74" s="35">
        <f t="shared" si="209"/>
        <v>0</v>
      </c>
      <c r="LZ74" s="35">
        <f t="shared" si="210"/>
        <v>0</v>
      </c>
      <c r="MA74" s="35">
        <f t="shared" si="211"/>
        <v>0</v>
      </c>
      <c r="MB74" s="36">
        <v>16</v>
      </c>
      <c r="MC74" s="35">
        <f t="shared" si="212"/>
        <v>16</v>
      </c>
      <c r="MD74" s="35">
        <f t="shared" si="213"/>
        <v>0.6</v>
      </c>
      <c r="ME74" s="35">
        <f>'Eingabeliste Speed &amp; SR Freesty'!CV74</f>
        <v>0</v>
      </c>
      <c r="MF74" s="35">
        <f>'Eingabeliste Speed &amp; SR Freesty'!CX74</f>
        <v>0</v>
      </c>
      <c r="MG74" s="35">
        <f>'Eingabeliste Speed &amp; SR Freesty'!CZ74</f>
        <v>0</v>
      </c>
      <c r="MH74" s="35">
        <f>'Eingabeliste Speed &amp; SR Freesty'!DB74</f>
        <v>0</v>
      </c>
      <c r="MI74" s="35">
        <f>'Eingabeliste Speed &amp; SR Freesty'!DD74</f>
        <v>0</v>
      </c>
      <c r="MJ74" s="35">
        <f>'Eingabeliste Speed &amp; SR Freesty'!DX74</f>
        <v>0</v>
      </c>
      <c r="MK74" s="35">
        <f>'Eingabeliste Speed &amp; SR Freesty'!EC74</f>
        <v>0</v>
      </c>
      <c r="ML74" s="35">
        <f>'Eingabeliste Speed &amp; SR Freesty'!EH74</f>
        <v>0</v>
      </c>
      <c r="MM74" s="35">
        <f>'Eingabeliste Speed &amp; SR Freesty'!EM74</f>
        <v>0</v>
      </c>
      <c r="MN74" s="35">
        <f>'Eingabeliste Speed &amp; SR Freesty'!ER74</f>
        <v>0</v>
      </c>
      <c r="MO74" s="45">
        <f t="shared" si="214"/>
        <v>10</v>
      </c>
      <c r="MP74" s="35">
        <f t="shared" si="215"/>
        <v>0</v>
      </c>
      <c r="MQ74" s="35">
        <f t="shared" si="216"/>
        <v>0</v>
      </c>
      <c r="MR74" s="35">
        <f t="shared" si="217"/>
        <v>0</v>
      </c>
      <c r="MS74" s="35">
        <f t="shared" si="218"/>
        <v>0</v>
      </c>
      <c r="MT74" s="35">
        <f t="shared" si="219"/>
        <v>0</v>
      </c>
      <c r="MU74" s="35">
        <f t="shared" si="220"/>
        <v>0</v>
      </c>
      <c r="MV74" s="35">
        <f t="shared" si="221"/>
        <v>1</v>
      </c>
    </row>
    <row r="75" spans="1:360" ht="15.75" customHeight="1" x14ac:dyDescent="0.25">
      <c r="A75" s="276">
        <f>'Eingabeliste Speed &amp; SR Freesty'!A75</f>
        <v>71</v>
      </c>
      <c r="B75" s="276">
        <f>'Eingabeliste Speed &amp; SR Freesty'!B75</f>
        <v>0</v>
      </c>
      <c r="C75" s="277">
        <f>'Eingabeliste Speed &amp; SR Freesty'!C75</f>
        <v>0</v>
      </c>
      <c r="D75" s="277">
        <f>'Eingabeliste Speed &amp; SR Freesty'!D75</f>
        <v>0</v>
      </c>
      <c r="E75" s="35">
        <f>'Eingabeliste Speed &amp; SR Freesty'!AD75</f>
        <v>0</v>
      </c>
      <c r="F75" s="35">
        <f>'Eingabeliste Speed &amp; SR Freesty'!AE75</f>
        <v>0</v>
      </c>
      <c r="G75" s="35">
        <f>'Eingabeliste Speed &amp; SR Freesty'!AF75</f>
        <v>0</v>
      </c>
      <c r="H75" s="35">
        <f>'Eingabeliste Speed &amp; SR Freesty'!AG75</f>
        <v>0</v>
      </c>
      <c r="I75" s="35">
        <f>'Eingabeliste Speed &amp; SR Freesty'!AH75</f>
        <v>0</v>
      </c>
      <c r="J75" s="45">
        <f t="shared" si="0"/>
        <v>5</v>
      </c>
      <c r="K75" s="35">
        <f t="shared" si="1"/>
        <v>0</v>
      </c>
      <c r="L75" s="35">
        <f t="shared" si="2"/>
        <v>0</v>
      </c>
      <c r="M75" s="35" t="str">
        <f t="shared" si="3"/>
        <v/>
      </c>
      <c r="N75" s="35">
        <f t="shared" si="4"/>
        <v>0</v>
      </c>
      <c r="O75" s="35" t="str">
        <f t="shared" si="5"/>
        <v/>
      </c>
      <c r="P75" s="35">
        <f t="shared" si="6"/>
        <v>0</v>
      </c>
      <c r="Q75" s="35" t="str">
        <f t="shared" si="7"/>
        <v/>
      </c>
      <c r="R75" s="35">
        <f t="shared" si="8"/>
        <v>0</v>
      </c>
      <c r="S75" s="35">
        <f t="shared" si="9"/>
        <v>0</v>
      </c>
      <c r="T75" s="35">
        <f t="shared" si="10"/>
        <v>0</v>
      </c>
      <c r="U75" s="35">
        <f t="shared" si="11"/>
        <v>0</v>
      </c>
      <c r="V75" s="35">
        <f>'Eingabeliste Speed &amp; SR Freesty'!AK75</f>
        <v>0</v>
      </c>
      <c r="W75" s="35">
        <f>'Eingabeliste Speed &amp; SR Freesty'!AM75</f>
        <v>0</v>
      </c>
      <c r="X75" s="35">
        <f>'Eingabeliste Speed &amp; SR Freesty'!AO75</f>
        <v>0</v>
      </c>
      <c r="Y75" s="35">
        <f>'Eingabeliste Speed &amp; SR Freesty'!AQ75</f>
        <v>0</v>
      </c>
      <c r="Z75" s="35">
        <f>'Eingabeliste Speed &amp; SR Freesty'!AS75</f>
        <v>0</v>
      </c>
      <c r="AA75" s="45">
        <f t="shared" si="12"/>
        <v>5</v>
      </c>
      <c r="AB75" s="35">
        <f t="shared" si="13"/>
        <v>0</v>
      </c>
      <c r="AC75" s="35">
        <f t="shared" si="14"/>
        <v>0</v>
      </c>
      <c r="AD75" s="35" t="str">
        <f t="shared" si="15"/>
        <v/>
      </c>
      <c r="AE75" s="35">
        <f t="shared" si="16"/>
        <v>0</v>
      </c>
      <c r="AF75" s="35" t="str">
        <f t="shared" si="17"/>
        <v/>
      </c>
      <c r="AG75" s="35">
        <f t="shared" si="18"/>
        <v>0</v>
      </c>
      <c r="AH75" s="35" t="str">
        <f t="shared" si="19"/>
        <v/>
      </c>
      <c r="AI75" s="35">
        <f t="shared" si="20"/>
        <v>0</v>
      </c>
      <c r="AJ75" s="35">
        <f t="shared" si="21"/>
        <v>0</v>
      </c>
      <c r="AK75" s="35">
        <f t="shared" si="22"/>
        <v>0</v>
      </c>
      <c r="AL75" s="35">
        <f t="shared" si="23"/>
        <v>0</v>
      </c>
      <c r="AM75" s="35">
        <f>'Eingabeliste Speed &amp; SR Freesty'!AV75</f>
        <v>0</v>
      </c>
      <c r="AN75" s="35">
        <f>'Eingabeliste Speed &amp; SR Freesty'!AX75</f>
        <v>0</v>
      </c>
      <c r="AO75" s="35">
        <f>'Eingabeliste Speed &amp; SR Freesty'!AZ75</f>
        <v>0</v>
      </c>
      <c r="AP75" s="35">
        <f>'Eingabeliste Speed &amp; SR Freesty'!BB75</f>
        <v>0</v>
      </c>
      <c r="AQ75" s="35">
        <f>'Eingabeliste Speed &amp; SR Freesty'!BD75</f>
        <v>0</v>
      </c>
      <c r="AR75" s="45">
        <f t="shared" si="24"/>
        <v>5</v>
      </c>
      <c r="AS75" s="35">
        <f t="shared" si="25"/>
        <v>0</v>
      </c>
      <c r="AT75" s="35">
        <f t="shared" si="26"/>
        <v>0</v>
      </c>
      <c r="AU75" s="35" t="str">
        <f t="shared" si="27"/>
        <v/>
      </c>
      <c r="AV75" s="35">
        <f t="shared" si="28"/>
        <v>0</v>
      </c>
      <c r="AW75" s="35" t="str">
        <f t="shared" si="29"/>
        <v/>
      </c>
      <c r="AX75" s="35">
        <f t="shared" si="30"/>
        <v>0</v>
      </c>
      <c r="AY75" s="35" t="str">
        <f t="shared" si="31"/>
        <v/>
      </c>
      <c r="AZ75" s="35">
        <f t="shared" si="32"/>
        <v>0</v>
      </c>
      <c r="BA75" s="35">
        <f t="shared" si="33"/>
        <v>0</v>
      </c>
      <c r="BB75" s="35">
        <f t="shared" si="34"/>
        <v>0</v>
      </c>
      <c r="BC75" s="35">
        <f t="shared" si="35"/>
        <v>0</v>
      </c>
      <c r="BD75" s="35">
        <f>'Eingabeliste Speed &amp; SR Freesty'!AW75</f>
        <v>0</v>
      </c>
      <c r="BE75" s="35">
        <f>'Eingabeliste Speed &amp; SR Freesty'!AY75</f>
        <v>0</v>
      </c>
      <c r="BF75" s="35">
        <f>'Eingabeliste Speed &amp; SR Freesty'!BA75</f>
        <v>0</v>
      </c>
      <c r="BG75" s="35">
        <f>'Eingabeliste Speed &amp; SR Freesty'!BC75</f>
        <v>0</v>
      </c>
      <c r="BH75" s="35">
        <f>'Eingabeliste Speed &amp; SR Freesty'!BE75</f>
        <v>0</v>
      </c>
      <c r="BI75" s="45">
        <f t="shared" si="36"/>
        <v>5</v>
      </c>
      <c r="BJ75" s="35">
        <f t="shared" si="37"/>
        <v>0</v>
      </c>
      <c r="BK75" s="35">
        <f t="shared" si="38"/>
        <v>0</v>
      </c>
      <c r="BL75" s="35" t="str">
        <f t="shared" si="39"/>
        <v/>
      </c>
      <c r="BM75" s="35">
        <f t="shared" si="40"/>
        <v>0</v>
      </c>
      <c r="BN75" s="35" t="str">
        <f t="shared" si="41"/>
        <v/>
      </c>
      <c r="BO75" s="35">
        <f t="shared" si="42"/>
        <v>0</v>
      </c>
      <c r="BP75" s="35" t="str">
        <f t="shared" si="43"/>
        <v/>
      </c>
      <c r="BQ75" s="35">
        <f t="shared" si="44"/>
        <v>0</v>
      </c>
      <c r="BR75" s="35">
        <f t="shared" si="45"/>
        <v>0</v>
      </c>
      <c r="BS75" s="35">
        <f t="shared" si="46"/>
        <v>0</v>
      </c>
      <c r="BT75" s="35">
        <f t="shared" si="47"/>
        <v>0</v>
      </c>
      <c r="BU75" s="35">
        <f>'Eingabeliste Speed &amp; SR Freesty'!BJ75</f>
        <v>0</v>
      </c>
      <c r="BV75" s="35">
        <f>'Eingabeliste Speed &amp; SR Freesty'!BO75</f>
        <v>0</v>
      </c>
      <c r="BW75" s="35">
        <f>'Eingabeliste Speed &amp; SR Freesty'!BT75</f>
        <v>0</v>
      </c>
      <c r="BX75" s="35">
        <f>'Eingabeliste Speed &amp; SR Freesty'!BY75</f>
        <v>0</v>
      </c>
      <c r="BY75" s="35">
        <f>'Eingabeliste Speed &amp; SR Freesty'!CD75</f>
        <v>0</v>
      </c>
      <c r="BZ75" s="35">
        <f t="shared" ref="BZ75:CD75" si="774">IF(BU75="",0, MIN(4,BU75))</f>
        <v>0</v>
      </c>
      <c r="CA75" s="35">
        <f t="shared" si="774"/>
        <v>0</v>
      </c>
      <c r="CB75" s="35">
        <f t="shared" si="774"/>
        <v>0</v>
      </c>
      <c r="CC75" s="35">
        <f t="shared" si="774"/>
        <v>0</v>
      </c>
      <c r="CD75" s="35">
        <f t="shared" si="774"/>
        <v>0</v>
      </c>
      <c r="CE75" s="45">
        <f t="shared" si="49"/>
        <v>5</v>
      </c>
      <c r="CF75" s="35">
        <f t="shared" si="50"/>
        <v>0</v>
      </c>
      <c r="CG75" s="35">
        <f t="shared" si="51"/>
        <v>0</v>
      </c>
      <c r="CH75" s="35" t="str">
        <f t="shared" si="52"/>
        <v/>
      </c>
      <c r="CI75" s="35">
        <f t="shared" si="53"/>
        <v>0</v>
      </c>
      <c r="CJ75" s="35" t="str">
        <f t="shared" si="54"/>
        <v/>
      </c>
      <c r="CK75" s="35">
        <f t="shared" si="55"/>
        <v>0</v>
      </c>
      <c r="CL75" s="35" t="str">
        <f t="shared" si="56"/>
        <v/>
      </c>
      <c r="CM75" s="35">
        <f t="shared" si="57"/>
        <v>0</v>
      </c>
      <c r="CN75" s="35">
        <f t="shared" si="58"/>
        <v>0</v>
      </c>
      <c r="CO75" s="35">
        <f t="shared" si="59"/>
        <v>0</v>
      </c>
      <c r="CP75" s="35">
        <f t="shared" si="60"/>
        <v>0</v>
      </c>
      <c r="CQ75" s="35">
        <f>'Eingabeliste Speed &amp; SR Freesty'!BK75</f>
        <v>0</v>
      </c>
      <c r="CR75" s="35">
        <f>'Eingabeliste Speed &amp; SR Freesty'!BP75</f>
        <v>0</v>
      </c>
      <c r="CS75" s="35">
        <f>'Eingabeliste Speed &amp; SR Freesty'!BU75</f>
        <v>0</v>
      </c>
      <c r="CT75" s="35">
        <f>'Eingabeliste Speed &amp; SR Freesty'!BZ75</f>
        <v>0</v>
      </c>
      <c r="CU75" s="35">
        <f>'Eingabeliste Speed &amp; SR Freesty'!CE75</f>
        <v>0</v>
      </c>
      <c r="CV75" s="35">
        <f t="shared" ref="CV75:CZ75" si="775">IF(CQ75="",0, MIN(4,CQ75))</f>
        <v>0</v>
      </c>
      <c r="CW75" s="35">
        <f t="shared" si="775"/>
        <v>0</v>
      </c>
      <c r="CX75" s="35">
        <f t="shared" si="775"/>
        <v>0</v>
      </c>
      <c r="CY75" s="35">
        <f t="shared" si="775"/>
        <v>0</v>
      </c>
      <c r="CZ75" s="35">
        <f t="shared" si="775"/>
        <v>0</v>
      </c>
      <c r="DA75" s="45">
        <f t="shared" si="62"/>
        <v>5</v>
      </c>
      <c r="DB75" s="35">
        <f t="shared" si="63"/>
        <v>0</v>
      </c>
      <c r="DC75" s="35">
        <f t="shared" si="64"/>
        <v>0</v>
      </c>
      <c r="DD75" s="35" t="str">
        <f t="shared" si="65"/>
        <v/>
      </c>
      <c r="DE75" s="35">
        <f t="shared" si="66"/>
        <v>0</v>
      </c>
      <c r="DF75" s="35" t="str">
        <f t="shared" si="67"/>
        <v/>
      </c>
      <c r="DG75" s="35">
        <f t="shared" si="68"/>
        <v>0</v>
      </c>
      <c r="DH75" s="35" t="str">
        <f t="shared" si="69"/>
        <v/>
      </c>
      <c r="DI75" s="35">
        <f t="shared" si="70"/>
        <v>0</v>
      </c>
      <c r="DJ75" s="35">
        <f t="shared" si="71"/>
        <v>0</v>
      </c>
      <c r="DK75" s="35">
        <f t="shared" si="72"/>
        <v>0</v>
      </c>
      <c r="DL75" s="35">
        <f t="shared" si="73"/>
        <v>0</v>
      </c>
      <c r="DM75" s="35">
        <f>'Eingabeliste Speed &amp; SR Freesty'!BL75</f>
        <v>0</v>
      </c>
      <c r="DN75" s="35">
        <f>'Eingabeliste Speed &amp; SR Freesty'!BQ75</f>
        <v>0</v>
      </c>
      <c r="DO75" s="35">
        <f>'Eingabeliste Speed &amp; SR Freesty'!BV75</f>
        <v>0</v>
      </c>
      <c r="DP75" s="35">
        <f>'Eingabeliste Speed &amp; SR Freesty'!CA75</f>
        <v>0</v>
      </c>
      <c r="DQ75" s="35">
        <f>'Eingabeliste Speed &amp; SR Freesty'!CF75</f>
        <v>0</v>
      </c>
      <c r="DR75" s="35">
        <f t="shared" ref="DR75:DV75" si="776">IF(DM75="",0, MIN(4,DM75))</f>
        <v>0</v>
      </c>
      <c r="DS75" s="35">
        <f t="shared" si="776"/>
        <v>0</v>
      </c>
      <c r="DT75" s="35">
        <f t="shared" si="776"/>
        <v>0</v>
      </c>
      <c r="DU75" s="35">
        <f t="shared" si="776"/>
        <v>0</v>
      </c>
      <c r="DV75" s="35">
        <f t="shared" si="776"/>
        <v>0</v>
      </c>
      <c r="DW75" s="45">
        <f t="shared" si="75"/>
        <v>5</v>
      </c>
      <c r="DX75" s="35">
        <f t="shared" si="76"/>
        <v>0</v>
      </c>
      <c r="DY75" s="35">
        <f t="shared" si="77"/>
        <v>0</v>
      </c>
      <c r="DZ75" s="35" t="str">
        <f t="shared" si="78"/>
        <v/>
      </c>
      <c r="EA75" s="35">
        <f t="shared" si="79"/>
        <v>0</v>
      </c>
      <c r="EB75" s="35" t="str">
        <f t="shared" si="80"/>
        <v/>
      </c>
      <c r="EC75" s="35">
        <f t="shared" si="81"/>
        <v>0</v>
      </c>
      <c r="ED75" s="35" t="str">
        <f t="shared" si="82"/>
        <v/>
      </c>
      <c r="EE75" s="35">
        <f t="shared" si="83"/>
        <v>0</v>
      </c>
      <c r="EF75" s="35">
        <f t="shared" si="84"/>
        <v>0</v>
      </c>
      <c r="EG75" s="35">
        <f t="shared" si="85"/>
        <v>0</v>
      </c>
      <c r="EH75" s="35">
        <f t="shared" si="86"/>
        <v>0</v>
      </c>
      <c r="EI75" s="35">
        <f>'Eingabeliste Speed &amp; SR Freesty'!BM75</f>
        <v>0</v>
      </c>
      <c r="EJ75" s="35">
        <f>'Eingabeliste Speed &amp; SR Freesty'!BQ75</f>
        <v>0</v>
      </c>
      <c r="EK75" s="35">
        <f>'Eingabeliste Speed &amp; SR Freesty'!BW75</f>
        <v>0</v>
      </c>
      <c r="EL75" s="35">
        <f>'Eingabeliste Speed &amp; SR Freesty'!CB75</f>
        <v>0</v>
      </c>
      <c r="EM75" s="35">
        <f>'Eingabeliste Speed &amp; SR Freesty'!CG75</f>
        <v>0</v>
      </c>
      <c r="EN75" s="35">
        <f t="shared" ref="EN75:ER75" si="777">IF(EI75="",0, MIN(4,EI75))</f>
        <v>0</v>
      </c>
      <c r="EO75" s="35">
        <f t="shared" si="777"/>
        <v>0</v>
      </c>
      <c r="EP75" s="35">
        <f t="shared" si="777"/>
        <v>0</v>
      </c>
      <c r="EQ75" s="35">
        <f t="shared" si="777"/>
        <v>0</v>
      </c>
      <c r="ER75" s="35">
        <f t="shared" si="777"/>
        <v>0</v>
      </c>
      <c r="ES75" s="45">
        <f t="shared" si="88"/>
        <v>5</v>
      </c>
      <c r="ET75" s="35">
        <f t="shared" si="89"/>
        <v>0</v>
      </c>
      <c r="EU75" s="35">
        <f t="shared" si="90"/>
        <v>0</v>
      </c>
      <c r="EV75" s="35" t="str">
        <f t="shared" si="91"/>
        <v/>
      </c>
      <c r="EW75" s="35">
        <f t="shared" si="92"/>
        <v>0</v>
      </c>
      <c r="EX75" s="35" t="str">
        <f t="shared" si="93"/>
        <v/>
      </c>
      <c r="EY75" s="35">
        <f t="shared" si="94"/>
        <v>0</v>
      </c>
      <c r="EZ75" s="35" t="str">
        <f t="shared" si="95"/>
        <v/>
      </c>
      <c r="FA75" s="35">
        <f t="shared" si="96"/>
        <v>0</v>
      </c>
      <c r="FB75" s="35">
        <f t="shared" si="97"/>
        <v>0</v>
      </c>
      <c r="FC75" s="35">
        <f t="shared" si="98"/>
        <v>0</v>
      </c>
      <c r="FD75" s="35">
        <f t="shared" si="99"/>
        <v>0</v>
      </c>
      <c r="FE75" s="35">
        <f t="shared" si="100"/>
        <v>0</v>
      </c>
      <c r="FF75" s="36">
        <v>16</v>
      </c>
      <c r="FG75" s="35">
        <f t="shared" si="101"/>
        <v>16</v>
      </c>
      <c r="FH75" s="35">
        <f t="shared" si="102"/>
        <v>0.6</v>
      </c>
      <c r="FI75" s="35">
        <f>'Eingabeliste Speed &amp; SR Freesty'!AL75</f>
        <v>0</v>
      </c>
      <c r="FJ75" s="35">
        <f>'Eingabeliste Speed &amp; SR Freesty'!AN75</f>
        <v>0</v>
      </c>
      <c r="FK75" s="35">
        <f>'Eingabeliste Speed &amp; SR Freesty'!AP75</f>
        <v>0</v>
      </c>
      <c r="FL75" s="35">
        <f>'Eingabeliste Speed &amp; SR Freesty'!AR75</f>
        <v>0</v>
      </c>
      <c r="FM75" s="35">
        <f>'Eingabeliste Speed &amp; SR Freesty'!AT75</f>
        <v>0</v>
      </c>
      <c r="FN75" s="35">
        <f>'Eingabeliste Speed &amp; SR Freesty'!BN75</f>
        <v>0</v>
      </c>
      <c r="FO75" s="35">
        <f>'Eingabeliste Speed &amp; SR Freesty'!BS75</f>
        <v>0</v>
      </c>
      <c r="FP75" s="35">
        <f>'Eingabeliste Speed &amp; SR Freesty'!BX75</f>
        <v>0</v>
      </c>
      <c r="FQ75" s="35">
        <f>'Eingabeliste Speed &amp; SR Freesty'!CC75</f>
        <v>0</v>
      </c>
      <c r="FR75" s="35">
        <f>'Eingabeliste Speed &amp; SR Freesty'!CH75</f>
        <v>0</v>
      </c>
      <c r="FS75" s="45">
        <f t="shared" si="103"/>
        <v>10</v>
      </c>
      <c r="FT75" s="35">
        <f t="shared" si="104"/>
        <v>0</v>
      </c>
      <c r="FU75" s="35">
        <f t="shared" si="105"/>
        <v>0</v>
      </c>
      <c r="FV75" s="35">
        <f t="shared" si="106"/>
        <v>0</v>
      </c>
      <c r="FW75" s="35">
        <f t="shared" si="107"/>
        <v>0</v>
      </c>
      <c r="FX75" s="35">
        <f t="shared" si="108"/>
        <v>0</v>
      </c>
      <c r="FY75" s="35">
        <f t="shared" si="109"/>
        <v>0</v>
      </c>
      <c r="FZ75" s="35">
        <f t="shared" si="110"/>
        <v>1</v>
      </c>
      <c r="GA75" s="35">
        <f>'Eingabeliste Speed &amp; SR Freesty'!CN75</f>
        <v>0</v>
      </c>
      <c r="GB75" s="35">
        <f>'Eingabeliste Speed &amp; SR Freesty'!CO75</f>
        <v>0</v>
      </c>
      <c r="GC75" s="35">
        <f>'Eingabeliste Speed &amp; SR Freesty'!CP75</f>
        <v>0</v>
      </c>
      <c r="GD75" s="35">
        <f>'Eingabeliste Speed &amp; SR Freesty'!CQ75</f>
        <v>0</v>
      </c>
      <c r="GE75" s="35">
        <f>'Eingabeliste Speed &amp; SR Freesty'!CR75</f>
        <v>0</v>
      </c>
      <c r="GF75" s="45">
        <f t="shared" si="111"/>
        <v>5</v>
      </c>
      <c r="GG75" s="35">
        <f t="shared" si="112"/>
        <v>0</v>
      </c>
      <c r="GH75" s="35">
        <f t="shared" si="113"/>
        <v>0</v>
      </c>
      <c r="GI75" s="35" t="str">
        <f t="shared" si="114"/>
        <v/>
      </c>
      <c r="GJ75" s="35">
        <f t="shared" si="115"/>
        <v>0</v>
      </c>
      <c r="GK75" s="35" t="str">
        <f t="shared" si="116"/>
        <v/>
      </c>
      <c r="GL75" s="35">
        <f t="shared" si="117"/>
        <v>0</v>
      </c>
      <c r="GM75" s="35" t="str">
        <f t="shared" si="118"/>
        <v/>
      </c>
      <c r="GN75" s="35">
        <f t="shared" si="119"/>
        <v>0</v>
      </c>
      <c r="GO75" s="35">
        <f t="shared" si="120"/>
        <v>0</v>
      </c>
      <c r="GP75" s="35">
        <f t="shared" si="121"/>
        <v>0</v>
      </c>
      <c r="GQ75" s="35">
        <f t="shared" si="122"/>
        <v>0</v>
      </c>
      <c r="GR75" s="35">
        <f>'Eingabeliste Speed &amp; SR Freesty'!CU75</f>
        <v>0</v>
      </c>
      <c r="GS75" s="35">
        <f>'Eingabeliste Speed &amp; SR Freesty'!CW75</f>
        <v>0</v>
      </c>
      <c r="GT75" s="35">
        <f>'Eingabeliste Speed &amp; SR Freesty'!CY75</f>
        <v>0</v>
      </c>
      <c r="GU75" s="35">
        <f>'Eingabeliste Speed &amp; SR Freesty'!DA75</f>
        <v>0</v>
      </c>
      <c r="GV75" s="35">
        <f>'Eingabeliste Speed &amp; SR Freesty'!DC75</f>
        <v>0</v>
      </c>
      <c r="GW75" s="45">
        <f t="shared" si="123"/>
        <v>5</v>
      </c>
      <c r="GX75" s="35">
        <f t="shared" si="124"/>
        <v>0</v>
      </c>
      <c r="GY75" s="35">
        <f t="shared" si="125"/>
        <v>0</v>
      </c>
      <c r="GZ75" s="35" t="str">
        <f t="shared" si="126"/>
        <v/>
      </c>
      <c r="HA75" s="35">
        <f t="shared" si="127"/>
        <v>0</v>
      </c>
      <c r="HB75" s="35" t="str">
        <f t="shared" si="128"/>
        <v/>
      </c>
      <c r="HC75" s="35">
        <f t="shared" si="129"/>
        <v>0</v>
      </c>
      <c r="HD75" s="35" t="str">
        <f t="shared" si="130"/>
        <v/>
      </c>
      <c r="HE75" s="35">
        <f t="shared" si="131"/>
        <v>0</v>
      </c>
      <c r="HF75" s="35">
        <f t="shared" si="132"/>
        <v>0</v>
      </c>
      <c r="HG75" s="35">
        <f t="shared" si="133"/>
        <v>0</v>
      </c>
      <c r="HH75" s="35">
        <f t="shared" si="134"/>
        <v>0</v>
      </c>
      <c r="HI75" s="35">
        <f>'Eingabeliste Speed &amp; SR Freesty'!DF75</f>
        <v>0</v>
      </c>
      <c r="HJ75" s="35">
        <f>'Eingabeliste Speed &amp; SR Freesty'!DH75</f>
        <v>0</v>
      </c>
      <c r="HK75" s="35">
        <f>'Eingabeliste Speed &amp; SR Freesty'!DJ75</f>
        <v>0</v>
      </c>
      <c r="HL75" s="35">
        <f>'Eingabeliste Speed &amp; SR Freesty'!DL75</f>
        <v>0</v>
      </c>
      <c r="HM75" s="35">
        <f>'Eingabeliste Speed &amp; SR Freesty'!DN75</f>
        <v>0</v>
      </c>
      <c r="HN75" s="45">
        <f t="shared" si="135"/>
        <v>5</v>
      </c>
      <c r="HO75" s="35">
        <f t="shared" si="136"/>
        <v>0</v>
      </c>
      <c r="HP75" s="35">
        <f t="shared" si="137"/>
        <v>0</v>
      </c>
      <c r="HQ75" s="35" t="str">
        <f t="shared" si="138"/>
        <v/>
      </c>
      <c r="HR75" s="35">
        <f t="shared" si="139"/>
        <v>0</v>
      </c>
      <c r="HS75" s="35" t="str">
        <f t="shared" si="140"/>
        <v/>
      </c>
      <c r="HT75" s="35">
        <f t="shared" si="141"/>
        <v>0</v>
      </c>
      <c r="HU75" s="35" t="str">
        <f t="shared" si="142"/>
        <v/>
      </c>
      <c r="HV75" s="35">
        <f t="shared" si="143"/>
        <v>0</v>
      </c>
      <c r="HW75" s="35">
        <f t="shared" si="144"/>
        <v>0</v>
      </c>
      <c r="HX75" s="35">
        <f t="shared" si="145"/>
        <v>0</v>
      </c>
      <c r="HY75" s="35">
        <f t="shared" si="146"/>
        <v>0</v>
      </c>
      <c r="HZ75" s="35">
        <f>'Eingabeliste Speed &amp; SR Freesty'!DG75</f>
        <v>0</v>
      </c>
      <c r="IA75" s="35">
        <f>'Eingabeliste Speed &amp; SR Freesty'!DI75</f>
        <v>0</v>
      </c>
      <c r="IB75" s="35">
        <f>'Eingabeliste Speed &amp; SR Freesty'!DK75</f>
        <v>0</v>
      </c>
      <c r="IC75" s="35">
        <f>'Eingabeliste Speed &amp; SR Freesty'!DM75</f>
        <v>0</v>
      </c>
      <c r="ID75" s="35">
        <f>'Eingabeliste Speed &amp; SR Freesty'!DO75</f>
        <v>0</v>
      </c>
      <c r="IE75" s="45">
        <f t="shared" si="147"/>
        <v>5</v>
      </c>
      <c r="IF75" s="35">
        <f t="shared" si="148"/>
        <v>0</v>
      </c>
      <c r="IG75" s="35">
        <f t="shared" si="149"/>
        <v>0</v>
      </c>
      <c r="IH75" s="35" t="str">
        <f t="shared" si="150"/>
        <v/>
      </c>
      <c r="II75" s="35">
        <f t="shared" si="151"/>
        <v>0</v>
      </c>
      <c r="IJ75" s="35" t="str">
        <f t="shared" si="152"/>
        <v/>
      </c>
      <c r="IK75" s="35">
        <f t="shared" si="153"/>
        <v>0</v>
      </c>
      <c r="IL75" s="35" t="str">
        <f t="shared" si="154"/>
        <v/>
      </c>
      <c r="IM75" s="35">
        <f t="shared" si="155"/>
        <v>0</v>
      </c>
      <c r="IN75" s="35">
        <f t="shared" si="156"/>
        <v>0</v>
      </c>
      <c r="IO75" s="35">
        <f t="shared" si="157"/>
        <v>0</v>
      </c>
      <c r="IP75" s="35">
        <f t="shared" si="158"/>
        <v>0</v>
      </c>
      <c r="IQ75" s="35">
        <f>'Eingabeliste Speed &amp; SR Freesty'!DT75</f>
        <v>0</v>
      </c>
      <c r="IR75" s="35">
        <f>'Eingabeliste Speed &amp; SR Freesty'!DY75</f>
        <v>0</v>
      </c>
      <c r="IS75" s="35">
        <f>'Eingabeliste Speed &amp; SR Freesty'!ED75</f>
        <v>0</v>
      </c>
      <c r="IT75" s="35">
        <f>'Eingabeliste Speed &amp; SR Freesty'!EI75</f>
        <v>0</v>
      </c>
      <c r="IU75" s="35">
        <f>'Eingabeliste Speed &amp; SR Freesty'!EN75</f>
        <v>0</v>
      </c>
      <c r="IV75" s="35">
        <f t="shared" ref="IV75:IZ75" si="778">IF(IQ75="",0, MIN(4,IQ75))</f>
        <v>0</v>
      </c>
      <c r="IW75" s="35">
        <f t="shared" si="778"/>
        <v>0</v>
      </c>
      <c r="IX75" s="35">
        <f t="shared" si="778"/>
        <v>0</v>
      </c>
      <c r="IY75" s="35">
        <f t="shared" si="778"/>
        <v>0</v>
      </c>
      <c r="IZ75" s="35">
        <f t="shared" si="778"/>
        <v>0</v>
      </c>
      <c r="JA75" s="45">
        <f t="shared" si="160"/>
        <v>5</v>
      </c>
      <c r="JB75" s="35">
        <f t="shared" si="161"/>
        <v>0</v>
      </c>
      <c r="JC75" s="35">
        <f t="shared" si="162"/>
        <v>0</v>
      </c>
      <c r="JD75" s="35" t="str">
        <f t="shared" si="163"/>
        <v/>
      </c>
      <c r="JE75" s="35">
        <f t="shared" si="164"/>
        <v>0</v>
      </c>
      <c r="JF75" s="35" t="str">
        <f t="shared" si="165"/>
        <v/>
      </c>
      <c r="JG75" s="35">
        <f t="shared" si="166"/>
        <v>0</v>
      </c>
      <c r="JH75" s="35" t="str">
        <f t="shared" si="167"/>
        <v/>
      </c>
      <c r="JI75" s="35">
        <f t="shared" si="168"/>
        <v>0</v>
      </c>
      <c r="JJ75" s="35">
        <f t="shared" si="169"/>
        <v>0</v>
      </c>
      <c r="JK75" s="35">
        <f t="shared" si="170"/>
        <v>0</v>
      </c>
      <c r="JL75" s="35">
        <f t="shared" si="171"/>
        <v>0</v>
      </c>
      <c r="JM75" s="35">
        <f>'Eingabeliste Speed &amp; SR Freesty'!DU75</f>
        <v>0</v>
      </c>
      <c r="JN75" s="35">
        <f>'Eingabeliste Speed &amp; SR Freesty'!DZ75</f>
        <v>0</v>
      </c>
      <c r="JO75" s="35">
        <f>'Eingabeliste Speed &amp; SR Freesty'!EE75</f>
        <v>0</v>
      </c>
      <c r="JP75" s="35">
        <f>'Eingabeliste Speed &amp; SR Freesty'!EJ75</f>
        <v>0</v>
      </c>
      <c r="JQ75" s="35">
        <f>'Eingabeliste Speed &amp; SR Freesty'!EO75</f>
        <v>0</v>
      </c>
      <c r="JR75" s="35">
        <f t="shared" ref="JR75:JV75" si="779">IF(JM75="",0, MIN(4,JM75))</f>
        <v>0</v>
      </c>
      <c r="JS75" s="35">
        <f t="shared" si="779"/>
        <v>0</v>
      </c>
      <c r="JT75" s="35">
        <f t="shared" si="779"/>
        <v>0</v>
      </c>
      <c r="JU75" s="35">
        <f t="shared" si="779"/>
        <v>0</v>
      </c>
      <c r="JV75" s="35">
        <f t="shared" si="779"/>
        <v>0</v>
      </c>
      <c r="JW75" s="45">
        <f t="shared" si="173"/>
        <v>5</v>
      </c>
      <c r="JX75" s="35">
        <f t="shared" si="174"/>
        <v>0</v>
      </c>
      <c r="JY75" s="35">
        <f t="shared" si="175"/>
        <v>0</v>
      </c>
      <c r="JZ75" s="35" t="str">
        <f t="shared" si="176"/>
        <v/>
      </c>
      <c r="KA75" s="35">
        <f t="shared" si="177"/>
        <v>0</v>
      </c>
      <c r="KB75" s="35" t="str">
        <f t="shared" si="178"/>
        <v/>
      </c>
      <c r="KC75" s="35">
        <f t="shared" si="179"/>
        <v>0</v>
      </c>
      <c r="KD75" s="35" t="str">
        <f t="shared" si="180"/>
        <v/>
      </c>
      <c r="KE75" s="35">
        <f t="shared" si="181"/>
        <v>0</v>
      </c>
      <c r="KF75" s="35">
        <f t="shared" si="182"/>
        <v>0</v>
      </c>
      <c r="KG75" s="35">
        <f t="shared" si="183"/>
        <v>0</v>
      </c>
      <c r="KH75" s="35">
        <f t="shared" si="184"/>
        <v>0</v>
      </c>
      <c r="KI75" s="35">
        <f>'Eingabeliste Speed &amp; SR Freesty'!DV75</f>
        <v>0</v>
      </c>
      <c r="KJ75" s="35">
        <f>'Eingabeliste Speed &amp; SR Freesty'!EA75</f>
        <v>0</v>
      </c>
      <c r="KK75" s="35">
        <f>'Eingabeliste Speed &amp; SR Freesty'!EF75</f>
        <v>0</v>
      </c>
      <c r="KL75" s="35">
        <f>'Eingabeliste Speed &amp; SR Freesty'!EK75</f>
        <v>0</v>
      </c>
      <c r="KM75" s="35">
        <f>'Eingabeliste Speed &amp; SR Freesty'!EP75</f>
        <v>0</v>
      </c>
      <c r="KN75" s="35">
        <f t="shared" ref="KN75:KR75" si="780">IF(KI75="",0, MIN(4,KI75))</f>
        <v>0</v>
      </c>
      <c r="KO75" s="35">
        <f t="shared" si="780"/>
        <v>0</v>
      </c>
      <c r="KP75" s="35">
        <f t="shared" si="780"/>
        <v>0</v>
      </c>
      <c r="KQ75" s="35">
        <f t="shared" si="780"/>
        <v>0</v>
      </c>
      <c r="KR75" s="35">
        <f t="shared" si="780"/>
        <v>0</v>
      </c>
      <c r="KS75" s="45">
        <f t="shared" si="186"/>
        <v>5</v>
      </c>
      <c r="KT75" s="35">
        <f t="shared" si="187"/>
        <v>0</v>
      </c>
      <c r="KU75" s="35">
        <f t="shared" si="188"/>
        <v>0</v>
      </c>
      <c r="KV75" s="35" t="str">
        <f t="shared" si="189"/>
        <v/>
      </c>
      <c r="KW75" s="35">
        <f t="shared" si="190"/>
        <v>0</v>
      </c>
      <c r="KX75" s="35" t="str">
        <f t="shared" si="191"/>
        <v/>
      </c>
      <c r="KY75" s="35">
        <f t="shared" si="192"/>
        <v>0</v>
      </c>
      <c r="KZ75" s="35" t="str">
        <f t="shared" si="193"/>
        <v/>
      </c>
      <c r="LA75" s="35">
        <f t="shared" si="194"/>
        <v>0</v>
      </c>
      <c r="LB75" s="35">
        <f t="shared" si="195"/>
        <v>0</v>
      </c>
      <c r="LC75" s="35">
        <f t="shared" si="196"/>
        <v>0</v>
      </c>
      <c r="LD75" s="35">
        <f t="shared" si="197"/>
        <v>0</v>
      </c>
      <c r="LE75" s="35">
        <f>'Eingabeliste Speed &amp; SR Freesty'!DW75</f>
        <v>0</v>
      </c>
      <c r="LF75" s="35">
        <f>'Eingabeliste Speed &amp; SR Freesty'!EB75</f>
        <v>0</v>
      </c>
      <c r="LG75" s="35">
        <f>'Eingabeliste Speed &amp; SR Freesty'!EG75</f>
        <v>0</v>
      </c>
      <c r="LH75" s="35">
        <f>'Eingabeliste Speed &amp; SR Freesty'!EL75</f>
        <v>0</v>
      </c>
      <c r="LI75" s="35">
        <f>'Eingabeliste Speed &amp; SR Freesty'!EQ75</f>
        <v>0</v>
      </c>
      <c r="LJ75" s="35">
        <f t="shared" ref="LJ75:LN75" si="781">IF(LE75="",0, MIN(4,LE75))</f>
        <v>0</v>
      </c>
      <c r="LK75" s="35">
        <f t="shared" si="781"/>
        <v>0</v>
      </c>
      <c r="LL75" s="35">
        <f t="shared" si="781"/>
        <v>0</v>
      </c>
      <c r="LM75" s="35">
        <f t="shared" si="781"/>
        <v>0</v>
      </c>
      <c r="LN75" s="35">
        <f t="shared" si="781"/>
        <v>0</v>
      </c>
      <c r="LO75" s="45">
        <f t="shared" si="199"/>
        <v>5</v>
      </c>
      <c r="LP75" s="35">
        <f t="shared" si="200"/>
        <v>0</v>
      </c>
      <c r="LQ75" s="35">
        <f t="shared" si="201"/>
        <v>0</v>
      </c>
      <c r="LR75" s="35" t="str">
        <f t="shared" si="202"/>
        <v/>
      </c>
      <c r="LS75" s="35">
        <f t="shared" si="203"/>
        <v>0</v>
      </c>
      <c r="LT75" s="35" t="str">
        <f t="shared" si="204"/>
        <v/>
      </c>
      <c r="LU75" s="35">
        <f t="shared" si="205"/>
        <v>0</v>
      </c>
      <c r="LV75" s="35" t="str">
        <f t="shared" si="206"/>
        <v/>
      </c>
      <c r="LW75" s="35">
        <f t="shared" si="207"/>
        <v>0</v>
      </c>
      <c r="LX75" s="35">
        <f t="shared" si="208"/>
        <v>0</v>
      </c>
      <c r="LY75" s="35">
        <f t="shared" si="209"/>
        <v>0</v>
      </c>
      <c r="LZ75" s="35">
        <f t="shared" si="210"/>
        <v>0</v>
      </c>
      <c r="MA75" s="35">
        <f t="shared" si="211"/>
        <v>0</v>
      </c>
      <c r="MB75" s="36">
        <v>16</v>
      </c>
      <c r="MC75" s="35">
        <f t="shared" si="212"/>
        <v>16</v>
      </c>
      <c r="MD75" s="35">
        <f t="shared" si="213"/>
        <v>0.6</v>
      </c>
      <c r="ME75" s="35">
        <f>'Eingabeliste Speed &amp; SR Freesty'!CV75</f>
        <v>0</v>
      </c>
      <c r="MF75" s="35">
        <f>'Eingabeliste Speed &amp; SR Freesty'!CX75</f>
        <v>0</v>
      </c>
      <c r="MG75" s="35">
        <f>'Eingabeliste Speed &amp; SR Freesty'!CZ75</f>
        <v>0</v>
      </c>
      <c r="MH75" s="35">
        <f>'Eingabeliste Speed &amp; SR Freesty'!DB75</f>
        <v>0</v>
      </c>
      <c r="MI75" s="35">
        <f>'Eingabeliste Speed &amp; SR Freesty'!DD75</f>
        <v>0</v>
      </c>
      <c r="MJ75" s="35">
        <f>'Eingabeliste Speed &amp; SR Freesty'!DX75</f>
        <v>0</v>
      </c>
      <c r="MK75" s="35">
        <f>'Eingabeliste Speed &amp; SR Freesty'!EC75</f>
        <v>0</v>
      </c>
      <c r="ML75" s="35">
        <f>'Eingabeliste Speed &amp; SR Freesty'!EH75</f>
        <v>0</v>
      </c>
      <c r="MM75" s="35">
        <f>'Eingabeliste Speed &amp; SR Freesty'!EM75</f>
        <v>0</v>
      </c>
      <c r="MN75" s="35">
        <f>'Eingabeliste Speed &amp; SR Freesty'!ER75</f>
        <v>0</v>
      </c>
      <c r="MO75" s="45">
        <f t="shared" si="214"/>
        <v>10</v>
      </c>
      <c r="MP75" s="35">
        <f t="shared" si="215"/>
        <v>0</v>
      </c>
      <c r="MQ75" s="35">
        <f t="shared" si="216"/>
        <v>0</v>
      </c>
      <c r="MR75" s="35">
        <f t="shared" si="217"/>
        <v>0</v>
      </c>
      <c r="MS75" s="35">
        <f t="shared" si="218"/>
        <v>0</v>
      </c>
      <c r="MT75" s="35">
        <f t="shared" si="219"/>
        <v>0</v>
      </c>
      <c r="MU75" s="35">
        <f t="shared" si="220"/>
        <v>0</v>
      </c>
      <c r="MV75" s="35">
        <f t="shared" si="221"/>
        <v>1</v>
      </c>
    </row>
    <row r="76" spans="1:360" ht="15.75" customHeight="1" x14ac:dyDescent="0.25">
      <c r="A76" s="276">
        <f>'Eingabeliste Speed &amp; SR Freesty'!A76</f>
        <v>72</v>
      </c>
      <c r="B76" s="276">
        <f>'Eingabeliste Speed &amp; SR Freesty'!B76</f>
        <v>0</v>
      </c>
      <c r="C76" s="277">
        <f>'Eingabeliste Speed &amp; SR Freesty'!C76</f>
        <v>0</v>
      </c>
      <c r="D76" s="277">
        <f>'Eingabeliste Speed &amp; SR Freesty'!D76</f>
        <v>0</v>
      </c>
      <c r="E76" s="35">
        <f>'Eingabeliste Speed &amp; SR Freesty'!AD76</f>
        <v>0</v>
      </c>
      <c r="F76" s="35">
        <f>'Eingabeliste Speed &amp; SR Freesty'!AE76</f>
        <v>0</v>
      </c>
      <c r="G76" s="35">
        <f>'Eingabeliste Speed &amp; SR Freesty'!AF76</f>
        <v>0</v>
      </c>
      <c r="H76" s="35">
        <f>'Eingabeliste Speed &amp; SR Freesty'!AG76</f>
        <v>0</v>
      </c>
      <c r="I76" s="35">
        <f>'Eingabeliste Speed &amp; SR Freesty'!AH76</f>
        <v>0</v>
      </c>
      <c r="J76" s="45">
        <f t="shared" si="0"/>
        <v>5</v>
      </c>
      <c r="K76" s="35">
        <f t="shared" si="1"/>
        <v>0</v>
      </c>
      <c r="L76" s="35">
        <f t="shared" si="2"/>
        <v>0</v>
      </c>
      <c r="M76" s="35" t="str">
        <f t="shared" si="3"/>
        <v/>
      </c>
      <c r="N76" s="35">
        <f t="shared" si="4"/>
        <v>0</v>
      </c>
      <c r="O76" s="35" t="str">
        <f t="shared" si="5"/>
        <v/>
      </c>
      <c r="P76" s="35">
        <f t="shared" si="6"/>
        <v>0</v>
      </c>
      <c r="Q76" s="35" t="str">
        <f t="shared" si="7"/>
        <v/>
      </c>
      <c r="R76" s="35">
        <f t="shared" si="8"/>
        <v>0</v>
      </c>
      <c r="S76" s="35">
        <f t="shared" si="9"/>
        <v>0</v>
      </c>
      <c r="T76" s="35">
        <f t="shared" si="10"/>
        <v>0</v>
      </c>
      <c r="U76" s="35">
        <f t="shared" si="11"/>
        <v>0</v>
      </c>
      <c r="V76" s="35">
        <f>'Eingabeliste Speed &amp; SR Freesty'!AK76</f>
        <v>0</v>
      </c>
      <c r="W76" s="35">
        <f>'Eingabeliste Speed &amp; SR Freesty'!AM76</f>
        <v>0</v>
      </c>
      <c r="X76" s="35">
        <f>'Eingabeliste Speed &amp; SR Freesty'!AO76</f>
        <v>0</v>
      </c>
      <c r="Y76" s="35">
        <f>'Eingabeliste Speed &amp; SR Freesty'!AQ76</f>
        <v>0</v>
      </c>
      <c r="Z76" s="35">
        <f>'Eingabeliste Speed &amp; SR Freesty'!AS76</f>
        <v>0</v>
      </c>
      <c r="AA76" s="45">
        <f t="shared" si="12"/>
        <v>5</v>
      </c>
      <c r="AB76" s="35">
        <f t="shared" si="13"/>
        <v>0</v>
      </c>
      <c r="AC76" s="35">
        <f t="shared" si="14"/>
        <v>0</v>
      </c>
      <c r="AD76" s="35" t="str">
        <f t="shared" si="15"/>
        <v/>
      </c>
      <c r="AE76" s="35">
        <f t="shared" si="16"/>
        <v>0</v>
      </c>
      <c r="AF76" s="35" t="str">
        <f t="shared" si="17"/>
        <v/>
      </c>
      <c r="AG76" s="35">
        <f t="shared" si="18"/>
        <v>0</v>
      </c>
      <c r="AH76" s="35" t="str">
        <f t="shared" si="19"/>
        <v/>
      </c>
      <c r="AI76" s="35">
        <f t="shared" si="20"/>
        <v>0</v>
      </c>
      <c r="AJ76" s="35">
        <f t="shared" si="21"/>
        <v>0</v>
      </c>
      <c r="AK76" s="35">
        <f t="shared" si="22"/>
        <v>0</v>
      </c>
      <c r="AL76" s="35">
        <f t="shared" si="23"/>
        <v>0</v>
      </c>
      <c r="AM76" s="35">
        <f>'Eingabeliste Speed &amp; SR Freesty'!AV76</f>
        <v>0</v>
      </c>
      <c r="AN76" s="35">
        <f>'Eingabeliste Speed &amp; SR Freesty'!AX76</f>
        <v>0</v>
      </c>
      <c r="AO76" s="35">
        <f>'Eingabeliste Speed &amp; SR Freesty'!AZ76</f>
        <v>0</v>
      </c>
      <c r="AP76" s="35">
        <f>'Eingabeliste Speed &amp; SR Freesty'!BB76</f>
        <v>0</v>
      </c>
      <c r="AQ76" s="35">
        <f>'Eingabeliste Speed &amp; SR Freesty'!BD76</f>
        <v>0</v>
      </c>
      <c r="AR76" s="45">
        <f t="shared" si="24"/>
        <v>5</v>
      </c>
      <c r="AS76" s="35">
        <f t="shared" si="25"/>
        <v>0</v>
      </c>
      <c r="AT76" s="35">
        <f t="shared" si="26"/>
        <v>0</v>
      </c>
      <c r="AU76" s="35" t="str">
        <f t="shared" si="27"/>
        <v/>
      </c>
      <c r="AV76" s="35">
        <f t="shared" si="28"/>
        <v>0</v>
      </c>
      <c r="AW76" s="35" t="str">
        <f t="shared" si="29"/>
        <v/>
      </c>
      <c r="AX76" s="35">
        <f t="shared" si="30"/>
        <v>0</v>
      </c>
      <c r="AY76" s="35" t="str">
        <f t="shared" si="31"/>
        <v/>
      </c>
      <c r="AZ76" s="35">
        <f t="shared" si="32"/>
        <v>0</v>
      </c>
      <c r="BA76" s="35">
        <f t="shared" si="33"/>
        <v>0</v>
      </c>
      <c r="BB76" s="35">
        <f t="shared" si="34"/>
        <v>0</v>
      </c>
      <c r="BC76" s="35">
        <f t="shared" si="35"/>
        <v>0</v>
      </c>
      <c r="BD76" s="35">
        <f>'Eingabeliste Speed &amp; SR Freesty'!AW76</f>
        <v>0</v>
      </c>
      <c r="BE76" s="35">
        <f>'Eingabeliste Speed &amp; SR Freesty'!AY76</f>
        <v>0</v>
      </c>
      <c r="BF76" s="35">
        <f>'Eingabeliste Speed &amp; SR Freesty'!BA76</f>
        <v>0</v>
      </c>
      <c r="BG76" s="35">
        <f>'Eingabeliste Speed &amp; SR Freesty'!BC76</f>
        <v>0</v>
      </c>
      <c r="BH76" s="35">
        <f>'Eingabeliste Speed &amp; SR Freesty'!BE76</f>
        <v>0</v>
      </c>
      <c r="BI76" s="45">
        <f t="shared" si="36"/>
        <v>5</v>
      </c>
      <c r="BJ76" s="35">
        <f t="shared" si="37"/>
        <v>0</v>
      </c>
      <c r="BK76" s="35">
        <f t="shared" si="38"/>
        <v>0</v>
      </c>
      <c r="BL76" s="35" t="str">
        <f t="shared" si="39"/>
        <v/>
      </c>
      <c r="BM76" s="35">
        <f t="shared" si="40"/>
        <v>0</v>
      </c>
      <c r="BN76" s="35" t="str">
        <f t="shared" si="41"/>
        <v/>
      </c>
      <c r="BO76" s="35">
        <f t="shared" si="42"/>
        <v>0</v>
      </c>
      <c r="BP76" s="35" t="str">
        <f t="shared" si="43"/>
        <v/>
      </c>
      <c r="BQ76" s="35">
        <f t="shared" si="44"/>
        <v>0</v>
      </c>
      <c r="BR76" s="35">
        <f t="shared" si="45"/>
        <v>0</v>
      </c>
      <c r="BS76" s="35">
        <f t="shared" si="46"/>
        <v>0</v>
      </c>
      <c r="BT76" s="35">
        <f t="shared" si="47"/>
        <v>0</v>
      </c>
      <c r="BU76" s="35">
        <f>'Eingabeliste Speed &amp; SR Freesty'!BJ76</f>
        <v>0</v>
      </c>
      <c r="BV76" s="35">
        <f>'Eingabeliste Speed &amp; SR Freesty'!BO76</f>
        <v>0</v>
      </c>
      <c r="BW76" s="35">
        <f>'Eingabeliste Speed &amp; SR Freesty'!BT76</f>
        <v>0</v>
      </c>
      <c r="BX76" s="35">
        <f>'Eingabeliste Speed &amp; SR Freesty'!BY76</f>
        <v>0</v>
      </c>
      <c r="BY76" s="35">
        <f>'Eingabeliste Speed &amp; SR Freesty'!CD76</f>
        <v>0</v>
      </c>
      <c r="BZ76" s="35">
        <f t="shared" ref="BZ76:CD76" si="782">IF(BU76="",0, MIN(4,BU76))</f>
        <v>0</v>
      </c>
      <c r="CA76" s="35">
        <f t="shared" si="782"/>
        <v>0</v>
      </c>
      <c r="CB76" s="35">
        <f t="shared" si="782"/>
        <v>0</v>
      </c>
      <c r="CC76" s="35">
        <f t="shared" si="782"/>
        <v>0</v>
      </c>
      <c r="CD76" s="35">
        <f t="shared" si="782"/>
        <v>0</v>
      </c>
      <c r="CE76" s="45">
        <f t="shared" si="49"/>
        <v>5</v>
      </c>
      <c r="CF76" s="35">
        <f t="shared" si="50"/>
        <v>0</v>
      </c>
      <c r="CG76" s="35">
        <f t="shared" si="51"/>
        <v>0</v>
      </c>
      <c r="CH76" s="35" t="str">
        <f t="shared" si="52"/>
        <v/>
      </c>
      <c r="CI76" s="35">
        <f t="shared" si="53"/>
        <v>0</v>
      </c>
      <c r="CJ76" s="35" t="str">
        <f t="shared" si="54"/>
        <v/>
      </c>
      <c r="CK76" s="35">
        <f t="shared" si="55"/>
        <v>0</v>
      </c>
      <c r="CL76" s="35" t="str">
        <f t="shared" si="56"/>
        <v/>
      </c>
      <c r="CM76" s="35">
        <f t="shared" si="57"/>
        <v>0</v>
      </c>
      <c r="CN76" s="35">
        <f t="shared" si="58"/>
        <v>0</v>
      </c>
      <c r="CO76" s="35">
        <f t="shared" si="59"/>
        <v>0</v>
      </c>
      <c r="CP76" s="35">
        <f t="shared" si="60"/>
        <v>0</v>
      </c>
      <c r="CQ76" s="35">
        <f>'Eingabeliste Speed &amp; SR Freesty'!BK76</f>
        <v>0</v>
      </c>
      <c r="CR76" s="35">
        <f>'Eingabeliste Speed &amp; SR Freesty'!BP76</f>
        <v>0</v>
      </c>
      <c r="CS76" s="35">
        <f>'Eingabeliste Speed &amp; SR Freesty'!BU76</f>
        <v>0</v>
      </c>
      <c r="CT76" s="35">
        <f>'Eingabeliste Speed &amp; SR Freesty'!BZ76</f>
        <v>0</v>
      </c>
      <c r="CU76" s="35">
        <f>'Eingabeliste Speed &amp; SR Freesty'!CE76</f>
        <v>0</v>
      </c>
      <c r="CV76" s="35">
        <f t="shared" ref="CV76:CZ76" si="783">IF(CQ76="",0, MIN(4,CQ76))</f>
        <v>0</v>
      </c>
      <c r="CW76" s="35">
        <f t="shared" si="783"/>
        <v>0</v>
      </c>
      <c r="CX76" s="35">
        <f t="shared" si="783"/>
        <v>0</v>
      </c>
      <c r="CY76" s="35">
        <f t="shared" si="783"/>
        <v>0</v>
      </c>
      <c r="CZ76" s="35">
        <f t="shared" si="783"/>
        <v>0</v>
      </c>
      <c r="DA76" s="45">
        <f t="shared" si="62"/>
        <v>5</v>
      </c>
      <c r="DB76" s="35">
        <f t="shared" si="63"/>
        <v>0</v>
      </c>
      <c r="DC76" s="35">
        <f t="shared" si="64"/>
        <v>0</v>
      </c>
      <c r="DD76" s="35" t="str">
        <f t="shared" si="65"/>
        <v/>
      </c>
      <c r="DE76" s="35">
        <f t="shared" si="66"/>
        <v>0</v>
      </c>
      <c r="DF76" s="35" t="str">
        <f t="shared" si="67"/>
        <v/>
      </c>
      <c r="DG76" s="35">
        <f t="shared" si="68"/>
        <v>0</v>
      </c>
      <c r="DH76" s="35" t="str">
        <f t="shared" si="69"/>
        <v/>
      </c>
      <c r="DI76" s="35">
        <f t="shared" si="70"/>
        <v>0</v>
      </c>
      <c r="DJ76" s="35">
        <f t="shared" si="71"/>
        <v>0</v>
      </c>
      <c r="DK76" s="35">
        <f t="shared" si="72"/>
        <v>0</v>
      </c>
      <c r="DL76" s="35">
        <f t="shared" si="73"/>
        <v>0</v>
      </c>
      <c r="DM76" s="35">
        <f>'Eingabeliste Speed &amp; SR Freesty'!BL76</f>
        <v>0</v>
      </c>
      <c r="DN76" s="35">
        <f>'Eingabeliste Speed &amp; SR Freesty'!BQ76</f>
        <v>0</v>
      </c>
      <c r="DO76" s="35">
        <f>'Eingabeliste Speed &amp; SR Freesty'!BV76</f>
        <v>0</v>
      </c>
      <c r="DP76" s="35">
        <f>'Eingabeliste Speed &amp; SR Freesty'!CA76</f>
        <v>0</v>
      </c>
      <c r="DQ76" s="35">
        <f>'Eingabeliste Speed &amp; SR Freesty'!CF76</f>
        <v>0</v>
      </c>
      <c r="DR76" s="35">
        <f t="shared" ref="DR76:DV76" si="784">IF(DM76="",0, MIN(4,DM76))</f>
        <v>0</v>
      </c>
      <c r="DS76" s="35">
        <f t="shared" si="784"/>
        <v>0</v>
      </c>
      <c r="DT76" s="35">
        <f t="shared" si="784"/>
        <v>0</v>
      </c>
      <c r="DU76" s="35">
        <f t="shared" si="784"/>
        <v>0</v>
      </c>
      <c r="DV76" s="35">
        <f t="shared" si="784"/>
        <v>0</v>
      </c>
      <c r="DW76" s="45">
        <f t="shared" si="75"/>
        <v>5</v>
      </c>
      <c r="DX76" s="35">
        <f t="shared" si="76"/>
        <v>0</v>
      </c>
      <c r="DY76" s="35">
        <f t="shared" si="77"/>
        <v>0</v>
      </c>
      <c r="DZ76" s="35" t="str">
        <f t="shared" si="78"/>
        <v/>
      </c>
      <c r="EA76" s="35">
        <f t="shared" si="79"/>
        <v>0</v>
      </c>
      <c r="EB76" s="35" t="str">
        <f t="shared" si="80"/>
        <v/>
      </c>
      <c r="EC76" s="35">
        <f t="shared" si="81"/>
        <v>0</v>
      </c>
      <c r="ED76" s="35" t="str">
        <f t="shared" si="82"/>
        <v/>
      </c>
      <c r="EE76" s="35">
        <f t="shared" si="83"/>
        <v>0</v>
      </c>
      <c r="EF76" s="35">
        <f t="shared" si="84"/>
        <v>0</v>
      </c>
      <c r="EG76" s="35">
        <f t="shared" si="85"/>
        <v>0</v>
      </c>
      <c r="EH76" s="35">
        <f t="shared" si="86"/>
        <v>0</v>
      </c>
      <c r="EI76" s="35">
        <f>'Eingabeliste Speed &amp; SR Freesty'!BM76</f>
        <v>0</v>
      </c>
      <c r="EJ76" s="35">
        <f>'Eingabeliste Speed &amp; SR Freesty'!BQ76</f>
        <v>0</v>
      </c>
      <c r="EK76" s="35">
        <f>'Eingabeliste Speed &amp; SR Freesty'!BW76</f>
        <v>0</v>
      </c>
      <c r="EL76" s="35">
        <f>'Eingabeliste Speed &amp; SR Freesty'!CB76</f>
        <v>0</v>
      </c>
      <c r="EM76" s="35">
        <f>'Eingabeliste Speed &amp; SR Freesty'!CG76</f>
        <v>0</v>
      </c>
      <c r="EN76" s="35">
        <f t="shared" ref="EN76:ER76" si="785">IF(EI76="",0, MIN(4,EI76))</f>
        <v>0</v>
      </c>
      <c r="EO76" s="35">
        <f t="shared" si="785"/>
        <v>0</v>
      </c>
      <c r="EP76" s="35">
        <f t="shared" si="785"/>
        <v>0</v>
      </c>
      <c r="EQ76" s="35">
        <f t="shared" si="785"/>
        <v>0</v>
      </c>
      <c r="ER76" s="35">
        <f t="shared" si="785"/>
        <v>0</v>
      </c>
      <c r="ES76" s="45">
        <f t="shared" si="88"/>
        <v>5</v>
      </c>
      <c r="ET76" s="35">
        <f t="shared" si="89"/>
        <v>0</v>
      </c>
      <c r="EU76" s="35">
        <f t="shared" si="90"/>
        <v>0</v>
      </c>
      <c r="EV76" s="35" t="str">
        <f t="shared" si="91"/>
        <v/>
      </c>
      <c r="EW76" s="35">
        <f t="shared" si="92"/>
        <v>0</v>
      </c>
      <c r="EX76" s="35" t="str">
        <f t="shared" si="93"/>
        <v/>
      </c>
      <c r="EY76" s="35">
        <f t="shared" si="94"/>
        <v>0</v>
      </c>
      <c r="EZ76" s="35" t="str">
        <f t="shared" si="95"/>
        <v/>
      </c>
      <c r="FA76" s="35">
        <f t="shared" si="96"/>
        <v>0</v>
      </c>
      <c r="FB76" s="35">
        <f t="shared" si="97"/>
        <v>0</v>
      </c>
      <c r="FC76" s="35">
        <f t="shared" si="98"/>
        <v>0</v>
      </c>
      <c r="FD76" s="35">
        <f t="shared" si="99"/>
        <v>0</v>
      </c>
      <c r="FE76" s="35">
        <f t="shared" si="100"/>
        <v>0</v>
      </c>
      <c r="FF76" s="36">
        <v>16</v>
      </c>
      <c r="FG76" s="35">
        <f t="shared" si="101"/>
        <v>16</v>
      </c>
      <c r="FH76" s="35">
        <f t="shared" si="102"/>
        <v>0.6</v>
      </c>
      <c r="FI76" s="35">
        <f>'Eingabeliste Speed &amp; SR Freesty'!AL76</f>
        <v>0</v>
      </c>
      <c r="FJ76" s="35">
        <f>'Eingabeliste Speed &amp; SR Freesty'!AN76</f>
        <v>0</v>
      </c>
      <c r="FK76" s="35">
        <f>'Eingabeliste Speed &amp; SR Freesty'!AP76</f>
        <v>0</v>
      </c>
      <c r="FL76" s="35">
        <f>'Eingabeliste Speed &amp; SR Freesty'!AR76</f>
        <v>0</v>
      </c>
      <c r="FM76" s="35">
        <f>'Eingabeliste Speed &amp; SR Freesty'!AT76</f>
        <v>0</v>
      </c>
      <c r="FN76" s="35">
        <f>'Eingabeliste Speed &amp; SR Freesty'!BN76</f>
        <v>0</v>
      </c>
      <c r="FO76" s="35">
        <f>'Eingabeliste Speed &amp; SR Freesty'!BS76</f>
        <v>0</v>
      </c>
      <c r="FP76" s="35">
        <f>'Eingabeliste Speed &amp; SR Freesty'!BX76</f>
        <v>0</v>
      </c>
      <c r="FQ76" s="35">
        <f>'Eingabeliste Speed &amp; SR Freesty'!CC76</f>
        <v>0</v>
      </c>
      <c r="FR76" s="35">
        <f>'Eingabeliste Speed &amp; SR Freesty'!CH76</f>
        <v>0</v>
      </c>
      <c r="FS76" s="45">
        <f t="shared" si="103"/>
        <v>10</v>
      </c>
      <c r="FT76" s="35">
        <f t="shared" si="104"/>
        <v>0</v>
      </c>
      <c r="FU76" s="35">
        <f t="shared" si="105"/>
        <v>0</v>
      </c>
      <c r="FV76" s="35">
        <f t="shared" si="106"/>
        <v>0</v>
      </c>
      <c r="FW76" s="35">
        <f t="shared" si="107"/>
        <v>0</v>
      </c>
      <c r="FX76" s="35">
        <f t="shared" si="108"/>
        <v>0</v>
      </c>
      <c r="FY76" s="35">
        <f t="shared" si="109"/>
        <v>0</v>
      </c>
      <c r="FZ76" s="35">
        <f t="shared" si="110"/>
        <v>1</v>
      </c>
      <c r="GA76" s="35">
        <f>'Eingabeliste Speed &amp; SR Freesty'!CN76</f>
        <v>0</v>
      </c>
      <c r="GB76" s="35">
        <f>'Eingabeliste Speed &amp; SR Freesty'!CO76</f>
        <v>0</v>
      </c>
      <c r="GC76" s="35">
        <f>'Eingabeliste Speed &amp; SR Freesty'!CP76</f>
        <v>0</v>
      </c>
      <c r="GD76" s="35">
        <f>'Eingabeliste Speed &amp; SR Freesty'!CQ76</f>
        <v>0</v>
      </c>
      <c r="GE76" s="35">
        <f>'Eingabeliste Speed &amp; SR Freesty'!CR76</f>
        <v>0</v>
      </c>
      <c r="GF76" s="45">
        <f t="shared" si="111"/>
        <v>5</v>
      </c>
      <c r="GG76" s="35">
        <f t="shared" si="112"/>
        <v>0</v>
      </c>
      <c r="GH76" s="35">
        <f t="shared" si="113"/>
        <v>0</v>
      </c>
      <c r="GI76" s="35" t="str">
        <f t="shared" si="114"/>
        <v/>
      </c>
      <c r="GJ76" s="35">
        <f t="shared" si="115"/>
        <v>0</v>
      </c>
      <c r="GK76" s="35" t="str">
        <f t="shared" si="116"/>
        <v/>
      </c>
      <c r="GL76" s="35">
        <f t="shared" si="117"/>
        <v>0</v>
      </c>
      <c r="GM76" s="35" t="str">
        <f t="shared" si="118"/>
        <v/>
      </c>
      <c r="GN76" s="35">
        <f t="shared" si="119"/>
        <v>0</v>
      </c>
      <c r="GO76" s="35">
        <f t="shared" si="120"/>
        <v>0</v>
      </c>
      <c r="GP76" s="35">
        <f t="shared" si="121"/>
        <v>0</v>
      </c>
      <c r="GQ76" s="35">
        <f t="shared" si="122"/>
        <v>0</v>
      </c>
      <c r="GR76" s="35">
        <f>'Eingabeliste Speed &amp; SR Freesty'!CU76</f>
        <v>0</v>
      </c>
      <c r="GS76" s="35">
        <f>'Eingabeliste Speed &amp; SR Freesty'!CW76</f>
        <v>0</v>
      </c>
      <c r="GT76" s="35">
        <f>'Eingabeliste Speed &amp; SR Freesty'!CY76</f>
        <v>0</v>
      </c>
      <c r="GU76" s="35">
        <f>'Eingabeliste Speed &amp; SR Freesty'!DA76</f>
        <v>0</v>
      </c>
      <c r="GV76" s="35">
        <f>'Eingabeliste Speed &amp; SR Freesty'!DC76</f>
        <v>0</v>
      </c>
      <c r="GW76" s="45">
        <f t="shared" si="123"/>
        <v>5</v>
      </c>
      <c r="GX76" s="35">
        <f t="shared" si="124"/>
        <v>0</v>
      </c>
      <c r="GY76" s="35">
        <f t="shared" si="125"/>
        <v>0</v>
      </c>
      <c r="GZ76" s="35" t="str">
        <f t="shared" si="126"/>
        <v/>
      </c>
      <c r="HA76" s="35">
        <f t="shared" si="127"/>
        <v>0</v>
      </c>
      <c r="HB76" s="35" t="str">
        <f t="shared" si="128"/>
        <v/>
      </c>
      <c r="HC76" s="35">
        <f t="shared" si="129"/>
        <v>0</v>
      </c>
      <c r="HD76" s="35" t="str">
        <f t="shared" si="130"/>
        <v/>
      </c>
      <c r="HE76" s="35">
        <f t="shared" si="131"/>
        <v>0</v>
      </c>
      <c r="HF76" s="35">
        <f t="shared" si="132"/>
        <v>0</v>
      </c>
      <c r="HG76" s="35">
        <f t="shared" si="133"/>
        <v>0</v>
      </c>
      <c r="HH76" s="35">
        <f t="shared" si="134"/>
        <v>0</v>
      </c>
      <c r="HI76" s="35">
        <f>'Eingabeliste Speed &amp; SR Freesty'!DF76</f>
        <v>0</v>
      </c>
      <c r="HJ76" s="35">
        <f>'Eingabeliste Speed &amp; SR Freesty'!DH76</f>
        <v>0</v>
      </c>
      <c r="HK76" s="35">
        <f>'Eingabeliste Speed &amp; SR Freesty'!DJ76</f>
        <v>0</v>
      </c>
      <c r="HL76" s="35">
        <f>'Eingabeliste Speed &amp; SR Freesty'!DL76</f>
        <v>0</v>
      </c>
      <c r="HM76" s="35">
        <f>'Eingabeliste Speed &amp; SR Freesty'!DN76</f>
        <v>0</v>
      </c>
      <c r="HN76" s="45">
        <f t="shared" si="135"/>
        <v>5</v>
      </c>
      <c r="HO76" s="35">
        <f t="shared" si="136"/>
        <v>0</v>
      </c>
      <c r="HP76" s="35">
        <f t="shared" si="137"/>
        <v>0</v>
      </c>
      <c r="HQ76" s="35" t="str">
        <f t="shared" si="138"/>
        <v/>
      </c>
      <c r="HR76" s="35">
        <f t="shared" si="139"/>
        <v>0</v>
      </c>
      <c r="HS76" s="35" t="str">
        <f t="shared" si="140"/>
        <v/>
      </c>
      <c r="HT76" s="35">
        <f t="shared" si="141"/>
        <v>0</v>
      </c>
      <c r="HU76" s="35" t="str">
        <f t="shared" si="142"/>
        <v/>
      </c>
      <c r="HV76" s="35">
        <f t="shared" si="143"/>
        <v>0</v>
      </c>
      <c r="HW76" s="35">
        <f t="shared" si="144"/>
        <v>0</v>
      </c>
      <c r="HX76" s="35">
        <f t="shared" si="145"/>
        <v>0</v>
      </c>
      <c r="HY76" s="35">
        <f t="shared" si="146"/>
        <v>0</v>
      </c>
      <c r="HZ76" s="35">
        <f>'Eingabeliste Speed &amp; SR Freesty'!DG76</f>
        <v>0</v>
      </c>
      <c r="IA76" s="35">
        <f>'Eingabeliste Speed &amp; SR Freesty'!DI76</f>
        <v>0</v>
      </c>
      <c r="IB76" s="35">
        <f>'Eingabeliste Speed &amp; SR Freesty'!DK76</f>
        <v>0</v>
      </c>
      <c r="IC76" s="35">
        <f>'Eingabeliste Speed &amp; SR Freesty'!DM76</f>
        <v>0</v>
      </c>
      <c r="ID76" s="35">
        <f>'Eingabeliste Speed &amp; SR Freesty'!DO76</f>
        <v>0</v>
      </c>
      <c r="IE76" s="45">
        <f t="shared" si="147"/>
        <v>5</v>
      </c>
      <c r="IF76" s="35">
        <f t="shared" si="148"/>
        <v>0</v>
      </c>
      <c r="IG76" s="35">
        <f t="shared" si="149"/>
        <v>0</v>
      </c>
      <c r="IH76" s="35" t="str">
        <f t="shared" si="150"/>
        <v/>
      </c>
      <c r="II76" s="35">
        <f t="shared" si="151"/>
        <v>0</v>
      </c>
      <c r="IJ76" s="35" t="str">
        <f t="shared" si="152"/>
        <v/>
      </c>
      <c r="IK76" s="35">
        <f t="shared" si="153"/>
        <v>0</v>
      </c>
      <c r="IL76" s="35" t="str">
        <f t="shared" si="154"/>
        <v/>
      </c>
      <c r="IM76" s="35">
        <f t="shared" si="155"/>
        <v>0</v>
      </c>
      <c r="IN76" s="35">
        <f t="shared" si="156"/>
        <v>0</v>
      </c>
      <c r="IO76" s="35">
        <f t="shared" si="157"/>
        <v>0</v>
      </c>
      <c r="IP76" s="35">
        <f t="shared" si="158"/>
        <v>0</v>
      </c>
      <c r="IQ76" s="35">
        <f>'Eingabeliste Speed &amp; SR Freesty'!DT76</f>
        <v>0</v>
      </c>
      <c r="IR76" s="35">
        <f>'Eingabeliste Speed &amp; SR Freesty'!DY76</f>
        <v>0</v>
      </c>
      <c r="IS76" s="35">
        <f>'Eingabeliste Speed &amp; SR Freesty'!ED76</f>
        <v>0</v>
      </c>
      <c r="IT76" s="35">
        <f>'Eingabeliste Speed &amp; SR Freesty'!EI76</f>
        <v>0</v>
      </c>
      <c r="IU76" s="35">
        <f>'Eingabeliste Speed &amp; SR Freesty'!EN76</f>
        <v>0</v>
      </c>
      <c r="IV76" s="35">
        <f t="shared" ref="IV76:IZ76" si="786">IF(IQ76="",0, MIN(4,IQ76))</f>
        <v>0</v>
      </c>
      <c r="IW76" s="35">
        <f t="shared" si="786"/>
        <v>0</v>
      </c>
      <c r="IX76" s="35">
        <f t="shared" si="786"/>
        <v>0</v>
      </c>
      <c r="IY76" s="35">
        <f t="shared" si="786"/>
        <v>0</v>
      </c>
      <c r="IZ76" s="35">
        <f t="shared" si="786"/>
        <v>0</v>
      </c>
      <c r="JA76" s="45">
        <f t="shared" si="160"/>
        <v>5</v>
      </c>
      <c r="JB76" s="35">
        <f t="shared" si="161"/>
        <v>0</v>
      </c>
      <c r="JC76" s="35">
        <f t="shared" si="162"/>
        <v>0</v>
      </c>
      <c r="JD76" s="35" t="str">
        <f t="shared" si="163"/>
        <v/>
      </c>
      <c r="JE76" s="35">
        <f t="shared" si="164"/>
        <v>0</v>
      </c>
      <c r="JF76" s="35" t="str">
        <f t="shared" si="165"/>
        <v/>
      </c>
      <c r="JG76" s="35">
        <f t="shared" si="166"/>
        <v>0</v>
      </c>
      <c r="JH76" s="35" t="str">
        <f t="shared" si="167"/>
        <v/>
      </c>
      <c r="JI76" s="35">
        <f t="shared" si="168"/>
        <v>0</v>
      </c>
      <c r="JJ76" s="35">
        <f t="shared" si="169"/>
        <v>0</v>
      </c>
      <c r="JK76" s="35">
        <f t="shared" si="170"/>
        <v>0</v>
      </c>
      <c r="JL76" s="35">
        <f t="shared" si="171"/>
        <v>0</v>
      </c>
      <c r="JM76" s="35">
        <f>'Eingabeliste Speed &amp; SR Freesty'!DU76</f>
        <v>0</v>
      </c>
      <c r="JN76" s="35">
        <f>'Eingabeliste Speed &amp; SR Freesty'!DZ76</f>
        <v>0</v>
      </c>
      <c r="JO76" s="35">
        <f>'Eingabeliste Speed &amp; SR Freesty'!EE76</f>
        <v>0</v>
      </c>
      <c r="JP76" s="35">
        <f>'Eingabeliste Speed &amp; SR Freesty'!EJ76</f>
        <v>0</v>
      </c>
      <c r="JQ76" s="35">
        <f>'Eingabeliste Speed &amp; SR Freesty'!EO76</f>
        <v>0</v>
      </c>
      <c r="JR76" s="35">
        <f t="shared" ref="JR76:JV76" si="787">IF(JM76="",0, MIN(4,JM76))</f>
        <v>0</v>
      </c>
      <c r="JS76" s="35">
        <f t="shared" si="787"/>
        <v>0</v>
      </c>
      <c r="JT76" s="35">
        <f t="shared" si="787"/>
        <v>0</v>
      </c>
      <c r="JU76" s="35">
        <f t="shared" si="787"/>
        <v>0</v>
      </c>
      <c r="JV76" s="35">
        <f t="shared" si="787"/>
        <v>0</v>
      </c>
      <c r="JW76" s="45">
        <f t="shared" si="173"/>
        <v>5</v>
      </c>
      <c r="JX76" s="35">
        <f t="shared" si="174"/>
        <v>0</v>
      </c>
      <c r="JY76" s="35">
        <f t="shared" si="175"/>
        <v>0</v>
      </c>
      <c r="JZ76" s="35" t="str">
        <f t="shared" si="176"/>
        <v/>
      </c>
      <c r="KA76" s="35">
        <f t="shared" si="177"/>
        <v>0</v>
      </c>
      <c r="KB76" s="35" t="str">
        <f t="shared" si="178"/>
        <v/>
      </c>
      <c r="KC76" s="35">
        <f t="shared" si="179"/>
        <v>0</v>
      </c>
      <c r="KD76" s="35" t="str">
        <f t="shared" si="180"/>
        <v/>
      </c>
      <c r="KE76" s="35">
        <f t="shared" si="181"/>
        <v>0</v>
      </c>
      <c r="KF76" s="35">
        <f t="shared" si="182"/>
        <v>0</v>
      </c>
      <c r="KG76" s="35">
        <f t="shared" si="183"/>
        <v>0</v>
      </c>
      <c r="KH76" s="35">
        <f t="shared" si="184"/>
        <v>0</v>
      </c>
      <c r="KI76" s="35">
        <f>'Eingabeliste Speed &amp; SR Freesty'!DV76</f>
        <v>0</v>
      </c>
      <c r="KJ76" s="35">
        <f>'Eingabeliste Speed &amp; SR Freesty'!EA76</f>
        <v>0</v>
      </c>
      <c r="KK76" s="35">
        <f>'Eingabeliste Speed &amp; SR Freesty'!EF76</f>
        <v>0</v>
      </c>
      <c r="KL76" s="35">
        <f>'Eingabeliste Speed &amp; SR Freesty'!EK76</f>
        <v>0</v>
      </c>
      <c r="KM76" s="35">
        <f>'Eingabeliste Speed &amp; SR Freesty'!EP76</f>
        <v>0</v>
      </c>
      <c r="KN76" s="35">
        <f t="shared" ref="KN76:KR76" si="788">IF(KI76="",0, MIN(4,KI76))</f>
        <v>0</v>
      </c>
      <c r="KO76" s="35">
        <f t="shared" si="788"/>
        <v>0</v>
      </c>
      <c r="KP76" s="35">
        <f t="shared" si="788"/>
        <v>0</v>
      </c>
      <c r="KQ76" s="35">
        <f t="shared" si="788"/>
        <v>0</v>
      </c>
      <c r="KR76" s="35">
        <f t="shared" si="788"/>
        <v>0</v>
      </c>
      <c r="KS76" s="45">
        <f t="shared" si="186"/>
        <v>5</v>
      </c>
      <c r="KT76" s="35">
        <f t="shared" si="187"/>
        <v>0</v>
      </c>
      <c r="KU76" s="35">
        <f t="shared" si="188"/>
        <v>0</v>
      </c>
      <c r="KV76" s="35" t="str">
        <f t="shared" si="189"/>
        <v/>
      </c>
      <c r="KW76" s="35">
        <f t="shared" si="190"/>
        <v>0</v>
      </c>
      <c r="KX76" s="35" t="str">
        <f t="shared" si="191"/>
        <v/>
      </c>
      <c r="KY76" s="35">
        <f t="shared" si="192"/>
        <v>0</v>
      </c>
      <c r="KZ76" s="35" t="str">
        <f t="shared" si="193"/>
        <v/>
      </c>
      <c r="LA76" s="35">
        <f t="shared" si="194"/>
        <v>0</v>
      </c>
      <c r="LB76" s="35">
        <f t="shared" si="195"/>
        <v>0</v>
      </c>
      <c r="LC76" s="35">
        <f t="shared" si="196"/>
        <v>0</v>
      </c>
      <c r="LD76" s="35">
        <f t="shared" si="197"/>
        <v>0</v>
      </c>
      <c r="LE76" s="35">
        <f>'Eingabeliste Speed &amp; SR Freesty'!DW76</f>
        <v>0</v>
      </c>
      <c r="LF76" s="35">
        <f>'Eingabeliste Speed &amp; SR Freesty'!EB76</f>
        <v>0</v>
      </c>
      <c r="LG76" s="35">
        <f>'Eingabeliste Speed &amp; SR Freesty'!EG76</f>
        <v>0</v>
      </c>
      <c r="LH76" s="35">
        <f>'Eingabeliste Speed &amp; SR Freesty'!EL76</f>
        <v>0</v>
      </c>
      <c r="LI76" s="35">
        <f>'Eingabeliste Speed &amp; SR Freesty'!EQ76</f>
        <v>0</v>
      </c>
      <c r="LJ76" s="35">
        <f t="shared" ref="LJ76:LN76" si="789">IF(LE76="",0, MIN(4,LE76))</f>
        <v>0</v>
      </c>
      <c r="LK76" s="35">
        <f t="shared" si="789"/>
        <v>0</v>
      </c>
      <c r="LL76" s="35">
        <f t="shared" si="789"/>
        <v>0</v>
      </c>
      <c r="LM76" s="35">
        <f t="shared" si="789"/>
        <v>0</v>
      </c>
      <c r="LN76" s="35">
        <f t="shared" si="789"/>
        <v>0</v>
      </c>
      <c r="LO76" s="45">
        <f t="shared" si="199"/>
        <v>5</v>
      </c>
      <c r="LP76" s="35">
        <f t="shared" si="200"/>
        <v>0</v>
      </c>
      <c r="LQ76" s="35">
        <f t="shared" si="201"/>
        <v>0</v>
      </c>
      <c r="LR76" s="35" t="str">
        <f t="shared" si="202"/>
        <v/>
      </c>
      <c r="LS76" s="35">
        <f t="shared" si="203"/>
        <v>0</v>
      </c>
      <c r="LT76" s="35" t="str">
        <f t="shared" si="204"/>
        <v/>
      </c>
      <c r="LU76" s="35">
        <f t="shared" si="205"/>
        <v>0</v>
      </c>
      <c r="LV76" s="35" t="str">
        <f t="shared" si="206"/>
        <v/>
      </c>
      <c r="LW76" s="35">
        <f t="shared" si="207"/>
        <v>0</v>
      </c>
      <c r="LX76" s="35">
        <f t="shared" si="208"/>
        <v>0</v>
      </c>
      <c r="LY76" s="35">
        <f t="shared" si="209"/>
        <v>0</v>
      </c>
      <c r="LZ76" s="35">
        <f t="shared" si="210"/>
        <v>0</v>
      </c>
      <c r="MA76" s="35">
        <f t="shared" si="211"/>
        <v>0</v>
      </c>
      <c r="MB76" s="36">
        <v>16</v>
      </c>
      <c r="MC76" s="35">
        <f t="shared" si="212"/>
        <v>16</v>
      </c>
      <c r="MD76" s="35">
        <f t="shared" si="213"/>
        <v>0.6</v>
      </c>
      <c r="ME76" s="35">
        <f>'Eingabeliste Speed &amp; SR Freesty'!CV76</f>
        <v>0</v>
      </c>
      <c r="MF76" s="35">
        <f>'Eingabeliste Speed &amp; SR Freesty'!CX76</f>
        <v>0</v>
      </c>
      <c r="MG76" s="35">
        <f>'Eingabeliste Speed &amp; SR Freesty'!CZ76</f>
        <v>0</v>
      </c>
      <c r="MH76" s="35">
        <f>'Eingabeliste Speed &amp; SR Freesty'!DB76</f>
        <v>0</v>
      </c>
      <c r="MI76" s="35">
        <f>'Eingabeliste Speed &amp; SR Freesty'!DD76</f>
        <v>0</v>
      </c>
      <c r="MJ76" s="35">
        <f>'Eingabeliste Speed &amp; SR Freesty'!DX76</f>
        <v>0</v>
      </c>
      <c r="MK76" s="35">
        <f>'Eingabeliste Speed &amp; SR Freesty'!EC76</f>
        <v>0</v>
      </c>
      <c r="ML76" s="35">
        <f>'Eingabeliste Speed &amp; SR Freesty'!EH76</f>
        <v>0</v>
      </c>
      <c r="MM76" s="35">
        <f>'Eingabeliste Speed &amp; SR Freesty'!EM76</f>
        <v>0</v>
      </c>
      <c r="MN76" s="35">
        <f>'Eingabeliste Speed &amp; SR Freesty'!ER76</f>
        <v>0</v>
      </c>
      <c r="MO76" s="45">
        <f t="shared" si="214"/>
        <v>10</v>
      </c>
      <c r="MP76" s="35">
        <f t="shared" si="215"/>
        <v>0</v>
      </c>
      <c r="MQ76" s="35">
        <f t="shared" si="216"/>
        <v>0</v>
      </c>
      <c r="MR76" s="35">
        <f t="shared" si="217"/>
        <v>0</v>
      </c>
      <c r="MS76" s="35">
        <f t="shared" si="218"/>
        <v>0</v>
      </c>
      <c r="MT76" s="35">
        <f t="shared" si="219"/>
        <v>0</v>
      </c>
      <c r="MU76" s="35">
        <f t="shared" si="220"/>
        <v>0</v>
      </c>
      <c r="MV76" s="35">
        <f t="shared" si="221"/>
        <v>1</v>
      </c>
    </row>
    <row r="77" spans="1:360" ht="15.75" customHeight="1" x14ac:dyDescent="0.25">
      <c r="A77" s="276">
        <f>'Eingabeliste Speed &amp; SR Freesty'!A77</f>
        <v>73</v>
      </c>
      <c r="B77" s="276">
        <f>'Eingabeliste Speed &amp; SR Freesty'!B77</f>
        <v>0</v>
      </c>
      <c r="C77" s="277">
        <f>'Eingabeliste Speed &amp; SR Freesty'!C77</f>
        <v>0</v>
      </c>
      <c r="D77" s="277">
        <f>'Eingabeliste Speed &amp; SR Freesty'!D77</f>
        <v>0</v>
      </c>
      <c r="E77" s="35">
        <f>'Eingabeliste Speed &amp; SR Freesty'!AD77</f>
        <v>0</v>
      </c>
      <c r="F77" s="35">
        <f>'Eingabeliste Speed &amp; SR Freesty'!AE77</f>
        <v>0</v>
      </c>
      <c r="G77" s="35">
        <f>'Eingabeliste Speed &amp; SR Freesty'!AF77</f>
        <v>0</v>
      </c>
      <c r="H77" s="35">
        <f>'Eingabeliste Speed &amp; SR Freesty'!AG77</f>
        <v>0</v>
      </c>
      <c r="I77" s="35">
        <f>'Eingabeliste Speed &amp; SR Freesty'!AH77</f>
        <v>0</v>
      </c>
      <c r="J77" s="45">
        <f t="shared" si="0"/>
        <v>5</v>
      </c>
      <c r="K77" s="35">
        <f t="shared" si="1"/>
        <v>0</v>
      </c>
      <c r="L77" s="35">
        <f t="shared" si="2"/>
        <v>0</v>
      </c>
      <c r="M77" s="35" t="str">
        <f t="shared" si="3"/>
        <v/>
      </c>
      <c r="N77" s="35">
        <f t="shared" si="4"/>
        <v>0</v>
      </c>
      <c r="O77" s="35" t="str">
        <f t="shared" si="5"/>
        <v/>
      </c>
      <c r="P77" s="35">
        <f t="shared" si="6"/>
        <v>0</v>
      </c>
      <c r="Q77" s="35" t="str">
        <f t="shared" si="7"/>
        <v/>
      </c>
      <c r="R77" s="35">
        <f t="shared" si="8"/>
        <v>0</v>
      </c>
      <c r="S77" s="35">
        <f t="shared" si="9"/>
        <v>0</v>
      </c>
      <c r="T77" s="35">
        <f t="shared" si="10"/>
        <v>0</v>
      </c>
      <c r="U77" s="35">
        <f t="shared" si="11"/>
        <v>0</v>
      </c>
      <c r="V77" s="35">
        <f>'Eingabeliste Speed &amp; SR Freesty'!AK77</f>
        <v>0</v>
      </c>
      <c r="W77" s="35">
        <f>'Eingabeliste Speed &amp; SR Freesty'!AM77</f>
        <v>0</v>
      </c>
      <c r="X77" s="35">
        <f>'Eingabeliste Speed &amp; SR Freesty'!AO77</f>
        <v>0</v>
      </c>
      <c r="Y77" s="35">
        <f>'Eingabeliste Speed &amp; SR Freesty'!AQ77</f>
        <v>0</v>
      </c>
      <c r="Z77" s="35">
        <f>'Eingabeliste Speed &amp; SR Freesty'!AS77</f>
        <v>0</v>
      </c>
      <c r="AA77" s="45">
        <f t="shared" si="12"/>
        <v>5</v>
      </c>
      <c r="AB77" s="35">
        <f t="shared" si="13"/>
        <v>0</v>
      </c>
      <c r="AC77" s="35">
        <f t="shared" si="14"/>
        <v>0</v>
      </c>
      <c r="AD77" s="35" t="str">
        <f t="shared" si="15"/>
        <v/>
      </c>
      <c r="AE77" s="35">
        <f t="shared" si="16"/>
        <v>0</v>
      </c>
      <c r="AF77" s="35" t="str">
        <f t="shared" si="17"/>
        <v/>
      </c>
      <c r="AG77" s="35">
        <f t="shared" si="18"/>
        <v>0</v>
      </c>
      <c r="AH77" s="35" t="str">
        <f t="shared" si="19"/>
        <v/>
      </c>
      <c r="AI77" s="35">
        <f t="shared" si="20"/>
        <v>0</v>
      </c>
      <c r="AJ77" s="35">
        <f t="shared" si="21"/>
        <v>0</v>
      </c>
      <c r="AK77" s="35">
        <f t="shared" si="22"/>
        <v>0</v>
      </c>
      <c r="AL77" s="35">
        <f t="shared" si="23"/>
        <v>0</v>
      </c>
      <c r="AM77" s="35">
        <f>'Eingabeliste Speed &amp; SR Freesty'!AV77</f>
        <v>0</v>
      </c>
      <c r="AN77" s="35">
        <f>'Eingabeliste Speed &amp; SR Freesty'!AX77</f>
        <v>0</v>
      </c>
      <c r="AO77" s="35">
        <f>'Eingabeliste Speed &amp; SR Freesty'!AZ77</f>
        <v>0</v>
      </c>
      <c r="AP77" s="35">
        <f>'Eingabeliste Speed &amp; SR Freesty'!BB77</f>
        <v>0</v>
      </c>
      <c r="AQ77" s="35">
        <f>'Eingabeliste Speed &amp; SR Freesty'!BD77</f>
        <v>0</v>
      </c>
      <c r="AR77" s="45">
        <f t="shared" si="24"/>
        <v>5</v>
      </c>
      <c r="AS77" s="35">
        <f t="shared" si="25"/>
        <v>0</v>
      </c>
      <c r="AT77" s="35">
        <f t="shared" si="26"/>
        <v>0</v>
      </c>
      <c r="AU77" s="35" t="str">
        <f t="shared" si="27"/>
        <v/>
      </c>
      <c r="AV77" s="35">
        <f t="shared" si="28"/>
        <v>0</v>
      </c>
      <c r="AW77" s="35" t="str">
        <f t="shared" si="29"/>
        <v/>
      </c>
      <c r="AX77" s="35">
        <f t="shared" si="30"/>
        <v>0</v>
      </c>
      <c r="AY77" s="35" t="str">
        <f t="shared" si="31"/>
        <v/>
      </c>
      <c r="AZ77" s="35">
        <f t="shared" si="32"/>
        <v>0</v>
      </c>
      <c r="BA77" s="35">
        <f t="shared" si="33"/>
        <v>0</v>
      </c>
      <c r="BB77" s="35">
        <f t="shared" si="34"/>
        <v>0</v>
      </c>
      <c r="BC77" s="35">
        <f t="shared" si="35"/>
        <v>0</v>
      </c>
      <c r="BD77" s="35">
        <f>'Eingabeliste Speed &amp; SR Freesty'!AW77</f>
        <v>0</v>
      </c>
      <c r="BE77" s="35">
        <f>'Eingabeliste Speed &amp; SR Freesty'!AY77</f>
        <v>0</v>
      </c>
      <c r="BF77" s="35">
        <f>'Eingabeliste Speed &amp; SR Freesty'!BA77</f>
        <v>0</v>
      </c>
      <c r="BG77" s="35">
        <f>'Eingabeliste Speed &amp; SR Freesty'!BC77</f>
        <v>0</v>
      </c>
      <c r="BH77" s="35">
        <f>'Eingabeliste Speed &amp; SR Freesty'!BE77</f>
        <v>0</v>
      </c>
      <c r="BI77" s="45">
        <f t="shared" si="36"/>
        <v>5</v>
      </c>
      <c r="BJ77" s="35">
        <f t="shared" si="37"/>
        <v>0</v>
      </c>
      <c r="BK77" s="35">
        <f t="shared" si="38"/>
        <v>0</v>
      </c>
      <c r="BL77" s="35" t="str">
        <f t="shared" si="39"/>
        <v/>
      </c>
      <c r="BM77" s="35">
        <f t="shared" si="40"/>
        <v>0</v>
      </c>
      <c r="BN77" s="35" t="str">
        <f t="shared" si="41"/>
        <v/>
      </c>
      <c r="BO77" s="35">
        <f t="shared" si="42"/>
        <v>0</v>
      </c>
      <c r="BP77" s="35" t="str">
        <f t="shared" si="43"/>
        <v/>
      </c>
      <c r="BQ77" s="35">
        <f t="shared" si="44"/>
        <v>0</v>
      </c>
      <c r="BR77" s="35">
        <f t="shared" si="45"/>
        <v>0</v>
      </c>
      <c r="BS77" s="35">
        <f t="shared" si="46"/>
        <v>0</v>
      </c>
      <c r="BT77" s="35">
        <f t="shared" si="47"/>
        <v>0</v>
      </c>
      <c r="BU77" s="35">
        <f>'Eingabeliste Speed &amp; SR Freesty'!BJ77</f>
        <v>0</v>
      </c>
      <c r="BV77" s="35">
        <f>'Eingabeliste Speed &amp; SR Freesty'!BO77</f>
        <v>0</v>
      </c>
      <c r="BW77" s="35">
        <f>'Eingabeliste Speed &amp; SR Freesty'!BT77</f>
        <v>0</v>
      </c>
      <c r="BX77" s="35">
        <f>'Eingabeliste Speed &amp; SR Freesty'!BY77</f>
        <v>0</v>
      </c>
      <c r="BY77" s="35">
        <f>'Eingabeliste Speed &amp; SR Freesty'!CD77</f>
        <v>0</v>
      </c>
      <c r="BZ77" s="35">
        <f t="shared" ref="BZ77:CD77" si="790">IF(BU77="",0, MIN(4,BU77))</f>
        <v>0</v>
      </c>
      <c r="CA77" s="35">
        <f t="shared" si="790"/>
        <v>0</v>
      </c>
      <c r="CB77" s="35">
        <f t="shared" si="790"/>
        <v>0</v>
      </c>
      <c r="CC77" s="35">
        <f t="shared" si="790"/>
        <v>0</v>
      </c>
      <c r="CD77" s="35">
        <f t="shared" si="790"/>
        <v>0</v>
      </c>
      <c r="CE77" s="45">
        <f t="shared" si="49"/>
        <v>5</v>
      </c>
      <c r="CF77" s="35">
        <f t="shared" si="50"/>
        <v>0</v>
      </c>
      <c r="CG77" s="35">
        <f t="shared" si="51"/>
        <v>0</v>
      </c>
      <c r="CH77" s="35" t="str">
        <f t="shared" si="52"/>
        <v/>
      </c>
      <c r="CI77" s="35">
        <f t="shared" si="53"/>
        <v>0</v>
      </c>
      <c r="CJ77" s="35" t="str">
        <f t="shared" si="54"/>
        <v/>
      </c>
      <c r="CK77" s="35">
        <f t="shared" si="55"/>
        <v>0</v>
      </c>
      <c r="CL77" s="35" t="str">
        <f t="shared" si="56"/>
        <v/>
      </c>
      <c r="CM77" s="35">
        <f t="shared" si="57"/>
        <v>0</v>
      </c>
      <c r="CN77" s="35">
        <f t="shared" si="58"/>
        <v>0</v>
      </c>
      <c r="CO77" s="35">
        <f t="shared" si="59"/>
        <v>0</v>
      </c>
      <c r="CP77" s="35">
        <f t="shared" si="60"/>
        <v>0</v>
      </c>
      <c r="CQ77" s="35">
        <f>'Eingabeliste Speed &amp; SR Freesty'!BK77</f>
        <v>0</v>
      </c>
      <c r="CR77" s="35">
        <f>'Eingabeliste Speed &amp; SR Freesty'!BP77</f>
        <v>0</v>
      </c>
      <c r="CS77" s="35">
        <f>'Eingabeliste Speed &amp; SR Freesty'!BU77</f>
        <v>0</v>
      </c>
      <c r="CT77" s="35">
        <f>'Eingabeliste Speed &amp; SR Freesty'!BZ77</f>
        <v>0</v>
      </c>
      <c r="CU77" s="35">
        <f>'Eingabeliste Speed &amp; SR Freesty'!CE77</f>
        <v>0</v>
      </c>
      <c r="CV77" s="35">
        <f t="shared" ref="CV77:CZ77" si="791">IF(CQ77="",0, MIN(4,CQ77))</f>
        <v>0</v>
      </c>
      <c r="CW77" s="35">
        <f t="shared" si="791"/>
        <v>0</v>
      </c>
      <c r="CX77" s="35">
        <f t="shared" si="791"/>
        <v>0</v>
      </c>
      <c r="CY77" s="35">
        <f t="shared" si="791"/>
        <v>0</v>
      </c>
      <c r="CZ77" s="35">
        <f t="shared" si="791"/>
        <v>0</v>
      </c>
      <c r="DA77" s="45">
        <f t="shared" si="62"/>
        <v>5</v>
      </c>
      <c r="DB77" s="35">
        <f t="shared" si="63"/>
        <v>0</v>
      </c>
      <c r="DC77" s="35">
        <f t="shared" si="64"/>
        <v>0</v>
      </c>
      <c r="DD77" s="35" t="str">
        <f t="shared" si="65"/>
        <v/>
      </c>
      <c r="DE77" s="35">
        <f t="shared" si="66"/>
        <v>0</v>
      </c>
      <c r="DF77" s="35" t="str">
        <f t="shared" si="67"/>
        <v/>
      </c>
      <c r="DG77" s="35">
        <f t="shared" si="68"/>
        <v>0</v>
      </c>
      <c r="DH77" s="35" t="str">
        <f t="shared" si="69"/>
        <v/>
      </c>
      <c r="DI77" s="35">
        <f t="shared" si="70"/>
        <v>0</v>
      </c>
      <c r="DJ77" s="35">
        <f t="shared" si="71"/>
        <v>0</v>
      </c>
      <c r="DK77" s="35">
        <f t="shared" si="72"/>
        <v>0</v>
      </c>
      <c r="DL77" s="35">
        <f t="shared" si="73"/>
        <v>0</v>
      </c>
      <c r="DM77" s="35">
        <f>'Eingabeliste Speed &amp; SR Freesty'!BL77</f>
        <v>0</v>
      </c>
      <c r="DN77" s="35">
        <f>'Eingabeliste Speed &amp; SR Freesty'!BQ77</f>
        <v>0</v>
      </c>
      <c r="DO77" s="35">
        <f>'Eingabeliste Speed &amp; SR Freesty'!BV77</f>
        <v>0</v>
      </c>
      <c r="DP77" s="35">
        <f>'Eingabeliste Speed &amp; SR Freesty'!CA77</f>
        <v>0</v>
      </c>
      <c r="DQ77" s="35">
        <f>'Eingabeliste Speed &amp; SR Freesty'!CF77</f>
        <v>0</v>
      </c>
      <c r="DR77" s="35">
        <f t="shared" ref="DR77:DV77" si="792">IF(DM77="",0, MIN(4,DM77))</f>
        <v>0</v>
      </c>
      <c r="DS77" s="35">
        <f t="shared" si="792"/>
        <v>0</v>
      </c>
      <c r="DT77" s="35">
        <f t="shared" si="792"/>
        <v>0</v>
      </c>
      <c r="DU77" s="35">
        <f t="shared" si="792"/>
        <v>0</v>
      </c>
      <c r="DV77" s="35">
        <f t="shared" si="792"/>
        <v>0</v>
      </c>
      <c r="DW77" s="45">
        <f t="shared" si="75"/>
        <v>5</v>
      </c>
      <c r="DX77" s="35">
        <f t="shared" si="76"/>
        <v>0</v>
      </c>
      <c r="DY77" s="35">
        <f t="shared" si="77"/>
        <v>0</v>
      </c>
      <c r="DZ77" s="35" t="str">
        <f t="shared" si="78"/>
        <v/>
      </c>
      <c r="EA77" s="35">
        <f t="shared" si="79"/>
        <v>0</v>
      </c>
      <c r="EB77" s="35" t="str">
        <f t="shared" si="80"/>
        <v/>
      </c>
      <c r="EC77" s="35">
        <f t="shared" si="81"/>
        <v>0</v>
      </c>
      <c r="ED77" s="35" t="str">
        <f t="shared" si="82"/>
        <v/>
      </c>
      <c r="EE77" s="35">
        <f t="shared" si="83"/>
        <v>0</v>
      </c>
      <c r="EF77" s="35">
        <f t="shared" si="84"/>
        <v>0</v>
      </c>
      <c r="EG77" s="35">
        <f t="shared" si="85"/>
        <v>0</v>
      </c>
      <c r="EH77" s="35">
        <f t="shared" si="86"/>
        <v>0</v>
      </c>
      <c r="EI77" s="35">
        <f>'Eingabeliste Speed &amp; SR Freesty'!BM77</f>
        <v>0</v>
      </c>
      <c r="EJ77" s="35">
        <f>'Eingabeliste Speed &amp; SR Freesty'!BQ77</f>
        <v>0</v>
      </c>
      <c r="EK77" s="35">
        <f>'Eingabeliste Speed &amp; SR Freesty'!BW77</f>
        <v>0</v>
      </c>
      <c r="EL77" s="35">
        <f>'Eingabeliste Speed &amp; SR Freesty'!CB77</f>
        <v>0</v>
      </c>
      <c r="EM77" s="35">
        <f>'Eingabeliste Speed &amp; SR Freesty'!CG77</f>
        <v>0</v>
      </c>
      <c r="EN77" s="35">
        <f t="shared" ref="EN77:ER77" si="793">IF(EI77="",0, MIN(4,EI77))</f>
        <v>0</v>
      </c>
      <c r="EO77" s="35">
        <f t="shared" si="793"/>
        <v>0</v>
      </c>
      <c r="EP77" s="35">
        <f t="shared" si="793"/>
        <v>0</v>
      </c>
      <c r="EQ77" s="35">
        <f t="shared" si="793"/>
        <v>0</v>
      </c>
      <c r="ER77" s="35">
        <f t="shared" si="793"/>
        <v>0</v>
      </c>
      <c r="ES77" s="45">
        <f t="shared" si="88"/>
        <v>5</v>
      </c>
      <c r="ET77" s="35">
        <f t="shared" si="89"/>
        <v>0</v>
      </c>
      <c r="EU77" s="35">
        <f t="shared" si="90"/>
        <v>0</v>
      </c>
      <c r="EV77" s="35" t="str">
        <f t="shared" si="91"/>
        <v/>
      </c>
      <c r="EW77" s="35">
        <f t="shared" si="92"/>
        <v>0</v>
      </c>
      <c r="EX77" s="35" t="str">
        <f t="shared" si="93"/>
        <v/>
      </c>
      <c r="EY77" s="35">
        <f t="shared" si="94"/>
        <v>0</v>
      </c>
      <c r="EZ77" s="35" t="str">
        <f t="shared" si="95"/>
        <v/>
      </c>
      <c r="FA77" s="35">
        <f t="shared" si="96"/>
        <v>0</v>
      </c>
      <c r="FB77" s="35">
        <f t="shared" si="97"/>
        <v>0</v>
      </c>
      <c r="FC77" s="35">
        <f t="shared" si="98"/>
        <v>0</v>
      </c>
      <c r="FD77" s="35">
        <f t="shared" si="99"/>
        <v>0</v>
      </c>
      <c r="FE77" s="35">
        <f t="shared" si="100"/>
        <v>0</v>
      </c>
      <c r="FF77" s="36">
        <v>16</v>
      </c>
      <c r="FG77" s="35">
        <f t="shared" si="101"/>
        <v>16</v>
      </c>
      <c r="FH77" s="35">
        <f t="shared" si="102"/>
        <v>0.6</v>
      </c>
      <c r="FI77" s="35">
        <f>'Eingabeliste Speed &amp; SR Freesty'!AL77</f>
        <v>0</v>
      </c>
      <c r="FJ77" s="35">
        <f>'Eingabeliste Speed &amp; SR Freesty'!AN77</f>
        <v>0</v>
      </c>
      <c r="FK77" s="35">
        <f>'Eingabeliste Speed &amp; SR Freesty'!AP77</f>
        <v>0</v>
      </c>
      <c r="FL77" s="35">
        <f>'Eingabeliste Speed &amp; SR Freesty'!AR77</f>
        <v>0</v>
      </c>
      <c r="FM77" s="35">
        <f>'Eingabeliste Speed &amp; SR Freesty'!AT77</f>
        <v>0</v>
      </c>
      <c r="FN77" s="35">
        <f>'Eingabeliste Speed &amp; SR Freesty'!BN77</f>
        <v>0</v>
      </c>
      <c r="FO77" s="35">
        <f>'Eingabeliste Speed &amp; SR Freesty'!BS77</f>
        <v>0</v>
      </c>
      <c r="FP77" s="35">
        <f>'Eingabeliste Speed &amp; SR Freesty'!BX77</f>
        <v>0</v>
      </c>
      <c r="FQ77" s="35">
        <f>'Eingabeliste Speed &amp; SR Freesty'!CC77</f>
        <v>0</v>
      </c>
      <c r="FR77" s="35">
        <f>'Eingabeliste Speed &amp; SR Freesty'!CH77</f>
        <v>0</v>
      </c>
      <c r="FS77" s="45">
        <f t="shared" si="103"/>
        <v>10</v>
      </c>
      <c r="FT77" s="35">
        <f t="shared" si="104"/>
        <v>0</v>
      </c>
      <c r="FU77" s="35">
        <f t="shared" si="105"/>
        <v>0</v>
      </c>
      <c r="FV77" s="35">
        <f t="shared" si="106"/>
        <v>0</v>
      </c>
      <c r="FW77" s="35">
        <f t="shared" si="107"/>
        <v>0</v>
      </c>
      <c r="FX77" s="35">
        <f t="shared" si="108"/>
        <v>0</v>
      </c>
      <c r="FY77" s="35">
        <f t="shared" si="109"/>
        <v>0</v>
      </c>
      <c r="FZ77" s="35">
        <f t="shared" si="110"/>
        <v>1</v>
      </c>
      <c r="GA77" s="35">
        <f>'Eingabeliste Speed &amp; SR Freesty'!CN77</f>
        <v>0</v>
      </c>
      <c r="GB77" s="35">
        <f>'Eingabeliste Speed &amp; SR Freesty'!CO77</f>
        <v>0</v>
      </c>
      <c r="GC77" s="35">
        <f>'Eingabeliste Speed &amp; SR Freesty'!CP77</f>
        <v>0</v>
      </c>
      <c r="GD77" s="35">
        <f>'Eingabeliste Speed &amp; SR Freesty'!CQ77</f>
        <v>0</v>
      </c>
      <c r="GE77" s="35">
        <f>'Eingabeliste Speed &amp; SR Freesty'!CR77</f>
        <v>0</v>
      </c>
      <c r="GF77" s="45">
        <f t="shared" si="111"/>
        <v>5</v>
      </c>
      <c r="GG77" s="35">
        <f t="shared" si="112"/>
        <v>0</v>
      </c>
      <c r="GH77" s="35">
        <f t="shared" si="113"/>
        <v>0</v>
      </c>
      <c r="GI77" s="35" t="str">
        <f t="shared" si="114"/>
        <v/>
      </c>
      <c r="GJ77" s="35">
        <f t="shared" si="115"/>
        <v>0</v>
      </c>
      <c r="GK77" s="35" t="str">
        <f t="shared" si="116"/>
        <v/>
      </c>
      <c r="GL77" s="35">
        <f t="shared" si="117"/>
        <v>0</v>
      </c>
      <c r="GM77" s="35" t="str">
        <f t="shared" si="118"/>
        <v/>
      </c>
      <c r="GN77" s="35">
        <f t="shared" si="119"/>
        <v>0</v>
      </c>
      <c r="GO77" s="35">
        <f t="shared" si="120"/>
        <v>0</v>
      </c>
      <c r="GP77" s="35">
        <f t="shared" si="121"/>
        <v>0</v>
      </c>
      <c r="GQ77" s="35">
        <f t="shared" si="122"/>
        <v>0</v>
      </c>
      <c r="GR77" s="35">
        <f>'Eingabeliste Speed &amp; SR Freesty'!CU77</f>
        <v>0</v>
      </c>
      <c r="GS77" s="35">
        <f>'Eingabeliste Speed &amp; SR Freesty'!CW77</f>
        <v>0</v>
      </c>
      <c r="GT77" s="35">
        <f>'Eingabeliste Speed &amp; SR Freesty'!CY77</f>
        <v>0</v>
      </c>
      <c r="GU77" s="35">
        <f>'Eingabeliste Speed &amp; SR Freesty'!DA77</f>
        <v>0</v>
      </c>
      <c r="GV77" s="35">
        <f>'Eingabeliste Speed &amp; SR Freesty'!DC77</f>
        <v>0</v>
      </c>
      <c r="GW77" s="45">
        <f t="shared" si="123"/>
        <v>5</v>
      </c>
      <c r="GX77" s="35">
        <f t="shared" si="124"/>
        <v>0</v>
      </c>
      <c r="GY77" s="35">
        <f t="shared" si="125"/>
        <v>0</v>
      </c>
      <c r="GZ77" s="35" t="str">
        <f t="shared" si="126"/>
        <v/>
      </c>
      <c r="HA77" s="35">
        <f t="shared" si="127"/>
        <v>0</v>
      </c>
      <c r="HB77" s="35" t="str">
        <f t="shared" si="128"/>
        <v/>
      </c>
      <c r="HC77" s="35">
        <f t="shared" si="129"/>
        <v>0</v>
      </c>
      <c r="HD77" s="35" t="str">
        <f t="shared" si="130"/>
        <v/>
      </c>
      <c r="HE77" s="35">
        <f t="shared" si="131"/>
        <v>0</v>
      </c>
      <c r="HF77" s="35">
        <f t="shared" si="132"/>
        <v>0</v>
      </c>
      <c r="HG77" s="35">
        <f t="shared" si="133"/>
        <v>0</v>
      </c>
      <c r="HH77" s="35">
        <f t="shared" si="134"/>
        <v>0</v>
      </c>
      <c r="HI77" s="35">
        <f>'Eingabeliste Speed &amp; SR Freesty'!DF77</f>
        <v>0</v>
      </c>
      <c r="HJ77" s="35">
        <f>'Eingabeliste Speed &amp; SR Freesty'!DH77</f>
        <v>0</v>
      </c>
      <c r="HK77" s="35">
        <f>'Eingabeliste Speed &amp; SR Freesty'!DJ77</f>
        <v>0</v>
      </c>
      <c r="HL77" s="35">
        <f>'Eingabeliste Speed &amp; SR Freesty'!DL77</f>
        <v>0</v>
      </c>
      <c r="HM77" s="35">
        <f>'Eingabeliste Speed &amp; SR Freesty'!DN77</f>
        <v>0</v>
      </c>
      <c r="HN77" s="45">
        <f t="shared" si="135"/>
        <v>5</v>
      </c>
      <c r="HO77" s="35">
        <f t="shared" si="136"/>
        <v>0</v>
      </c>
      <c r="HP77" s="35">
        <f t="shared" si="137"/>
        <v>0</v>
      </c>
      <c r="HQ77" s="35" t="str">
        <f t="shared" si="138"/>
        <v/>
      </c>
      <c r="HR77" s="35">
        <f t="shared" si="139"/>
        <v>0</v>
      </c>
      <c r="HS77" s="35" t="str">
        <f t="shared" si="140"/>
        <v/>
      </c>
      <c r="HT77" s="35">
        <f t="shared" si="141"/>
        <v>0</v>
      </c>
      <c r="HU77" s="35" t="str">
        <f t="shared" si="142"/>
        <v/>
      </c>
      <c r="HV77" s="35">
        <f t="shared" si="143"/>
        <v>0</v>
      </c>
      <c r="HW77" s="35">
        <f t="shared" si="144"/>
        <v>0</v>
      </c>
      <c r="HX77" s="35">
        <f t="shared" si="145"/>
        <v>0</v>
      </c>
      <c r="HY77" s="35">
        <f t="shared" si="146"/>
        <v>0</v>
      </c>
      <c r="HZ77" s="35">
        <f>'Eingabeliste Speed &amp; SR Freesty'!DG77</f>
        <v>0</v>
      </c>
      <c r="IA77" s="35">
        <f>'Eingabeliste Speed &amp; SR Freesty'!DI77</f>
        <v>0</v>
      </c>
      <c r="IB77" s="35">
        <f>'Eingabeliste Speed &amp; SR Freesty'!DK77</f>
        <v>0</v>
      </c>
      <c r="IC77" s="35">
        <f>'Eingabeliste Speed &amp; SR Freesty'!DM77</f>
        <v>0</v>
      </c>
      <c r="ID77" s="35">
        <f>'Eingabeliste Speed &amp; SR Freesty'!DO77</f>
        <v>0</v>
      </c>
      <c r="IE77" s="45">
        <f t="shared" si="147"/>
        <v>5</v>
      </c>
      <c r="IF77" s="35">
        <f t="shared" si="148"/>
        <v>0</v>
      </c>
      <c r="IG77" s="35">
        <f t="shared" si="149"/>
        <v>0</v>
      </c>
      <c r="IH77" s="35" t="str">
        <f t="shared" si="150"/>
        <v/>
      </c>
      <c r="II77" s="35">
        <f t="shared" si="151"/>
        <v>0</v>
      </c>
      <c r="IJ77" s="35" t="str">
        <f t="shared" si="152"/>
        <v/>
      </c>
      <c r="IK77" s="35">
        <f t="shared" si="153"/>
        <v>0</v>
      </c>
      <c r="IL77" s="35" t="str">
        <f t="shared" si="154"/>
        <v/>
      </c>
      <c r="IM77" s="35">
        <f t="shared" si="155"/>
        <v>0</v>
      </c>
      <c r="IN77" s="35">
        <f t="shared" si="156"/>
        <v>0</v>
      </c>
      <c r="IO77" s="35">
        <f t="shared" si="157"/>
        <v>0</v>
      </c>
      <c r="IP77" s="35">
        <f t="shared" si="158"/>
        <v>0</v>
      </c>
      <c r="IQ77" s="35">
        <f>'Eingabeliste Speed &amp; SR Freesty'!DT77</f>
        <v>0</v>
      </c>
      <c r="IR77" s="35">
        <f>'Eingabeliste Speed &amp; SR Freesty'!DY77</f>
        <v>0</v>
      </c>
      <c r="IS77" s="35">
        <f>'Eingabeliste Speed &amp; SR Freesty'!ED77</f>
        <v>0</v>
      </c>
      <c r="IT77" s="35">
        <f>'Eingabeliste Speed &amp; SR Freesty'!EI77</f>
        <v>0</v>
      </c>
      <c r="IU77" s="35">
        <f>'Eingabeliste Speed &amp; SR Freesty'!EN77</f>
        <v>0</v>
      </c>
      <c r="IV77" s="35">
        <f t="shared" ref="IV77:IZ77" si="794">IF(IQ77="",0, MIN(4,IQ77))</f>
        <v>0</v>
      </c>
      <c r="IW77" s="35">
        <f t="shared" si="794"/>
        <v>0</v>
      </c>
      <c r="IX77" s="35">
        <f t="shared" si="794"/>
        <v>0</v>
      </c>
      <c r="IY77" s="35">
        <f t="shared" si="794"/>
        <v>0</v>
      </c>
      <c r="IZ77" s="35">
        <f t="shared" si="794"/>
        <v>0</v>
      </c>
      <c r="JA77" s="45">
        <f t="shared" si="160"/>
        <v>5</v>
      </c>
      <c r="JB77" s="35">
        <f t="shared" si="161"/>
        <v>0</v>
      </c>
      <c r="JC77" s="35">
        <f t="shared" si="162"/>
        <v>0</v>
      </c>
      <c r="JD77" s="35" t="str">
        <f t="shared" si="163"/>
        <v/>
      </c>
      <c r="JE77" s="35">
        <f t="shared" si="164"/>
        <v>0</v>
      </c>
      <c r="JF77" s="35" t="str">
        <f t="shared" si="165"/>
        <v/>
      </c>
      <c r="JG77" s="35">
        <f t="shared" si="166"/>
        <v>0</v>
      </c>
      <c r="JH77" s="35" t="str">
        <f t="shared" si="167"/>
        <v/>
      </c>
      <c r="JI77" s="35">
        <f t="shared" si="168"/>
        <v>0</v>
      </c>
      <c r="JJ77" s="35">
        <f t="shared" si="169"/>
        <v>0</v>
      </c>
      <c r="JK77" s="35">
        <f t="shared" si="170"/>
        <v>0</v>
      </c>
      <c r="JL77" s="35">
        <f t="shared" si="171"/>
        <v>0</v>
      </c>
      <c r="JM77" s="35">
        <f>'Eingabeliste Speed &amp; SR Freesty'!DU77</f>
        <v>0</v>
      </c>
      <c r="JN77" s="35">
        <f>'Eingabeliste Speed &amp; SR Freesty'!DZ77</f>
        <v>0</v>
      </c>
      <c r="JO77" s="35">
        <f>'Eingabeliste Speed &amp; SR Freesty'!EE77</f>
        <v>0</v>
      </c>
      <c r="JP77" s="35">
        <f>'Eingabeliste Speed &amp; SR Freesty'!EJ77</f>
        <v>0</v>
      </c>
      <c r="JQ77" s="35">
        <f>'Eingabeliste Speed &amp; SR Freesty'!EO77</f>
        <v>0</v>
      </c>
      <c r="JR77" s="35">
        <f t="shared" ref="JR77:JV77" si="795">IF(JM77="",0, MIN(4,JM77))</f>
        <v>0</v>
      </c>
      <c r="JS77" s="35">
        <f t="shared" si="795"/>
        <v>0</v>
      </c>
      <c r="JT77" s="35">
        <f t="shared" si="795"/>
        <v>0</v>
      </c>
      <c r="JU77" s="35">
        <f t="shared" si="795"/>
        <v>0</v>
      </c>
      <c r="JV77" s="35">
        <f t="shared" si="795"/>
        <v>0</v>
      </c>
      <c r="JW77" s="45">
        <f t="shared" si="173"/>
        <v>5</v>
      </c>
      <c r="JX77" s="35">
        <f t="shared" si="174"/>
        <v>0</v>
      </c>
      <c r="JY77" s="35">
        <f t="shared" si="175"/>
        <v>0</v>
      </c>
      <c r="JZ77" s="35" t="str">
        <f t="shared" si="176"/>
        <v/>
      </c>
      <c r="KA77" s="35">
        <f t="shared" si="177"/>
        <v>0</v>
      </c>
      <c r="KB77" s="35" t="str">
        <f t="shared" si="178"/>
        <v/>
      </c>
      <c r="KC77" s="35">
        <f t="shared" si="179"/>
        <v>0</v>
      </c>
      <c r="KD77" s="35" t="str">
        <f t="shared" si="180"/>
        <v/>
      </c>
      <c r="KE77" s="35">
        <f t="shared" si="181"/>
        <v>0</v>
      </c>
      <c r="KF77" s="35">
        <f t="shared" si="182"/>
        <v>0</v>
      </c>
      <c r="KG77" s="35">
        <f t="shared" si="183"/>
        <v>0</v>
      </c>
      <c r="KH77" s="35">
        <f t="shared" si="184"/>
        <v>0</v>
      </c>
      <c r="KI77" s="35">
        <f>'Eingabeliste Speed &amp; SR Freesty'!DV77</f>
        <v>0</v>
      </c>
      <c r="KJ77" s="35">
        <f>'Eingabeliste Speed &amp; SR Freesty'!EA77</f>
        <v>0</v>
      </c>
      <c r="KK77" s="35">
        <f>'Eingabeliste Speed &amp; SR Freesty'!EF77</f>
        <v>0</v>
      </c>
      <c r="KL77" s="35">
        <f>'Eingabeliste Speed &amp; SR Freesty'!EK77</f>
        <v>0</v>
      </c>
      <c r="KM77" s="35">
        <f>'Eingabeliste Speed &amp; SR Freesty'!EP77</f>
        <v>0</v>
      </c>
      <c r="KN77" s="35">
        <f t="shared" ref="KN77:KR77" si="796">IF(KI77="",0, MIN(4,KI77))</f>
        <v>0</v>
      </c>
      <c r="KO77" s="35">
        <f t="shared" si="796"/>
        <v>0</v>
      </c>
      <c r="KP77" s="35">
        <f t="shared" si="796"/>
        <v>0</v>
      </c>
      <c r="KQ77" s="35">
        <f t="shared" si="796"/>
        <v>0</v>
      </c>
      <c r="KR77" s="35">
        <f t="shared" si="796"/>
        <v>0</v>
      </c>
      <c r="KS77" s="45">
        <f t="shared" si="186"/>
        <v>5</v>
      </c>
      <c r="KT77" s="35">
        <f t="shared" si="187"/>
        <v>0</v>
      </c>
      <c r="KU77" s="35">
        <f t="shared" si="188"/>
        <v>0</v>
      </c>
      <c r="KV77" s="35" t="str">
        <f t="shared" si="189"/>
        <v/>
      </c>
      <c r="KW77" s="35">
        <f t="shared" si="190"/>
        <v>0</v>
      </c>
      <c r="KX77" s="35" t="str">
        <f t="shared" si="191"/>
        <v/>
      </c>
      <c r="KY77" s="35">
        <f t="shared" si="192"/>
        <v>0</v>
      </c>
      <c r="KZ77" s="35" t="str">
        <f t="shared" si="193"/>
        <v/>
      </c>
      <c r="LA77" s="35">
        <f t="shared" si="194"/>
        <v>0</v>
      </c>
      <c r="LB77" s="35">
        <f t="shared" si="195"/>
        <v>0</v>
      </c>
      <c r="LC77" s="35">
        <f t="shared" si="196"/>
        <v>0</v>
      </c>
      <c r="LD77" s="35">
        <f t="shared" si="197"/>
        <v>0</v>
      </c>
      <c r="LE77" s="35">
        <f>'Eingabeliste Speed &amp; SR Freesty'!DW77</f>
        <v>0</v>
      </c>
      <c r="LF77" s="35">
        <f>'Eingabeliste Speed &amp; SR Freesty'!EB77</f>
        <v>0</v>
      </c>
      <c r="LG77" s="35">
        <f>'Eingabeliste Speed &amp; SR Freesty'!EG77</f>
        <v>0</v>
      </c>
      <c r="LH77" s="35">
        <f>'Eingabeliste Speed &amp; SR Freesty'!EL77</f>
        <v>0</v>
      </c>
      <c r="LI77" s="35">
        <f>'Eingabeliste Speed &amp; SR Freesty'!EQ77</f>
        <v>0</v>
      </c>
      <c r="LJ77" s="35">
        <f t="shared" ref="LJ77:LN77" si="797">IF(LE77="",0, MIN(4,LE77))</f>
        <v>0</v>
      </c>
      <c r="LK77" s="35">
        <f t="shared" si="797"/>
        <v>0</v>
      </c>
      <c r="LL77" s="35">
        <f t="shared" si="797"/>
        <v>0</v>
      </c>
      <c r="LM77" s="35">
        <f t="shared" si="797"/>
        <v>0</v>
      </c>
      <c r="LN77" s="35">
        <f t="shared" si="797"/>
        <v>0</v>
      </c>
      <c r="LO77" s="45">
        <f t="shared" si="199"/>
        <v>5</v>
      </c>
      <c r="LP77" s="35">
        <f t="shared" si="200"/>
        <v>0</v>
      </c>
      <c r="LQ77" s="35">
        <f t="shared" si="201"/>
        <v>0</v>
      </c>
      <c r="LR77" s="35" t="str">
        <f t="shared" si="202"/>
        <v/>
      </c>
      <c r="LS77" s="35">
        <f t="shared" si="203"/>
        <v>0</v>
      </c>
      <c r="LT77" s="35" t="str">
        <f t="shared" si="204"/>
        <v/>
      </c>
      <c r="LU77" s="35">
        <f t="shared" si="205"/>
        <v>0</v>
      </c>
      <c r="LV77" s="35" t="str">
        <f t="shared" si="206"/>
        <v/>
      </c>
      <c r="LW77" s="35">
        <f t="shared" si="207"/>
        <v>0</v>
      </c>
      <c r="LX77" s="35">
        <f t="shared" si="208"/>
        <v>0</v>
      </c>
      <c r="LY77" s="35">
        <f t="shared" si="209"/>
        <v>0</v>
      </c>
      <c r="LZ77" s="35">
        <f t="shared" si="210"/>
        <v>0</v>
      </c>
      <c r="MA77" s="35">
        <f t="shared" si="211"/>
        <v>0</v>
      </c>
      <c r="MB77" s="36">
        <v>16</v>
      </c>
      <c r="MC77" s="35">
        <f t="shared" si="212"/>
        <v>16</v>
      </c>
      <c r="MD77" s="35">
        <f t="shared" si="213"/>
        <v>0.6</v>
      </c>
      <c r="ME77" s="35">
        <f>'Eingabeliste Speed &amp; SR Freesty'!CV77</f>
        <v>0</v>
      </c>
      <c r="MF77" s="35">
        <f>'Eingabeliste Speed &amp; SR Freesty'!CX77</f>
        <v>0</v>
      </c>
      <c r="MG77" s="35">
        <f>'Eingabeliste Speed &amp; SR Freesty'!CZ77</f>
        <v>0</v>
      </c>
      <c r="MH77" s="35">
        <f>'Eingabeliste Speed &amp; SR Freesty'!DB77</f>
        <v>0</v>
      </c>
      <c r="MI77" s="35">
        <f>'Eingabeliste Speed &amp; SR Freesty'!DD77</f>
        <v>0</v>
      </c>
      <c r="MJ77" s="35">
        <f>'Eingabeliste Speed &amp; SR Freesty'!DX77</f>
        <v>0</v>
      </c>
      <c r="MK77" s="35">
        <f>'Eingabeliste Speed &amp; SR Freesty'!EC77</f>
        <v>0</v>
      </c>
      <c r="ML77" s="35">
        <f>'Eingabeliste Speed &amp; SR Freesty'!EH77</f>
        <v>0</v>
      </c>
      <c r="MM77" s="35">
        <f>'Eingabeliste Speed &amp; SR Freesty'!EM77</f>
        <v>0</v>
      </c>
      <c r="MN77" s="35">
        <f>'Eingabeliste Speed &amp; SR Freesty'!ER77</f>
        <v>0</v>
      </c>
      <c r="MO77" s="45">
        <f t="shared" si="214"/>
        <v>10</v>
      </c>
      <c r="MP77" s="35">
        <f t="shared" si="215"/>
        <v>0</v>
      </c>
      <c r="MQ77" s="35">
        <f t="shared" si="216"/>
        <v>0</v>
      </c>
      <c r="MR77" s="35">
        <f t="shared" si="217"/>
        <v>0</v>
      </c>
      <c r="MS77" s="35">
        <f t="shared" si="218"/>
        <v>0</v>
      </c>
      <c r="MT77" s="35">
        <f t="shared" si="219"/>
        <v>0</v>
      </c>
      <c r="MU77" s="35">
        <f t="shared" si="220"/>
        <v>0</v>
      </c>
      <c r="MV77" s="35">
        <f t="shared" si="221"/>
        <v>1</v>
      </c>
    </row>
    <row r="78" spans="1:360" ht="15.75" customHeight="1" x14ac:dyDescent="0.25">
      <c r="A78" s="276">
        <f>'Eingabeliste Speed &amp; SR Freesty'!A78</f>
        <v>74</v>
      </c>
      <c r="B78" s="276">
        <f>'Eingabeliste Speed &amp; SR Freesty'!B78</f>
        <v>0</v>
      </c>
      <c r="C78" s="277">
        <f>'Eingabeliste Speed &amp; SR Freesty'!C78</f>
        <v>0</v>
      </c>
      <c r="D78" s="277">
        <f>'Eingabeliste Speed &amp; SR Freesty'!D78</f>
        <v>0</v>
      </c>
      <c r="E78" s="35">
        <f>'Eingabeliste Speed &amp; SR Freesty'!AD78</f>
        <v>0</v>
      </c>
      <c r="F78" s="35">
        <f>'Eingabeliste Speed &amp; SR Freesty'!AE78</f>
        <v>0</v>
      </c>
      <c r="G78" s="35">
        <f>'Eingabeliste Speed &amp; SR Freesty'!AF78</f>
        <v>0</v>
      </c>
      <c r="H78" s="35">
        <f>'Eingabeliste Speed &amp; SR Freesty'!AG78</f>
        <v>0</v>
      </c>
      <c r="I78" s="35">
        <f>'Eingabeliste Speed &amp; SR Freesty'!AH78</f>
        <v>0</v>
      </c>
      <c r="J78" s="45">
        <f t="shared" si="0"/>
        <v>5</v>
      </c>
      <c r="K78" s="35">
        <f t="shared" si="1"/>
        <v>0</v>
      </c>
      <c r="L78" s="35">
        <f t="shared" si="2"/>
        <v>0</v>
      </c>
      <c r="M78" s="35" t="str">
        <f t="shared" si="3"/>
        <v/>
      </c>
      <c r="N78" s="35">
        <f t="shared" si="4"/>
        <v>0</v>
      </c>
      <c r="O78" s="35" t="str">
        <f t="shared" si="5"/>
        <v/>
      </c>
      <c r="P78" s="35">
        <f t="shared" si="6"/>
        <v>0</v>
      </c>
      <c r="Q78" s="35" t="str">
        <f t="shared" si="7"/>
        <v/>
      </c>
      <c r="R78" s="35">
        <f t="shared" si="8"/>
        <v>0</v>
      </c>
      <c r="S78" s="35">
        <f t="shared" si="9"/>
        <v>0</v>
      </c>
      <c r="T78" s="35">
        <f t="shared" si="10"/>
        <v>0</v>
      </c>
      <c r="U78" s="35">
        <f t="shared" si="11"/>
        <v>0</v>
      </c>
      <c r="V78" s="35">
        <f>'Eingabeliste Speed &amp; SR Freesty'!AK78</f>
        <v>0</v>
      </c>
      <c r="W78" s="35">
        <f>'Eingabeliste Speed &amp; SR Freesty'!AM78</f>
        <v>0</v>
      </c>
      <c r="X78" s="35">
        <f>'Eingabeliste Speed &amp; SR Freesty'!AO78</f>
        <v>0</v>
      </c>
      <c r="Y78" s="35">
        <f>'Eingabeliste Speed &amp; SR Freesty'!AQ78</f>
        <v>0</v>
      </c>
      <c r="Z78" s="35">
        <f>'Eingabeliste Speed &amp; SR Freesty'!AS78</f>
        <v>0</v>
      </c>
      <c r="AA78" s="45">
        <f t="shared" si="12"/>
        <v>5</v>
      </c>
      <c r="AB78" s="35">
        <f t="shared" si="13"/>
        <v>0</v>
      </c>
      <c r="AC78" s="35">
        <f t="shared" si="14"/>
        <v>0</v>
      </c>
      <c r="AD78" s="35" t="str">
        <f t="shared" si="15"/>
        <v/>
      </c>
      <c r="AE78" s="35">
        <f t="shared" si="16"/>
        <v>0</v>
      </c>
      <c r="AF78" s="35" t="str">
        <f t="shared" si="17"/>
        <v/>
      </c>
      <c r="AG78" s="35">
        <f t="shared" si="18"/>
        <v>0</v>
      </c>
      <c r="AH78" s="35" t="str">
        <f t="shared" si="19"/>
        <v/>
      </c>
      <c r="AI78" s="35">
        <f t="shared" si="20"/>
        <v>0</v>
      </c>
      <c r="AJ78" s="35">
        <f t="shared" si="21"/>
        <v>0</v>
      </c>
      <c r="AK78" s="35">
        <f t="shared" si="22"/>
        <v>0</v>
      </c>
      <c r="AL78" s="35">
        <f t="shared" si="23"/>
        <v>0</v>
      </c>
      <c r="AM78" s="35">
        <f>'Eingabeliste Speed &amp; SR Freesty'!AV78</f>
        <v>0</v>
      </c>
      <c r="AN78" s="35">
        <f>'Eingabeliste Speed &amp; SR Freesty'!AX78</f>
        <v>0</v>
      </c>
      <c r="AO78" s="35">
        <f>'Eingabeliste Speed &amp; SR Freesty'!AZ78</f>
        <v>0</v>
      </c>
      <c r="AP78" s="35">
        <f>'Eingabeliste Speed &amp; SR Freesty'!BB78</f>
        <v>0</v>
      </c>
      <c r="AQ78" s="35">
        <f>'Eingabeliste Speed &amp; SR Freesty'!BD78</f>
        <v>0</v>
      </c>
      <c r="AR78" s="45">
        <f t="shared" si="24"/>
        <v>5</v>
      </c>
      <c r="AS78" s="35">
        <f t="shared" si="25"/>
        <v>0</v>
      </c>
      <c r="AT78" s="35">
        <f t="shared" si="26"/>
        <v>0</v>
      </c>
      <c r="AU78" s="35" t="str">
        <f t="shared" si="27"/>
        <v/>
      </c>
      <c r="AV78" s="35">
        <f t="shared" si="28"/>
        <v>0</v>
      </c>
      <c r="AW78" s="35" t="str">
        <f t="shared" si="29"/>
        <v/>
      </c>
      <c r="AX78" s="35">
        <f t="shared" si="30"/>
        <v>0</v>
      </c>
      <c r="AY78" s="35" t="str">
        <f t="shared" si="31"/>
        <v/>
      </c>
      <c r="AZ78" s="35">
        <f t="shared" si="32"/>
        <v>0</v>
      </c>
      <c r="BA78" s="35">
        <f t="shared" si="33"/>
        <v>0</v>
      </c>
      <c r="BB78" s="35">
        <f t="shared" si="34"/>
        <v>0</v>
      </c>
      <c r="BC78" s="35">
        <f t="shared" si="35"/>
        <v>0</v>
      </c>
      <c r="BD78" s="35">
        <f>'Eingabeliste Speed &amp; SR Freesty'!AW78</f>
        <v>0</v>
      </c>
      <c r="BE78" s="35">
        <f>'Eingabeliste Speed &amp; SR Freesty'!AY78</f>
        <v>0</v>
      </c>
      <c r="BF78" s="35">
        <f>'Eingabeliste Speed &amp; SR Freesty'!BA78</f>
        <v>0</v>
      </c>
      <c r="BG78" s="35">
        <f>'Eingabeliste Speed &amp; SR Freesty'!BC78</f>
        <v>0</v>
      </c>
      <c r="BH78" s="35">
        <f>'Eingabeliste Speed &amp; SR Freesty'!BE78</f>
        <v>0</v>
      </c>
      <c r="BI78" s="45">
        <f t="shared" si="36"/>
        <v>5</v>
      </c>
      <c r="BJ78" s="35">
        <f t="shared" si="37"/>
        <v>0</v>
      </c>
      <c r="BK78" s="35">
        <f t="shared" si="38"/>
        <v>0</v>
      </c>
      <c r="BL78" s="35" t="str">
        <f t="shared" si="39"/>
        <v/>
      </c>
      <c r="BM78" s="35">
        <f t="shared" si="40"/>
        <v>0</v>
      </c>
      <c r="BN78" s="35" t="str">
        <f t="shared" si="41"/>
        <v/>
      </c>
      <c r="BO78" s="35">
        <f t="shared" si="42"/>
        <v>0</v>
      </c>
      <c r="BP78" s="35" t="str">
        <f t="shared" si="43"/>
        <v/>
      </c>
      <c r="BQ78" s="35">
        <f t="shared" si="44"/>
        <v>0</v>
      </c>
      <c r="BR78" s="35">
        <f t="shared" si="45"/>
        <v>0</v>
      </c>
      <c r="BS78" s="35">
        <f t="shared" si="46"/>
        <v>0</v>
      </c>
      <c r="BT78" s="35">
        <f t="shared" si="47"/>
        <v>0</v>
      </c>
      <c r="BU78" s="35">
        <f>'Eingabeliste Speed &amp; SR Freesty'!BJ78</f>
        <v>0</v>
      </c>
      <c r="BV78" s="35">
        <f>'Eingabeliste Speed &amp; SR Freesty'!BO78</f>
        <v>0</v>
      </c>
      <c r="BW78" s="35">
        <f>'Eingabeliste Speed &amp; SR Freesty'!BT78</f>
        <v>0</v>
      </c>
      <c r="BX78" s="35">
        <f>'Eingabeliste Speed &amp; SR Freesty'!BY78</f>
        <v>0</v>
      </c>
      <c r="BY78" s="35">
        <f>'Eingabeliste Speed &amp; SR Freesty'!CD78</f>
        <v>0</v>
      </c>
      <c r="BZ78" s="35">
        <f t="shared" ref="BZ78:CD78" si="798">IF(BU78="",0, MIN(4,BU78))</f>
        <v>0</v>
      </c>
      <c r="CA78" s="35">
        <f t="shared" si="798"/>
        <v>0</v>
      </c>
      <c r="CB78" s="35">
        <f t="shared" si="798"/>
        <v>0</v>
      </c>
      <c r="CC78" s="35">
        <f t="shared" si="798"/>
        <v>0</v>
      </c>
      <c r="CD78" s="35">
        <f t="shared" si="798"/>
        <v>0</v>
      </c>
      <c r="CE78" s="45">
        <f t="shared" si="49"/>
        <v>5</v>
      </c>
      <c r="CF78" s="35">
        <f t="shared" si="50"/>
        <v>0</v>
      </c>
      <c r="CG78" s="35">
        <f t="shared" si="51"/>
        <v>0</v>
      </c>
      <c r="CH78" s="35" t="str">
        <f t="shared" si="52"/>
        <v/>
      </c>
      <c r="CI78" s="35">
        <f t="shared" si="53"/>
        <v>0</v>
      </c>
      <c r="CJ78" s="35" t="str">
        <f t="shared" si="54"/>
        <v/>
      </c>
      <c r="CK78" s="35">
        <f t="shared" si="55"/>
        <v>0</v>
      </c>
      <c r="CL78" s="35" t="str">
        <f t="shared" si="56"/>
        <v/>
      </c>
      <c r="CM78" s="35">
        <f t="shared" si="57"/>
        <v>0</v>
      </c>
      <c r="CN78" s="35">
        <f t="shared" si="58"/>
        <v>0</v>
      </c>
      <c r="CO78" s="35">
        <f t="shared" si="59"/>
        <v>0</v>
      </c>
      <c r="CP78" s="35">
        <f t="shared" si="60"/>
        <v>0</v>
      </c>
      <c r="CQ78" s="35">
        <f>'Eingabeliste Speed &amp; SR Freesty'!BK78</f>
        <v>0</v>
      </c>
      <c r="CR78" s="35">
        <f>'Eingabeliste Speed &amp; SR Freesty'!BP78</f>
        <v>0</v>
      </c>
      <c r="CS78" s="35">
        <f>'Eingabeliste Speed &amp; SR Freesty'!BU78</f>
        <v>0</v>
      </c>
      <c r="CT78" s="35">
        <f>'Eingabeliste Speed &amp; SR Freesty'!BZ78</f>
        <v>0</v>
      </c>
      <c r="CU78" s="35">
        <f>'Eingabeliste Speed &amp; SR Freesty'!CE78</f>
        <v>0</v>
      </c>
      <c r="CV78" s="35">
        <f t="shared" ref="CV78:CZ78" si="799">IF(CQ78="",0, MIN(4,CQ78))</f>
        <v>0</v>
      </c>
      <c r="CW78" s="35">
        <f t="shared" si="799"/>
        <v>0</v>
      </c>
      <c r="CX78" s="35">
        <f t="shared" si="799"/>
        <v>0</v>
      </c>
      <c r="CY78" s="35">
        <f t="shared" si="799"/>
        <v>0</v>
      </c>
      <c r="CZ78" s="35">
        <f t="shared" si="799"/>
        <v>0</v>
      </c>
      <c r="DA78" s="45">
        <f t="shared" si="62"/>
        <v>5</v>
      </c>
      <c r="DB78" s="35">
        <f t="shared" si="63"/>
        <v>0</v>
      </c>
      <c r="DC78" s="35">
        <f t="shared" si="64"/>
        <v>0</v>
      </c>
      <c r="DD78" s="35" t="str">
        <f t="shared" si="65"/>
        <v/>
      </c>
      <c r="DE78" s="35">
        <f t="shared" si="66"/>
        <v>0</v>
      </c>
      <c r="DF78" s="35" t="str">
        <f t="shared" si="67"/>
        <v/>
      </c>
      <c r="DG78" s="35">
        <f t="shared" si="68"/>
        <v>0</v>
      </c>
      <c r="DH78" s="35" t="str">
        <f t="shared" si="69"/>
        <v/>
      </c>
      <c r="DI78" s="35">
        <f t="shared" si="70"/>
        <v>0</v>
      </c>
      <c r="DJ78" s="35">
        <f t="shared" si="71"/>
        <v>0</v>
      </c>
      <c r="DK78" s="35">
        <f t="shared" si="72"/>
        <v>0</v>
      </c>
      <c r="DL78" s="35">
        <f t="shared" si="73"/>
        <v>0</v>
      </c>
      <c r="DM78" s="35">
        <f>'Eingabeliste Speed &amp; SR Freesty'!BL78</f>
        <v>0</v>
      </c>
      <c r="DN78" s="35">
        <f>'Eingabeliste Speed &amp; SR Freesty'!BQ78</f>
        <v>0</v>
      </c>
      <c r="DO78" s="35">
        <f>'Eingabeliste Speed &amp; SR Freesty'!BV78</f>
        <v>0</v>
      </c>
      <c r="DP78" s="35">
        <f>'Eingabeliste Speed &amp; SR Freesty'!CA78</f>
        <v>0</v>
      </c>
      <c r="DQ78" s="35">
        <f>'Eingabeliste Speed &amp; SR Freesty'!CF78</f>
        <v>0</v>
      </c>
      <c r="DR78" s="35">
        <f t="shared" ref="DR78:DV78" si="800">IF(DM78="",0, MIN(4,DM78))</f>
        <v>0</v>
      </c>
      <c r="DS78" s="35">
        <f t="shared" si="800"/>
        <v>0</v>
      </c>
      <c r="DT78" s="35">
        <f t="shared" si="800"/>
        <v>0</v>
      </c>
      <c r="DU78" s="35">
        <f t="shared" si="800"/>
        <v>0</v>
      </c>
      <c r="DV78" s="35">
        <f t="shared" si="800"/>
        <v>0</v>
      </c>
      <c r="DW78" s="45">
        <f t="shared" si="75"/>
        <v>5</v>
      </c>
      <c r="DX78" s="35">
        <f t="shared" si="76"/>
        <v>0</v>
      </c>
      <c r="DY78" s="35">
        <f t="shared" si="77"/>
        <v>0</v>
      </c>
      <c r="DZ78" s="35" t="str">
        <f t="shared" si="78"/>
        <v/>
      </c>
      <c r="EA78" s="35">
        <f t="shared" si="79"/>
        <v>0</v>
      </c>
      <c r="EB78" s="35" t="str">
        <f t="shared" si="80"/>
        <v/>
      </c>
      <c r="EC78" s="35">
        <f t="shared" si="81"/>
        <v>0</v>
      </c>
      <c r="ED78" s="35" t="str">
        <f t="shared" si="82"/>
        <v/>
      </c>
      <c r="EE78" s="35">
        <f t="shared" si="83"/>
        <v>0</v>
      </c>
      <c r="EF78" s="35">
        <f t="shared" si="84"/>
        <v>0</v>
      </c>
      <c r="EG78" s="35">
        <f t="shared" si="85"/>
        <v>0</v>
      </c>
      <c r="EH78" s="35">
        <f t="shared" si="86"/>
        <v>0</v>
      </c>
      <c r="EI78" s="35">
        <f>'Eingabeliste Speed &amp; SR Freesty'!BM78</f>
        <v>0</v>
      </c>
      <c r="EJ78" s="35">
        <f>'Eingabeliste Speed &amp; SR Freesty'!BQ78</f>
        <v>0</v>
      </c>
      <c r="EK78" s="35">
        <f>'Eingabeliste Speed &amp; SR Freesty'!BW78</f>
        <v>0</v>
      </c>
      <c r="EL78" s="35">
        <f>'Eingabeliste Speed &amp; SR Freesty'!CB78</f>
        <v>0</v>
      </c>
      <c r="EM78" s="35">
        <f>'Eingabeliste Speed &amp; SR Freesty'!CG78</f>
        <v>0</v>
      </c>
      <c r="EN78" s="35">
        <f t="shared" ref="EN78:ER78" si="801">IF(EI78="",0, MIN(4,EI78))</f>
        <v>0</v>
      </c>
      <c r="EO78" s="35">
        <f t="shared" si="801"/>
        <v>0</v>
      </c>
      <c r="EP78" s="35">
        <f t="shared" si="801"/>
        <v>0</v>
      </c>
      <c r="EQ78" s="35">
        <f t="shared" si="801"/>
        <v>0</v>
      </c>
      <c r="ER78" s="35">
        <f t="shared" si="801"/>
        <v>0</v>
      </c>
      <c r="ES78" s="45">
        <f t="shared" si="88"/>
        <v>5</v>
      </c>
      <c r="ET78" s="35">
        <f t="shared" si="89"/>
        <v>0</v>
      </c>
      <c r="EU78" s="35">
        <f t="shared" si="90"/>
        <v>0</v>
      </c>
      <c r="EV78" s="35" t="str">
        <f t="shared" si="91"/>
        <v/>
      </c>
      <c r="EW78" s="35">
        <f t="shared" si="92"/>
        <v>0</v>
      </c>
      <c r="EX78" s="35" t="str">
        <f t="shared" si="93"/>
        <v/>
      </c>
      <c r="EY78" s="35">
        <f t="shared" si="94"/>
        <v>0</v>
      </c>
      <c r="EZ78" s="35" t="str">
        <f t="shared" si="95"/>
        <v/>
      </c>
      <c r="FA78" s="35">
        <f t="shared" si="96"/>
        <v>0</v>
      </c>
      <c r="FB78" s="35">
        <f t="shared" si="97"/>
        <v>0</v>
      </c>
      <c r="FC78" s="35">
        <f t="shared" si="98"/>
        <v>0</v>
      </c>
      <c r="FD78" s="35">
        <f t="shared" si="99"/>
        <v>0</v>
      </c>
      <c r="FE78" s="35">
        <f t="shared" si="100"/>
        <v>0</v>
      </c>
      <c r="FF78" s="36">
        <v>16</v>
      </c>
      <c r="FG78" s="35">
        <f t="shared" si="101"/>
        <v>16</v>
      </c>
      <c r="FH78" s="35">
        <f t="shared" si="102"/>
        <v>0.6</v>
      </c>
      <c r="FI78" s="35">
        <f>'Eingabeliste Speed &amp; SR Freesty'!AL78</f>
        <v>0</v>
      </c>
      <c r="FJ78" s="35">
        <f>'Eingabeliste Speed &amp; SR Freesty'!AN78</f>
        <v>0</v>
      </c>
      <c r="FK78" s="35">
        <f>'Eingabeliste Speed &amp; SR Freesty'!AP78</f>
        <v>0</v>
      </c>
      <c r="FL78" s="35">
        <f>'Eingabeliste Speed &amp; SR Freesty'!AR78</f>
        <v>0</v>
      </c>
      <c r="FM78" s="35">
        <f>'Eingabeliste Speed &amp; SR Freesty'!AT78</f>
        <v>0</v>
      </c>
      <c r="FN78" s="35">
        <f>'Eingabeliste Speed &amp; SR Freesty'!BN78</f>
        <v>0</v>
      </c>
      <c r="FO78" s="35">
        <f>'Eingabeliste Speed &amp; SR Freesty'!BS78</f>
        <v>0</v>
      </c>
      <c r="FP78" s="35">
        <f>'Eingabeliste Speed &amp; SR Freesty'!BX78</f>
        <v>0</v>
      </c>
      <c r="FQ78" s="35">
        <f>'Eingabeliste Speed &amp; SR Freesty'!CC78</f>
        <v>0</v>
      </c>
      <c r="FR78" s="35">
        <f>'Eingabeliste Speed &amp; SR Freesty'!CH78</f>
        <v>0</v>
      </c>
      <c r="FS78" s="45">
        <f t="shared" si="103"/>
        <v>10</v>
      </c>
      <c r="FT78" s="35">
        <f t="shared" si="104"/>
        <v>0</v>
      </c>
      <c r="FU78" s="35">
        <f t="shared" si="105"/>
        <v>0</v>
      </c>
      <c r="FV78" s="35">
        <f t="shared" si="106"/>
        <v>0</v>
      </c>
      <c r="FW78" s="35">
        <f t="shared" si="107"/>
        <v>0</v>
      </c>
      <c r="FX78" s="35">
        <f t="shared" si="108"/>
        <v>0</v>
      </c>
      <c r="FY78" s="35">
        <f t="shared" si="109"/>
        <v>0</v>
      </c>
      <c r="FZ78" s="35">
        <f t="shared" si="110"/>
        <v>1</v>
      </c>
      <c r="GA78" s="35">
        <f>'Eingabeliste Speed &amp; SR Freesty'!CN78</f>
        <v>0</v>
      </c>
      <c r="GB78" s="35">
        <f>'Eingabeliste Speed &amp; SR Freesty'!CO78</f>
        <v>0</v>
      </c>
      <c r="GC78" s="35">
        <f>'Eingabeliste Speed &amp; SR Freesty'!CP78</f>
        <v>0</v>
      </c>
      <c r="GD78" s="35">
        <f>'Eingabeliste Speed &amp; SR Freesty'!CQ78</f>
        <v>0</v>
      </c>
      <c r="GE78" s="35">
        <f>'Eingabeliste Speed &amp; SR Freesty'!CR78</f>
        <v>0</v>
      </c>
      <c r="GF78" s="45">
        <f t="shared" si="111"/>
        <v>5</v>
      </c>
      <c r="GG78" s="35">
        <f t="shared" si="112"/>
        <v>0</v>
      </c>
      <c r="GH78" s="35">
        <f t="shared" si="113"/>
        <v>0</v>
      </c>
      <c r="GI78" s="35" t="str">
        <f t="shared" si="114"/>
        <v/>
      </c>
      <c r="GJ78" s="35">
        <f t="shared" si="115"/>
        <v>0</v>
      </c>
      <c r="GK78" s="35" t="str">
        <f t="shared" si="116"/>
        <v/>
      </c>
      <c r="GL78" s="35">
        <f t="shared" si="117"/>
        <v>0</v>
      </c>
      <c r="GM78" s="35" t="str">
        <f t="shared" si="118"/>
        <v/>
      </c>
      <c r="GN78" s="35">
        <f t="shared" si="119"/>
        <v>0</v>
      </c>
      <c r="GO78" s="35">
        <f t="shared" si="120"/>
        <v>0</v>
      </c>
      <c r="GP78" s="35">
        <f t="shared" si="121"/>
        <v>0</v>
      </c>
      <c r="GQ78" s="35">
        <f t="shared" si="122"/>
        <v>0</v>
      </c>
      <c r="GR78" s="35">
        <f>'Eingabeliste Speed &amp; SR Freesty'!CU78</f>
        <v>0</v>
      </c>
      <c r="GS78" s="35">
        <f>'Eingabeliste Speed &amp; SR Freesty'!CW78</f>
        <v>0</v>
      </c>
      <c r="GT78" s="35">
        <f>'Eingabeliste Speed &amp; SR Freesty'!CY78</f>
        <v>0</v>
      </c>
      <c r="GU78" s="35">
        <f>'Eingabeliste Speed &amp; SR Freesty'!DA78</f>
        <v>0</v>
      </c>
      <c r="GV78" s="35">
        <f>'Eingabeliste Speed &amp; SR Freesty'!DC78</f>
        <v>0</v>
      </c>
      <c r="GW78" s="45">
        <f t="shared" si="123"/>
        <v>5</v>
      </c>
      <c r="GX78" s="35">
        <f t="shared" si="124"/>
        <v>0</v>
      </c>
      <c r="GY78" s="35">
        <f t="shared" si="125"/>
        <v>0</v>
      </c>
      <c r="GZ78" s="35" t="str">
        <f t="shared" si="126"/>
        <v/>
      </c>
      <c r="HA78" s="35">
        <f t="shared" si="127"/>
        <v>0</v>
      </c>
      <c r="HB78" s="35" t="str">
        <f t="shared" si="128"/>
        <v/>
      </c>
      <c r="HC78" s="35">
        <f t="shared" si="129"/>
        <v>0</v>
      </c>
      <c r="HD78" s="35" t="str">
        <f t="shared" si="130"/>
        <v/>
      </c>
      <c r="HE78" s="35">
        <f t="shared" si="131"/>
        <v>0</v>
      </c>
      <c r="HF78" s="35">
        <f t="shared" si="132"/>
        <v>0</v>
      </c>
      <c r="HG78" s="35">
        <f t="shared" si="133"/>
        <v>0</v>
      </c>
      <c r="HH78" s="35">
        <f t="shared" si="134"/>
        <v>0</v>
      </c>
      <c r="HI78" s="35">
        <f>'Eingabeliste Speed &amp; SR Freesty'!DF78</f>
        <v>0</v>
      </c>
      <c r="HJ78" s="35">
        <f>'Eingabeliste Speed &amp; SR Freesty'!DH78</f>
        <v>0</v>
      </c>
      <c r="HK78" s="35">
        <f>'Eingabeliste Speed &amp; SR Freesty'!DJ78</f>
        <v>0</v>
      </c>
      <c r="HL78" s="35">
        <f>'Eingabeliste Speed &amp; SR Freesty'!DL78</f>
        <v>0</v>
      </c>
      <c r="HM78" s="35">
        <f>'Eingabeliste Speed &amp; SR Freesty'!DN78</f>
        <v>0</v>
      </c>
      <c r="HN78" s="45">
        <f t="shared" si="135"/>
        <v>5</v>
      </c>
      <c r="HO78" s="35">
        <f t="shared" si="136"/>
        <v>0</v>
      </c>
      <c r="HP78" s="35">
        <f t="shared" si="137"/>
        <v>0</v>
      </c>
      <c r="HQ78" s="35" t="str">
        <f t="shared" si="138"/>
        <v/>
      </c>
      <c r="HR78" s="35">
        <f t="shared" si="139"/>
        <v>0</v>
      </c>
      <c r="HS78" s="35" t="str">
        <f t="shared" si="140"/>
        <v/>
      </c>
      <c r="HT78" s="35">
        <f t="shared" si="141"/>
        <v>0</v>
      </c>
      <c r="HU78" s="35" t="str">
        <f t="shared" si="142"/>
        <v/>
      </c>
      <c r="HV78" s="35">
        <f t="shared" si="143"/>
        <v>0</v>
      </c>
      <c r="HW78" s="35">
        <f t="shared" si="144"/>
        <v>0</v>
      </c>
      <c r="HX78" s="35">
        <f t="shared" si="145"/>
        <v>0</v>
      </c>
      <c r="HY78" s="35">
        <f t="shared" si="146"/>
        <v>0</v>
      </c>
      <c r="HZ78" s="35">
        <f>'Eingabeliste Speed &amp; SR Freesty'!DG78</f>
        <v>0</v>
      </c>
      <c r="IA78" s="35">
        <f>'Eingabeliste Speed &amp; SR Freesty'!DI78</f>
        <v>0</v>
      </c>
      <c r="IB78" s="35">
        <f>'Eingabeliste Speed &amp; SR Freesty'!DK78</f>
        <v>0</v>
      </c>
      <c r="IC78" s="35">
        <f>'Eingabeliste Speed &amp; SR Freesty'!DM78</f>
        <v>0</v>
      </c>
      <c r="ID78" s="35">
        <f>'Eingabeliste Speed &amp; SR Freesty'!DO78</f>
        <v>0</v>
      </c>
      <c r="IE78" s="45">
        <f t="shared" si="147"/>
        <v>5</v>
      </c>
      <c r="IF78" s="35">
        <f t="shared" si="148"/>
        <v>0</v>
      </c>
      <c r="IG78" s="35">
        <f t="shared" si="149"/>
        <v>0</v>
      </c>
      <c r="IH78" s="35" t="str">
        <f t="shared" si="150"/>
        <v/>
      </c>
      <c r="II78" s="35">
        <f t="shared" si="151"/>
        <v>0</v>
      </c>
      <c r="IJ78" s="35" t="str">
        <f t="shared" si="152"/>
        <v/>
      </c>
      <c r="IK78" s="35">
        <f t="shared" si="153"/>
        <v>0</v>
      </c>
      <c r="IL78" s="35" t="str">
        <f t="shared" si="154"/>
        <v/>
      </c>
      <c r="IM78" s="35">
        <f t="shared" si="155"/>
        <v>0</v>
      </c>
      <c r="IN78" s="35">
        <f t="shared" si="156"/>
        <v>0</v>
      </c>
      <c r="IO78" s="35">
        <f t="shared" si="157"/>
        <v>0</v>
      </c>
      <c r="IP78" s="35">
        <f t="shared" si="158"/>
        <v>0</v>
      </c>
      <c r="IQ78" s="35">
        <f>'Eingabeliste Speed &amp; SR Freesty'!DT78</f>
        <v>0</v>
      </c>
      <c r="IR78" s="35">
        <f>'Eingabeliste Speed &amp; SR Freesty'!DY78</f>
        <v>0</v>
      </c>
      <c r="IS78" s="35">
        <f>'Eingabeliste Speed &amp; SR Freesty'!ED78</f>
        <v>0</v>
      </c>
      <c r="IT78" s="35">
        <f>'Eingabeliste Speed &amp; SR Freesty'!EI78</f>
        <v>0</v>
      </c>
      <c r="IU78" s="35">
        <f>'Eingabeliste Speed &amp; SR Freesty'!EN78</f>
        <v>0</v>
      </c>
      <c r="IV78" s="35">
        <f t="shared" ref="IV78:IZ78" si="802">IF(IQ78="",0, MIN(4,IQ78))</f>
        <v>0</v>
      </c>
      <c r="IW78" s="35">
        <f t="shared" si="802"/>
        <v>0</v>
      </c>
      <c r="IX78" s="35">
        <f t="shared" si="802"/>
        <v>0</v>
      </c>
      <c r="IY78" s="35">
        <f t="shared" si="802"/>
        <v>0</v>
      </c>
      <c r="IZ78" s="35">
        <f t="shared" si="802"/>
        <v>0</v>
      </c>
      <c r="JA78" s="45">
        <f t="shared" si="160"/>
        <v>5</v>
      </c>
      <c r="JB78" s="35">
        <f t="shared" si="161"/>
        <v>0</v>
      </c>
      <c r="JC78" s="35">
        <f t="shared" si="162"/>
        <v>0</v>
      </c>
      <c r="JD78" s="35" t="str">
        <f t="shared" si="163"/>
        <v/>
      </c>
      <c r="JE78" s="35">
        <f t="shared" si="164"/>
        <v>0</v>
      </c>
      <c r="JF78" s="35" t="str">
        <f t="shared" si="165"/>
        <v/>
      </c>
      <c r="JG78" s="35">
        <f t="shared" si="166"/>
        <v>0</v>
      </c>
      <c r="JH78" s="35" t="str">
        <f t="shared" si="167"/>
        <v/>
      </c>
      <c r="JI78" s="35">
        <f t="shared" si="168"/>
        <v>0</v>
      </c>
      <c r="JJ78" s="35">
        <f t="shared" si="169"/>
        <v>0</v>
      </c>
      <c r="JK78" s="35">
        <f t="shared" si="170"/>
        <v>0</v>
      </c>
      <c r="JL78" s="35">
        <f t="shared" si="171"/>
        <v>0</v>
      </c>
      <c r="JM78" s="35">
        <f>'Eingabeliste Speed &amp; SR Freesty'!DU78</f>
        <v>0</v>
      </c>
      <c r="JN78" s="35">
        <f>'Eingabeliste Speed &amp; SR Freesty'!DZ78</f>
        <v>0</v>
      </c>
      <c r="JO78" s="35">
        <f>'Eingabeliste Speed &amp; SR Freesty'!EE78</f>
        <v>0</v>
      </c>
      <c r="JP78" s="35">
        <f>'Eingabeliste Speed &amp; SR Freesty'!EJ78</f>
        <v>0</v>
      </c>
      <c r="JQ78" s="35">
        <f>'Eingabeliste Speed &amp; SR Freesty'!EO78</f>
        <v>0</v>
      </c>
      <c r="JR78" s="35">
        <f t="shared" ref="JR78:JV78" si="803">IF(JM78="",0, MIN(4,JM78))</f>
        <v>0</v>
      </c>
      <c r="JS78" s="35">
        <f t="shared" si="803"/>
        <v>0</v>
      </c>
      <c r="JT78" s="35">
        <f t="shared" si="803"/>
        <v>0</v>
      </c>
      <c r="JU78" s="35">
        <f t="shared" si="803"/>
        <v>0</v>
      </c>
      <c r="JV78" s="35">
        <f t="shared" si="803"/>
        <v>0</v>
      </c>
      <c r="JW78" s="45">
        <f t="shared" si="173"/>
        <v>5</v>
      </c>
      <c r="JX78" s="35">
        <f t="shared" si="174"/>
        <v>0</v>
      </c>
      <c r="JY78" s="35">
        <f t="shared" si="175"/>
        <v>0</v>
      </c>
      <c r="JZ78" s="35" t="str">
        <f t="shared" si="176"/>
        <v/>
      </c>
      <c r="KA78" s="35">
        <f t="shared" si="177"/>
        <v>0</v>
      </c>
      <c r="KB78" s="35" t="str">
        <f t="shared" si="178"/>
        <v/>
      </c>
      <c r="KC78" s="35">
        <f t="shared" si="179"/>
        <v>0</v>
      </c>
      <c r="KD78" s="35" t="str">
        <f t="shared" si="180"/>
        <v/>
      </c>
      <c r="KE78" s="35">
        <f t="shared" si="181"/>
        <v>0</v>
      </c>
      <c r="KF78" s="35">
        <f t="shared" si="182"/>
        <v>0</v>
      </c>
      <c r="KG78" s="35">
        <f t="shared" si="183"/>
        <v>0</v>
      </c>
      <c r="KH78" s="35">
        <f t="shared" si="184"/>
        <v>0</v>
      </c>
      <c r="KI78" s="35">
        <f>'Eingabeliste Speed &amp; SR Freesty'!DV78</f>
        <v>0</v>
      </c>
      <c r="KJ78" s="35">
        <f>'Eingabeliste Speed &amp; SR Freesty'!EA78</f>
        <v>0</v>
      </c>
      <c r="KK78" s="35">
        <f>'Eingabeliste Speed &amp; SR Freesty'!EF78</f>
        <v>0</v>
      </c>
      <c r="KL78" s="35">
        <f>'Eingabeliste Speed &amp; SR Freesty'!EK78</f>
        <v>0</v>
      </c>
      <c r="KM78" s="35">
        <f>'Eingabeliste Speed &amp; SR Freesty'!EP78</f>
        <v>0</v>
      </c>
      <c r="KN78" s="35">
        <f t="shared" ref="KN78:KR78" si="804">IF(KI78="",0, MIN(4,KI78))</f>
        <v>0</v>
      </c>
      <c r="KO78" s="35">
        <f t="shared" si="804"/>
        <v>0</v>
      </c>
      <c r="KP78" s="35">
        <f t="shared" si="804"/>
        <v>0</v>
      </c>
      <c r="KQ78" s="35">
        <f t="shared" si="804"/>
        <v>0</v>
      </c>
      <c r="KR78" s="35">
        <f t="shared" si="804"/>
        <v>0</v>
      </c>
      <c r="KS78" s="45">
        <f t="shared" si="186"/>
        <v>5</v>
      </c>
      <c r="KT78" s="35">
        <f t="shared" si="187"/>
        <v>0</v>
      </c>
      <c r="KU78" s="35">
        <f t="shared" si="188"/>
        <v>0</v>
      </c>
      <c r="KV78" s="35" t="str">
        <f t="shared" si="189"/>
        <v/>
      </c>
      <c r="KW78" s="35">
        <f t="shared" si="190"/>
        <v>0</v>
      </c>
      <c r="KX78" s="35" t="str">
        <f t="shared" si="191"/>
        <v/>
      </c>
      <c r="KY78" s="35">
        <f t="shared" si="192"/>
        <v>0</v>
      </c>
      <c r="KZ78" s="35" t="str">
        <f t="shared" si="193"/>
        <v/>
      </c>
      <c r="LA78" s="35">
        <f t="shared" si="194"/>
        <v>0</v>
      </c>
      <c r="LB78" s="35">
        <f t="shared" si="195"/>
        <v>0</v>
      </c>
      <c r="LC78" s="35">
        <f t="shared" si="196"/>
        <v>0</v>
      </c>
      <c r="LD78" s="35">
        <f t="shared" si="197"/>
        <v>0</v>
      </c>
      <c r="LE78" s="35">
        <f>'Eingabeliste Speed &amp; SR Freesty'!DW78</f>
        <v>0</v>
      </c>
      <c r="LF78" s="35">
        <f>'Eingabeliste Speed &amp; SR Freesty'!EB78</f>
        <v>0</v>
      </c>
      <c r="LG78" s="35">
        <f>'Eingabeliste Speed &amp; SR Freesty'!EG78</f>
        <v>0</v>
      </c>
      <c r="LH78" s="35">
        <f>'Eingabeliste Speed &amp; SR Freesty'!EL78</f>
        <v>0</v>
      </c>
      <c r="LI78" s="35">
        <f>'Eingabeliste Speed &amp; SR Freesty'!EQ78</f>
        <v>0</v>
      </c>
      <c r="LJ78" s="35">
        <f t="shared" ref="LJ78:LN78" si="805">IF(LE78="",0, MIN(4,LE78))</f>
        <v>0</v>
      </c>
      <c r="LK78" s="35">
        <f t="shared" si="805"/>
        <v>0</v>
      </c>
      <c r="LL78" s="35">
        <f t="shared" si="805"/>
        <v>0</v>
      </c>
      <c r="LM78" s="35">
        <f t="shared" si="805"/>
        <v>0</v>
      </c>
      <c r="LN78" s="35">
        <f t="shared" si="805"/>
        <v>0</v>
      </c>
      <c r="LO78" s="45">
        <f t="shared" si="199"/>
        <v>5</v>
      </c>
      <c r="LP78" s="35">
        <f t="shared" si="200"/>
        <v>0</v>
      </c>
      <c r="LQ78" s="35">
        <f t="shared" si="201"/>
        <v>0</v>
      </c>
      <c r="LR78" s="35" t="str">
        <f t="shared" si="202"/>
        <v/>
      </c>
      <c r="LS78" s="35">
        <f t="shared" si="203"/>
        <v>0</v>
      </c>
      <c r="LT78" s="35" t="str">
        <f t="shared" si="204"/>
        <v/>
      </c>
      <c r="LU78" s="35">
        <f t="shared" si="205"/>
        <v>0</v>
      </c>
      <c r="LV78" s="35" t="str">
        <f t="shared" si="206"/>
        <v/>
      </c>
      <c r="LW78" s="35">
        <f t="shared" si="207"/>
        <v>0</v>
      </c>
      <c r="LX78" s="35">
        <f t="shared" si="208"/>
        <v>0</v>
      </c>
      <c r="LY78" s="35">
        <f t="shared" si="209"/>
        <v>0</v>
      </c>
      <c r="LZ78" s="35">
        <f t="shared" si="210"/>
        <v>0</v>
      </c>
      <c r="MA78" s="35">
        <f t="shared" si="211"/>
        <v>0</v>
      </c>
      <c r="MB78" s="36">
        <v>16</v>
      </c>
      <c r="MC78" s="35">
        <f t="shared" si="212"/>
        <v>16</v>
      </c>
      <c r="MD78" s="35">
        <f t="shared" si="213"/>
        <v>0.6</v>
      </c>
      <c r="ME78" s="35">
        <f>'Eingabeliste Speed &amp; SR Freesty'!CV78</f>
        <v>0</v>
      </c>
      <c r="MF78" s="35">
        <f>'Eingabeliste Speed &amp; SR Freesty'!CX78</f>
        <v>0</v>
      </c>
      <c r="MG78" s="35">
        <f>'Eingabeliste Speed &amp; SR Freesty'!CZ78</f>
        <v>0</v>
      </c>
      <c r="MH78" s="35">
        <f>'Eingabeliste Speed &amp; SR Freesty'!DB78</f>
        <v>0</v>
      </c>
      <c r="MI78" s="35">
        <f>'Eingabeliste Speed &amp; SR Freesty'!DD78</f>
        <v>0</v>
      </c>
      <c r="MJ78" s="35">
        <f>'Eingabeliste Speed &amp; SR Freesty'!DX78</f>
        <v>0</v>
      </c>
      <c r="MK78" s="35">
        <f>'Eingabeliste Speed &amp; SR Freesty'!EC78</f>
        <v>0</v>
      </c>
      <c r="ML78" s="35">
        <f>'Eingabeliste Speed &amp; SR Freesty'!EH78</f>
        <v>0</v>
      </c>
      <c r="MM78" s="35">
        <f>'Eingabeliste Speed &amp; SR Freesty'!EM78</f>
        <v>0</v>
      </c>
      <c r="MN78" s="35">
        <f>'Eingabeliste Speed &amp; SR Freesty'!ER78</f>
        <v>0</v>
      </c>
      <c r="MO78" s="45">
        <f t="shared" si="214"/>
        <v>10</v>
      </c>
      <c r="MP78" s="35">
        <f t="shared" si="215"/>
        <v>0</v>
      </c>
      <c r="MQ78" s="35">
        <f t="shared" si="216"/>
        <v>0</v>
      </c>
      <c r="MR78" s="35">
        <f t="shared" si="217"/>
        <v>0</v>
      </c>
      <c r="MS78" s="35">
        <f t="shared" si="218"/>
        <v>0</v>
      </c>
      <c r="MT78" s="35">
        <f t="shared" si="219"/>
        <v>0</v>
      </c>
      <c r="MU78" s="35">
        <f t="shared" si="220"/>
        <v>0</v>
      </c>
      <c r="MV78" s="35">
        <f t="shared" si="221"/>
        <v>1</v>
      </c>
    </row>
    <row r="79" spans="1:360" ht="15.75" customHeight="1" x14ac:dyDescent="0.25">
      <c r="A79" s="276">
        <f>'Eingabeliste Speed &amp; SR Freesty'!A79</f>
        <v>75</v>
      </c>
      <c r="B79" s="276">
        <f>'Eingabeliste Speed &amp; SR Freesty'!B79</f>
        <v>0</v>
      </c>
      <c r="C79" s="277">
        <f>'Eingabeliste Speed &amp; SR Freesty'!C79</f>
        <v>0</v>
      </c>
      <c r="D79" s="277">
        <f>'Eingabeliste Speed &amp; SR Freesty'!D79</f>
        <v>0</v>
      </c>
      <c r="E79" s="35">
        <f>'Eingabeliste Speed &amp; SR Freesty'!AD79</f>
        <v>0</v>
      </c>
      <c r="F79" s="35">
        <f>'Eingabeliste Speed &amp; SR Freesty'!AE79</f>
        <v>0</v>
      </c>
      <c r="G79" s="35">
        <f>'Eingabeliste Speed &amp; SR Freesty'!AF79</f>
        <v>0</v>
      </c>
      <c r="H79" s="35">
        <f>'Eingabeliste Speed &amp; SR Freesty'!AG79</f>
        <v>0</v>
      </c>
      <c r="I79" s="35">
        <f>'Eingabeliste Speed &amp; SR Freesty'!AH79</f>
        <v>0</v>
      </c>
      <c r="J79" s="45">
        <f t="shared" si="0"/>
        <v>5</v>
      </c>
      <c r="K79" s="35">
        <f t="shared" si="1"/>
        <v>0</v>
      </c>
      <c r="L79" s="35">
        <f t="shared" si="2"/>
        <v>0</v>
      </c>
      <c r="M79" s="35" t="str">
        <f t="shared" si="3"/>
        <v/>
      </c>
      <c r="N79" s="35">
        <f t="shared" si="4"/>
        <v>0</v>
      </c>
      <c r="O79" s="35" t="str">
        <f t="shared" si="5"/>
        <v/>
      </c>
      <c r="P79" s="35">
        <f t="shared" si="6"/>
        <v>0</v>
      </c>
      <c r="Q79" s="35" t="str">
        <f t="shared" si="7"/>
        <v/>
      </c>
      <c r="R79" s="35">
        <f t="shared" si="8"/>
        <v>0</v>
      </c>
      <c r="S79" s="35">
        <f t="shared" si="9"/>
        <v>0</v>
      </c>
      <c r="T79" s="35">
        <f t="shared" si="10"/>
        <v>0</v>
      </c>
      <c r="U79" s="35">
        <f t="shared" si="11"/>
        <v>0</v>
      </c>
      <c r="V79" s="35">
        <f>'Eingabeliste Speed &amp; SR Freesty'!AK79</f>
        <v>0</v>
      </c>
      <c r="W79" s="35">
        <f>'Eingabeliste Speed &amp; SR Freesty'!AM79</f>
        <v>0</v>
      </c>
      <c r="X79" s="35">
        <f>'Eingabeliste Speed &amp; SR Freesty'!AO79</f>
        <v>0</v>
      </c>
      <c r="Y79" s="35">
        <f>'Eingabeliste Speed &amp; SR Freesty'!AQ79</f>
        <v>0</v>
      </c>
      <c r="Z79" s="35">
        <f>'Eingabeliste Speed &amp; SR Freesty'!AS79</f>
        <v>0</v>
      </c>
      <c r="AA79" s="45">
        <f t="shared" si="12"/>
        <v>5</v>
      </c>
      <c r="AB79" s="35">
        <f t="shared" si="13"/>
        <v>0</v>
      </c>
      <c r="AC79" s="35">
        <f t="shared" si="14"/>
        <v>0</v>
      </c>
      <c r="AD79" s="35" t="str">
        <f t="shared" si="15"/>
        <v/>
      </c>
      <c r="AE79" s="35">
        <f t="shared" si="16"/>
        <v>0</v>
      </c>
      <c r="AF79" s="35" t="str">
        <f t="shared" si="17"/>
        <v/>
      </c>
      <c r="AG79" s="35">
        <f t="shared" si="18"/>
        <v>0</v>
      </c>
      <c r="AH79" s="35" t="str">
        <f t="shared" si="19"/>
        <v/>
      </c>
      <c r="AI79" s="35">
        <f t="shared" si="20"/>
        <v>0</v>
      </c>
      <c r="AJ79" s="35">
        <f t="shared" si="21"/>
        <v>0</v>
      </c>
      <c r="AK79" s="35">
        <f t="shared" si="22"/>
        <v>0</v>
      </c>
      <c r="AL79" s="35">
        <f t="shared" si="23"/>
        <v>0</v>
      </c>
      <c r="AM79" s="35">
        <f>'Eingabeliste Speed &amp; SR Freesty'!AV79</f>
        <v>0</v>
      </c>
      <c r="AN79" s="35">
        <f>'Eingabeliste Speed &amp; SR Freesty'!AX79</f>
        <v>0</v>
      </c>
      <c r="AO79" s="35">
        <f>'Eingabeliste Speed &amp; SR Freesty'!AZ79</f>
        <v>0</v>
      </c>
      <c r="AP79" s="35">
        <f>'Eingabeliste Speed &amp; SR Freesty'!BB79</f>
        <v>0</v>
      </c>
      <c r="AQ79" s="35">
        <f>'Eingabeliste Speed &amp; SR Freesty'!BD79</f>
        <v>0</v>
      </c>
      <c r="AR79" s="45">
        <f t="shared" si="24"/>
        <v>5</v>
      </c>
      <c r="AS79" s="35">
        <f t="shared" si="25"/>
        <v>0</v>
      </c>
      <c r="AT79" s="35">
        <f t="shared" si="26"/>
        <v>0</v>
      </c>
      <c r="AU79" s="35" t="str">
        <f t="shared" si="27"/>
        <v/>
      </c>
      <c r="AV79" s="35">
        <f t="shared" si="28"/>
        <v>0</v>
      </c>
      <c r="AW79" s="35" t="str">
        <f t="shared" si="29"/>
        <v/>
      </c>
      <c r="AX79" s="35">
        <f t="shared" si="30"/>
        <v>0</v>
      </c>
      <c r="AY79" s="35" t="str">
        <f t="shared" si="31"/>
        <v/>
      </c>
      <c r="AZ79" s="35">
        <f t="shared" si="32"/>
        <v>0</v>
      </c>
      <c r="BA79" s="35">
        <f t="shared" si="33"/>
        <v>0</v>
      </c>
      <c r="BB79" s="35">
        <f t="shared" si="34"/>
        <v>0</v>
      </c>
      <c r="BC79" s="35">
        <f t="shared" si="35"/>
        <v>0</v>
      </c>
      <c r="BD79" s="35">
        <f>'Eingabeliste Speed &amp; SR Freesty'!AW79</f>
        <v>0</v>
      </c>
      <c r="BE79" s="35">
        <f>'Eingabeliste Speed &amp; SR Freesty'!AY79</f>
        <v>0</v>
      </c>
      <c r="BF79" s="35">
        <f>'Eingabeliste Speed &amp; SR Freesty'!BA79</f>
        <v>0</v>
      </c>
      <c r="BG79" s="35">
        <f>'Eingabeliste Speed &amp; SR Freesty'!BC79</f>
        <v>0</v>
      </c>
      <c r="BH79" s="35">
        <f>'Eingabeliste Speed &amp; SR Freesty'!BE79</f>
        <v>0</v>
      </c>
      <c r="BI79" s="45">
        <f t="shared" si="36"/>
        <v>5</v>
      </c>
      <c r="BJ79" s="35">
        <f t="shared" si="37"/>
        <v>0</v>
      </c>
      <c r="BK79" s="35">
        <f t="shared" si="38"/>
        <v>0</v>
      </c>
      <c r="BL79" s="35" t="str">
        <f t="shared" si="39"/>
        <v/>
      </c>
      <c r="BM79" s="35">
        <f t="shared" si="40"/>
        <v>0</v>
      </c>
      <c r="BN79" s="35" t="str">
        <f t="shared" si="41"/>
        <v/>
      </c>
      <c r="BO79" s="35">
        <f t="shared" si="42"/>
        <v>0</v>
      </c>
      <c r="BP79" s="35" t="str">
        <f t="shared" si="43"/>
        <v/>
      </c>
      <c r="BQ79" s="35">
        <f t="shared" si="44"/>
        <v>0</v>
      </c>
      <c r="BR79" s="35">
        <f t="shared" si="45"/>
        <v>0</v>
      </c>
      <c r="BS79" s="35">
        <f t="shared" si="46"/>
        <v>0</v>
      </c>
      <c r="BT79" s="35">
        <f t="shared" si="47"/>
        <v>0</v>
      </c>
      <c r="BU79" s="35">
        <f>'Eingabeliste Speed &amp; SR Freesty'!BJ79</f>
        <v>0</v>
      </c>
      <c r="BV79" s="35">
        <f>'Eingabeliste Speed &amp; SR Freesty'!BO79</f>
        <v>0</v>
      </c>
      <c r="BW79" s="35">
        <f>'Eingabeliste Speed &amp; SR Freesty'!BT79</f>
        <v>0</v>
      </c>
      <c r="BX79" s="35">
        <f>'Eingabeliste Speed &amp; SR Freesty'!BY79</f>
        <v>0</v>
      </c>
      <c r="BY79" s="35">
        <f>'Eingabeliste Speed &amp; SR Freesty'!CD79</f>
        <v>0</v>
      </c>
      <c r="BZ79" s="35">
        <f t="shared" ref="BZ79:CD79" si="806">IF(BU79="",0, MIN(4,BU79))</f>
        <v>0</v>
      </c>
      <c r="CA79" s="35">
        <f t="shared" si="806"/>
        <v>0</v>
      </c>
      <c r="CB79" s="35">
        <f t="shared" si="806"/>
        <v>0</v>
      </c>
      <c r="CC79" s="35">
        <f t="shared" si="806"/>
        <v>0</v>
      </c>
      <c r="CD79" s="35">
        <f t="shared" si="806"/>
        <v>0</v>
      </c>
      <c r="CE79" s="45">
        <f t="shared" si="49"/>
        <v>5</v>
      </c>
      <c r="CF79" s="35">
        <f t="shared" si="50"/>
        <v>0</v>
      </c>
      <c r="CG79" s="35">
        <f t="shared" si="51"/>
        <v>0</v>
      </c>
      <c r="CH79" s="35" t="str">
        <f t="shared" si="52"/>
        <v/>
      </c>
      <c r="CI79" s="35">
        <f t="shared" si="53"/>
        <v>0</v>
      </c>
      <c r="CJ79" s="35" t="str">
        <f t="shared" si="54"/>
        <v/>
      </c>
      <c r="CK79" s="35">
        <f t="shared" si="55"/>
        <v>0</v>
      </c>
      <c r="CL79" s="35" t="str">
        <f t="shared" si="56"/>
        <v/>
      </c>
      <c r="CM79" s="35">
        <f t="shared" si="57"/>
        <v>0</v>
      </c>
      <c r="CN79" s="35">
        <f t="shared" si="58"/>
        <v>0</v>
      </c>
      <c r="CO79" s="35">
        <f t="shared" si="59"/>
        <v>0</v>
      </c>
      <c r="CP79" s="35">
        <f t="shared" si="60"/>
        <v>0</v>
      </c>
      <c r="CQ79" s="35">
        <f>'Eingabeliste Speed &amp; SR Freesty'!BK79</f>
        <v>0</v>
      </c>
      <c r="CR79" s="35">
        <f>'Eingabeliste Speed &amp; SR Freesty'!BP79</f>
        <v>0</v>
      </c>
      <c r="CS79" s="35">
        <f>'Eingabeliste Speed &amp; SR Freesty'!BU79</f>
        <v>0</v>
      </c>
      <c r="CT79" s="35">
        <f>'Eingabeliste Speed &amp; SR Freesty'!BZ79</f>
        <v>0</v>
      </c>
      <c r="CU79" s="35">
        <f>'Eingabeliste Speed &amp; SR Freesty'!CE79</f>
        <v>0</v>
      </c>
      <c r="CV79" s="35">
        <f t="shared" ref="CV79:CZ79" si="807">IF(CQ79="",0, MIN(4,CQ79))</f>
        <v>0</v>
      </c>
      <c r="CW79" s="35">
        <f t="shared" si="807"/>
        <v>0</v>
      </c>
      <c r="CX79" s="35">
        <f t="shared" si="807"/>
        <v>0</v>
      </c>
      <c r="CY79" s="35">
        <f t="shared" si="807"/>
        <v>0</v>
      </c>
      <c r="CZ79" s="35">
        <f t="shared" si="807"/>
        <v>0</v>
      </c>
      <c r="DA79" s="45">
        <f t="shared" si="62"/>
        <v>5</v>
      </c>
      <c r="DB79" s="35">
        <f t="shared" si="63"/>
        <v>0</v>
      </c>
      <c r="DC79" s="35">
        <f t="shared" si="64"/>
        <v>0</v>
      </c>
      <c r="DD79" s="35" t="str">
        <f t="shared" si="65"/>
        <v/>
      </c>
      <c r="DE79" s="35">
        <f t="shared" si="66"/>
        <v>0</v>
      </c>
      <c r="DF79" s="35" t="str">
        <f t="shared" si="67"/>
        <v/>
      </c>
      <c r="DG79" s="35">
        <f t="shared" si="68"/>
        <v>0</v>
      </c>
      <c r="DH79" s="35" t="str">
        <f t="shared" si="69"/>
        <v/>
      </c>
      <c r="DI79" s="35">
        <f t="shared" si="70"/>
        <v>0</v>
      </c>
      <c r="DJ79" s="35">
        <f t="shared" si="71"/>
        <v>0</v>
      </c>
      <c r="DK79" s="35">
        <f t="shared" si="72"/>
        <v>0</v>
      </c>
      <c r="DL79" s="35">
        <f t="shared" si="73"/>
        <v>0</v>
      </c>
      <c r="DM79" s="35">
        <f>'Eingabeliste Speed &amp; SR Freesty'!BL79</f>
        <v>0</v>
      </c>
      <c r="DN79" s="35">
        <f>'Eingabeliste Speed &amp; SR Freesty'!BQ79</f>
        <v>0</v>
      </c>
      <c r="DO79" s="35">
        <f>'Eingabeliste Speed &amp; SR Freesty'!BV79</f>
        <v>0</v>
      </c>
      <c r="DP79" s="35">
        <f>'Eingabeliste Speed &amp; SR Freesty'!CA79</f>
        <v>0</v>
      </c>
      <c r="DQ79" s="35">
        <f>'Eingabeliste Speed &amp; SR Freesty'!CF79</f>
        <v>0</v>
      </c>
      <c r="DR79" s="35">
        <f t="shared" ref="DR79:DV79" si="808">IF(DM79="",0, MIN(4,DM79))</f>
        <v>0</v>
      </c>
      <c r="DS79" s="35">
        <f t="shared" si="808"/>
        <v>0</v>
      </c>
      <c r="DT79" s="35">
        <f t="shared" si="808"/>
        <v>0</v>
      </c>
      <c r="DU79" s="35">
        <f t="shared" si="808"/>
        <v>0</v>
      </c>
      <c r="DV79" s="35">
        <f t="shared" si="808"/>
        <v>0</v>
      </c>
      <c r="DW79" s="45">
        <f t="shared" si="75"/>
        <v>5</v>
      </c>
      <c r="DX79" s="35">
        <f t="shared" si="76"/>
        <v>0</v>
      </c>
      <c r="DY79" s="35">
        <f t="shared" si="77"/>
        <v>0</v>
      </c>
      <c r="DZ79" s="35" t="str">
        <f t="shared" si="78"/>
        <v/>
      </c>
      <c r="EA79" s="35">
        <f t="shared" si="79"/>
        <v>0</v>
      </c>
      <c r="EB79" s="35" t="str">
        <f t="shared" si="80"/>
        <v/>
      </c>
      <c r="EC79" s="35">
        <f t="shared" si="81"/>
        <v>0</v>
      </c>
      <c r="ED79" s="35" t="str">
        <f t="shared" si="82"/>
        <v/>
      </c>
      <c r="EE79" s="35">
        <f t="shared" si="83"/>
        <v>0</v>
      </c>
      <c r="EF79" s="35">
        <f t="shared" si="84"/>
        <v>0</v>
      </c>
      <c r="EG79" s="35">
        <f t="shared" si="85"/>
        <v>0</v>
      </c>
      <c r="EH79" s="35">
        <f t="shared" si="86"/>
        <v>0</v>
      </c>
      <c r="EI79" s="35">
        <f>'Eingabeliste Speed &amp; SR Freesty'!BM79</f>
        <v>0</v>
      </c>
      <c r="EJ79" s="35">
        <f>'Eingabeliste Speed &amp; SR Freesty'!BQ79</f>
        <v>0</v>
      </c>
      <c r="EK79" s="35">
        <f>'Eingabeliste Speed &amp; SR Freesty'!BW79</f>
        <v>0</v>
      </c>
      <c r="EL79" s="35">
        <f>'Eingabeliste Speed &amp; SR Freesty'!CB79</f>
        <v>0</v>
      </c>
      <c r="EM79" s="35">
        <f>'Eingabeliste Speed &amp; SR Freesty'!CG79</f>
        <v>0</v>
      </c>
      <c r="EN79" s="35">
        <f t="shared" ref="EN79:ER79" si="809">IF(EI79="",0, MIN(4,EI79))</f>
        <v>0</v>
      </c>
      <c r="EO79" s="35">
        <f t="shared" si="809"/>
        <v>0</v>
      </c>
      <c r="EP79" s="35">
        <f t="shared" si="809"/>
        <v>0</v>
      </c>
      <c r="EQ79" s="35">
        <f t="shared" si="809"/>
        <v>0</v>
      </c>
      <c r="ER79" s="35">
        <f t="shared" si="809"/>
        <v>0</v>
      </c>
      <c r="ES79" s="45">
        <f t="shared" si="88"/>
        <v>5</v>
      </c>
      <c r="ET79" s="35">
        <f t="shared" si="89"/>
        <v>0</v>
      </c>
      <c r="EU79" s="35">
        <f t="shared" si="90"/>
        <v>0</v>
      </c>
      <c r="EV79" s="35" t="str">
        <f t="shared" si="91"/>
        <v/>
      </c>
      <c r="EW79" s="35">
        <f t="shared" si="92"/>
        <v>0</v>
      </c>
      <c r="EX79" s="35" t="str">
        <f t="shared" si="93"/>
        <v/>
      </c>
      <c r="EY79" s="35">
        <f t="shared" si="94"/>
        <v>0</v>
      </c>
      <c r="EZ79" s="35" t="str">
        <f t="shared" si="95"/>
        <v/>
      </c>
      <c r="FA79" s="35">
        <f t="shared" si="96"/>
        <v>0</v>
      </c>
      <c r="FB79" s="35">
        <f t="shared" si="97"/>
        <v>0</v>
      </c>
      <c r="FC79" s="35">
        <f t="shared" si="98"/>
        <v>0</v>
      </c>
      <c r="FD79" s="35">
        <f t="shared" si="99"/>
        <v>0</v>
      </c>
      <c r="FE79" s="35">
        <f t="shared" si="100"/>
        <v>0</v>
      </c>
      <c r="FF79" s="36">
        <v>16</v>
      </c>
      <c r="FG79" s="35">
        <f t="shared" si="101"/>
        <v>16</v>
      </c>
      <c r="FH79" s="35">
        <f t="shared" si="102"/>
        <v>0.6</v>
      </c>
      <c r="FI79" s="35">
        <f>'Eingabeliste Speed &amp; SR Freesty'!AL79</f>
        <v>0</v>
      </c>
      <c r="FJ79" s="35">
        <f>'Eingabeliste Speed &amp; SR Freesty'!AN79</f>
        <v>0</v>
      </c>
      <c r="FK79" s="35">
        <f>'Eingabeliste Speed &amp; SR Freesty'!AP79</f>
        <v>0</v>
      </c>
      <c r="FL79" s="35">
        <f>'Eingabeliste Speed &amp; SR Freesty'!AR79</f>
        <v>0</v>
      </c>
      <c r="FM79" s="35">
        <f>'Eingabeliste Speed &amp; SR Freesty'!AT79</f>
        <v>0</v>
      </c>
      <c r="FN79" s="35">
        <f>'Eingabeliste Speed &amp; SR Freesty'!BN79</f>
        <v>0</v>
      </c>
      <c r="FO79" s="35">
        <f>'Eingabeliste Speed &amp; SR Freesty'!BS79</f>
        <v>0</v>
      </c>
      <c r="FP79" s="35">
        <f>'Eingabeliste Speed &amp; SR Freesty'!BX79</f>
        <v>0</v>
      </c>
      <c r="FQ79" s="35">
        <f>'Eingabeliste Speed &amp; SR Freesty'!CC79</f>
        <v>0</v>
      </c>
      <c r="FR79" s="35">
        <f>'Eingabeliste Speed &amp; SR Freesty'!CH79</f>
        <v>0</v>
      </c>
      <c r="FS79" s="45">
        <f t="shared" si="103"/>
        <v>10</v>
      </c>
      <c r="FT79" s="35">
        <f t="shared" si="104"/>
        <v>0</v>
      </c>
      <c r="FU79" s="35">
        <f t="shared" si="105"/>
        <v>0</v>
      </c>
      <c r="FV79" s="35">
        <f t="shared" si="106"/>
        <v>0</v>
      </c>
      <c r="FW79" s="35">
        <f t="shared" si="107"/>
        <v>0</v>
      </c>
      <c r="FX79" s="35">
        <f t="shared" si="108"/>
        <v>0</v>
      </c>
      <c r="FY79" s="35">
        <f t="shared" si="109"/>
        <v>0</v>
      </c>
      <c r="FZ79" s="35">
        <f t="shared" si="110"/>
        <v>1</v>
      </c>
      <c r="GA79" s="35">
        <f>'Eingabeliste Speed &amp; SR Freesty'!CN79</f>
        <v>0</v>
      </c>
      <c r="GB79" s="35">
        <f>'Eingabeliste Speed &amp; SR Freesty'!CO79</f>
        <v>0</v>
      </c>
      <c r="GC79" s="35">
        <f>'Eingabeliste Speed &amp; SR Freesty'!CP79</f>
        <v>0</v>
      </c>
      <c r="GD79" s="35">
        <f>'Eingabeliste Speed &amp; SR Freesty'!CQ79</f>
        <v>0</v>
      </c>
      <c r="GE79" s="35">
        <f>'Eingabeliste Speed &amp; SR Freesty'!CR79</f>
        <v>0</v>
      </c>
      <c r="GF79" s="45">
        <f t="shared" si="111"/>
        <v>5</v>
      </c>
      <c r="GG79" s="35">
        <f t="shared" si="112"/>
        <v>0</v>
      </c>
      <c r="GH79" s="35">
        <f t="shared" si="113"/>
        <v>0</v>
      </c>
      <c r="GI79" s="35" t="str">
        <f t="shared" si="114"/>
        <v/>
      </c>
      <c r="GJ79" s="35">
        <f t="shared" si="115"/>
        <v>0</v>
      </c>
      <c r="GK79" s="35" t="str">
        <f t="shared" si="116"/>
        <v/>
      </c>
      <c r="GL79" s="35">
        <f t="shared" si="117"/>
        <v>0</v>
      </c>
      <c r="GM79" s="35" t="str">
        <f t="shared" si="118"/>
        <v/>
      </c>
      <c r="GN79" s="35">
        <f t="shared" si="119"/>
        <v>0</v>
      </c>
      <c r="GO79" s="35">
        <f t="shared" si="120"/>
        <v>0</v>
      </c>
      <c r="GP79" s="35">
        <f t="shared" si="121"/>
        <v>0</v>
      </c>
      <c r="GQ79" s="35">
        <f t="shared" si="122"/>
        <v>0</v>
      </c>
      <c r="GR79" s="35">
        <f>'Eingabeliste Speed &amp; SR Freesty'!CU79</f>
        <v>0</v>
      </c>
      <c r="GS79" s="35">
        <f>'Eingabeliste Speed &amp; SR Freesty'!CW79</f>
        <v>0</v>
      </c>
      <c r="GT79" s="35">
        <f>'Eingabeliste Speed &amp; SR Freesty'!CY79</f>
        <v>0</v>
      </c>
      <c r="GU79" s="35">
        <f>'Eingabeliste Speed &amp; SR Freesty'!DA79</f>
        <v>0</v>
      </c>
      <c r="GV79" s="35">
        <f>'Eingabeliste Speed &amp; SR Freesty'!DC79</f>
        <v>0</v>
      </c>
      <c r="GW79" s="45">
        <f t="shared" si="123"/>
        <v>5</v>
      </c>
      <c r="GX79" s="35">
        <f t="shared" si="124"/>
        <v>0</v>
      </c>
      <c r="GY79" s="35">
        <f t="shared" si="125"/>
        <v>0</v>
      </c>
      <c r="GZ79" s="35" t="str">
        <f t="shared" si="126"/>
        <v/>
      </c>
      <c r="HA79" s="35">
        <f t="shared" si="127"/>
        <v>0</v>
      </c>
      <c r="HB79" s="35" t="str">
        <f t="shared" si="128"/>
        <v/>
      </c>
      <c r="HC79" s="35">
        <f t="shared" si="129"/>
        <v>0</v>
      </c>
      <c r="HD79" s="35" t="str">
        <f t="shared" si="130"/>
        <v/>
      </c>
      <c r="HE79" s="35">
        <f t="shared" si="131"/>
        <v>0</v>
      </c>
      <c r="HF79" s="35">
        <f t="shared" si="132"/>
        <v>0</v>
      </c>
      <c r="HG79" s="35">
        <f t="shared" si="133"/>
        <v>0</v>
      </c>
      <c r="HH79" s="35">
        <f t="shared" si="134"/>
        <v>0</v>
      </c>
      <c r="HI79" s="35">
        <f>'Eingabeliste Speed &amp; SR Freesty'!DF79</f>
        <v>0</v>
      </c>
      <c r="HJ79" s="35">
        <f>'Eingabeliste Speed &amp; SR Freesty'!DH79</f>
        <v>0</v>
      </c>
      <c r="HK79" s="35">
        <f>'Eingabeliste Speed &amp; SR Freesty'!DJ79</f>
        <v>0</v>
      </c>
      <c r="HL79" s="35">
        <f>'Eingabeliste Speed &amp; SR Freesty'!DL79</f>
        <v>0</v>
      </c>
      <c r="HM79" s="35">
        <f>'Eingabeliste Speed &amp; SR Freesty'!DN79</f>
        <v>0</v>
      </c>
      <c r="HN79" s="45">
        <f t="shared" si="135"/>
        <v>5</v>
      </c>
      <c r="HO79" s="35">
        <f t="shared" si="136"/>
        <v>0</v>
      </c>
      <c r="HP79" s="35">
        <f t="shared" si="137"/>
        <v>0</v>
      </c>
      <c r="HQ79" s="35" t="str">
        <f t="shared" si="138"/>
        <v/>
      </c>
      <c r="HR79" s="35">
        <f t="shared" si="139"/>
        <v>0</v>
      </c>
      <c r="HS79" s="35" t="str">
        <f t="shared" si="140"/>
        <v/>
      </c>
      <c r="HT79" s="35">
        <f t="shared" si="141"/>
        <v>0</v>
      </c>
      <c r="HU79" s="35" t="str">
        <f t="shared" si="142"/>
        <v/>
      </c>
      <c r="HV79" s="35">
        <f t="shared" si="143"/>
        <v>0</v>
      </c>
      <c r="HW79" s="35">
        <f t="shared" si="144"/>
        <v>0</v>
      </c>
      <c r="HX79" s="35">
        <f t="shared" si="145"/>
        <v>0</v>
      </c>
      <c r="HY79" s="35">
        <f t="shared" si="146"/>
        <v>0</v>
      </c>
      <c r="HZ79" s="35">
        <f>'Eingabeliste Speed &amp; SR Freesty'!DG79</f>
        <v>0</v>
      </c>
      <c r="IA79" s="35">
        <f>'Eingabeliste Speed &amp; SR Freesty'!DI79</f>
        <v>0</v>
      </c>
      <c r="IB79" s="35">
        <f>'Eingabeliste Speed &amp; SR Freesty'!DK79</f>
        <v>0</v>
      </c>
      <c r="IC79" s="35">
        <f>'Eingabeliste Speed &amp; SR Freesty'!DM79</f>
        <v>0</v>
      </c>
      <c r="ID79" s="35">
        <f>'Eingabeliste Speed &amp; SR Freesty'!DO79</f>
        <v>0</v>
      </c>
      <c r="IE79" s="45">
        <f t="shared" si="147"/>
        <v>5</v>
      </c>
      <c r="IF79" s="35">
        <f t="shared" si="148"/>
        <v>0</v>
      </c>
      <c r="IG79" s="35">
        <f t="shared" si="149"/>
        <v>0</v>
      </c>
      <c r="IH79" s="35" t="str">
        <f t="shared" si="150"/>
        <v/>
      </c>
      <c r="II79" s="35">
        <f t="shared" si="151"/>
        <v>0</v>
      </c>
      <c r="IJ79" s="35" t="str">
        <f t="shared" si="152"/>
        <v/>
      </c>
      <c r="IK79" s="35">
        <f t="shared" si="153"/>
        <v>0</v>
      </c>
      <c r="IL79" s="35" t="str">
        <f t="shared" si="154"/>
        <v/>
      </c>
      <c r="IM79" s="35">
        <f t="shared" si="155"/>
        <v>0</v>
      </c>
      <c r="IN79" s="35">
        <f t="shared" si="156"/>
        <v>0</v>
      </c>
      <c r="IO79" s="35">
        <f t="shared" si="157"/>
        <v>0</v>
      </c>
      <c r="IP79" s="35">
        <f t="shared" si="158"/>
        <v>0</v>
      </c>
      <c r="IQ79" s="35">
        <f>'Eingabeliste Speed &amp; SR Freesty'!DT79</f>
        <v>0</v>
      </c>
      <c r="IR79" s="35">
        <f>'Eingabeliste Speed &amp; SR Freesty'!DY79</f>
        <v>0</v>
      </c>
      <c r="IS79" s="35">
        <f>'Eingabeliste Speed &amp; SR Freesty'!ED79</f>
        <v>0</v>
      </c>
      <c r="IT79" s="35">
        <f>'Eingabeliste Speed &amp; SR Freesty'!EI79</f>
        <v>0</v>
      </c>
      <c r="IU79" s="35">
        <f>'Eingabeliste Speed &amp; SR Freesty'!EN79</f>
        <v>0</v>
      </c>
      <c r="IV79" s="35">
        <f t="shared" ref="IV79:IZ79" si="810">IF(IQ79="",0, MIN(4,IQ79))</f>
        <v>0</v>
      </c>
      <c r="IW79" s="35">
        <f t="shared" si="810"/>
        <v>0</v>
      </c>
      <c r="IX79" s="35">
        <f t="shared" si="810"/>
        <v>0</v>
      </c>
      <c r="IY79" s="35">
        <f t="shared" si="810"/>
        <v>0</v>
      </c>
      <c r="IZ79" s="35">
        <f t="shared" si="810"/>
        <v>0</v>
      </c>
      <c r="JA79" s="45">
        <f t="shared" si="160"/>
        <v>5</v>
      </c>
      <c r="JB79" s="35">
        <f t="shared" si="161"/>
        <v>0</v>
      </c>
      <c r="JC79" s="35">
        <f t="shared" si="162"/>
        <v>0</v>
      </c>
      <c r="JD79" s="35" t="str">
        <f t="shared" si="163"/>
        <v/>
      </c>
      <c r="JE79" s="35">
        <f t="shared" si="164"/>
        <v>0</v>
      </c>
      <c r="JF79" s="35" t="str">
        <f t="shared" si="165"/>
        <v/>
      </c>
      <c r="JG79" s="35">
        <f t="shared" si="166"/>
        <v>0</v>
      </c>
      <c r="JH79" s="35" t="str">
        <f t="shared" si="167"/>
        <v/>
      </c>
      <c r="JI79" s="35">
        <f t="shared" si="168"/>
        <v>0</v>
      </c>
      <c r="JJ79" s="35">
        <f t="shared" si="169"/>
        <v>0</v>
      </c>
      <c r="JK79" s="35">
        <f t="shared" si="170"/>
        <v>0</v>
      </c>
      <c r="JL79" s="35">
        <f t="shared" si="171"/>
        <v>0</v>
      </c>
      <c r="JM79" s="35">
        <f>'Eingabeliste Speed &amp; SR Freesty'!DU79</f>
        <v>0</v>
      </c>
      <c r="JN79" s="35">
        <f>'Eingabeliste Speed &amp; SR Freesty'!DZ79</f>
        <v>0</v>
      </c>
      <c r="JO79" s="35">
        <f>'Eingabeliste Speed &amp; SR Freesty'!EE79</f>
        <v>0</v>
      </c>
      <c r="JP79" s="35">
        <f>'Eingabeliste Speed &amp; SR Freesty'!EJ79</f>
        <v>0</v>
      </c>
      <c r="JQ79" s="35">
        <f>'Eingabeliste Speed &amp; SR Freesty'!EO79</f>
        <v>0</v>
      </c>
      <c r="JR79" s="35">
        <f t="shared" ref="JR79:JV79" si="811">IF(JM79="",0, MIN(4,JM79))</f>
        <v>0</v>
      </c>
      <c r="JS79" s="35">
        <f t="shared" si="811"/>
        <v>0</v>
      </c>
      <c r="JT79" s="35">
        <f t="shared" si="811"/>
        <v>0</v>
      </c>
      <c r="JU79" s="35">
        <f t="shared" si="811"/>
        <v>0</v>
      </c>
      <c r="JV79" s="35">
        <f t="shared" si="811"/>
        <v>0</v>
      </c>
      <c r="JW79" s="45">
        <f t="shared" si="173"/>
        <v>5</v>
      </c>
      <c r="JX79" s="35">
        <f t="shared" si="174"/>
        <v>0</v>
      </c>
      <c r="JY79" s="35">
        <f t="shared" si="175"/>
        <v>0</v>
      </c>
      <c r="JZ79" s="35" t="str">
        <f t="shared" si="176"/>
        <v/>
      </c>
      <c r="KA79" s="35">
        <f t="shared" si="177"/>
        <v>0</v>
      </c>
      <c r="KB79" s="35" t="str">
        <f t="shared" si="178"/>
        <v/>
      </c>
      <c r="KC79" s="35">
        <f t="shared" si="179"/>
        <v>0</v>
      </c>
      <c r="KD79" s="35" t="str">
        <f t="shared" si="180"/>
        <v/>
      </c>
      <c r="KE79" s="35">
        <f t="shared" si="181"/>
        <v>0</v>
      </c>
      <c r="KF79" s="35">
        <f t="shared" si="182"/>
        <v>0</v>
      </c>
      <c r="KG79" s="35">
        <f t="shared" si="183"/>
        <v>0</v>
      </c>
      <c r="KH79" s="35">
        <f t="shared" si="184"/>
        <v>0</v>
      </c>
      <c r="KI79" s="35">
        <f>'Eingabeliste Speed &amp; SR Freesty'!DV79</f>
        <v>0</v>
      </c>
      <c r="KJ79" s="35">
        <f>'Eingabeliste Speed &amp; SR Freesty'!EA79</f>
        <v>0</v>
      </c>
      <c r="KK79" s="35">
        <f>'Eingabeliste Speed &amp; SR Freesty'!EF79</f>
        <v>0</v>
      </c>
      <c r="KL79" s="35">
        <f>'Eingabeliste Speed &amp; SR Freesty'!EK79</f>
        <v>0</v>
      </c>
      <c r="KM79" s="35">
        <f>'Eingabeliste Speed &amp; SR Freesty'!EP79</f>
        <v>0</v>
      </c>
      <c r="KN79" s="35">
        <f t="shared" ref="KN79:KR79" si="812">IF(KI79="",0, MIN(4,KI79))</f>
        <v>0</v>
      </c>
      <c r="KO79" s="35">
        <f t="shared" si="812"/>
        <v>0</v>
      </c>
      <c r="KP79" s="35">
        <f t="shared" si="812"/>
        <v>0</v>
      </c>
      <c r="KQ79" s="35">
        <f t="shared" si="812"/>
        <v>0</v>
      </c>
      <c r="KR79" s="35">
        <f t="shared" si="812"/>
        <v>0</v>
      </c>
      <c r="KS79" s="45">
        <f t="shared" si="186"/>
        <v>5</v>
      </c>
      <c r="KT79" s="35">
        <f t="shared" si="187"/>
        <v>0</v>
      </c>
      <c r="KU79" s="35">
        <f t="shared" si="188"/>
        <v>0</v>
      </c>
      <c r="KV79" s="35" t="str">
        <f t="shared" si="189"/>
        <v/>
      </c>
      <c r="KW79" s="35">
        <f t="shared" si="190"/>
        <v>0</v>
      </c>
      <c r="KX79" s="35" t="str">
        <f t="shared" si="191"/>
        <v/>
      </c>
      <c r="KY79" s="35">
        <f t="shared" si="192"/>
        <v>0</v>
      </c>
      <c r="KZ79" s="35" t="str">
        <f t="shared" si="193"/>
        <v/>
      </c>
      <c r="LA79" s="35">
        <f t="shared" si="194"/>
        <v>0</v>
      </c>
      <c r="LB79" s="35">
        <f t="shared" si="195"/>
        <v>0</v>
      </c>
      <c r="LC79" s="35">
        <f t="shared" si="196"/>
        <v>0</v>
      </c>
      <c r="LD79" s="35">
        <f t="shared" si="197"/>
        <v>0</v>
      </c>
      <c r="LE79" s="35">
        <f>'Eingabeliste Speed &amp; SR Freesty'!DW79</f>
        <v>0</v>
      </c>
      <c r="LF79" s="35">
        <f>'Eingabeliste Speed &amp; SR Freesty'!EB79</f>
        <v>0</v>
      </c>
      <c r="LG79" s="35">
        <f>'Eingabeliste Speed &amp; SR Freesty'!EG79</f>
        <v>0</v>
      </c>
      <c r="LH79" s="35">
        <f>'Eingabeliste Speed &amp; SR Freesty'!EL79</f>
        <v>0</v>
      </c>
      <c r="LI79" s="35">
        <f>'Eingabeliste Speed &amp; SR Freesty'!EQ79</f>
        <v>0</v>
      </c>
      <c r="LJ79" s="35">
        <f t="shared" ref="LJ79:LN79" si="813">IF(LE79="",0, MIN(4,LE79))</f>
        <v>0</v>
      </c>
      <c r="LK79" s="35">
        <f t="shared" si="813"/>
        <v>0</v>
      </c>
      <c r="LL79" s="35">
        <f t="shared" si="813"/>
        <v>0</v>
      </c>
      <c r="LM79" s="35">
        <f t="shared" si="813"/>
        <v>0</v>
      </c>
      <c r="LN79" s="35">
        <f t="shared" si="813"/>
        <v>0</v>
      </c>
      <c r="LO79" s="45">
        <f t="shared" si="199"/>
        <v>5</v>
      </c>
      <c r="LP79" s="35">
        <f t="shared" si="200"/>
        <v>0</v>
      </c>
      <c r="LQ79" s="35">
        <f t="shared" si="201"/>
        <v>0</v>
      </c>
      <c r="LR79" s="35" t="str">
        <f t="shared" si="202"/>
        <v/>
      </c>
      <c r="LS79" s="35">
        <f t="shared" si="203"/>
        <v>0</v>
      </c>
      <c r="LT79" s="35" t="str">
        <f t="shared" si="204"/>
        <v/>
      </c>
      <c r="LU79" s="35">
        <f t="shared" si="205"/>
        <v>0</v>
      </c>
      <c r="LV79" s="35" t="str">
        <f t="shared" si="206"/>
        <v/>
      </c>
      <c r="LW79" s="35">
        <f t="shared" si="207"/>
        <v>0</v>
      </c>
      <c r="LX79" s="35">
        <f t="shared" si="208"/>
        <v>0</v>
      </c>
      <c r="LY79" s="35">
        <f t="shared" si="209"/>
        <v>0</v>
      </c>
      <c r="LZ79" s="35">
        <f t="shared" si="210"/>
        <v>0</v>
      </c>
      <c r="MA79" s="35">
        <f t="shared" si="211"/>
        <v>0</v>
      </c>
      <c r="MB79" s="36">
        <v>16</v>
      </c>
      <c r="MC79" s="35">
        <f t="shared" si="212"/>
        <v>16</v>
      </c>
      <c r="MD79" s="35">
        <f t="shared" si="213"/>
        <v>0.6</v>
      </c>
      <c r="ME79" s="35">
        <f>'Eingabeliste Speed &amp; SR Freesty'!CV79</f>
        <v>0</v>
      </c>
      <c r="MF79" s="35">
        <f>'Eingabeliste Speed &amp; SR Freesty'!CX79</f>
        <v>0</v>
      </c>
      <c r="MG79" s="35">
        <f>'Eingabeliste Speed &amp; SR Freesty'!CZ79</f>
        <v>0</v>
      </c>
      <c r="MH79" s="35">
        <f>'Eingabeliste Speed &amp; SR Freesty'!DB79</f>
        <v>0</v>
      </c>
      <c r="MI79" s="35">
        <f>'Eingabeliste Speed &amp; SR Freesty'!DD79</f>
        <v>0</v>
      </c>
      <c r="MJ79" s="35">
        <f>'Eingabeliste Speed &amp; SR Freesty'!DX79</f>
        <v>0</v>
      </c>
      <c r="MK79" s="35">
        <f>'Eingabeliste Speed &amp; SR Freesty'!EC79</f>
        <v>0</v>
      </c>
      <c r="ML79" s="35">
        <f>'Eingabeliste Speed &amp; SR Freesty'!EH79</f>
        <v>0</v>
      </c>
      <c r="MM79" s="35">
        <f>'Eingabeliste Speed &amp; SR Freesty'!EM79</f>
        <v>0</v>
      </c>
      <c r="MN79" s="35">
        <f>'Eingabeliste Speed &amp; SR Freesty'!ER79</f>
        <v>0</v>
      </c>
      <c r="MO79" s="45">
        <f t="shared" si="214"/>
        <v>10</v>
      </c>
      <c r="MP79" s="35">
        <f t="shared" si="215"/>
        <v>0</v>
      </c>
      <c r="MQ79" s="35">
        <f t="shared" si="216"/>
        <v>0</v>
      </c>
      <c r="MR79" s="35">
        <f t="shared" si="217"/>
        <v>0</v>
      </c>
      <c r="MS79" s="35">
        <f t="shared" si="218"/>
        <v>0</v>
      </c>
      <c r="MT79" s="35">
        <f t="shared" si="219"/>
        <v>0</v>
      </c>
      <c r="MU79" s="35">
        <f t="shared" si="220"/>
        <v>0</v>
      </c>
      <c r="MV79" s="35">
        <f t="shared" si="221"/>
        <v>1</v>
      </c>
    </row>
    <row r="80" spans="1:360" ht="15.75" customHeight="1" x14ac:dyDescent="0.25">
      <c r="A80" s="276">
        <f>'Eingabeliste Speed &amp; SR Freesty'!A80</f>
        <v>76</v>
      </c>
      <c r="B80" s="276">
        <f>'Eingabeliste Speed &amp; SR Freesty'!B80</f>
        <v>0</v>
      </c>
      <c r="C80" s="277">
        <f>'Eingabeliste Speed &amp; SR Freesty'!C80</f>
        <v>0</v>
      </c>
      <c r="D80" s="277">
        <f>'Eingabeliste Speed &amp; SR Freesty'!D80</f>
        <v>0</v>
      </c>
      <c r="E80" s="35">
        <f>'Eingabeliste Speed &amp; SR Freesty'!AD80</f>
        <v>0</v>
      </c>
      <c r="F80" s="35">
        <f>'Eingabeliste Speed &amp; SR Freesty'!AE80</f>
        <v>0</v>
      </c>
      <c r="G80" s="35">
        <f>'Eingabeliste Speed &amp; SR Freesty'!AF80</f>
        <v>0</v>
      </c>
      <c r="H80" s="35">
        <f>'Eingabeliste Speed &amp; SR Freesty'!AG80</f>
        <v>0</v>
      </c>
      <c r="I80" s="35">
        <f>'Eingabeliste Speed &amp; SR Freesty'!AH80</f>
        <v>0</v>
      </c>
      <c r="J80" s="45">
        <f t="shared" si="0"/>
        <v>5</v>
      </c>
      <c r="K80" s="35">
        <f t="shared" si="1"/>
        <v>0</v>
      </c>
      <c r="L80" s="35">
        <f t="shared" si="2"/>
        <v>0</v>
      </c>
      <c r="M80" s="35" t="str">
        <f t="shared" si="3"/>
        <v/>
      </c>
      <c r="N80" s="35">
        <f t="shared" si="4"/>
        <v>0</v>
      </c>
      <c r="O80" s="35" t="str">
        <f t="shared" si="5"/>
        <v/>
      </c>
      <c r="P80" s="35">
        <f t="shared" si="6"/>
        <v>0</v>
      </c>
      <c r="Q80" s="35" t="str">
        <f t="shared" si="7"/>
        <v/>
      </c>
      <c r="R80" s="35">
        <f t="shared" si="8"/>
        <v>0</v>
      </c>
      <c r="S80" s="35">
        <f t="shared" si="9"/>
        <v>0</v>
      </c>
      <c r="T80" s="35">
        <f t="shared" si="10"/>
        <v>0</v>
      </c>
      <c r="U80" s="35">
        <f t="shared" si="11"/>
        <v>0</v>
      </c>
      <c r="V80" s="35">
        <f>'Eingabeliste Speed &amp; SR Freesty'!AK80</f>
        <v>0</v>
      </c>
      <c r="W80" s="35">
        <f>'Eingabeliste Speed &amp; SR Freesty'!AM80</f>
        <v>0</v>
      </c>
      <c r="X80" s="35">
        <f>'Eingabeliste Speed &amp; SR Freesty'!AO80</f>
        <v>0</v>
      </c>
      <c r="Y80" s="35">
        <f>'Eingabeliste Speed &amp; SR Freesty'!AQ80</f>
        <v>0</v>
      </c>
      <c r="Z80" s="35">
        <f>'Eingabeliste Speed &amp; SR Freesty'!AS80</f>
        <v>0</v>
      </c>
      <c r="AA80" s="45">
        <f t="shared" si="12"/>
        <v>5</v>
      </c>
      <c r="AB80" s="35">
        <f t="shared" si="13"/>
        <v>0</v>
      </c>
      <c r="AC80" s="35">
        <f t="shared" si="14"/>
        <v>0</v>
      </c>
      <c r="AD80" s="35" t="str">
        <f t="shared" si="15"/>
        <v/>
      </c>
      <c r="AE80" s="35">
        <f t="shared" si="16"/>
        <v>0</v>
      </c>
      <c r="AF80" s="35" t="str">
        <f t="shared" si="17"/>
        <v/>
      </c>
      <c r="AG80" s="35">
        <f t="shared" si="18"/>
        <v>0</v>
      </c>
      <c r="AH80" s="35" t="str">
        <f t="shared" si="19"/>
        <v/>
      </c>
      <c r="AI80" s="35">
        <f t="shared" si="20"/>
        <v>0</v>
      </c>
      <c r="AJ80" s="35">
        <f t="shared" si="21"/>
        <v>0</v>
      </c>
      <c r="AK80" s="35">
        <f t="shared" si="22"/>
        <v>0</v>
      </c>
      <c r="AL80" s="35">
        <f t="shared" si="23"/>
        <v>0</v>
      </c>
      <c r="AM80" s="35">
        <f>'Eingabeliste Speed &amp; SR Freesty'!AV80</f>
        <v>0</v>
      </c>
      <c r="AN80" s="35">
        <f>'Eingabeliste Speed &amp; SR Freesty'!AX80</f>
        <v>0</v>
      </c>
      <c r="AO80" s="35">
        <f>'Eingabeliste Speed &amp; SR Freesty'!AZ80</f>
        <v>0</v>
      </c>
      <c r="AP80" s="35">
        <f>'Eingabeliste Speed &amp; SR Freesty'!BB80</f>
        <v>0</v>
      </c>
      <c r="AQ80" s="35">
        <f>'Eingabeliste Speed &amp; SR Freesty'!BD80</f>
        <v>0</v>
      </c>
      <c r="AR80" s="45">
        <f t="shared" si="24"/>
        <v>5</v>
      </c>
      <c r="AS80" s="35">
        <f t="shared" si="25"/>
        <v>0</v>
      </c>
      <c r="AT80" s="35">
        <f t="shared" si="26"/>
        <v>0</v>
      </c>
      <c r="AU80" s="35" t="str">
        <f t="shared" si="27"/>
        <v/>
      </c>
      <c r="AV80" s="35">
        <f t="shared" si="28"/>
        <v>0</v>
      </c>
      <c r="AW80" s="35" t="str">
        <f t="shared" si="29"/>
        <v/>
      </c>
      <c r="AX80" s="35">
        <f t="shared" si="30"/>
        <v>0</v>
      </c>
      <c r="AY80" s="35" t="str">
        <f t="shared" si="31"/>
        <v/>
      </c>
      <c r="AZ80" s="35">
        <f t="shared" si="32"/>
        <v>0</v>
      </c>
      <c r="BA80" s="35">
        <f t="shared" si="33"/>
        <v>0</v>
      </c>
      <c r="BB80" s="35">
        <f t="shared" si="34"/>
        <v>0</v>
      </c>
      <c r="BC80" s="35">
        <f t="shared" si="35"/>
        <v>0</v>
      </c>
      <c r="BD80" s="35">
        <f>'Eingabeliste Speed &amp; SR Freesty'!AW80</f>
        <v>0</v>
      </c>
      <c r="BE80" s="35">
        <f>'Eingabeliste Speed &amp; SR Freesty'!AY80</f>
        <v>0</v>
      </c>
      <c r="BF80" s="35">
        <f>'Eingabeliste Speed &amp; SR Freesty'!BA80</f>
        <v>0</v>
      </c>
      <c r="BG80" s="35">
        <f>'Eingabeliste Speed &amp; SR Freesty'!BC80</f>
        <v>0</v>
      </c>
      <c r="BH80" s="35">
        <f>'Eingabeliste Speed &amp; SR Freesty'!BE80</f>
        <v>0</v>
      </c>
      <c r="BI80" s="45">
        <f t="shared" si="36"/>
        <v>5</v>
      </c>
      <c r="BJ80" s="35">
        <f t="shared" si="37"/>
        <v>0</v>
      </c>
      <c r="BK80" s="35">
        <f t="shared" si="38"/>
        <v>0</v>
      </c>
      <c r="BL80" s="35" t="str">
        <f t="shared" si="39"/>
        <v/>
      </c>
      <c r="BM80" s="35">
        <f t="shared" si="40"/>
        <v>0</v>
      </c>
      <c r="BN80" s="35" t="str">
        <f t="shared" si="41"/>
        <v/>
      </c>
      <c r="BO80" s="35">
        <f t="shared" si="42"/>
        <v>0</v>
      </c>
      <c r="BP80" s="35" t="str">
        <f t="shared" si="43"/>
        <v/>
      </c>
      <c r="BQ80" s="35">
        <f t="shared" si="44"/>
        <v>0</v>
      </c>
      <c r="BR80" s="35">
        <f t="shared" si="45"/>
        <v>0</v>
      </c>
      <c r="BS80" s="35">
        <f t="shared" si="46"/>
        <v>0</v>
      </c>
      <c r="BT80" s="35">
        <f t="shared" si="47"/>
        <v>0</v>
      </c>
      <c r="BU80" s="35">
        <f>'Eingabeliste Speed &amp; SR Freesty'!BJ80</f>
        <v>0</v>
      </c>
      <c r="BV80" s="35">
        <f>'Eingabeliste Speed &amp; SR Freesty'!BO80</f>
        <v>0</v>
      </c>
      <c r="BW80" s="35">
        <f>'Eingabeliste Speed &amp; SR Freesty'!BT80</f>
        <v>0</v>
      </c>
      <c r="BX80" s="35">
        <f>'Eingabeliste Speed &amp; SR Freesty'!BY80</f>
        <v>0</v>
      </c>
      <c r="BY80" s="35">
        <f>'Eingabeliste Speed &amp; SR Freesty'!CD80</f>
        <v>0</v>
      </c>
      <c r="BZ80" s="35">
        <f t="shared" ref="BZ80:CD80" si="814">IF(BU80="",0, MIN(4,BU80))</f>
        <v>0</v>
      </c>
      <c r="CA80" s="35">
        <f t="shared" si="814"/>
        <v>0</v>
      </c>
      <c r="CB80" s="35">
        <f t="shared" si="814"/>
        <v>0</v>
      </c>
      <c r="CC80" s="35">
        <f t="shared" si="814"/>
        <v>0</v>
      </c>
      <c r="CD80" s="35">
        <f t="shared" si="814"/>
        <v>0</v>
      </c>
      <c r="CE80" s="45">
        <f t="shared" si="49"/>
        <v>5</v>
      </c>
      <c r="CF80" s="35">
        <f t="shared" si="50"/>
        <v>0</v>
      </c>
      <c r="CG80" s="35">
        <f t="shared" si="51"/>
        <v>0</v>
      </c>
      <c r="CH80" s="35" t="str">
        <f t="shared" si="52"/>
        <v/>
      </c>
      <c r="CI80" s="35">
        <f t="shared" si="53"/>
        <v>0</v>
      </c>
      <c r="CJ80" s="35" t="str">
        <f t="shared" si="54"/>
        <v/>
      </c>
      <c r="CK80" s="35">
        <f t="shared" si="55"/>
        <v>0</v>
      </c>
      <c r="CL80" s="35" t="str">
        <f t="shared" si="56"/>
        <v/>
      </c>
      <c r="CM80" s="35">
        <f t="shared" si="57"/>
        <v>0</v>
      </c>
      <c r="CN80" s="35">
        <f t="shared" si="58"/>
        <v>0</v>
      </c>
      <c r="CO80" s="35">
        <f t="shared" si="59"/>
        <v>0</v>
      </c>
      <c r="CP80" s="35">
        <f t="shared" si="60"/>
        <v>0</v>
      </c>
      <c r="CQ80" s="35">
        <f>'Eingabeliste Speed &amp; SR Freesty'!BK80</f>
        <v>0</v>
      </c>
      <c r="CR80" s="35">
        <f>'Eingabeliste Speed &amp; SR Freesty'!BP80</f>
        <v>0</v>
      </c>
      <c r="CS80" s="35">
        <f>'Eingabeliste Speed &amp; SR Freesty'!BU80</f>
        <v>0</v>
      </c>
      <c r="CT80" s="35">
        <f>'Eingabeliste Speed &amp; SR Freesty'!BZ80</f>
        <v>0</v>
      </c>
      <c r="CU80" s="35">
        <f>'Eingabeliste Speed &amp; SR Freesty'!CE80</f>
        <v>0</v>
      </c>
      <c r="CV80" s="35">
        <f t="shared" ref="CV80:CZ80" si="815">IF(CQ80="",0, MIN(4,CQ80))</f>
        <v>0</v>
      </c>
      <c r="CW80" s="35">
        <f t="shared" si="815"/>
        <v>0</v>
      </c>
      <c r="CX80" s="35">
        <f t="shared" si="815"/>
        <v>0</v>
      </c>
      <c r="CY80" s="35">
        <f t="shared" si="815"/>
        <v>0</v>
      </c>
      <c r="CZ80" s="35">
        <f t="shared" si="815"/>
        <v>0</v>
      </c>
      <c r="DA80" s="45">
        <f t="shared" si="62"/>
        <v>5</v>
      </c>
      <c r="DB80" s="35">
        <f t="shared" si="63"/>
        <v>0</v>
      </c>
      <c r="DC80" s="35">
        <f t="shared" si="64"/>
        <v>0</v>
      </c>
      <c r="DD80" s="35" t="str">
        <f t="shared" si="65"/>
        <v/>
      </c>
      <c r="DE80" s="35">
        <f t="shared" si="66"/>
        <v>0</v>
      </c>
      <c r="DF80" s="35" t="str">
        <f t="shared" si="67"/>
        <v/>
      </c>
      <c r="DG80" s="35">
        <f t="shared" si="68"/>
        <v>0</v>
      </c>
      <c r="DH80" s="35" t="str">
        <f t="shared" si="69"/>
        <v/>
      </c>
      <c r="DI80" s="35">
        <f t="shared" si="70"/>
        <v>0</v>
      </c>
      <c r="DJ80" s="35">
        <f t="shared" si="71"/>
        <v>0</v>
      </c>
      <c r="DK80" s="35">
        <f t="shared" si="72"/>
        <v>0</v>
      </c>
      <c r="DL80" s="35">
        <f t="shared" si="73"/>
        <v>0</v>
      </c>
      <c r="DM80" s="35">
        <f>'Eingabeliste Speed &amp; SR Freesty'!BL80</f>
        <v>0</v>
      </c>
      <c r="DN80" s="35">
        <f>'Eingabeliste Speed &amp; SR Freesty'!BQ80</f>
        <v>0</v>
      </c>
      <c r="DO80" s="35">
        <f>'Eingabeliste Speed &amp; SR Freesty'!BV80</f>
        <v>0</v>
      </c>
      <c r="DP80" s="35">
        <f>'Eingabeliste Speed &amp; SR Freesty'!CA80</f>
        <v>0</v>
      </c>
      <c r="DQ80" s="35">
        <f>'Eingabeliste Speed &amp; SR Freesty'!CF80</f>
        <v>0</v>
      </c>
      <c r="DR80" s="35">
        <f t="shared" ref="DR80:DV80" si="816">IF(DM80="",0, MIN(4,DM80))</f>
        <v>0</v>
      </c>
      <c r="DS80" s="35">
        <f t="shared" si="816"/>
        <v>0</v>
      </c>
      <c r="DT80" s="35">
        <f t="shared" si="816"/>
        <v>0</v>
      </c>
      <c r="DU80" s="35">
        <f t="shared" si="816"/>
        <v>0</v>
      </c>
      <c r="DV80" s="35">
        <f t="shared" si="816"/>
        <v>0</v>
      </c>
      <c r="DW80" s="45">
        <f t="shared" si="75"/>
        <v>5</v>
      </c>
      <c r="DX80" s="35">
        <f t="shared" si="76"/>
        <v>0</v>
      </c>
      <c r="DY80" s="35">
        <f t="shared" si="77"/>
        <v>0</v>
      </c>
      <c r="DZ80" s="35" t="str">
        <f t="shared" si="78"/>
        <v/>
      </c>
      <c r="EA80" s="35">
        <f t="shared" si="79"/>
        <v>0</v>
      </c>
      <c r="EB80" s="35" t="str">
        <f t="shared" si="80"/>
        <v/>
      </c>
      <c r="EC80" s="35">
        <f t="shared" si="81"/>
        <v>0</v>
      </c>
      <c r="ED80" s="35" t="str">
        <f t="shared" si="82"/>
        <v/>
      </c>
      <c r="EE80" s="35">
        <f t="shared" si="83"/>
        <v>0</v>
      </c>
      <c r="EF80" s="35">
        <f t="shared" si="84"/>
        <v>0</v>
      </c>
      <c r="EG80" s="35">
        <f t="shared" si="85"/>
        <v>0</v>
      </c>
      <c r="EH80" s="35">
        <f t="shared" si="86"/>
        <v>0</v>
      </c>
      <c r="EI80" s="35">
        <f>'Eingabeliste Speed &amp; SR Freesty'!BM80</f>
        <v>0</v>
      </c>
      <c r="EJ80" s="35">
        <f>'Eingabeliste Speed &amp; SR Freesty'!BQ80</f>
        <v>0</v>
      </c>
      <c r="EK80" s="35">
        <f>'Eingabeliste Speed &amp; SR Freesty'!BW80</f>
        <v>0</v>
      </c>
      <c r="EL80" s="35">
        <f>'Eingabeliste Speed &amp; SR Freesty'!CB80</f>
        <v>0</v>
      </c>
      <c r="EM80" s="35">
        <f>'Eingabeliste Speed &amp; SR Freesty'!CG80</f>
        <v>0</v>
      </c>
      <c r="EN80" s="35">
        <f t="shared" ref="EN80:ER80" si="817">IF(EI80="",0, MIN(4,EI80))</f>
        <v>0</v>
      </c>
      <c r="EO80" s="35">
        <f t="shared" si="817"/>
        <v>0</v>
      </c>
      <c r="EP80" s="35">
        <f t="shared" si="817"/>
        <v>0</v>
      </c>
      <c r="EQ80" s="35">
        <f t="shared" si="817"/>
        <v>0</v>
      </c>
      <c r="ER80" s="35">
        <f t="shared" si="817"/>
        <v>0</v>
      </c>
      <c r="ES80" s="45">
        <f t="shared" si="88"/>
        <v>5</v>
      </c>
      <c r="ET80" s="35">
        <f t="shared" si="89"/>
        <v>0</v>
      </c>
      <c r="EU80" s="35">
        <f t="shared" si="90"/>
        <v>0</v>
      </c>
      <c r="EV80" s="35" t="str">
        <f t="shared" si="91"/>
        <v/>
      </c>
      <c r="EW80" s="35">
        <f t="shared" si="92"/>
        <v>0</v>
      </c>
      <c r="EX80" s="35" t="str">
        <f t="shared" si="93"/>
        <v/>
      </c>
      <c r="EY80" s="35">
        <f t="shared" si="94"/>
        <v>0</v>
      </c>
      <c r="EZ80" s="35" t="str">
        <f t="shared" si="95"/>
        <v/>
      </c>
      <c r="FA80" s="35">
        <f t="shared" si="96"/>
        <v>0</v>
      </c>
      <c r="FB80" s="35">
        <f t="shared" si="97"/>
        <v>0</v>
      </c>
      <c r="FC80" s="35">
        <f t="shared" si="98"/>
        <v>0</v>
      </c>
      <c r="FD80" s="35">
        <f t="shared" si="99"/>
        <v>0</v>
      </c>
      <c r="FE80" s="35">
        <f t="shared" si="100"/>
        <v>0</v>
      </c>
      <c r="FF80" s="36">
        <v>16</v>
      </c>
      <c r="FG80" s="35">
        <f t="shared" si="101"/>
        <v>16</v>
      </c>
      <c r="FH80" s="35">
        <f t="shared" si="102"/>
        <v>0.6</v>
      </c>
      <c r="FI80" s="35">
        <f>'Eingabeliste Speed &amp; SR Freesty'!AL80</f>
        <v>0</v>
      </c>
      <c r="FJ80" s="35">
        <f>'Eingabeliste Speed &amp; SR Freesty'!AN80</f>
        <v>0</v>
      </c>
      <c r="FK80" s="35">
        <f>'Eingabeliste Speed &amp; SR Freesty'!AP80</f>
        <v>0</v>
      </c>
      <c r="FL80" s="35">
        <f>'Eingabeliste Speed &amp; SR Freesty'!AR80</f>
        <v>0</v>
      </c>
      <c r="FM80" s="35">
        <f>'Eingabeliste Speed &amp; SR Freesty'!AT80</f>
        <v>0</v>
      </c>
      <c r="FN80" s="35">
        <f>'Eingabeliste Speed &amp; SR Freesty'!BN80</f>
        <v>0</v>
      </c>
      <c r="FO80" s="35">
        <f>'Eingabeliste Speed &amp; SR Freesty'!BS80</f>
        <v>0</v>
      </c>
      <c r="FP80" s="35">
        <f>'Eingabeliste Speed &amp; SR Freesty'!BX80</f>
        <v>0</v>
      </c>
      <c r="FQ80" s="35">
        <f>'Eingabeliste Speed &amp; SR Freesty'!CC80</f>
        <v>0</v>
      </c>
      <c r="FR80" s="35">
        <f>'Eingabeliste Speed &amp; SR Freesty'!CH80</f>
        <v>0</v>
      </c>
      <c r="FS80" s="45">
        <f t="shared" si="103"/>
        <v>10</v>
      </c>
      <c r="FT80" s="35">
        <f t="shared" si="104"/>
        <v>0</v>
      </c>
      <c r="FU80" s="35">
        <f t="shared" si="105"/>
        <v>0</v>
      </c>
      <c r="FV80" s="35">
        <f t="shared" si="106"/>
        <v>0</v>
      </c>
      <c r="FW80" s="35">
        <f t="shared" si="107"/>
        <v>0</v>
      </c>
      <c r="FX80" s="35">
        <f t="shared" si="108"/>
        <v>0</v>
      </c>
      <c r="FY80" s="35">
        <f t="shared" si="109"/>
        <v>0</v>
      </c>
      <c r="FZ80" s="35">
        <f t="shared" si="110"/>
        <v>1</v>
      </c>
      <c r="GA80" s="35">
        <f>'Eingabeliste Speed &amp; SR Freesty'!CN80</f>
        <v>0</v>
      </c>
      <c r="GB80" s="35">
        <f>'Eingabeliste Speed &amp; SR Freesty'!CO80</f>
        <v>0</v>
      </c>
      <c r="GC80" s="35">
        <f>'Eingabeliste Speed &amp; SR Freesty'!CP80</f>
        <v>0</v>
      </c>
      <c r="GD80" s="35">
        <f>'Eingabeliste Speed &amp; SR Freesty'!CQ80</f>
        <v>0</v>
      </c>
      <c r="GE80" s="35">
        <f>'Eingabeliste Speed &amp; SR Freesty'!CR80</f>
        <v>0</v>
      </c>
      <c r="GF80" s="45">
        <f t="shared" si="111"/>
        <v>5</v>
      </c>
      <c r="GG80" s="35">
        <f t="shared" si="112"/>
        <v>0</v>
      </c>
      <c r="GH80" s="35">
        <f t="shared" si="113"/>
        <v>0</v>
      </c>
      <c r="GI80" s="35" t="str">
        <f t="shared" si="114"/>
        <v/>
      </c>
      <c r="GJ80" s="35">
        <f t="shared" si="115"/>
        <v>0</v>
      </c>
      <c r="GK80" s="35" t="str">
        <f t="shared" si="116"/>
        <v/>
      </c>
      <c r="GL80" s="35">
        <f t="shared" si="117"/>
        <v>0</v>
      </c>
      <c r="GM80" s="35" t="str">
        <f t="shared" si="118"/>
        <v/>
      </c>
      <c r="GN80" s="35">
        <f t="shared" si="119"/>
        <v>0</v>
      </c>
      <c r="GO80" s="35">
        <f t="shared" si="120"/>
        <v>0</v>
      </c>
      <c r="GP80" s="35">
        <f t="shared" si="121"/>
        <v>0</v>
      </c>
      <c r="GQ80" s="35">
        <f t="shared" si="122"/>
        <v>0</v>
      </c>
      <c r="GR80" s="35">
        <f>'Eingabeliste Speed &amp; SR Freesty'!CU80</f>
        <v>0</v>
      </c>
      <c r="GS80" s="35">
        <f>'Eingabeliste Speed &amp; SR Freesty'!CW80</f>
        <v>0</v>
      </c>
      <c r="GT80" s="35">
        <f>'Eingabeliste Speed &amp; SR Freesty'!CY80</f>
        <v>0</v>
      </c>
      <c r="GU80" s="35">
        <f>'Eingabeliste Speed &amp; SR Freesty'!DA80</f>
        <v>0</v>
      </c>
      <c r="GV80" s="35">
        <f>'Eingabeliste Speed &amp; SR Freesty'!DC80</f>
        <v>0</v>
      </c>
      <c r="GW80" s="45">
        <f t="shared" si="123"/>
        <v>5</v>
      </c>
      <c r="GX80" s="35">
        <f t="shared" si="124"/>
        <v>0</v>
      </c>
      <c r="GY80" s="35">
        <f t="shared" si="125"/>
        <v>0</v>
      </c>
      <c r="GZ80" s="35" t="str">
        <f t="shared" si="126"/>
        <v/>
      </c>
      <c r="HA80" s="35">
        <f t="shared" si="127"/>
        <v>0</v>
      </c>
      <c r="HB80" s="35" t="str">
        <f t="shared" si="128"/>
        <v/>
      </c>
      <c r="HC80" s="35">
        <f t="shared" si="129"/>
        <v>0</v>
      </c>
      <c r="HD80" s="35" t="str">
        <f t="shared" si="130"/>
        <v/>
      </c>
      <c r="HE80" s="35">
        <f t="shared" si="131"/>
        <v>0</v>
      </c>
      <c r="HF80" s="35">
        <f t="shared" si="132"/>
        <v>0</v>
      </c>
      <c r="HG80" s="35">
        <f t="shared" si="133"/>
        <v>0</v>
      </c>
      <c r="HH80" s="35">
        <f t="shared" si="134"/>
        <v>0</v>
      </c>
      <c r="HI80" s="35">
        <f>'Eingabeliste Speed &amp; SR Freesty'!DF80</f>
        <v>0</v>
      </c>
      <c r="HJ80" s="35">
        <f>'Eingabeliste Speed &amp; SR Freesty'!DH80</f>
        <v>0</v>
      </c>
      <c r="HK80" s="35">
        <f>'Eingabeliste Speed &amp; SR Freesty'!DJ80</f>
        <v>0</v>
      </c>
      <c r="HL80" s="35">
        <f>'Eingabeliste Speed &amp; SR Freesty'!DL80</f>
        <v>0</v>
      </c>
      <c r="HM80" s="35">
        <f>'Eingabeliste Speed &amp; SR Freesty'!DN80</f>
        <v>0</v>
      </c>
      <c r="HN80" s="45">
        <f t="shared" si="135"/>
        <v>5</v>
      </c>
      <c r="HO80" s="35">
        <f t="shared" si="136"/>
        <v>0</v>
      </c>
      <c r="HP80" s="35">
        <f t="shared" si="137"/>
        <v>0</v>
      </c>
      <c r="HQ80" s="35" t="str">
        <f t="shared" si="138"/>
        <v/>
      </c>
      <c r="HR80" s="35">
        <f t="shared" si="139"/>
        <v>0</v>
      </c>
      <c r="HS80" s="35" t="str">
        <f t="shared" si="140"/>
        <v/>
      </c>
      <c r="HT80" s="35">
        <f t="shared" si="141"/>
        <v>0</v>
      </c>
      <c r="HU80" s="35" t="str">
        <f t="shared" si="142"/>
        <v/>
      </c>
      <c r="HV80" s="35">
        <f t="shared" si="143"/>
        <v>0</v>
      </c>
      <c r="HW80" s="35">
        <f t="shared" si="144"/>
        <v>0</v>
      </c>
      <c r="HX80" s="35">
        <f t="shared" si="145"/>
        <v>0</v>
      </c>
      <c r="HY80" s="35">
        <f t="shared" si="146"/>
        <v>0</v>
      </c>
      <c r="HZ80" s="35">
        <f>'Eingabeliste Speed &amp; SR Freesty'!DG80</f>
        <v>0</v>
      </c>
      <c r="IA80" s="35">
        <f>'Eingabeliste Speed &amp; SR Freesty'!DI80</f>
        <v>0</v>
      </c>
      <c r="IB80" s="35">
        <f>'Eingabeliste Speed &amp; SR Freesty'!DK80</f>
        <v>0</v>
      </c>
      <c r="IC80" s="35">
        <f>'Eingabeliste Speed &amp; SR Freesty'!DM80</f>
        <v>0</v>
      </c>
      <c r="ID80" s="35">
        <f>'Eingabeliste Speed &amp; SR Freesty'!DO80</f>
        <v>0</v>
      </c>
      <c r="IE80" s="45">
        <f t="shared" si="147"/>
        <v>5</v>
      </c>
      <c r="IF80" s="35">
        <f t="shared" si="148"/>
        <v>0</v>
      </c>
      <c r="IG80" s="35">
        <f t="shared" si="149"/>
        <v>0</v>
      </c>
      <c r="IH80" s="35" t="str">
        <f t="shared" si="150"/>
        <v/>
      </c>
      <c r="II80" s="35">
        <f t="shared" si="151"/>
        <v>0</v>
      </c>
      <c r="IJ80" s="35" t="str">
        <f t="shared" si="152"/>
        <v/>
      </c>
      <c r="IK80" s="35">
        <f t="shared" si="153"/>
        <v>0</v>
      </c>
      <c r="IL80" s="35" t="str">
        <f t="shared" si="154"/>
        <v/>
      </c>
      <c r="IM80" s="35">
        <f t="shared" si="155"/>
        <v>0</v>
      </c>
      <c r="IN80" s="35">
        <f t="shared" si="156"/>
        <v>0</v>
      </c>
      <c r="IO80" s="35">
        <f t="shared" si="157"/>
        <v>0</v>
      </c>
      <c r="IP80" s="35">
        <f t="shared" si="158"/>
        <v>0</v>
      </c>
      <c r="IQ80" s="35">
        <f>'Eingabeliste Speed &amp; SR Freesty'!DT80</f>
        <v>0</v>
      </c>
      <c r="IR80" s="35">
        <f>'Eingabeliste Speed &amp; SR Freesty'!DY80</f>
        <v>0</v>
      </c>
      <c r="IS80" s="35">
        <f>'Eingabeliste Speed &amp; SR Freesty'!ED80</f>
        <v>0</v>
      </c>
      <c r="IT80" s="35">
        <f>'Eingabeliste Speed &amp; SR Freesty'!EI80</f>
        <v>0</v>
      </c>
      <c r="IU80" s="35">
        <f>'Eingabeliste Speed &amp; SR Freesty'!EN80</f>
        <v>0</v>
      </c>
      <c r="IV80" s="35">
        <f t="shared" ref="IV80:IZ80" si="818">IF(IQ80="",0, MIN(4,IQ80))</f>
        <v>0</v>
      </c>
      <c r="IW80" s="35">
        <f t="shared" si="818"/>
        <v>0</v>
      </c>
      <c r="IX80" s="35">
        <f t="shared" si="818"/>
        <v>0</v>
      </c>
      <c r="IY80" s="35">
        <f t="shared" si="818"/>
        <v>0</v>
      </c>
      <c r="IZ80" s="35">
        <f t="shared" si="818"/>
        <v>0</v>
      </c>
      <c r="JA80" s="45">
        <f t="shared" si="160"/>
        <v>5</v>
      </c>
      <c r="JB80" s="35">
        <f t="shared" si="161"/>
        <v>0</v>
      </c>
      <c r="JC80" s="35">
        <f t="shared" si="162"/>
        <v>0</v>
      </c>
      <c r="JD80" s="35" t="str">
        <f t="shared" si="163"/>
        <v/>
      </c>
      <c r="JE80" s="35">
        <f t="shared" si="164"/>
        <v>0</v>
      </c>
      <c r="JF80" s="35" t="str">
        <f t="shared" si="165"/>
        <v/>
      </c>
      <c r="JG80" s="35">
        <f t="shared" si="166"/>
        <v>0</v>
      </c>
      <c r="JH80" s="35" t="str">
        <f t="shared" si="167"/>
        <v/>
      </c>
      <c r="JI80" s="35">
        <f t="shared" si="168"/>
        <v>0</v>
      </c>
      <c r="JJ80" s="35">
        <f t="shared" si="169"/>
        <v>0</v>
      </c>
      <c r="JK80" s="35">
        <f t="shared" si="170"/>
        <v>0</v>
      </c>
      <c r="JL80" s="35">
        <f t="shared" si="171"/>
        <v>0</v>
      </c>
      <c r="JM80" s="35">
        <f>'Eingabeliste Speed &amp; SR Freesty'!DU80</f>
        <v>0</v>
      </c>
      <c r="JN80" s="35">
        <f>'Eingabeliste Speed &amp; SR Freesty'!DZ80</f>
        <v>0</v>
      </c>
      <c r="JO80" s="35">
        <f>'Eingabeliste Speed &amp; SR Freesty'!EE80</f>
        <v>0</v>
      </c>
      <c r="JP80" s="35">
        <f>'Eingabeliste Speed &amp; SR Freesty'!EJ80</f>
        <v>0</v>
      </c>
      <c r="JQ80" s="35">
        <f>'Eingabeliste Speed &amp; SR Freesty'!EO80</f>
        <v>0</v>
      </c>
      <c r="JR80" s="35">
        <f t="shared" ref="JR80:JV80" si="819">IF(JM80="",0, MIN(4,JM80))</f>
        <v>0</v>
      </c>
      <c r="JS80" s="35">
        <f t="shared" si="819"/>
        <v>0</v>
      </c>
      <c r="JT80" s="35">
        <f t="shared" si="819"/>
        <v>0</v>
      </c>
      <c r="JU80" s="35">
        <f t="shared" si="819"/>
        <v>0</v>
      </c>
      <c r="JV80" s="35">
        <f t="shared" si="819"/>
        <v>0</v>
      </c>
      <c r="JW80" s="45">
        <f t="shared" si="173"/>
        <v>5</v>
      </c>
      <c r="JX80" s="35">
        <f t="shared" si="174"/>
        <v>0</v>
      </c>
      <c r="JY80" s="35">
        <f t="shared" si="175"/>
        <v>0</v>
      </c>
      <c r="JZ80" s="35" t="str">
        <f t="shared" si="176"/>
        <v/>
      </c>
      <c r="KA80" s="35">
        <f t="shared" si="177"/>
        <v>0</v>
      </c>
      <c r="KB80" s="35" t="str">
        <f t="shared" si="178"/>
        <v/>
      </c>
      <c r="KC80" s="35">
        <f t="shared" si="179"/>
        <v>0</v>
      </c>
      <c r="KD80" s="35" t="str">
        <f t="shared" si="180"/>
        <v/>
      </c>
      <c r="KE80" s="35">
        <f t="shared" si="181"/>
        <v>0</v>
      </c>
      <c r="KF80" s="35">
        <f t="shared" si="182"/>
        <v>0</v>
      </c>
      <c r="KG80" s="35">
        <f t="shared" si="183"/>
        <v>0</v>
      </c>
      <c r="KH80" s="35">
        <f t="shared" si="184"/>
        <v>0</v>
      </c>
      <c r="KI80" s="35">
        <f>'Eingabeliste Speed &amp; SR Freesty'!DV80</f>
        <v>0</v>
      </c>
      <c r="KJ80" s="35">
        <f>'Eingabeliste Speed &amp; SR Freesty'!EA80</f>
        <v>0</v>
      </c>
      <c r="KK80" s="35">
        <f>'Eingabeliste Speed &amp; SR Freesty'!EF80</f>
        <v>0</v>
      </c>
      <c r="KL80" s="35">
        <f>'Eingabeliste Speed &amp; SR Freesty'!EK80</f>
        <v>0</v>
      </c>
      <c r="KM80" s="35">
        <f>'Eingabeliste Speed &amp; SR Freesty'!EP80</f>
        <v>0</v>
      </c>
      <c r="KN80" s="35">
        <f t="shared" ref="KN80:KR80" si="820">IF(KI80="",0, MIN(4,KI80))</f>
        <v>0</v>
      </c>
      <c r="KO80" s="35">
        <f t="shared" si="820"/>
        <v>0</v>
      </c>
      <c r="KP80" s="35">
        <f t="shared" si="820"/>
        <v>0</v>
      </c>
      <c r="KQ80" s="35">
        <f t="shared" si="820"/>
        <v>0</v>
      </c>
      <c r="KR80" s="35">
        <f t="shared" si="820"/>
        <v>0</v>
      </c>
      <c r="KS80" s="45">
        <f t="shared" si="186"/>
        <v>5</v>
      </c>
      <c r="KT80" s="35">
        <f t="shared" si="187"/>
        <v>0</v>
      </c>
      <c r="KU80" s="35">
        <f t="shared" si="188"/>
        <v>0</v>
      </c>
      <c r="KV80" s="35" t="str">
        <f t="shared" si="189"/>
        <v/>
      </c>
      <c r="KW80" s="35">
        <f t="shared" si="190"/>
        <v>0</v>
      </c>
      <c r="KX80" s="35" t="str">
        <f t="shared" si="191"/>
        <v/>
      </c>
      <c r="KY80" s="35">
        <f t="shared" si="192"/>
        <v>0</v>
      </c>
      <c r="KZ80" s="35" t="str">
        <f t="shared" si="193"/>
        <v/>
      </c>
      <c r="LA80" s="35">
        <f t="shared" si="194"/>
        <v>0</v>
      </c>
      <c r="LB80" s="35">
        <f t="shared" si="195"/>
        <v>0</v>
      </c>
      <c r="LC80" s="35">
        <f t="shared" si="196"/>
        <v>0</v>
      </c>
      <c r="LD80" s="35">
        <f t="shared" si="197"/>
        <v>0</v>
      </c>
      <c r="LE80" s="35">
        <f>'Eingabeliste Speed &amp; SR Freesty'!DW80</f>
        <v>0</v>
      </c>
      <c r="LF80" s="35">
        <f>'Eingabeliste Speed &amp; SR Freesty'!EB80</f>
        <v>0</v>
      </c>
      <c r="LG80" s="35">
        <f>'Eingabeliste Speed &amp; SR Freesty'!EG80</f>
        <v>0</v>
      </c>
      <c r="LH80" s="35">
        <f>'Eingabeliste Speed &amp; SR Freesty'!EL80</f>
        <v>0</v>
      </c>
      <c r="LI80" s="35">
        <f>'Eingabeliste Speed &amp; SR Freesty'!EQ80</f>
        <v>0</v>
      </c>
      <c r="LJ80" s="35">
        <f t="shared" ref="LJ80:LN80" si="821">IF(LE80="",0, MIN(4,LE80))</f>
        <v>0</v>
      </c>
      <c r="LK80" s="35">
        <f t="shared" si="821"/>
        <v>0</v>
      </c>
      <c r="LL80" s="35">
        <f t="shared" si="821"/>
        <v>0</v>
      </c>
      <c r="LM80" s="35">
        <f t="shared" si="821"/>
        <v>0</v>
      </c>
      <c r="LN80" s="35">
        <f t="shared" si="821"/>
        <v>0</v>
      </c>
      <c r="LO80" s="45">
        <f t="shared" si="199"/>
        <v>5</v>
      </c>
      <c r="LP80" s="35">
        <f t="shared" si="200"/>
        <v>0</v>
      </c>
      <c r="LQ80" s="35">
        <f t="shared" si="201"/>
        <v>0</v>
      </c>
      <c r="LR80" s="35" t="str">
        <f t="shared" si="202"/>
        <v/>
      </c>
      <c r="LS80" s="35">
        <f t="shared" si="203"/>
        <v>0</v>
      </c>
      <c r="LT80" s="35" t="str">
        <f t="shared" si="204"/>
        <v/>
      </c>
      <c r="LU80" s="35">
        <f t="shared" si="205"/>
        <v>0</v>
      </c>
      <c r="LV80" s="35" t="str">
        <f t="shared" si="206"/>
        <v/>
      </c>
      <c r="LW80" s="35">
        <f t="shared" si="207"/>
        <v>0</v>
      </c>
      <c r="LX80" s="35">
        <f t="shared" si="208"/>
        <v>0</v>
      </c>
      <c r="LY80" s="35">
        <f t="shared" si="209"/>
        <v>0</v>
      </c>
      <c r="LZ80" s="35">
        <f t="shared" si="210"/>
        <v>0</v>
      </c>
      <c r="MA80" s="35">
        <f t="shared" si="211"/>
        <v>0</v>
      </c>
      <c r="MB80" s="36">
        <v>16</v>
      </c>
      <c r="MC80" s="35">
        <f t="shared" si="212"/>
        <v>16</v>
      </c>
      <c r="MD80" s="35">
        <f t="shared" si="213"/>
        <v>0.6</v>
      </c>
      <c r="ME80" s="35">
        <f>'Eingabeliste Speed &amp; SR Freesty'!CV80</f>
        <v>0</v>
      </c>
      <c r="MF80" s="35">
        <f>'Eingabeliste Speed &amp; SR Freesty'!CX80</f>
        <v>0</v>
      </c>
      <c r="MG80" s="35">
        <f>'Eingabeliste Speed &amp; SR Freesty'!CZ80</f>
        <v>0</v>
      </c>
      <c r="MH80" s="35">
        <f>'Eingabeliste Speed &amp; SR Freesty'!DB80</f>
        <v>0</v>
      </c>
      <c r="MI80" s="35">
        <f>'Eingabeliste Speed &amp; SR Freesty'!DD80</f>
        <v>0</v>
      </c>
      <c r="MJ80" s="35">
        <f>'Eingabeliste Speed &amp; SR Freesty'!DX80</f>
        <v>0</v>
      </c>
      <c r="MK80" s="35">
        <f>'Eingabeliste Speed &amp; SR Freesty'!EC80</f>
        <v>0</v>
      </c>
      <c r="ML80" s="35">
        <f>'Eingabeliste Speed &amp; SR Freesty'!EH80</f>
        <v>0</v>
      </c>
      <c r="MM80" s="35">
        <f>'Eingabeliste Speed &amp; SR Freesty'!EM80</f>
        <v>0</v>
      </c>
      <c r="MN80" s="35">
        <f>'Eingabeliste Speed &amp; SR Freesty'!ER80</f>
        <v>0</v>
      </c>
      <c r="MO80" s="45">
        <f t="shared" si="214"/>
        <v>10</v>
      </c>
      <c r="MP80" s="35">
        <f t="shared" si="215"/>
        <v>0</v>
      </c>
      <c r="MQ80" s="35">
        <f t="shared" si="216"/>
        <v>0</v>
      </c>
      <c r="MR80" s="35">
        <f t="shared" si="217"/>
        <v>0</v>
      </c>
      <c r="MS80" s="35">
        <f t="shared" si="218"/>
        <v>0</v>
      </c>
      <c r="MT80" s="35">
        <f t="shared" si="219"/>
        <v>0</v>
      </c>
      <c r="MU80" s="35">
        <f t="shared" si="220"/>
        <v>0</v>
      </c>
      <c r="MV80" s="35">
        <f t="shared" si="221"/>
        <v>1</v>
      </c>
    </row>
    <row r="81" spans="1:360" ht="15.75" customHeight="1" x14ac:dyDescent="0.25">
      <c r="A81" s="276">
        <f>'Eingabeliste Speed &amp; SR Freesty'!A81</f>
        <v>77</v>
      </c>
      <c r="B81" s="276">
        <f>'Eingabeliste Speed &amp; SR Freesty'!B81</f>
        <v>0</v>
      </c>
      <c r="C81" s="277">
        <f>'Eingabeliste Speed &amp; SR Freesty'!C81</f>
        <v>0</v>
      </c>
      <c r="D81" s="277">
        <f>'Eingabeliste Speed &amp; SR Freesty'!D81</f>
        <v>0</v>
      </c>
      <c r="E81" s="35">
        <f>'Eingabeliste Speed &amp; SR Freesty'!AD81</f>
        <v>0</v>
      </c>
      <c r="F81" s="35">
        <f>'Eingabeliste Speed &amp; SR Freesty'!AE81</f>
        <v>0</v>
      </c>
      <c r="G81" s="35">
        <f>'Eingabeliste Speed &amp; SR Freesty'!AF81</f>
        <v>0</v>
      </c>
      <c r="H81" s="35">
        <f>'Eingabeliste Speed &amp; SR Freesty'!AG81</f>
        <v>0</v>
      </c>
      <c r="I81" s="35">
        <f>'Eingabeliste Speed &amp; SR Freesty'!AH81</f>
        <v>0</v>
      </c>
      <c r="J81" s="45">
        <f t="shared" si="0"/>
        <v>5</v>
      </c>
      <c r="K81" s="35">
        <f t="shared" si="1"/>
        <v>0</v>
      </c>
      <c r="L81" s="35">
        <f t="shared" si="2"/>
        <v>0</v>
      </c>
      <c r="M81" s="35" t="str">
        <f t="shared" si="3"/>
        <v/>
      </c>
      <c r="N81" s="35">
        <f t="shared" si="4"/>
        <v>0</v>
      </c>
      <c r="O81" s="35" t="str">
        <f t="shared" si="5"/>
        <v/>
      </c>
      <c r="P81" s="35">
        <f t="shared" si="6"/>
        <v>0</v>
      </c>
      <c r="Q81" s="35" t="str">
        <f t="shared" si="7"/>
        <v/>
      </c>
      <c r="R81" s="35">
        <f t="shared" si="8"/>
        <v>0</v>
      </c>
      <c r="S81" s="35">
        <f t="shared" si="9"/>
        <v>0</v>
      </c>
      <c r="T81" s="35">
        <f t="shared" si="10"/>
        <v>0</v>
      </c>
      <c r="U81" s="35">
        <f t="shared" si="11"/>
        <v>0</v>
      </c>
      <c r="V81" s="35">
        <f>'Eingabeliste Speed &amp; SR Freesty'!AK81</f>
        <v>0</v>
      </c>
      <c r="W81" s="35">
        <f>'Eingabeliste Speed &amp; SR Freesty'!AM81</f>
        <v>0</v>
      </c>
      <c r="X81" s="35">
        <f>'Eingabeliste Speed &amp; SR Freesty'!AO81</f>
        <v>0</v>
      </c>
      <c r="Y81" s="35">
        <f>'Eingabeliste Speed &amp; SR Freesty'!AQ81</f>
        <v>0</v>
      </c>
      <c r="Z81" s="35">
        <f>'Eingabeliste Speed &amp; SR Freesty'!AS81</f>
        <v>0</v>
      </c>
      <c r="AA81" s="45">
        <f t="shared" si="12"/>
        <v>5</v>
      </c>
      <c r="AB81" s="35">
        <f t="shared" si="13"/>
        <v>0</v>
      </c>
      <c r="AC81" s="35">
        <f t="shared" si="14"/>
        <v>0</v>
      </c>
      <c r="AD81" s="35" t="str">
        <f t="shared" si="15"/>
        <v/>
      </c>
      <c r="AE81" s="35">
        <f t="shared" si="16"/>
        <v>0</v>
      </c>
      <c r="AF81" s="35" t="str">
        <f t="shared" si="17"/>
        <v/>
      </c>
      <c r="AG81" s="35">
        <f t="shared" si="18"/>
        <v>0</v>
      </c>
      <c r="AH81" s="35" t="str">
        <f t="shared" si="19"/>
        <v/>
      </c>
      <c r="AI81" s="35">
        <f t="shared" si="20"/>
        <v>0</v>
      </c>
      <c r="AJ81" s="35">
        <f t="shared" si="21"/>
        <v>0</v>
      </c>
      <c r="AK81" s="35">
        <f t="shared" si="22"/>
        <v>0</v>
      </c>
      <c r="AL81" s="35">
        <f t="shared" si="23"/>
        <v>0</v>
      </c>
      <c r="AM81" s="35">
        <f>'Eingabeliste Speed &amp; SR Freesty'!AV81</f>
        <v>0</v>
      </c>
      <c r="AN81" s="35">
        <f>'Eingabeliste Speed &amp; SR Freesty'!AX81</f>
        <v>0</v>
      </c>
      <c r="AO81" s="35">
        <f>'Eingabeliste Speed &amp; SR Freesty'!AZ81</f>
        <v>0</v>
      </c>
      <c r="AP81" s="35">
        <f>'Eingabeliste Speed &amp; SR Freesty'!BB81</f>
        <v>0</v>
      </c>
      <c r="AQ81" s="35">
        <f>'Eingabeliste Speed &amp; SR Freesty'!BD81</f>
        <v>0</v>
      </c>
      <c r="AR81" s="45">
        <f t="shared" si="24"/>
        <v>5</v>
      </c>
      <c r="AS81" s="35">
        <f t="shared" si="25"/>
        <v>0</v>
      </c>
      <c r="AT81" s="35">
        <f t="shared" si="26"/>
        <v>0</v>
      </c>
      <c r="AU81" s="35" t="str">
        <f t="shared" si="27"/>
        <v/>
      </c>
      <c r="AV81" s="35">
        <f t="shared" si="28"/>
        <v>0</v>
      </c>
      <c r="AW81" s="35" t="str">
        <f t="shared" si="29"/>
        <v/>
      </c>
      <c r="AX81" s="35">
        <f t="shared" si="30"/>
        <v>0</v>
      </c>
      <c r="AY81" s="35" t="str">
        <f t="shared" si="31"/>
        <v/>
      </c>
      <c r="AZ81" s="35">
        <f t="shared" si="32"/>
        <v>0</v>
      </c>
      <c r="BA81" s="35">
        <f t="shared" si="33"/>
        <v>0</v>
      </c>
      <c r="BB81" s="35">
        <f t="shared" si="34"/>
        <v>0</v>
      </c>
      <c r="BC81" s="35">
        <f t="shared" si="35"/>
        <v>0</v>
      </c>
      <c r="BD81" s="35">
        <f>'Eingabeliste Speed &amp; SR Freesty'!AW81</f>
        <v>0</v>
      </c>
      <c r="BE81" s="35">
        <f>'Eingabeliste Speed &amp; SR Freesty'!AY81</f>
        <v>0</v>
      </c>
      <c r="BF81" s="35">
        <f>'Eingabeliste Speed &amp; SR Freesty'!BA81</f>
        <v>0</v>
      </c>
      <c r="BG81" s="35">
        <f>'Eingabeliste Speed &amp; SR Freesty'!BC81</f>
        <v>0</v>
      </c>
      <c r="BH81" s="35">
        <f>'Eingabeliste Speed &amp; SR Freesty'!BE81</f>
        <v>0</v>
      </c>
      <c r="BI81" s="45">
        <f t="shared" si="36"/>
        <v>5</v>
      </c>
      <c r="BJ81" s="35">
        <f t="shared" si="37"/>
        <v>0</v>
      </c>
      <c r="BK81" s="35">
        <f t="shared" si="38"/>
        <v>0</v>
      </c>
      <c r="BL81" s="35" t="str">
        <f t="shared" si="39"/>
        <v/>
      </c>
      <c r="BM81" s="35">
        <f t="shared" si="40"/>
        <v>0</v>
      </c>
      <c r="BN81" s="35" t="str">
        <f t="shared" si="41"/>
        <v/>
      </c>
      <c r="BO81" s="35">
        <f t="shared" si="42"/>
        <v>0</v>
      </c>
      <c r="BP81" s="35" t="str">
        <f t="shared" si="43"/>
        <v/>
      </c>
      <c r="BQ81" s="35">
        <f t="shared" si="44"/>
        <v>0</v>
      </c>
      <c r="BR81" s="35">
        <f t="shared" si="45"/>
        <v>0</v>
      </c>
      <c r="BS81" s="35">
        <f t="shared" si="46"/>
        <v>0</v>
      </c>
      <c r="BT81" s="35">
        <f t="shared" si="47"/>
        <v>0</v>
      </c>
      <c r="BU81" s="35">
        <f>'Eingabeliste Speed &amp; SR Freesty'!BJ81</f>
        <v>0</v>
      </c>
      <c r="BV81" s="35">
        <f>'Eingabeliste Speed &amp; SR Freesty'!BO81</f>
        <v>0</v>
      </c>
      <c r="BW81" s="35">
        <f>'Eingabeliste Speed &amp; SR Freesty'!BT81</f>
        <v>0</v>
      </c>
      <c r="BX81" s="35">
        <f>'Eingabeliste Speed &amp; SR Freesty'!BY81</f>
        <v>0</v>
      </c>
      <c r="BY81" s="35">
        <f>'Eingabeliste Speed &amp; SR Freesty'!CD81</f>
        <v>0</v>
      </c>
      <c r="BZ81" s="35">
        <f t="shared" ref="BZ81:CD81" si="822">IF(BU81="",0, MIN(4,BU81))</f>
        <v>0</v>
      </c>
      <c r="CA81" s="35">
        <f t="shared" si="822"/>
        <v>0</v>
      </c>
      <c r="CB81" s="35">
        <f t="shared" si="822"/>
        <v>0</v>
      </c>
      <c r="CC81" s="35">
        <f t="shared" si="822"/>
        <v>0</v>
      </c>
      <c r="CD81" s="35">
        <f t="shared" si="822"/>
        <v>0</v>
      </c>
      <c r="CE81" s="45">
        <f t="shared" si="49"/>
        <v>5</v>
      </c>
      <c r="CF81" s="35">
        <f t="shared" si="50"/>
        <v>0</v>
      </c>
      <c r="CG81" s="35">
        <f t="shared" si="51"/>
        <v>0</v>
      </c>
      <c r="CH81" s="35" t="str">
        <f t="shared" si="52"/>
        <v/>
      </c>
      <c r="CI81" s="35">
        <f t="shared" si="53"/>
        <v>0</v>
      </c>
      <c r="CJ81" s="35" t="str">
        <f t="shared" si="54"/>
        <v/>
      </c>
      <c r="CK81" s="35">
        <f t="shared" si="55"/>
        <v>0</v>
      </c>
      <c r="CL81" s="35" t="str">
        <f t="shared" si="56"/>
        <v/>
      </c>
      <c r="CM81" s="35">
        <f t="shared" si="57"/>
        <v>0</v>
      </c>
      <c r="CN81" s="35">
        <f t="shared" si="58"/>
        <v>0</v>
      </c>
      <c r="CO81" s="35">
        <f t="shared" si="59"/>
        <v>0</v>
      </c>
      <c r="CP81" s="35">
        <f t="shared" si="60"/>
        <v>0</v>
      </c>
      <c r="CQ81" s="35">
        <f>'Eingabeliste Speed &amp; SR Freesty'!BK81</f>
        <v>0</v>
      </c>
      <c r="CR81" s="35">
        <f>'Eingabeliste Speed &amp; SR Freesty'!BP81</f>
        <v>0</v>
      </c>
      <c r="CS81" s="35">
        <f>'Eingabeliste Speed &amp; SR Freesty'!BU81</f>
        <v>0</v>
      </c>
      <c r="CT81" s="35">
        <f>'Eingabeliste Speed &amp; SR Freesty'!BZ81</f>
        <v>0</v>
      </c>
      <c r="CU81" s="35">
        <f>'Eingabeliste Speed &amp; SR Freesty'!CE81</f>
        <v>0</v>
      </c>
      <c r="CV81" s="35">
        <f t="shared" ref="CV81:CZ81" si="823">IF(CQ81="",0, MIN(4,CQ81))</f>
        <v>0</v>
      </c>
      <c r="CW81" s="35">
        <f t="shared" si="823"/>
        <v>0</v>
      </c>
      <c r="CX81" s="35">
        <f t="shared" si="823"/>
        <v>0</v>
      </c>
      <c r="CY81" s="35">
        <f t="shared" si="823"/>
        <v>0</v>
      </c>
      <c r="CZ81" s="35">
        <f t="shared" si="823"/>
        <v>0</v>
      </c>
      <c r="DA81" s="45">
        <f t="shared" si="62"/>
        <v>5</v>
      </c>
      <c r="DB81" s="35">
        <f t="shared" si="63"/>
        <v>0</v>
      </c>
      <c r="DC81" s="35">
        <f t="shared" si="64"/>
        <v>0</v>
      </c>
      <c r="DD81" s="35" t="str">
        <f t="shared" si="65"/>
        <v/>
      </c>
      <c r="DE81" s="35">
        <f t="shared" si="66"/>
        <v>0</v>
      </c>
      <c r="DF81" s="35" t="str">
        <f t="shared" si="67"/>
        <v/>
      </c>
      <c r="DG81" s="35">
        <f t="shared" si="68"/>
        <v>0</v>
      </c>
      <c r="DH81" s="35" t="str">
        <f t="shared" si="69"/>
        <v/>
      </c>
      <c r="DI81" s="35">
        <f t="shared" si="70"/>
        <v>0</v>
      </c>
      <c r="DJ81" s="35">
        <f t="shared" si="71"/>
        <v>0</v>
      </c>
      <c r="DK81" s="35">
        <f t="shared" si="72"/>
        <v>0</v>
      </c>
      <c r="DL81" s="35">
        <f t="shared" si="73"/>
        <v>0</v>
      </c>
      <c r="DM81" s="35">
        <f>'Eingabeliste Speed &amp; SR Freesty'!BL81</f>
        <v>0</v>
      </c>
      <c r="DN81" s="35">
        <f>'Eingabeliste Speed &amp; SR Freesty'!BQ81</f>
        <v>0</v>
      </c>
      <c r="DO81" s="35">
        <f>'Eingabeliste Speed &amp; SR Freesty'!BV81</f>
        <v>0</v>
      </c>
      <c r="DP81" s="35">
        <f>'Eingabeliste Speed &amp; SR Freesty'!CA81</f>
        <v>0</v>
      </c>
      <c r="DQ81" s="35">
        <f>'Eingabeliste Speed &amp; SR Freesty'!CF81</f>
        <v>0</v>
      </c>
      <c r="DR81" s="35">
        <f t="shared" ref="DR81:DV81" si="824">IF(DM81="",0, MIN(4,DM81))</f>
        <v>0</v>
      </c>
      <c r="DS81" s="35">
        <f t="shared" si="824"/>
        <v>0</v>
      </c>
      <c r="DT81" s="35">
        <f t="shared" si="824"/>
        <v>0</v>
      </c>
      <c r="DU81" s="35">
        <f t="shared" si="824"/>
        <v>0</v>
      </c>
      <c r="DV81" s="35">
        <f t="shared" si="824"/>
        <v>0</v>
      </c>
      <c r="DW81" s="45">
        <f t="shared" si="75"/>
        <v>5</v>
      </c>
      <c r="DX81" s="35">
        <f t="shared" si="76"/>
        <v>0</v>
      </c>
      <c r="DY81" s="35">
        <f t="shared" si="77"/>
        <v>0</v>
      </c>
      <c r="DZ81" s="35" t="str">
        <f t="shared" si="78"/>
        <v/>
      </c>
      <c r="EA81" s="35">
        <f t="shared" si="79"/>
        <v>0</v>
      </c>
      <c r="EB81" s="35" t="str">
        <f t="shared" si="80"/>
        <v/>
      </c>
      <c r="EC81" s="35">
        <f t="shared" si="81"/>
        <v>0</v>
      </c>
      <c r="ED81" s="35" t="str">
        <f t="shared" si="82"/>
        <v/>
      </c>
      <c r="EE81" s="35">
        <f t="shared" si="83"/>
        <v>0</v>
      </c>
      <c r="EF81" s="35">
        <f t="shared" si="84"/>
        <v>0</v>
      </c>
      <c r="EG81" s="35">
        <f t="shared" si="85"/>
        <v>0</v>
      </c>
      <c r="EH81" s="35">
        <f t="shared" si="86"/>
        <v>0</v>
      </c>
      <c r="EI81" s="35">
        <f>'Eingabeliste Speed &amp; SR Freesty'!BM81</f>
        <v>0</v>
      </c>
      <c r="EJ81" s="35">
        <f>'Eingabeliste Speed &amp; SR Freesty'!BQ81</f>
        <v>0</v>
      </c>
      <c r="EK81" s="35">
        <f>'Eingabeliste Speed &amp; SR Freesty'!BW81</f>
        <v>0</v>
      </c>
      <c r="EL81" s="35">
        <f>'Eingabeliste Speed &amp; SR Freesty'!CB81</f>
        <v>0</v>
      </c>
      <c r="EM81" s="35">
        <f>'Eingabeliste Speed &amp; SR Freesty'!CG81</f>
        <v>0</v>
      </c>
      <c r="EN81" s="35">
        <f t="shared" ref="EN81:ER81" si="825">IF(EI81="",0, MIN(4,EI81))</f>
        <v>0</v>
      </c>
      <c r="EO81" s="35">
        <f t="shared" si="825"/>
        <v>0</v>
      </c>
      <c r="EP81" s="35">
        <f t="shared" si="825"/>
        <v>0</v>
      </c>
      <c r="EQ81" s="35">
        <f t="shared" si="825"/>
        <v>0</v>
      </c>
      <c r="ER81" s="35">
        <f t="shared" si="825"/>
        <v>0</v>
      </c>
      <c r="ES81" s="45">
        <f t="shared" si="88"/>
        <v>5</v>
      </c>
      <c r="ET81" s="35">
        <f t="shared" si="89"/>
        <v>0</v>
      </c>
      <c r="EU81" s="35">
        <f t="shared" si="90"/>
        <v>0</v>
      </c>
      <c r="EV81" s="35" t="str">
        <f t="shared" si="91"/>
        <v/>
      </c>
      <c r="EW81" s="35">
        <f t="shared" si="92"/>
        <v>0</v>
      </c>
      <c r="EX81" s="35" t="str">
        <f t="shared" si="93"/>
        <v/>
      </c>
      <c r="EY81" s="35">
        <f t="shared" si="94"/>
        <v>0</v>
      </c>
      <c r="EZ81" s="35" t="str">
        <f t="shared" si="95"/>
        <v/>
      </c>
      <c r="FA81" s="35">
        <f t="shared" si="96"/>
        <v>0</v>
      </c>
      <c r="FB81" s="35">
        <f t="shared" si="97"/>
        <v>0</v>
      </c>
      <c r="FC81" s="35">
        <f t="shared" si="98"/>
        <v>0</v>
      </c>
      <c r="FD81" s="35">
        <f t="shared" si="99"/>
        <v>0</v>
      </c>
      <c r="FE81" s="35">
        <f t="shared" si="100"/>
        <v>0</v>
      </c>
      <c r="FF81" s="36">
        <v>16</v>
      </c>
      <c r="FG81" s="35">
        <f t="shared" si="101"/>
        <v>16</v>
      </c>
      <c r="FH81" s="35">
        <f t="shared" si="102"/>
        <v>0.6</v>
      </c>
      <c r="FI81" s="35">
        <f>'Eingabeliste Speed &amp; SR Freesty'!AL81</f>
        <v>0</v>
      </c>
      <c r="FJ81" s="35">
        <f>'Eingabeliste Speed &amp; SR Freesty'!AN81</f>
        <v>0</v>
      </c>
      <c r="FK81" s="35">
        <f>'Eingabeliste Speed &amp; SR Freesty'!AP81</f>
        <v>0</v>
      </c>
      <c r="FL81" s="35">
        <f>'Eingabeliste Speed &amp; SR Freesty'!AR81</f>
        <v>0</v>
      </c>
      <c r="FM81" s="35">
        <f>'Eingabeliste Speed &amp; SR Freesty'!AT81</f>
        <v>0</v>
      </c>
      <c r="FN81" s="35">
        <f>'Eingabeliste Speed &amp; SR Freesty'!BN81</f>
        <v>0</v>
      </c>
      <c r="FO81" s="35">
        <f>'Eingabeliste Speed &amp; SR Freesty'!BS81</f>
        <v>0</v>
      </c>
      <c r="FP81" s="35">
        <f>'Eingabeliste Speed &amp; SR Freesty'!BX81</f>
        <v>0</v>
      </c>
      <c r="FQ81" s="35">
        <f>'Eingabeliste Speed &amp; SR Freesty'!CC81</f>
        <v>0</v>
      </c>
      <c r="FR81" s="35">
        <f>'Eingabeliste Speed &amp; SR Freesty'!CH81</f>
        <v>0</v>
      </c>
      <c r="FS81" s="45">
        <f t="shared" si="103"/>
        <v>10</v>
      </c>
      <c r="FT81" s="35">
        <f t="shared" si="104"/>
        <v>0</v>
      </c>
      <c r="FU81" s="35">
        <f t="shared" si="105"/>
        <v>0</v>
      </c>
      <c r="FV81" s="35">
        <f t="shared" si="106"/>
        <v>0</v>
      </c>
      <c r="FW81" s="35">
        <f t="shared" si="107"/>
        <v>0</v>
      </c>
      <c r="FX81" s="35">
        <f t="shared" si="108"/>
        <v>0</v>
      </c>
      <c r="FY81" s="35">
        <f t="shared" si="109"/>
        <v>0</v>
      </c>
      <c r="FZ81" s="35">
        <f t="shared" si="110"/>
        <v>1</v>
      </c>
      <c r="GA81" s="35">
        <f>'Eingabeliste Speed &amp; SR Freesty'!CN81</f>
        <v>0</v>
      </c>
      <c r="GB81" s="35">
        <f>'Eingabeliste Speed &amp; SR Freesty'!CO81</f>
        <v>0</v>
      </c>
      <c r="GC81" s="35">
        <f>'Eingabeliste Speed &amp; SR Freesty'!CP81</f>
        <v>0</v>
      </c>
      <c r="GD81" s="35">
        <f>'Eingabeliste Speed &amp; SR Freesty'!CQ81</f>
        <v>0</v>
      </c>
      <c r="GE81" s="35">
        <f>'Eingabeliste Speed &amp; SR Freesty'!CR81</f>
        <v>0</v>
      </c>
      <c r="GF81" s="45">
        <f t="shared" si="111"/>
        <v>5</v>
      </c>
      <c r="GG81" s="35">
        <f t="shared" si="112"/>
        <v>0</v>
      </c>
      <c r="GH81" s="35">
        <f t="shared" si="113"/>
        <v>0</v>
      </c>
      <c r="GI81" s="35" t="str">
        <f t="shared" si="114"/>
        <v/>
      </c>
      <c r="GJ81" s="35">
        <f t="shared" si="115"/>
        <v>0</v>
      </c>
      <c r="GK81" s="35" t="str">
        <f t="shared" si="116"/>
        <v/>
      </c>
      <c r="GL81" s="35">
        <f t="shared" si="117"/>
        <v>0</v>
      </c>
      <c r="GM81" s="35" t="str">
        <f t="shared" si="118"/>
        <v/>
      </c>
      <c r="GN81" s="35">
        <f t="shared" si="119"/>
        <v>0</v>
      </c>
      <c r="GO81" s="35">
        <f t="shared" si="120"/>
        <v>0</v>
      </c>
      <c r="GP81" s="35">
        <f t="shared" si="121"/>
        <v>0</v>
      </c>
      <c r="GQ81" s="35">
        <f t="shared" si="122"/>
        <v>0</v>
      </c>
      <c r="GR81" s="35">
        <f>'Eingabeliste Speed &amp; SR Freesty'!CU81</f>
        <v>0</v>
      </c>
      <c r="GS81" s="35">
        <f>'Eingabeliste Speed &amp; SR Freesty'!CW81</f>
        <v>0</v>
      </c>
      <c r="GT81" s="35">
        <f>'Eingabeliste Speed &amp; SR Freesty'!CY81</f>
        <v>0</v>
      </c>
      <c r="GU81" s="35">
        <f>'Eingabeliste Speed &amp; SR Freesty'!DA81</f>
        <v>0</v>
      </c>
      <c r="GV81" s="35">
        <f>'Eingabeliste Speed &amp; SR Freesty'!DC81</f>
        <v>0</v>
      </c>
      <c r="GW81" s="45">
        <f t="shared" si="123"/>
        <v>5</v>
      </c>
      <c r="GX81" s="35">
        <f t="shared" si="124"/>
        <v>0</v>
      </c>
      <c r="GY81" s="35">
        <f t="shared" si="125"/>
        <v>0</v>
      </c>
      <c r="GZ81" s="35" t="str">
        <f t="shared" si="126"/>
        <v/>
      </c>
      <c r="HA81" s="35">
        <f t="shared" si="127"/>
        <v>0</v>
      </c>
      <c r="HB81" s="35" t="str">
        <f t="shared" si="128"/>
        <v/>
      </c>
      <c r="HC81" s="35">
        <f t="shared" si="129"/>
        <v>0</v>
      </c>
      <c r="HD81" s="35" t="str">
        <f t="shared" si="130"/>
        <v/>
      </c>
      <c r="HE81" s="35">
        <f t="shared" si="131"/>
        <v>0</v>
      </c>
      <c r="HF81" s="35">
        <f t="shared" si="132"/>
        <v>0</v>
      </c>
      <c r="HG81" s="35">
        <f t="shared" si="133"/>
        <v>0</v>
      </c>
      <c r="HH81" s="35">
        <f t="shared" si="134"/>
        <v>0</v>
      </c>
      <c r="HI81" s="35">
        <f>'Eingabeliste Speed &amp; SR Freesty'!DF81</f>
        <v>0</v>
      </c>
      <c r="HJ81" s="35">
        <f>'Eingabeliste Speed &amp; SR Freesty'!DH81</f>
        <v>0</v>
      </c>
      <c r="HK81" s="35">
        <f>'Eingabeliste Speed &amp; SR Freesty'!DJ81</f>
        <v>0</v>
      </c>
      <c r="HL81" s="35">
        <f>'Eingabeliste Speed &amp; SR Freesty'!DL81</f>
        <v>0</v>
      </c>
      <c r="HM81" s="35">
        <f>'Eingabeliste Speed &amp; SR Freesty'!DN81</f>
        <v>0</v>
      </c>
      <c r="HN81" s="45">
        <f t="shared" si="135"/>
        <v>5</v>
      </c>
      <c r="HO81" s="35">
        <f t="shared" si="136"/>
        <v>0</v>
      </c>
      <c r="HP81" s="35">
        <f t="shared" si="137"/>
        <v>0</v>
      </c>
      <c r="HQ81" s="35" t="str">
        <f t="shared" si="138"/>
        <v/>
      </c>
      <c r="HR81" s="35">
        <f t="shared" si="139"/>
        <v>0</v>
      </c>
      <c r="HS81" s="35" t="str">
        <f t="shared" si="140"/>
        <v/>
      </c>
      <c r="HT81" s="35">
        <f t="shared" si="141"/>
        <v>0</v>
      </c>
      <c r="HU81" s="35" t="str">
        <f t="shared" si="142"/>
        <v/>
      </c>
      <c r="HV81" s="35">
        <f t="shared" si="143"/>
        <v>0</v>
      </c>
      <c r="HW81" s="35">
        <f t="shared" si="144"/>
        <v>0</v>
      </c>
      <c r="HX81" s="35">
        <f t="shared" si="145"/>
        <v>0</v>
      </c>
      <c r="HY81" s="35">
        <f t="shared" si="146"/>
        <v>0</v>
      </c>
      <c r="HZ81" s="35">
        <f>'Eingabeliste Speed &amp; SR Freesty'!DG81</f>
        <v>0</v>
      </c>
      <c r="IA81" s="35">
        <f>'Eingabeliste Speed &amp; SR Freesty'!DI81</f>
        <v>0</v>
      </c>
      <c r="IB81" s="35">
        <f>'Eingabeliste Speed &amp; SR Freesty'!DK81</f>
        <v>0</v>
      </c>
      <c r="IC81" s="35">
        <f>'Eingabeliste Speed &amp; SR Freesty'!DM81</f>
        <v>0</v>
      </c>
      <c r="ID81" s="35">
        <f>'Eingabeliste Speed &amp; SR Freesty'!DO81</f>
        <v>0</v>
      </c>
      <c r="IE81" s="45">
        <f t="shared" si="147"/>
        <v>5</v>
      </c>
      <c r="IF81" s="35">
        <f t="shared" si="148"/>
        <v>0</v>
      </c>
      <c r="IG81" s="35">
        <f t="shared" si="149"/>
        <v>0</v>
      </c>
      <c r="IH81" s="35" t="str">
        <f t="shared" si="150"/>
        <v/>
      </c>
      <c r="II81" s="35">
        <f t="shared" si="151"/>
        <v>0</v>
      </c>
      <c r="IJ81" s="35" t="str">
        <f t="shared" si="152"/>
        <v/>
      </c>
      <c r="IK81" s="35">
        <f t="shared" si="153"/>
        <v>0</v>
      </c>
      <c r="IL81" s="35" t="str">
        <f t="shared" si="154"/>
        <v/>
      </c>
      <c r="IM81" s="35">
        <f t="shared" si="155"/>
        <v>0</v>
      </c>
      <c r="IN81" s="35">
        <f t="shared" si="156"/>
        <v>0</v>
      </c>
      <c r="IO81" s="35">
        <f t="shared" si="157"/>
        <v>0</v>
      </c>
      <c r="IP81" s="35">
        <f t="shared" si="158"/>
        <v>0</v>
      </c>
      <c r="IQ81" s="35">
        <f>'Eingabeliste Speed &amp; SR Freesty'!DT81</f>
        <v>0</v>
      </c>
      <c r="IR81" s="35">
        <f>'Eingabeliste Speed &amp; SR Freesty'!DY81</f>
        <v>0</v>
      </c>
      <c r="IS81" s="35">
        <f>'Eingabeliste Speed &amp; SR Freesty'!ED81</f>
        <v>0</v>
      </c>
      <c r="IT81" s="35">
        <f>'Eingabeliste Speed &amp; SR Freesty'!EI81</f>
        <v>0</v>
      </c>
      <c r="IU81" s="35">
        <f>'Eingabeliste Speed &amp; SR Freesty'!EN81</f>
        <v>0</v>
      </c>
      <c r="IV81" s="35">
        <f t="shared" ref="IV81:IZ81" si="826">IF(IQ81="",0, MIN(4,IQ81))</f>
        <v>0</v>
      </c>
      <c r="IW81" s="35">
        <f t="shared" si="826"/>
        <v>0</v>
      </c>
      <c r="IX81" s="35">
        <f t="shared" si="826"/>
        <v>0</v>
      </c>
      <c r="IY81" s="35">
        <f t="shared" si="826"/>
        <v>0</v>
      </c>
      <c r="IZ81" s="35">
        <f t="shared" si="826"/>
        <v>0</v>
      </c>
      <c r="JA81" s="45">
        <f t="shared" si="160"/>
        <v>5</v>
      </c>
      <c r="JB81" s="35">
        <f t="shared" si="161"/>
        <v>0</v>
      </c>
      <c r="JC81" s="35">
        <f t="shared" si="162"/>
        <v>0</v>
      </c>
      <c r="JD81" s="35" t="str">
        <f t="shared" si="163"/>
        <v/>
      </c>
      <c r="JE81" s="35">
        <f t="shared" si="164"/>
        <v>0</v>
      </c>
      <c r="JF81" s="35" t="str">
        <f t="shared" si="165"/>
        <v/>
      </c>
      <c r="JG81" s="35">
        <f t="shared" si="166"/>
        <v>0</v>
      </c>
      <c r="JH81" s="35" t="str">
        <f t="shared" si="167"/>
        <v/>
      </c>
      <c r="JI81" s="35">
        <f t="shared" si="168"/>
        <v>0</v>
      </c>
      <c r="JJ81" s="35">
        <f t="shared" si="169"/>
        <v>0</v>
      </c>
      <c r="JK81" s="35">
        <f t="shared" si="170"/>
        <v>0</v>
      </c>
      <c r="JL81" s="35">
        <f t="shared" si="171"/>
        <v>0</v>
      </c>
      <c r="JM81" s="35">
        <f>'Eingabeliste Speed &amp; SR Freesty'!DU81</f>
        <v>0</v>
      </c>
      <c r="JN81" s="35">
        <f>'Eingabeliste Speed &amp; SR Freesty'!DZ81</f>
        <v>0</v>
      </c>
      <c r="JO81" s="35">
        <f>'Eingabeliste Speed &amp; SR Freesty'!EE81</f>
        <v>0</v>
      </c>
      <c r="JP81" s="35">
        <f>'Eingabeliste Speed &amp; SR Freesty'!EJ81</f>
        <v>0</v>
      </c>
      <c r="JQ81" s="35">
        <f>'Eingabeliste Speed &amp; SR Freesty'!EO81</f>
        <v>0</v>
      </c>
      <c r="JR81" s="35">
        <f t="shared" ref="JR81:JV81" si="827">IF(JM81="",0, MIN(4,JM81))</f>
        <v>0</v>
      </c>
      <c r="JS81" s="35">
        <f t="shared" si="827"/>
        <v>0</v>
      </c>
      <c r="JT81" s="35">
        <f t="shared" si="827"/>
        <v>0</v>
      </c>
      <c r="JU81" s="35">
        <f t="shared" si="827"/>
        <v>0</v>
      </c>
      <c r="JV81" s="35">
        <f t="shared" si="827"/>
        <v>0</v>
      </c>
      <c r="JW81" s="45">
        <f t="shared" si="173"/>
        <v>5</v>
      </c>
      <c r="JX81" s="35">
        <f t="shared" si="174"/>
        <v>0</v>
      </c>
      <c r="JY81" s="35">
        <f t="shared" si="175"/>
        <v>0</v>
      </c>
      <c r="JZ81" s="35" t="str">
        <f t="shared" si="176"/>
        <v/>
      </c>
      <c r="KA81" s="35">
        <f t="shared" si="177"/>
        <v>0</v>
      </c>
      <c r="KB81" s="35" t="str">
        <f t="shared" si="178"/>
        <v/>
      </c>
      <c r="KC81" s="35">
        <f t="shared" si="179"/>
        <v>0</v>
      </c>
      <c r="KD81" s="35" t="str">
        <f t="shared" si="180"/>
        <v/>
      </c>
      <c r="KE81" s="35">
        <f t="shared" si="181"/>
        <v>0</v>
      </c>
      <c r="KF81" s="35">
        <f t="shared" si="182"/>
        <v>0</v>
      </c>
      <c r="KG81" s="35">
        <f t="shared" si="183"/>
        <v>0</v>
      </c>
      <c r="KH81" s="35">
        <f t="shared" si="184"/>
        <v>0</v>
      </c>
      <c r="KI81" s="35">
        <f>'Eingabeliste Speed &amp; SR Freesty'!DV81</f>
        <v>0</v>
      </c>
      <c r="KJ81" s="35">
        <f>'Eingabeliste Speed &amp; SR Freesty'!EA81</f>
        <v>0</v>
      </c>
      <c r="KK81" s="35">
        <f>'Eingabeliste Speed &amp; SR Freesty'!EF81</f>
        <v>0</v>
      </c>
      <c r="KL81" s="35">
        <f>'Eingabeliste Speed &amp; SR Freesty'!EK81</f>
        <v>0</v>
      </c>
      <c r="KM81" s="35">
        <f>'Eingabeliste Speed &amp; SR Freesty'!EP81</f>
        <v>0</v>
      </c>
      <c r="KN81" s="35">
        <f t="shared" ref="KN81:KR81" si="828">IF(KI81="",0, MIN(4,KI81))</f>
        <v>0</v>
      </c>
      <c r="KO81" s="35">
        <f t="shared" si="828"/>
        <v>0</v>
      </c>
      <c r="KP81" s="35">
        <f t="shared" si="828"/>
        <v>0</v>
      </c>
      <c r="KQ81" s="35">
        <f t="shared" si="828"/>
        <v>0</v>
      </c>
      <c r="KR81" s="35">
        <f t="shared" si="828"/>
        <v>0</v>
      </c>
      <c r="KS81" s="45">
        <f t="shared" si="186"/>
        <v>5</v>
      </c>
      <c r="KT81" s="35">
        <f t="shared" si="187"/>
        <v>0</v>
      </c>
      <c r="KU81" s="35">
        <f t="shared" si="188"/>
        <v>0</v>
      </c>
      <c r="KV81" s="35" t="str">
        <f t="shared" si="189"/>
        <v/>
      </c>
      <c r="KW81" s="35">
        <f t="shared" si="190"/>
        <v>0</v>
      </c>
      <c r="KX81" s="35" t="str">
        <f t="shared" si="191"/>
        <v/>
      </c>
      <c r="KY81" s="35">
        <f t="shared" si="192"/>
        <v>0</v>
      </c>
      <c r="KZ81" s="35" t="str">
        <f t="shared" si="193"/>
        <v/>
      </c>
      <c r="LA81" s="35">
        <f t="shared" si="194"/>
        <v>0</v>
      </c>
      <c r="LB81" s="35">
        <f t="shared" si="195"/>
        <v>0</v>
      </c>
      <c r="LC81" s="35">
        <f t="shared" si="196"/>
        <v>0</v>
      </c>
      <c r="LD81" s="35">
        <f t="shared" si="197"/>
        <v>0</v>
      </c>
      <c r="LE81" s="35">
        <f>'Eingabeliste Speed &amp; SR Freesty'!DW81</f>
        <v>0</v>
      </c>
      <c r="LF81" s="35">
        <f>'Eingabeliste Speed &amp; SR Freesty'!EB81</f>
        <v>0</v>
      </c>
      <c r="LG81" s="35">
        <f>'Eingabeliste Speed &amp; SR Freesty'!EG81</f>
        <v>0</v>
      </c>
      <c r="LH81" s="35">
        <f>'Eingabeliste Speed &amp; SR Freesty'!EL81</f>
        <v>0</v>
      </c>
      <c r="LI81" s="35">
        <f>'Eingabeliste Speed &amp; SR Freesty'!EQ81</f>
        <v>0</v>
      </c>
      <c r="LJ81" s="35">
        <f t="shared" ref="LJ81:LN81" si="829">IF(LE81="",0, MIN(4,LE81))</f>
        <v>0</v>
      </c>
      <c r="LK81" s="35">
        <f t="shared" si="829"/>
        <v>0</v>
      </c>
      <c r="LL81" s="35">
        <f t="shared" si="829"/>
        <v>0</v>
      </c>
      <c r="LM81" s="35">
        <f t="shared" si="829"/>
        <v>0</v>
      </c>
      <c r="LN81" s="35">
        <f t="shared" si="829"/>
        <v>0</v>
      </c>
      <c r="LO81" s="45">
        <f t="shared" si="199"/>
        <v>5</v>
      </c>
      <c r="LP81" s="35">
        <f t="shared" si="200"/>
        <v>0</v>
      </c>
      <c r="LQ81" s="35">
        <f t="shared" si="201"/>
        <v>0</v>
      </c>
      <c r="LR81" s="35" t="str">
        <f t="shared" si="202"/>
        <v/>
      </c>
      <c r="LS81" s="35">
        <f t="shared" si="203"/>
        <v>0</v>
      </c>
      <c r="LT81" s="35" t="str">
        <f t="shared" si="204"/>
        <v/>
      </c>
      <c r="LU81" s="35">
        <f t="shared" si="205"/>
        <v>0</v>
      </c>
      <c r="LV81" s="35" t="str">
        <f t="shared" si="206"/>
        <v/>
      </c>
      <c r="LW81" s="35">
        <f t="shared" si="207"/>
        <v>0</v>
      </c>
      <c r="LX81" s="35">
        <f t="shared" si="208"/>
        <v>0</v>
      </c>
      <c r="LY81" s="35">
        <f t="shared" si="209"/>
        <v>0</v>
      </c>
      <c r="LZ81" s="35">
        <f t="shared" si="210"/>
        <v>0</v>
      </c>
      <c r="MA81" s="35">
        <f t="shared" si="211"/>
        <v>0</v>
      </c>
      <c r="MB81" s="36">
        <v>16</v>
      </c>
      <c r="MC81" s="35">
        <f t="shared" si="212"/>
        <v>16</v>
      </c>
      <c r="MD81" s="35">
        <f t="shared" si="213"/>
        <v>0.6</v>
      </c>
      <c r="ME81" s="35">
        <f>'Eingabeliste Speed &amp; SR Freesty'!CV81</f>
        <v>0</v>
      </c>
      <c r="MF81" s="35">
        <f>'Eingabeliste Speed &amp; SR Freesty'!CX81</f>
        <v>0</v>
      </c>
      <c r="MG81" s="35">
        <f>'Eingabeliste Speed &amp; SR Freesty'!CZ81</f>
        <v>0</v>
      </c>
      <c r="MH81" s="35">
        <f>'Eingabeliste Speed &amp; SR Freesty'!DB81</f>
        <v>0</v>
      </c>
      <c r="MI81" s="35">
        <f>'Eingabeliste Speed &amp; SR Freesty'!DD81</f>
        <v>0</v>
      </c>
      <c r="MJ81" s="35">
        <f>'Eingabeliste Speed &amp; SR Freesty'!DX81</f>
        <v>0</v>
      </c>
      <c r="MK81" s="35">
        <f>'Eingabeliste Speed &amp; SR Freesty'!EC81</f>
        <v>0</v>
      </c>
      <c r="ML81" s="35">
        <f>'Eingabeliste Speed &amp; SR Freesty'!EH81</f>
        <v>0</v>
      </c>
      <c r="MM81" s="35">
        <f>'Eingabeliste Speed &amp; SR Freesty'!EM81</f>
        <v>0</v>
      </c>
      <c r="MN81" s="35">
        <f>'Eingabeliste Speed &amp; SR Freesty'!ER81</f>
        <v>0</v>
      </c>
      <c r="MO81" s="45">
        <f t="shared" si="214"/>
        <v>10</v>
      </c>
      <c r="MP81" s="35">
        <f t="shared" si="215"/>
        <v>0</v>
      </c>
      <c r="MQ81" s="35">
        <f t="shared" si="216"/>
        <v>0</v>
      </c>
      <c r="MR81" s="35">
        <f t="shared" si="217"/>
        <v>0</v>
      </c>
      <c r="MS81" s="35">
        <f t="shared" si="218"/>
        <v>0</v>
      </c>
      <c r="MT81" s="35">
        <f t="shared" si="219"/>
        <v>0</v>
      </c>
      <c r="MU81" s="35">
        <f t="shared" si="220"/>
        <v>0</v>
      </c>
      <c r="MV81" s="35">
        <f t="shared" si="221"/>
        <v>1</v>
      </c>
    </row>
    <row r="82" spans="1:360" ht="15.75" customHeight="1" x14ac:dyDescent="0.25">
      <c r="A82" s="276">
        <f>'Eingabeliste Speed &amp; SR Freesty'!A82</f>
        <v>78</v>
      </c>
      <c r="B82" s="276">
        <f>'Eingabeliste Speed &amp; SR Freesty'!B82</f>
        <v>0</v>
      </c>
      <c r="C82" s="277">
        <f>'Eingabeliste Speed &amp; SR Freesty'!C82</f>
        <v>0</v>
      </c>
      <c r="D82" s="277">
        <f>'Eingabeliste Speed &amp; SR Freesty'!D82</f>
        <v>0</v>
      </c>
      <c r="E82" s="35">
        <f>'Eingabeliste Speed &amp; SR Freesty'!AD82</f>
        <v>0</v>
      </c>
      <c r="F82" s="35">
        <f>'Eingabeliste Speed &amp; SR Freesty'!AE82</f>
        <v>0</v>
      </c>
      <c r="G82" s="35">
        <f>'Eingabeliste Speed &amp; SR Freesty'!AF82</f>
        <v>0</v>
      </c>
      <c r="H82" s="35">
        <f>'Eingabeliste Speed &amp; SR Freesty'!AG82</f>
        <v>0</v>
      </c>
      <c r="I82" s="35">
        <f>'Eingabeliste Speed &amp; SR Freesty'!AH82</f>
        <v>0</v>
      </c>
      <c r="J82" s="45">
        <f t="shared" si="0"/>
        <v>5</v>
      </c>
      <c r="K82" s="35">
        <f t="shared" si="1"/>
        <v>0</v>
      </c>
      <c r="L82" s="35">
        <f t="shared" si="2"/>
        <v>0</v>
      </c>
      <c r="M82" s="35" t="str">
        <f t="shared" si="3"/>
        <v/>
      </c>
      <c r="N82" s="35">
        <f t="shared" si="4"/>
        <v>0</v>
      </c>
      <c r="O82" s="35" t="str">
        <f t="shared" si="5"/>
        <v/>
      </c>
      <c r="P82" s="35">
        <f t="shared" si="6"/>
        <v>0</v>
      </c>
      <c r="Q82" s="35" t="str">
        <f t="shared" si="7"/>
        <v/>
      </c>
      <c r="R82" s="35">
        <f t="shared" si="8"/>
        <v>0</v>
      </c>
      <c r="S82" s="35">
        <f t="shared" si="9"/>
        <v>0</v>
      </c>
      <c r="T82" s="35">
        <f t="shared" si="10"/>
        <v>0</v>
      </c>
      <c r="U82" s="35">
        <f t="shared" si="11"/>
        <v>0</v>
      </c>
      <c r="V82" s="35">
        <f>'Eingabeliste Speed &amp; SR Freesty'!AK82</f>
        <v>0</v>
      </c>
      <c r="W82" s="35">
        <f>'Eingabeliste Speed &amp; SR Freesty'!AM82</f>
        <v>0</v>
      </c>
      <c r="X82" s="35">
        <f>'Eingabeliste Speed &amp; SR Freesty'!AO82</f>
        <v>0</v>
      </c>
      <c r="Y82" s="35">
        <f>'Eingabeliste Speed &amp; SR Freesty'!AQ82</f>
        <v>0</v>
      </c>
      <c r="Z82" s="35">
        <f>'Eingabeliste Speed &amp; SR Freesty'!AS82</f>
        <v>0</v>
      </c>
      <c r="AA82" s="45">
        <f t="shared" si="12"/>
        <v>5</v>
      </c>
      <c r="AB82" s="35">
        <f t="shared" si="13"/>
        <v>0</v>
      </c>
      <c r="AC82" s="35">
        <f t="shared" si="14"/>
        <v>0</v>
      </c>
      <c r="AD82" s="35" t="str">
        <f t="shared" si="15"/>
        <v/>
      </c>
      <c r="AE82" s="35">
        <f t="shared" si="16"/>
        <v>0</v>
      </c>
      <c r="AF82" s="35" t="str">
        <f t="shared" si="17"/>
        <v/>
      </c>
      <c r="AG82" s="35">
        <f t="shared" si="18"/>
        <v>0</v>
      </c>
      <c r="AH82" s="35" t="str">
        <f t="shared" si="19"/>
        <v/>
      </c>
      <c r="AI82" s="35">
        <f t="shared" si="20"/>
        <v>0</v>
      </c>
      <c r="AJ82" s="35">
        <f t="shared" si="21"/>
        <v>0</v>
      </c>
      <c r="AK82" s="35">
        <f t="shared" si="22"/>
        <v>0</v>
      </c>
      <c r="AL82" s="35">
        <f t="shared" si="23"/>
        <v>0</v>
      </c>
      <c r="AM82" s="35">
        <f>'Eingabeliste Speed &amp; SR Freesty'!AV82</f>
        <v>0</v>
      </c>
      <c r="AN82" s="35">
        <f>'Eingabeliste Speed &amp; SR Freesty'!AX82</f>
        <v>0</v>
      </c>
      <c r="AO82" s="35">
        <f>'Eingabeliste Speed &amp; SR Freesty'!AZ82</f>
        <v>0</v>
      </c>
      <c r="AP82" s="35">
        <f>'Eingabeliste Speed &amp; SR Freesty'!BB82</f>
        <v>0</v>
      </c>
      <c r="AQ82" s="35">
        <f>'Eingabeliste Speed &amp; SR Freesty'!BD82</f>
        <v>0</v>
      </c>
      <c r="AR82" s="45">
        <f t="shared" si="24"/>
        <v>5</v>
      </c>
      <c r="AS82" s="35">
        <f t="shared" si="25"/>
        <v>0</v>
      </c>
      <c r="AT82" s="35">
        <f t="shared" si="26"/>
        <v>0</v>
      </c>
      <c r="AU82" s="35" t="str">
        <f t="shared" si="27"/>
        <v/>
      </c>
      <c r="AV82" s="35">
        <f t="shared" si="28"/>
        <v>0</v>
      </c>
      <c r="AW82" s="35" t="str">
        <f t="shared" si="29"/>
        <v/>
      </c>
      <c r="AX82" s="35">
        <f t="shared" si="30"/>
        <v>0</v>
      </c>
      <c r="AY82" s="35" t="str">
        <f t="shared" si="31"/>
        <v/>
      </c>
      <c r="AZ82" s="35">
        <f t="shared" si="32"/>
        <v>0</v>
      </c>
      <c r="BA82" s="35">
        <f t="shared" si="33"/>
        <v>0</v>
      </c>
      <c r="BB82" s="35">
        <f t="shared" si="34"/>
        <v>0</v>
      </c>
      <c r="BC82" s="35">
        <f t="shared" si="35"/>
        <v>0</v>
      </c>
      <c r="BD82" s="35">
        <f>'Eingabeliste Speed &amp; SR Freesty'!AW82</f>
        <v>0</v>
      </c>
      <c r="BE82" s="35">
        <f>'Eingabeliste Speed &amp; SR Freesty'!AY82</f>
        <v>0</v>
      </c>
      <c r="BF82" s="35">
        <f>'Eingabeliste Speed &amp; SR Freesty'!BA82</f>
        <v>0</v>
      </c>
      <c r="BG82" s="35">
        <f>'Eingabeliste Speed &amp; SR Freesty'!BC82</f>
        <v>0</v>
      </c>
      <c r="BH82" s="35">
        <f>'Eingabeliste Speed &amp; SR Freesty'!BE82</f>
        <v>0</v>
      </c>
      <c r="BI82" s="45">
        <f t="shared" si="36"/>
        <v>5</v>
      </c>
      <c r="BJ82" s="35">
        <f t="shared" si="37"/>
        <v>0</v>
      </c>
      <c r="BK82" s="35">
        <f t="shared" si="38"/>
        <v>0</v>
      </c>
      <c r="BL82" s="35" t="str">
        <f t="shared" si="39"/>
        <v/>
      </c>
      <c r="BM82" s="35">
        <f t="shared" si="40"/>
        <v>0</v>
      </c>
      <c r="BN82" s="35" t="str">
        <f t="shared" si="41"/>
        <v/>
      </c>
      <c r="BO82" s="35">
        <f t="shared" si="42"/>
        <v>0</v>
      </c>
      <c r="BP82" s="35" t="str">
        <f t="shared" si="43"/>
        <v/>
      </c>
      <c r="BQ82" s="35">
        <f t="shared" si="44"/>
        <v>0</v>
      </c>
      <c r="BR82" s="35">
        <f t="shared" si="45"/>
        <v>0</v>
      </c>
      <c r="BS82" s="35">
        <f t="shared" si="46"/>
        <v>0</v>
      </c>
      <c r="BT82" s="35">
        <f t="shared" si="47"/>
        <v>0</v>
      </c>
      <c r="BU82" s="35">
        <f>'Eingabeliste Speed &amp; SR Freesty'!BJ82</f>
        <v>0</v>
      </c>
      <c r="BV82" s="35">
        <f>'Eingabeliste Speed &amp; SR Freesty'!BO82</f>
        <v>0</v>
      </c>
      <c r="BW82" s="35">
        <f>'Eingabeliste Speed &amp; SR Freesty'!BT82</f>
        <v>0</v>
      </c>
      <c r="BX82" s="35">
        <f>'Eingabeliste Speed &amp; SR Freesty'!BY82</f>
        <v>0</v>
      </c>
      <c r="BY82" s="35">
        <f>'Eingabeliste Speed &amp; SR Freesty'!CD82</f>
        <v>0</v>
      </c>
      <c r="BZ82" s="35">
        <f t="shared" ref="BZ82:CD82" si="830">IF(BU82="",0, MIN(4,BU82))</f>
        <v>0</v>
      </c>
      <c r="CA82" s="35">
        <f t="shared" si="830"/>
        <v>0</v>
      </c>
      <c r="CB82" s="35">
        <f t="shared" si="830"/>
        <v>0</v>
      </c>
      <c r="CC82" s="35">
        <f t="shared" si="830"/>
        <v>0</v>
      </c>
      <c r="CD82" s="35">
        <f t="shared" si="830"/>
        <v>0</v>
      </c>
      <c r="CE82" s="45">
        <f t="shared" si="49"/>
        <v>5</v>
      </c>
      <c r="CF82" s="35">
        <f t="shared" si="50"/>
        <v>0</v>
      </c>
      <c r="CG82" s="35">
        <f t="shared" si="51"/>
        <v>0</v>
      </c>
      <c r="CH82" s="35" t="str">
        <f t="shared" si="52"/>
        <v/>
      </c>
      <c r="CI82" s="35">
        <f t="shared" si="53"/>
        <v>0</v>
      </c>
      <c r="CJ82" s="35" t="str">
        <f t="shared" si="54"/>
        <v/>
      </c>
      <c r="CK82" s="35">
        <f t="shared" si="55"/>
        <v>0</v>
      </c>
      <c r="CL82" s="35" t="str">
        <f t="shared" si="56"/>
        <v/>
      </c>
      <c r="CM82" s="35">
        <f t="shared" si="57"/>
        <v>0</v>
      </c>
      <c r="CN82" s="35">
        <f t="shared" si="58"/>
        <v>0</v>
      </c>
      <c r="CO82" s="35">
        <f t="shared" si="59"/>
        <v>0</v>
      </c>
      <c r="CP82" s="35">
        <f t="shared" si="60"/>
        <v>0</v>
      </c>
      <c r="CQ82" s="35">
        <f>'Eingabeliste Speed &amp; SR Freesty'!BK82</f>
        <v>0</v>
      </c>
      <c r="CR82" s="35">
        <f>'Eingabeliste Speed &amp; SR Freesty'!BP82</f>
        <v>0</v>
      </c>
      <c r="CS82" s="35">
        <f>'Eingabeliste Speed &amp; SR Freesty'!BU82</f>
        <v>0</v>
      </c>
      <c r="CT82" s="35">
        <f>'Eingabeliste Speed &amp; SR Freesty'!BZ82</f>
        <v>0</v>
      </c>
      <c r="CU82" s="35">
        <f>'Eingabeliste Speed &amp; SR Freesty'!CE82</f>
        <v>0</v>
      </c>
      <c r="CV82" s="35">
        <f t="shared" ref="CV82:CZ82" si="831">IF(CQ82="",0, MIN(4,CQ82))</f>
        <v>0</v>
      </c>
      <c r="CW82" s="35">
        <f t="shared" si="831"/>
        <v>0</v>
      </c>
      <c r="CX82" s="35">
        <f t="shared" si="831"/>
        <v>0</v>
      </c>
      <c r="CY82" s="35">
        <f t="shared" si="831"/>
        <v>0</v>
      </c>
      <c r="CZ82" s="35">
        <f t="shared" si="831"/>
        <v>0</v>
      </c>
      <c r="DA82" s="45">
        <f t="shared" si="62"/>
        <v>5</v>
      </c>
      <c r="DB82" s="35">
        <f t="shared" si="63"/>
        <v>0</v>
      </c>
      <c r="DC82" s="35">
        <f t="shared" si="64"/>
        <v>0</v>
      </c>
      <c r="DD82" s="35" t="str">
        <f t="shared" si="65"/>
        <v/>
      </c>
      <c r="DE82" s="35">
        <f t="shared" si="66"/>
        <v>0</v>
      </c>
      <c r="DF82" s="35" t="str">
        <f t="shared" si="67"/>
        <v/>
      </c>
      <c r="DG82" s="35">
        <f t="shared" si="68"/>
        <v>0</v>
      </c>
      <c r="DH82" s="35" t="str">
        <f t="shared" si="69"/>
        <v/>
      </c>
      <c r="DI82" s="35">
        <f t="shared" si="70"/>
        <v>0</v>
      </c>
      <c r="DJ82" s="35">
        <f t="shared" si="71"/>
        <v>0</v>
      </c>
      <c r="DK82" s="35">
        <f t="shared" si="72"/>
        <v>0</v>
      </c>
      <c r="DL82" s="35">
        <f t="shared" si="73"/>
        <v>0</v>
      </c>
      <c r="DM82" s="35">
        <f>'Eingabeliste Speed &amp; SR Freesty'!BL82</f>
        <v>0</v>
      </c>
      <c r="DN82" s="35">
        <f>'Eingabeliste Speed &amp; SR Freesty'!BQ82</f>
        <v>0</v>
      </c>
      <c r="DO82" s="35">
        <f>'Eingabeliste Speed &amp; SR Freesty'!BV82</f>
        <v>0</v>
      </c>
      <c r="DP82" s="35">
        <f>'Eingabeliste Speed &amp; SR Freesty'!CA82</f>
        <v>0</v>
      </c>
      <c r="DQ82" s="35">
        <f>'Eingabeliste Speed &amp; SR Freesty'!CF82</f>
        <v>0</v>
      </c>
      <c r="DR82" s="35">
        <f t="shared" ref="DR82:DV82" si="832">IF(DM82="",0, MIN(4,DM82))</f>
        <v>0</v>
      </c>
      <c r="DS82" s="35">
        <f t="shared" si="832"/>
        <v>0</v>
      </c>
      <c r="DT82" s="35">
        <f t="shared" si="832"/>
        <v>0</v>
      </c>
      <c r="DU82" s="35">
        <f t="shared" si="832"/>
        <v>0</v>
      </c>
      <c r="DV82" s="35">
        <f t="shared" si="832"/>
        <v>0</v>
      </c>
      <c r="DW82" s="45">
        <f t="shared" si="75"/>
        <v>5</v>
      </c>
      <c r="DX82" s="35">
        <f t="shared" si="76"/>
        <v>0</v>
      </c>
      <c r="DY82" s="35">
        <f t="shared" si="77"/>
        <v>0</v>
      </c>
      <c r="DZ82" s="35" t="str">
        <f t="shared" si="78"/>
        <v/>
      </c>
      <c r="EA82" s="35">
        <f t="shared" si="79"/>
        <v>0</v>
      </c>
      <c r="EB82" s="35" t="str">
        <f t="shared" si="80"/>
        <v/>
      </c>
      <c r="EC82" s="35">
        <f t="shared" si="81"/>
        <v>0</v>
      </c>
      <c r="ED82" s="35" t="str">
        <f t="shared" si="82"/>
        <v/>
      </c>
      <c r="EE82" s="35">
        <f t="shared" si="83"/>
        <v>0</v>
      </c>
      <c r="EF82" s="35">
        <f t="shared" si="84"/>
        <v>0</v>
      </c>
      <c r="EG82" s="35">
        <f t="shared" si="85"/>
        <v>0</v>
      </c>
      <c r="EH82" s="35">
        <f t="shared" si="86"/>
        <v>0</v>
      </c>
      <c r="EI82" s="35">
        <f>'Eingabeliste Speed &amp; SR Freesty'!BM82</f>
        <v>0</v>
      </c>
      <c r="EJ82" s="35">
        <f>'Eingabeliste Speed &amp; SR Freesty'!BQ82</f>
        <v>0</v>
      </c>
      <c r="EK82" s="35">
        <f>'Eingabeliste Speed &amp; SR Freesty'!BW82</f>
        <v>0</v>
      </c>
      <c r="EL82" s="35">
        <f>'Eingabeliste Speed &amp; SR Freesty'!CB82</f>
        <v>0</v>
      </c>
      <c r="EM82" s="35">
        <f>'Eingabeliste Speed &amp; SR Freesty'!CG82</f>
        <v>0</v>
      </c>
      <c r="EN82" s="35">
        <f t="shared" ref="EN82:ER82" si="833">IF(EI82="",0, MIN(4,EI82))</f>
        <v>0</v>
      </c>
      <c r="EO82" s="35">
        <f t="shared" si="833"/>
        <v>0</v>
      </c>
      <c r="EP82" s="35">
        <f t="shared" si="833"/>
        <v>0</v>
      </c>
      <c r="EQ82" s="35">
        <f t="shared" si="833"/>
        <v>0</v>
      </c>
      <c r="ER82" s="35">
        <f t="shared" si="833"/>
        <v>0</v>
      </c>
      <c r="ES82" s="45">
        <f t="shared" si="88"/>
        <v>5</v>
      </c>
      <c r="ET82" s="35">
        <f t="shared" si="89"/>
        <v>0</v>
      </c>
      <c r="EU82" s="35">
        <f t="shared" si="90"/>
        <v>0</v>
      </c>
      <c r="EV82" s="35" t="str">
        <f t="shared" si="91"/>
        <v/>
      </c>
      <c r="EW82" s="35">
        <f t="shared" si="92"/>
        <v>0</v>
      </c>
      <c r="EX82" s="35" t="str">
        <f t="shared" si="93"/>
        <v/>
      </c>
      <c r="EY82" s="35">
        <f t="shared" si="94"/>
        <v>0</v>
      </c>
      <c r="EZ82" s="35" t="str">
        <f t="shared" si="95"/>
        <v/>
      </c>
      <c r="FA82" s="35">
        <f t="shared" si="96"/>
        <v>0</v>
      </c>
      <c r="FB82" s="35">
        <f t="shared" si="97"/>
        <v>0</v>
      </c>
      <c r="FC82" s="35">
        <f t="shared" si="98"/>
        <v>0</v>
      </c>
      <c r="FD82" s="35">
        <f t="shared" si="99"/>
        <v>0</v>
      </c>
      <c r="FE82" s="35">
        <f t="shared" si="100"/>
        <v>0</v>
      </c>
      <c r="FF82" s="36">
        <v>16</v>
      </c>
      <c r="FG82" s="35">
        <f t="shared" si="101"/>
        <v>16</v>
      </c>
      <c r="FH82" s="35">
        <f t="shared" si="102"/>
        <v>0.6</v>
      </c>
      <c r="FI82" s="35">
        <f>'Eingabeliste Speed &amp; SR Freesty'!AL82</f>
        <v>0</v>
      </c>
      <c r="FJ82" s="35">
        <f>'Eingabeliste Speed &amp; SR Freesty'!AN82</f>
        <v>0</v>
      </c>
      <c r="FK82" s="35">
        <f>'Eingabeliste Speed &amp; SR Freesty'!AP82</f>
        <v>0</v>
      </c>
      <c r="FL82" s="35">
        <f>'Eingabeliste Speed &amp; SR Freesty'!AR82</f>
        <v>0</v>
      </c>
      <c r="FM82" s="35">
        <f>'Eingabeliste Speed &amp; SR Freesty'!AT82</f>
        <v>0</v>
      </c>
      <c r="FN82" s="35">
        <f>'Eingabeliste Speed &amp; SR Freesty'!BN82</f>
        <v>0</v>
      </c>
      <c r="FO82" s="35">
        <f>'Eingabeliste Speed &amp; SR Freesty'!BS82</f>
        <v>0</v>
      </c>
      <c r="FP82" s="35">
        <f>'Eingabeliste Speed &amp; SR Freesty'!BX82</f>
        <v>0</v>
      </c>
      <c r="FQ82" s="35">
        <f>'Eingabeliste Speed &amp; SR Freesty'!CC82</f>
        <v>0</v>
      </c>
      <c r="FR82" s="35">
        <f>'Eingabeliste Speed &amp; SR Freesty'!CH82</f>
        <v>0</v>
      </c>
      <c r="FS82" s="45">
        <f t="shared" si="103"/>
        <v>10</v>
      </c>
      <c r="FT82" s="35">
        <f t="shared" si="104"/>
        <v>0</v>
      </c>
      <c r="FU82" s="35">
        <f t="shared" si="105"/>
        <v>0</v>
      </c>
      <c r="FV82" s="35">
        <f t="shared" si="106"/>
        <v>0</v>
      </c>
      <c r="FW82" s="35">
        <f t="shared" si="107"/>
        <v>0</v>
      </c>
      <c r="FX82" s="35">
        <f t="shared" si="108"/>
        <v>0</v>
      </c>
      <c r="FY82" s="35">
        <f t="shared" si="109"/>
        <v>0</v>
      </c>
      <c r="FZ82" s="35">
        <f t="shared" si="110"/>
        <v>1</v>
      </c>
      <c r="GA82" s="35">
        <f>'Eingabeliste Speed &amp; SR Freesty'!CN82</f>
        <v>0</v>
      </c>
      <c r="GB82" s="35">
        <f>'Eingabeliste Speed &amp; SR Freesty'!CO82</f>
        <v>0</v>
      </c>
      <c r="GC82" s="35">
        <f>'Eingabeliste Speed &amp; SR Freesty'!CP82</f>
        <v>0</v>
      </c>
      <c r="GD82" s="35">
        <f>'Eingabeliste Speed &amp; SR Freesty'!CQ82</f>
        <v>0</v>
      </c>
      <c r="GE82" s="35">
        <f>'Eingabeliste Speed &amp; SR Freesty'!CR82</f>
        <v>0</v>
      </c>
      <c r="GF82" s="45">
        <f t="shared" si="111"/>
        <v>5</v>
      </c>
      <c r="GG82" s="35">
        <f t="shared" si="112"/>
        <v>0</v>
      </c>
      <c r="GH82" s="35">
        <f t="shared" si="113"/>
        <v>0</v>
      </c>
      <c r="GI82" s="35" t="str">
        <f t="shared" si="114"/>
        <v/>
      </c>
      <c r="GJ82" s="35">
        <f t="shared" si="115"/>
        <v>0</v>
      </c>
      <c r="GK82" s="35" t="str">
        <f t="shared" si="116"/>
        <v/>
      </c>
      <c r="GL82" s="35">
        <f t="shared" si="117"/>
        <v>0</v>
      </c>
      <c r="GM82" s="35" t="str">
        <f t="shared" si="118"/>
        <v/>
      </c>
      <c r="GN82" s="35">
        <f t="shared" si="119"/>
        <v>0</v>
      </c>
      <c r="GO82" s="35">
        <f t="shared" si="120"/>
        <v>0</v>
      </c>
      <c r="GP82" s="35">
        <f t="shared" si="121"/>
        <v>0</v>
      </c>
      <c r="GQ82" s="35">
        <f t="shared" si="122"/>
        <v>0</v>
      </c>
      <c r="GR82" s="35">
        <f>'Eingabeliste Speed &amp; SR Freesty'!CU82</f>
        <v>0</v>
      </c>
      <c r="GS82" s="35">
        <f>'Eingabeliste Speed &amp; SR Freesty'!CW82</f>
        <v>0</v>
      </c>
      <c r="GT82" s="35">
        <f>'Eingabeliste Speed &amp; SR Freesty'!CY82</f>
        <v>0</v>
      </c>
      <c r="GU82" s="35">
        <f>'Eingabeliste Speed &amp; SR Freesty'!DA82</f>
        <v>0</v>
      </c>
      <c r="GV82" s="35">
        <f>'Eingabeliste Speed &amp; SR Freesty'!DC82</f>
        <v>0</v>
      </c>
      <c r="GW82" s="45">
        <f t="shared" si="123"/>
        <v>5</v>
      </c>
      <c r="GX82" s="35">
        <f t="shared" si="124"/>
        <v>0</v>
      </c>
      <c r="GY82" s="35">
        <f t="shared" si="125"/>
        <v>0</v>
      </c>
      <c r="GZ82" s="35" t="str">
        <f t="shared" si="126"/>
        <v/>
      </c>
      <c r="HA82" s="35">
        <f t="shared" si="127"/>
        <v>0</v>
      </c>
      <c r="HB82" s="35" t="str">
        <f t="shared" si="128"/>
        <v/>
      </c>
      <c r="HC82" s="35">
        <f t="shared" si="129"/>
        <v>0</v>
      </c>
      <c r="HD82" s="35" t="str">
        <f t="shared" si="130"/>
        <v/>
      </c>
      <c r="HE82" s="35">
        <f t="shared" si="131"/>
        <v>0</v>
      </c>
      <c r="HF82" s="35">
        <f t="shared" si="132"/>
        <v>0</v>
      </c>
      <c r="HG82" s="35">
        <f t="shared" si="133"/>
        <v>0</v>
      </c>
      <c r="HH82" s="35">
        <f t="shared" si="134"/>
        <v>0</v>
      </c>
      <c r="HI82" s="35">
        <f>'Eingabeliste Speed &amp; SR Freesty'!DF82</f>
        <v>0</v>
      </c>
      <c r="HJ82" s="35">
        <f>'Eingabeliste Speed &amp; SR Freesty'!DH82</f>
        <v>0</v>
      </c>
      <c r="HK82" s="35">
        <f>'Eingabeliste Speed &amp; SR Freesty'!DJ82</f>
        <v>0</v>
      </c>
      <c r="HL82" s="35">
        <f>'Eingabeliste Speed &amp; SR Freesty'!DL82</f>
        <v>0</v>
      </c>
      <c r="HM82" s="35">
        <f>'Eingabeliste Speed &amp; SR Freesty'!DN82</f>
        <v>0</v>
      </c>
      <c r="HN82" s="45">
        <f t="shared" si="135"/>
        <v>5</v>
      </c>
      <c r="HO82" s="35">
        <f t="shared" si="136"/>
        <v>0</v>
      </c>
      <c r="HP82" s="35">
        <f t="shared" si="137"/>
        <v>0</v>
      </c>
      <c r="HQ82" s="35" t="str">
        <f t="shared" si="138"/>
        <v/>
      </c>
      <c r="HR82" s="35">
        <f t="shared" si="139"/>
        <v>0</v>
      </c>
      <c r="HS82" s="35" t="str">
        <f t="shared" si="140"/>
        <v/>
      </c>
      <c r="HT82" s="35">
        <f t="shared" si="141"/>
        <v>0</v>
      </c>
      <c r="HU82" s="35" t="str">
        <f t="shared" si="142"/>
        <v/>
      </c>
      <c r="HV82" s="35">
        <f t="shared" si="143"/>
        <v>0</v>
      </c>
      <c r="HW82" s="35">
        <f t="shared" si="144"/>
        <v>0</v>
      </c>
      <c r="HX82" s="35">
        <f t="shared" si="145"/>
        <v>0</v>
      </c>
      <c r="HY82" s="35">
        <f t="shared" si="146"/>
        <v>0</v>
      </c>
      <c r="HZ82" s="35">
        <f>'Eingabeliste Speed &amp; SR Freesty'!DG82</f>
        <v>0</v>
      </c>
      <c r="IA82" s="35">
        <f>'Eingabeliste Speed &amp; SR Freesty'!DI82</f>
        <v>0</v>
      </c>
      <c r="IB82" s="35">
        <f>'Eingabeliste Speed &amp; SR Freesty'!DK82</f>
        <v>0</v>
      </c>
      <c r="IC82" s="35">
        <f>'Eingabeliste Speed &amp; SR Freesty'!DM82</f>
        <v>0</v>
      </c>
      <c r="ID82" s="35">
        <f>'Eingabeliste Speed &amp; SR Freesty'!DO82</f>
        <v>0</v>
      </c>
      <c r="IE82" s="45">
        <f t="shared" si="147"/>
        <v>5</v>
      </c>
      <c r="IF82" s="35">
        <f t="shared" si="148"/>
        <v>0</v>
      </c>
      <c r="IG82" s="35">
        <f t="shared" si="149"/>
        <v>0</v>
      </c>
      <c r="IH82" s="35" t="str">
        <f t="shared" si="150"/>
        <v/>
      </c>
      <c r="II82" s="35">
        <f t="shared" si="151"/>
        <v>0</v>
      </c>
      <c r="IJ82" s="35" t="str">
        <f t="shared" si="152"/>
        <v/>
      </c>
      <c r="IK82" s="35">
        <f t="shared" si="153"/>
        <v>0</v>
      </c>
      <c r="IL82" s="35" t="str">
        <f t="shared" si="154"/>
        <v/>
      </c>
      <c r="IM82" s="35">
        <f t="shared" si="155"/>
        <v>0</v>
      </c>
      <c r="IN82" s="35">
        <f t="shared" si="156"/>
        <v>0</v>
      </c>
      <c r="IO82" s="35">
        <f t="shared" si="157"/>
        <v>0</v>
      </c>
      <c r="IP82" s="35">
        <f t="shared" si="158"/>
        <v>0</v>
      </c>
      <c r="IQ82" s="35">
        <f>'Eingabeliste Speed &amp; SR Freesty'!DT82</f>
        <v>0</v>
      </c>
      <c r="IR82" s="35">
        <f>'Eingabeliste Speed &amp; SR Freesty'!DY82</f>
        <v>0</v>
      </c>
      <c r="IS82" s="35">
        <f>'Eingabeliste Speed &amp; SR Freesty'!ED82</f>
        <v>0</v>
      </c>
      <c r="IT82" s="35">
        <f>'Eingabeliste Speed &amp; SR Freesty'!EI82</f>
        <v>0</v>
      </c>
      <c r="IU82" s="35">
        <f>'Eingabeliste Speed &amp; SR Freesty'!EN82</f>
        <v>0</v>
      </c>
      <c r="IV82" s="35">
        <f t="shared" ref="IV82:IZ82" si="834">IF(IQ82="",0, MIN(4,IQ82))</f>
        <v>0</v>
      </c>
      <c r="IW82" s="35">
        <f t="shared" si="834"/>
        <v>0</v>
      </c>
      <c r="IX82" s="35">
        <f t="shared" si="834"/>
        <v>0</v>
      </c>
      <c r="IY82" s="35">
        <f t="shared" si="834"/>
        <v>0</v>
      </c>
      <c r="IZ82" s="35">
        <f t="shared" si="834"/>
        <v>0</v>
      </c>
      <c r="JA82" s="45">
        <f t="shared" si="160"/>
        <v>5</v>
      </c>
      <c r="JB82" s="35">
        <f t="shared" si="161"/>
        <v>0</v>
      </c>
      <c r="JC82" s="35">
        <f t="shared" si="162"/>
        <v>0</v>
      </c>
      <c r="JD82" s="35" t="str">
        <f t="shared" si="163"/>
        <v/>
      </c>
      <c r="JE82" s="35">
        <f t="shared" si="164"/>
        <v>0</v>
      </c>
      <c r="JF82" s="35" t="str">
        <f t="shared" si="165"/>
        <v/>
      </c>
      <c r="JG82" s="35">
        <f t="shared" si="166"/>
        <v>0</v>
      </c>
      <c r="JH82" s="35" t="str">
        <f t="shared" si="167"/>
        <v/>
      </c>
      <c r="JI82" s="35">
        <f t="shared" si="168"/>
        <v>0</v>
      </c>
      <c r="JJ82" s="35">
        <f t="shared" si="169"/>
        <v>0</v>
      </c>
      <c r="JK82" s="35">
        <f t="shared" si="170"/>
        <v>0</v>
      </c>
      <c r="JL82" s="35">
        <f t="shared" si="171"/>
        <v>0</v>
      </c>
      <c r="JM82" s="35">
        <f>'Eingabeliste Speed &amp; SR Freesty'!DU82</f>
        <v>0</v>
      </c>
      <c r="JN82" s="35">
        <f>'Eingabeliste Speed &amp; SR Freesty'!DZ82</f>
        <v>0</v>
      </c>
      <c r="JO82" s="35">
        <f>'Eingabeliste Speed &amp; SR Freesty'!EE82</f>
        <v>0</v>
      </c>
      <c r="JP82" s="35">
        <f>'Eingabeliste Speed &amp; SR Freesty'!EJ82</f>
        <v>0</v>
      </c>
      <c r="JQ82" s="35">
        <f>'Eingabeliste Speed &amp; SR Freesty'!EO82</f>
        <v>0</v>
      </c>
      <c r="JR82" s="35">
        <f t="shared" ref="JR82:JV82" si="835">IF(JM82="",0, MIN(4,JM82))</f>
        <v>0</v>
      </c>
      <c r="JS82" s="35">
        <f t="shared" si="835"/>
        <v>0</v>
      </c>
      <c r="JT82" s="35">
        <f t="shared" si="835"/>
        <v>0</v>
      </c>
      <c r="JU82" s="35">
        <f t="shared" si="835"/>
        <v>0</v>
      </c>
      <c r="JV82" s="35">
        <f t="shared" si="835"/>
        <v>0</v>
      </c>
      <c r="JW82" s="45">
        <f t="shared" si="173"/>
        <v>5</v>
      </c>
      <c r="JX82" s="35">
        <f t="shared" si="174"/>
        <v>0</v>
      </c>
      <c r="JY82" s="35">
        <f t="shared" si="175"/>
        <v>0</v>
      </c>
      <c r="JZ82" s="35" t="str">
        <f t="shared" si="176"/>
        <v/>
      </c>
      <c r="KA82" s="35">
        <f t="shared" si="177"/>
        <v>0</v>
      </c>
      <c r="KB82" s="35" t="str">
        <f t="shared" si="178"/>
        <v/>
      </c>
      <c r="KC82" s="35">
        <f t="shared" si="179"/>
        <v>0</v>
      </c>
      <c r="KD82" s="35" t="str">
        <f t="shared" si="180"/>
        <v/>
      </c>
      <c r="KE82" s="35">
        <f t="shared" si="181"/>
        <v>0</v>
      </c>
      <c r="KF82" s="35">
        <f t="shared" si="182"/>
        <v>0</v>
      </c>
      <c r="KG82" s="35">
        <f t="shared" si="183"/>
        <v>0</v>
      </c>
      <c r="KH82" s="35">
        <f t="shared" si="184"/>
        <v>0</v>
      </c>
      <c r="KI82" s="35">
        <f>'Eingabeliste Speed &amp; SR Freesty'!DV82</f>
        <v>0</v>
      </c>
      <c r="KJ82" s="35">
        <f>'Eingabeliste Speed &amp; SR Freesty'!EA82</f>
        <v>0</v>
      </c>
      <c r="KK82" s="35">
        <f>'Eingabeliste Speed &amp; SR Freesty'!EF82</f>
        <v>0</v>
      </c>
      <c r="KL82" s="35">
        <f>'Eingabeliste Speed &amp; SR Freesty'!EK82</f>
        <v>0</v>
      </c>
      <c r="KM82" s="35">
        <f>'Eingabeliste Speed &amp; SR Freesty'!EP82</f>
        <v>0</v>
      </c>
      <c r="KN82" s="35">
        <f t="shared" ref="KN82:KR82" si="836">IF(KI82="",0, MIN(4,KI82))</f>
        <v>0</v>
      </c>
      <c r="KO82" s="35">
        <f t="shared" si="836"/>
        <v>0</v>
      </c>
      <c r="KP82" s="35">
        <f t="shared" si="836"/>
        <v>0</v>
      </c>
      <c r="KQ82" s="35">
        <f t="shared" si="836"/>
        <v>0</v>
      </c>
      <c r="KR82" s="35">
        <f t="shared" si="836"/>
        <v>0</v>
      </c>
      <c r="KS82" s="45">
        <f t="shared" si="186"/>
        <v>5</v>
      </c>
      <c r="KT82" s="35">
        <f t="shared" si="187"/>
        <v>0</v>
      </c>
      <c r="KU82" s="35">
        <f t="shared" si="188"/>
        <v>0</v>
      </c>
      <c r="KV82" s="35" t="str">
        <f t="shared" si="189"/>
        <v/>
      </c>
      <c r="KW82" s="35">
        <f t="shared" si="190"/>
        <v>0</v>
      </c>
      <c r="KX82" s="35" t="str">
        <f t="shared" si="191"/>
        <v/>
      </c>
      <c r="KY82" s="35">
        <f t="shared" si="192"/>
        <v>0</v>
      </c>
      <c r="KZ82" s="35" t="str">
        <f t="shared" si="193"/>
        <v/>
      </c>
      <c r="LA82" s="35">
        <f t="shared" si="194"/>
        <v>0</v>
      </c>
      <c r="LB82" s="35">
        <f t="shared" si="195"/>
        <v>0</v>
      </c>
      <c r="LC82" s="35">
        <f t="shared" si="196"/>
        <v>0</v>
      </c>
      <c r="LD82" s="35">
        <f t="shared" si="197"/>
        <v>0</v>
      </c>
      <c r="LE82" s="35">
        <f>'Eingabeliste Speed &amp; SR Freesty'!DW82</f>
        <v>0</v>
      </c>
      <c r="LF82" s="35">
        <f>'Eingabeliste Speed &amp; SR Freesty'!EB82</f>
        <v>0</v>
      </c>
      <c r="LG82" s="35">
        <f>'Eingabeliste Speed &amp; SR Freesty'!EG82</f>
        <v>0</v>
      </c>
      <c r="LH82" s="35">
        <f>'Eingabeliste Speed &amp; SR Freesty'!EL82</f>
        <v>0</v>
      </c>
      <c r="LI82" s="35">
        <f>'Eingabeliste Speed &amp; SR Freesty'!EQ82</f>
        <v>0</v>
      </c>
      <c r="LJ82" s="35">
        <f t="shared" ref="LJ82:LN82" si="837">IF(LE82="",0, MIN(4,LE82))</f>
        <v>0</v>
      </c>
      <c r="LK82" s="35">
        <f t="shared" si="837"/>
        <v>0</v>
      </c>
      <c r="LL82" s="35">
        <f t="shared" si="837"/>
        <v>0</v>
      </c>
      <c r="LM82" s="35">
        <f t="shared" si="837"/>
        <v>0</v>
      </c>
      <c r="LN82" s="35">
        <f t="shared" si="837"/>
        <v>0</v>
      </c>
      <c r="LO82" s="45">
        <f t="shared" si="199"/>
        <v>5</v>
      </c>
      <c r="LP82" s="35">
        <f t="shared" si="200"/>
        <v>0</v>
      </c>
      <c r="LQ82" s="35">
        <f t="shared" si="201"/>
        <v>0</v>
      </c>
      <c r="LR82" s="35" t="str">
        <f t="shared" si="202"/>
        <v/>
      </c>
      <c r="LS82" s="35">
        <f t="shared" si="203"/>
        <v>0</v>
      </c>
      <c r="LT82" s="35" t="str">
        <f t="shared" si="204"/>
        <v/>
      </c>
      <c r="LU82" s="35">
        <f t="shared" si="205"/>
        <v>0</v>
      </c>
      <c r="LV82" s="35" t="str">
        <f t="shared" si="206"/>
        <v/>
      </c>
      <c r="LW82" s="35">
        <f t="shared" si="207"/>
        <v>0</v>
      </c>
      <c r="LX82" s="35">
        <f t="shared" si="208"/>
        <v>0</v>
      </c>
      <c r="LY82" s="35">
        <f t="shared" si="209"/>
        <v>0</v>
      </c>
      <c r="LZ82" s="35">
        <f t="shared" si="210"/>
        <v>0</v>
      </c>
      <c r="MA82" s="35">
        <f t="shared" si="211"/>
        <v>0</v>
      </c>
      <c r="MB82" s="36">
        <v>16</v>
      </c>
      <c r="MC82" s="35">
        <f t="shared" si="212"/>
        <v>16</v>
      </c>
      <c r="MD82" s="35">
        <f t="shared" si="213"/>
        <v>0.6</v>
      </c>
      <c r="ME82" s="35">
        <f>'Eingabeliste Speed &amp; SR Freesty'!CV82</f>
        <v>0</v>
      </c>
      <c r="MF82" s="35">
        <f>'Eingabeliste Speed &amp; SR Freesty'!CX82</f>
        <v>0</v>
      </c>
      <c r="MG82" s="35">
        <f>'Eingabeliste Speed &amp; SR Freesty'!CZ82</f>
        <v>0</v>
      </c>
      <c r="MH82" s="35">
        <f>'Eingabeliste Speed &amp; SR Freesty'!DB82</f>
        <v>0</v>
      </c>
      <c r="MI82" s="35">
        <f>'Eingabeliste Speed &amp; SR Freesty'!DD82</f>
        <v>0</v>
      </c>
      <c r="MJ82" s="35">
        <f>'Eingabeliste Speed &amp; SR Freesty'!DX82</f>
        <v>0</v>
      </c>
      <c r="MK82" s="35">
        <f>'Eingabeliste Speed &amp; SR Freesty'!EC82</f>
        <v>0</v>
      </c>
      <c r="ML82" s="35">
        <f>'Eingabeliste Speed &amp; SR Freesty'!EH82</f>
        <v>0</v>
      </c>
      <c r="MM82" s="35">
        <f>'Eingabeliste Speed &amp; SR Freesty'!EM82</f>
        <v>0</v>
      </c>
      <c r="MN82" s="35">
        <f>'Eingabeliste Speed &amp; SR Freesty'!ER82</f>
        <v>0</v>
      </c>
      <c r="MO82" s="45">
        <f t="shared" si="214"/>
        <v>10</v>
      </c>
      <c r="MP82" s="35">
        <f t="shared" si="215"/>
        <v>0</v>
      </c>
      <c r="MQ82" s="35">
        <f t="shared" si="216"/>
        <v>0</v>
      </c>
      <c r="MR82" s="35">
        <f t="shared" si="217"/>
        <v>0</v>
      </c>
      <c r="MS82" s="35">
        <f t="shared" si="218"/>
        <v>0</v>
      </c>
      <c r="MT82" s="35">
        <f t="shared" si="219"/>
        <v>0</v>
      </c>
      <c r="MU82" s="35">
        <f t="shared" si="220"/>
        <v>0</v>
      </c>
      <c r="MV82" s="35">
        <f t="shared" si="221"/>
        <v>1</v>
      </c>
    </row>
    <row r="83" spans="1:360" ht="15.75" customHeight="1" x14ac:dyDescent="0.25">
      <c r="A83" s="276">
        <f>'Eingabeliste Speed &amp; SR Freesty'!A83</f>
        <v>79</v>
      </c>
      <c r="B83" s="276">
        <f>'Eingabeliste Speed &amp; SR Freesty'!B83</f>
        <v>0</v>
      </c>
      <c r="C83" s="277">
        <f>'Eingabeliste Speed &amp; SR Freesty'!C83</f>
        <v>0</v>
      </c>
      <c r="D83" s="277">
        <f>'Eingabeliste Speed &amp; SR Freesty'!D83</f>
        <v>0</v>
      </c>
      <c r="E83" s="35">
        <f>'Eingabeliste Speed &amp; SR Freesty'!AD83</f>
        <v>0</v>
      </c>
      <c r="F83" s="35">
        <f>'Eingabeliste Speed &amp; SR Freesty'!AE83</f>
        <v>0</v>
      </c>
      <c r="G83" s="35">
        <f>'Eingabeliste Speed &amp; SR Freesty'!AF83</f>
        <v>0</v>
      </c>
      <c r="H83" s="35">
        <f>'Eingabeliste Speed &amp; SR Freesty'!AG83</f>
        <v>0</v>
      </c>
      <c r="I83" s="35">
        <f>'Eingabeliste Speed &amp; SR Freesty'!AH83</f>
        <v>0</v>
      </c>
      <c r="J83" s="45">
        <f t="shared" si="0"/>
        <v>5</v>
      </c>
      <c r="K83" s="35">
        <f t="shared" si="1"/>
        <v>0</v>
      </c>
      <c r="L83" s="35">
        <f t="shared" si="2"/>
        <v>0</v>
      </c>
      <c r="M83" s="35" t="str">
        <f t="shared" si="3"/>
        <v/>
      </c>
      <c r="N83" s="35">
        <f t="shared" si="4"/>
        <v>0</v>
      </c>
      <c r="O83" s="35" t="str">
        <f t="shared" si="5"/>
        <v/>
      </c>
      <c r="P83" s="35">
        <f t="shared" si="6"/>
        <v>0</v>
      </c>
      <c r="Q83" s="35" t="str">
        <f t="shared" si="7"/>
        <v/>
      </c>
      <c r="R83" s="35">
        <f t="shared" si="8"/>
        <v>0</v>
      </c>
      <c r="S83" s="35">
        <f t="shared" si="9"/>
        <v>0</v>
      </c>
      <c r="T83" s="35">
        <f t="shared" si="10"/>
        <v>0</v>
      </c>
      <c r="U83" s="35">
        <f t="shared" si="11"/>
        <v>0</v>
      </c>
      <c r="V83" s="35">
        <f>'Eingabeliste Speed &amp; SR Freesty'!AK83</f>
        <v>0</v>
      </c>
      <c r="W83" s="35">
        <f>'Eingabeliste Speed &amp; SR Freesty'!AM83</f>
        <v>0</v>
      </c>
      <c r="X83" s="35">
        <f>'Eingabeliste Speed &amp; SR Freesty'!AO83</f>
        <v>0</v>
      </c>
      <c r="Y83" s="35">
        <f>'Eingabeliste Speed &amp; SR Freesty'!AQ83</f>
        <v>0</v>
      </c>
      <c r="Z83" s="35">
        <f>'Eingabeliste Speed &amp; SR Freesty'!AS83</f>
        <v>0</v>
      </c>
      <c r="AA83" s="45">
        <f t="shared" si="12"/>
        <v>5</v>
      </c>
      <c r="AB83" s="35">
        <f t="shared" si="13"/>
        <v>0</v>
      </c>
      <c r="AC83" s="35">
        <f t="shared" si="14"/>
        <v>0</v>
      </c>
      <c r="AD83" s="35" t="str">
        <f t="shared" si="15"/>
        <v/>
      </c>
      <c r="AE83" s="35">
        <f t="shared" si="16"/>
        <v>0</v>
      </c>
      <c r="AF83" s="35" t="str">
        <f t="shared" si="17"/>
        <v/>
      </c>
      <c r="AG83" s="35">
        <f t="shared" si="18"/>
        <v>0</v>
      </c>
      <c r="AH83" s="35" t="str">
        <f t="shared" si="19"/>
        <v/>
      </c>
      <c r="AI83" s="35">
        <f t="shared" si="20"/>
        <v>0</v>
      </c>
      <c r="AJ83" s="35">
        <f t="shared" si="21"/>
        <v>0</v>
      </c>
      <c r="AK83" s="35">
        <f t="shared" si="22"/>
        <v>0</v>
      </c>
      <c r="AL83" s="35">
        <f t="shared" si="23"/>
        <v>0</v>
      </c>
      <c r="AM83" s="35">
        <f>'Eingabeliste Speed &amp; SR Freesty'!AV83</f>
        <v>0</v>
      </c>
      <c r="AN83" s="35">
        <f>'Eingabeliste Speed &amp; SR Freesty'!AX83</f>
        <v>0</v>
      </c>
      <c r="AO83" s="35">
        <f>'Eingabeliste Speed &amp; SR Freesty'!AZ83</f>
        <v>0</v>
      </c>
      <c r="AP83" s="35">
        <f>'Eingabeliste Speed &amp; SR Freesty'!BB83</f>
        <v>0</v>
      </c>
      <c r="AQ83" s="35">
        <f>'Eingabeliste Speed &amp; SR Freesty'!BD83</f>
        <v>0</v>
      </c>
      <c r="AR83" s="45">
        <f t="shared" si="24"/>
        <v>5</v>
      </c>
      <c r="AS83" s="35">
        <f t="shared" si="25"/>
        <v>0</v>
      </c>
      <c r="AT83" s="35">
        <f t="shared" si="26"/>
        <v>0</v>
      </c>
      <c r="AU83" s="35" t="str">
        <f t="shared" si="27"/>
        <v/>
      </c>
      <c r="AV83" s="35">
        <f t="shared" si="28"/>
        <v>0</v>
      </c>
      <c r="AW83" s="35" t="str">
        <f t="shared" si="29"/>
        <v/>
      </c>
      <c r="AX83" s="35">
        <f t="shared" si="30"/>
        <v>0</v>
      </c>
      <c r="AY83" s="35" t="str">
        <f t="shared" si="31"/>
        <v/>
      </c>
      <c r="AZ83" s="35">
        <f t="shared" si="32"/>
        <v>0</v>
      </c>
      <c r="BA83" s="35">
        <f t="shared" si="33"/>
        <v>0</v>
      </c>
      <c r="BB83" s="35">
        <f t="shared" si="34"/>
        <v>0</v>
      </c>
      <c r="BC83" s="35">
        <f t="shared" si="35"/>
        <v>0</v>
      </c>
      <c r="BD83" s="35">
        <f>'Eingabeliste Speed &amp; SR Freesty'!AW83</f>
        <v>0</v>
      </c>
      <c r="BE83" s="35">
        <f>'Eingabeliste Speed &amp; SR Freesty'!AY83</f>
        <v>0</v>
      </c>
      <c r="BF83" s="35">
        <f>'Eingabeliste Speed &amp; SR Freesty'!BA83</f>
        <v>0</v>
      </c>
      <c r="BG83" s="35">
        <f>'Eingabeliste Speed &amp; SR Freesty'!BC83</f>
        <v>0</v>
      </c>
      <c r="BH83" s="35">
        <f>'Eingabeliste Speed &amp; SR Freesty'!BE83</f>
        <v>0</v>
      </c>
      <c r="BI83" s="45">
        <f t="shared" si="36"/>
        <v>5</v>
      </c>
      <c r="BJ83" s="35">
        <f t="shared" si="37"/>
        <v>0</v>
      </c>
      <c r="BK83" s="35">
        <f t="shared" si="38"/>
        <v>0</v>
      </c>
      <c r="BL83" s="35" t="str">
        <f t="shared" si="39"/>
        <v/>
      </c>
      <c r="BM83" s="35">
        <f t="shared" si="40"/>
        <v>0</v>
      </c>
      <c r="BN83" s="35" t="str">
        <f t="shared" si="41"/>
        <v/>
      </c>
      <c r="BO83" s="35">
        <f t="shared" si="42"/>
        <v>0</v>
      </c>
      <c r="BP83" s="35" t="str">
        <f t="shared" si="43"/>
        <v/>
      </c>
      <c r="BQ83" s="35">
        <f t="shared" si="44"/>
        <v>0</v>
      </c>
      <c r="BR83" s="35">
        <f t="shared" si="45"/>
        <v>0</v>
      </c>
      <c r="BS83" s="35">
        <f t="shared" si="46"/>
        <v>0</v>
      </c>
      <c r="BT83" s="35">
        <f t="shared" si="47"/>
        <v>0</v>
      </c>
      <c r="BU83" s="35">
        <f>'Eingabeliste Speed &amp; SR Freesty'!BJ83</f>
        <v>0</v>
      </c>
      <c r="BV83" s="35">
        <f>'Eingabeliste Speed &amp; SR Freesty'!BO83</f>
        <v>0</v>
      </c>
      <c r="BW83" s="35">
        <f>'Eingabeliste Speed &amp; SR Freesty'!BT83</f>
        <v>0</v>
      </c>
      <c r="BX83" s="35">
        <f>'Eingabeliste Speed &amp; SR Freesty'!BY83</f>
        <v>0</v>
      </c>
      <c r="BY83" s="35">
        <f>'Eingabeliste Speed &amp; SR Freesty'!CD83</f>
        <v>0</v>
      </c>
      <c r="BZ83" s="35">
        <f t="shared" ref="BZ83:CD83" si="838">IF(BU83="",0, MIN(4,BU83))</f>
        <v>0</v>
      </c>
      <c r="CA83" s="35">
        <f t="shared" si="838"/>
        <v>0</v>
      </c>
      <c r="CB83" s="35">
        <f t="shared" si="838"/>
        <v>0</v>
      </c>
      <c r="CC83" s="35">
        <f t="shared" si="838"/>
        <v>0</v>
      </c>
      <c r="CD83" s="35">
        <f t="shared" si="838"/>
        <v>0</v>
      </c>
      <c r="CE83" s="45">
        <f t="shared" si="49"/>
        <v>5</v>
      </c>
      <c r="CF83" s="35">
        <f t="shared" si="50"/>
        <v>0</v>
      </c>
      <c r="CG83" s="35">
        <f t="shared" si="51"/>
        <v>0</v>
      </c>
      <c r="CH83" s="35" t="str">
        <f t="shared" si="52"/>
        <v/>
      </c>
      <c r="CI83" s="35">
        <f t="shared" si="53"/>
        <v>0</v>
      </c>
      <c r="CJ83" s="35" t="str">
        <f t="shared" si="54"/>
        <v/>
      </c>
      <c r="CK83" s="35">
        <f t="shared" si="55"/>
        <v>0</v>
      </c>
      <c r="CL83" s="35" t="str">
        <f t="shared" si="56"/>
        <v/>
      </c>
      <c r="CM83" s="35">
        <f t="shared" si="57"/>
        <v>0</v>
      </c>
      <c r="CN83" s="35">
        <f t="shared" si="58"/>
        <v>0</v>
      </c>
      <c r="CO83" s="35">
        <f t="shared" si="59"/>
        <v>0</v>
      </c>
      <c r="CP83" s="35">
        <f t="shared" si="60"/>
        <v>0</v>
      </c>
      <c r="CQ83" s="35">
        <f>'Eingabeliste Speed &amp; SR Freesty'!BK83</f>
        <v>0</v>
      </c>
      <c r="CR83" s="35">
        <f>'Eingabeliste Speed &amp; SR Freesty'!BP83</f>
        <v>0</v>
      </c>
      <c r="CS83" s="35">
        <f>'Eingabeliste Speed &amp; SR Freesty'!BU83</f>
        <v>0</v>
      </c>
      <c r="CT83" s="35">
        <f>'Eingabeliste Speed &amp; SR Freesty'!BZ83</f>
        <v>0</v>
      </c>
      <c r="CU83" s="35">
        <f>'Eingabeliste Speed &amp; SR Freesty'!CE83</f>
        <v>0</v>
      </c>
      <c r="CV83" s="35">
        <f t="shared" ref="CV83:CZ83" si="839">IF(CQ83="",0, MIN(4,CQ83))</f>
        <v>0</v>
      </c>
      <c r="CW83" s="35">
        <f t="shared" si="839"/>
        <v>0</v>
      </c>
      <c r="CX83" s="35">
        <f t="shared" si="839"/>
        <v>0</v>
      </c>
      <c r="CY83" s="35">
        <f t="shared" si="839"/>
        <v>0</v>
      </c>
      <c r="CZ83" s="35">
        <f t="shared" si="839"/>
        <v>0</v>
      </c>
      <c r="DA83" s="45">
        <f t="shared" si="62"/>
        <v>5</v>
      </c>
      <c r="DB83" s="35">
        <f t="shared" si="63"/>
        <v>0</v>
      </c>
      <c r="DC83" s="35">
        <f t="shared" si="64"/>
        <v>0</v>
      </c>
      <c r="DD83" s="35" t="str">
        <f t="shared" si="65"/>
        <v/>
      </c>
      <c r="DE83" s="35">
        <f t="shared" si="66"/>
        <v>0</v>
      </c>
      <c r="DF83" s="35" t="str">
        <f t="shared" si="67"/>
        <v/>
      </c>
      <c r="DG83" s="35">
        <f t="shared" si="68"/>
        <v>0</v>
      </c>
      <c r="DH83" s="35" t="str">
        <f t="shared" si="69"/>
        <v/>
      </c>
      <c r="DI83" s="35">
        <f t="shared" si="70"/>
        <v>0</v>
      </c>
      <c r="DJ83" s="35">
        <f t="shared" si="71"/>
        <v>0</v>
      </c>
      <c r="DK83" s="35">
        <f t="shared" si="72"/>
        <v>0</v>
      </c>
      <c r="DL83" s="35">
        <f t="shared" si="73"/>
        <v>0</v>
      </c>
      <c r="DM83" s="35">
        <f>'Eingabeliste Speed &amp; SR Freesty'!BL83</f>
        <v>0</v>
      </c>
      <c r="DN83" s="35">
        <f>'Eingabeliste Speed &amp; SR Freesty'!BQ83</f>
        <v>0</v>
      </c>
      <c r="DO83" s="35">
        <f>'Eingabeliste Speed &amp; SR Freesty'!BV83</f>
        <v>0</v>
      </c>
      <c r="DP83" s="35">
        <f>'Eingabeliste Speed &amp; SR Freesty'!CA83</f>
        <v>0</v>
      </c>
      <c r="DQ83" s="35">
        <f>'Eingabeliste Speed &amp; SR Freesty'!CF83</f>
        <v>0</v>
      </c>
      <c r="DR83" s="35">
        <f t="shared" ref="DR83:DV83" si="840">IF(DM83="",0, MIN(4,DM83))</f>
        <v>0</v>
      </c>
      <c r="DS83" s="35">
        <f t="shared" si="840"/>
        <v>0</v>
      </c>
      <c r="DT83" s="35">
        <f t="shared" si="840"/>
        <v>0</v>
      </c>
      <c r="DU83" s="35">
        <f t="shared" si="840"/>
        <v>0</v>
      </c>
      <c r="DV83" s="35">
        <f t="shared" si="840"/>
        <v>0</v>
      </c>
      <c r="DW83" s="45">
        <f t="shared" si="75"/>
        <v>5</v>
      </c>
      <c r="DX83" s="35">
        <f t="shared" si="76"/>
        <v>0</v>
      </c>
      <c r="DY83" s="35">
        <f t="shared" si="77"/>
        <v>0</v>
      </c>
      <c r="DZ83" s="35" t="str">
        <f t="shared" si="78"/>
        <v/>
      </c>
      <c r="EA83" s="35">
        <f t="shared" si="79"/>
        <v>0</v>
      </c>
      <c r="EB83" s="35" t="str">
        <f t="shared" si="80"/>
        <v/>
      </c>
      <c r="EC83" s="35">
        <f t="shared" si="81"/>
        <v>0</v>
      </c>
      <c r="ED83" s="35" t="str">
        <f t="shared" si="82"/>
        <v/>
      </c>
      <c r="EE83" s="35">
        <f t="shared" si="83"/>
        <v>0</v>
      </c>
      <c r="EF83" s="35">
        <f t="shared" si="84"/>
        <v>0</v>
      </c>
      <c r="EG83" s="35">
        <f t="shared" si="85"/>
        <v>0</v>
      </c>
      <c r="EH83" s="35">
        <f t="shared" si="86"/>
        <v>0</v>
      </c>
      <c r="EI83" s="35">
        <f>'Eingabeliste Speed &amp; SR Freesty'!BM83</f>
        <v>0</v>
      </c>
      <c r="EJ83" s="35">
        <f>'Eingabeliste Speed &amp; SR Freesty'!BQ83</f>
        <v>0</v>
      </c>
      <c r="EK83" s="35">
        <f>'Eingabeliste Speed &amp; SR Freesty'!BW83</f>
        <v>0</v>
      </c>
      <c r="EL83" s="35">
        <f>'Eingabeliste Speed &amp; SR Freesty'!CB83</f>
        <v>0</v>
      </c>
      <c r="EM83" s="35">
        <f>'Eingabeliste Speed &amp; SR Freesty'!CG83</f>
        <v>0</v>
      </c>
      <c r="EN83" s="35">
        <f t="shared" ref="EN83:ER83" si="841">IF(EI83="",0, MIN(4,EI83))</f>
        <v>0</v>
      </c>
      <c r="EO83" s="35">
        <f t="shared" si="841"/>
        <v>0</v>
      </c>
      <c r="EP83" s="35">
        <f t="shared" si="841"/>
        <v>0</v>
      </c>
      <c r="EQ83" s="35">
        <f t="shared" si="841"/>
        <v>0</v>
      </c>
      <c r="ER83" s="35">
        <f t="shared" si="841"/>
        <v>0</v>
      </c>
      <c r="ES83" s="45">
        <f t="shared" si="88"/>
        <v>5</v>
      </c>
      <c r="ET83" s="35">
        <f t="shared" si="89"/>
        <v>0</v>
      </c>
      <c r="EU83" s="35">
        <f t="shared" si="90"/>
        <v>0</v>
      </c>
      <c r="EV83" s="35" t="str">
        <f t="shared" si="91"/>
        <v/>
      </c>
      <c r="EW83" s="35">
        <f t="shared" si="92"/>
        <v>0</v>
      </c>
      <c r="EX83" s="35" t="str">
        <f t="shared" si="93"/>
        <v/>
      </c>
      <c r="EY83" s="35">
        <f t="shared" si="94"/>
        <v>0</v>
      </c>
      <c r="EZ83" s="35" t="str">
        <f t="shared" si="95"/>
        <v/>
      </c>
      <c r="FA83" s="35">
        <f t="shared" si="96"/>
        <v>0</v>
      </c>
      <c r="FB83" s="35">
        <f t="shared" si="97"/>
        <v>0</v>
      </c>
      <c r="FC83" s="35">
        <f t="shared" si="98"/>
        <v>0</v>
      </c>
      <c r="FD83" s="35">
        <f t="shared" si="99"/>
        <v>0</v>
      </c>
      <c r="FE83" s="35">
        <f t="shared" si="100"/>
        <v>0</v>
      </c>
      <c r="FF83" s="36">
        <v>16</v>
      </c>
      <c r="FG83" s="35">
        <f t="shared" si="101"/>
        <v>16</v>
      </c>
      <c r="FH83" s="35">
        <f t="shared" si="102"/>
        <v>0.6</v>
      </c>
      <c r="FI83" s="35">
        <f>'Eingabeliste Speed &amp; SR Freesty'!AL83</f>
        <v>0</v>
      </c>
      <c r="FJ83" s="35">
        <f>'Eingabeliste Speed &amp; SR Freesty'!AN83</f>
        <v>0</v>
      </c>
      <c r="FK83" s="35">
        <f>'Eingabeliste Speed &amp; SR Freesty'!AP83</f>
        <v>0</v>
      </c>
      <c r="FL83" s="35">
        <f>'Eingabeliste Speed &amp; SR Freesty'!AR83</f>
        <v>0</v>
      </c>
      <c r="FM83" s="35">
        <f>'Eingabeliste Speed &amp; SR Freesty'!AT83</f>
        <v>0</v>
      </c>
      <c r="FN83" s="35">
        <f>'Eingabeliste Speed &amp; SR Freesty'!BN83</f>
        <v>0</v>
      </c>
      <c r="FO83" s="35">
        <f>'Eingabeliste Speed &amp; SR Freesty'!BS83</f>
        <v>0</v>
      </c>
      <c r="FP83" s="35">
        <f>'Eingabeliste Speed &amp; SR Freesty'!BX83</f>
        <v>0</v>
      </c>
      <c r="FQ83" s="35">
        <f>'Eingabeliste Speed &amp; SR Freesty'!CC83</f>
        <v>0</v>
      </c>
      <c r="FR83" s="35">
        <f>'Eingabeliste Speed &amp; SR Freesty'!CH83</f>
        <v>0</v>
      </c>
      <c r="FS83" s="45">
        <f t="shared" si="103"/>
        <v>10</v>
      </c>
      <c r="FT83" s="35">
        <f t="shared" si="104"/>
        <v>0</v>
      </c>
      <c r="FU83" s="35">
        <f t="shared" si="105"/>
        <v>0</v>
      </c>
      <c r="FV83" s="35">
        <f t="shared" si="106"/>
        <v>0</v>
      </c>
      <c r="FW83" s="35">
        <f t="shared" si="107"/>
        <v>0</v>
      </c>
      <c r="FX83" s="35">
        <f t="shared" si="108"/>
        <v>0</v>
      </c>
      <c r="FY83" s="35">
        <f t="shared" si="109"/>
        <v>0</v>
      </c>
      <c r="FZ83" s="35">
        <f t="shared" si="110"/>
        <v>1</v>
      </c>
      <c r="GA83" s="35">
        <f>'Eingabeliste Speed &amp; SR Freesty'!CN83</f>
        <v>0</v>
      </c>
      <c r="GB83" s="35">
        <f>'Eingabeliste Speed &amp; SR Freesty'!CO83</f>
        <v>0</v>
      </c>
      <c r="GC83" s="35">
        <f>'Eingabeliste Speed &amp; SR Freesty'!CP83</f>
        <v>0</v>
      </c>
      <c r="GD83" s="35">
        <f>'Eingabeliste Speed &amp; SR Freesty'!CQ83</f>
        <v>0</v>
      </c>
      <c r="GE83" s="35">
        <f>'Eingabeliste Speed &amp; SR Freesty'!CR83</f>
        <v>0</v>
      </c>
      <c r="GF83" s="45">
        <f t="shared" si="111"/>
        <v>5</v>
      </c>
      <c r="GG83" s="35">
        <f t="shared" si="112"/>
        <v>0</v>
      </c>
      <c r="GH83" s="35">
        <f t="shared" si="113"/>
        <v>0</v>
      </c>
      <c r="GI83" s="35" t="str">
        <f t="shared" si="114"/>
        <v/>
      </c>
      <c r="GJ83" s="35">
        <f t="shared" si="115"/>
        <v>0</v>
      </c>
      <c r="GK83" s="35" t="str">
        <f t="shared" si="116"/>
        <v/>
      </c>
      <c r="GL83" s="35">
        <f t="shared" si="117"/>
        <v>0</v>
      </c>
      <c r="GM83" s="35" t="str">
        <f t="shared" si="118"/>
        <v/>
      </c>
      <c r="GN83" s="35">
        <f t="shared" si="119"/>
        <v>0</v>
      </c>
      <c r="GO83" s="35">
        <f t="shared" si="120"/>
        <v>0</v>
      </c>
      <c r="GP83" s="35">
        <f t="shared" si="121"/>
        <v>0</v>
      </c>
      <c r="GQ83" s="35">
        <f t="shared" si="122"/>
        <v>0</v>
      </c>
      <c r="GR83" s="35">
        <f>'Eingabeliste Speed &amp; SR Freesty'!CU83</f>
        <v>0</v>
      </c>
      <c r="GS83" s="35">
        <f>'Eingabeliste Speed &amp; SR Freesty'!CW83</f>
        <v>0</v>
      </c>
      <c r="GT83" s="35">
        <f>'Eingabeliste Speed &amp; SR Freesty'!CY83</f>
        <v>0</v>
      </c>
      <c r="GU83" s="35">
        <f>'Eingabeliste Speed &amp; SR Freesty'!DA83</f>
        <v>0</v>
      </c>
      <c r="GV83" s="35">
        <f>'Eingabeliste Speed &amp; SR Freesty'!DC83</f>
        <v>0</v>
      </c>
      <c r="GW83" s="45">
        <f t="shared" si="123"/>
        <v>5</v>
      </c>
      <c r="GX83" s="35">
        <f t="shared" si="124"/>
        <v>0</v>
      </c>
      <c r="GY83" s="35">
        <f t="shared" si="125"/>
        <v>0</v>
      </c>
      <c r="GZ83" s="35" t="str">
        <f t="shared" si="126"/>
        <v/>
      </c>
      <c r="HA83" s="35">
        <f t="shared" si="127"/>
        <v>0</v>
      </c>
      <c r="HB83" s="35" t="str">
        <f t="shared" si="128"/>
        <v/>
      </c>
      <c r="HC83" s="35">
        <f t="shared" si="129"/>
        <v>0</v>
      </c>
      <c r="HD83" s="35" t="str">
        <f t="shared" si="130"/>
        <v/>
      </c>
      <c r="HE83" s="35">
        <f t="shared" si="131"/>
        <v>0</v>
      </c>
      <c r="HF83" s="35">
        <f t="shared" si="132"/>
        <v>0</v>
      </c>
      <c r="HG83" s="35">
        <f t="shared" si="133"/>
        <v>0</v>
      </c>
      <c r="HH83" s="35">
        <f t="shared" si="134"/>
        <v>0</v>
      </c>
      <c r="HI83" s="35">
        <f>'Eingabeliste Speed &amp; SR Freesty'!DF83</f>
        <v>0</v>
      </c>
      <c r="HJ83" s="35">
        <f>'Eingabeliste Speed &amp; SR Freesty'!DH83</f>
        <v>0</v>
      </c>
      <c r="HK83" s="35">
        <f>'Eingabeliste Speed &amp; SR Freesty'!DJ83</f>
        <v>0</v>
      </c>
      <c r="HL83" s="35">
        <f>'Eingabeliste Speed &amp; SR Freesty'!DL83</f>
        <v>0</v>
      </c>
      <c r="HM83" s="35">
        <f>'Eingabeliste Speed &amp; SR Freesty'!DN83</f>
        <v>0</v>
      </c>
      <c r="HN83" s="45">
        <f t="shared" si="135"/>
        <v>5</v>
      </c>
      <c r="HO83" s="35">
        <f t="shared" si="136"/>
        <v>0</v>
      </c>
      <c r="HP83" s="35">
        <f t="shared" si="137"/>
        <v>0</v>
      </c>
      <c r="HQ83" s="35" t="str">
        <f t="shared" si="138"/>
        <v/>
      </c>
      <c r="HR83" s="35">
        <f t="shared" si="139"/>
        <v>0</v>
      </c>
      <c r="HS83" s="35" t="str">
        <f t="shared" si="140"/>
        <v/>
      </c>
      <c r="HT83" s="35">
        <f t="shared" si="141"/>
        <v>0</v>
      </c>
      <c r="HU83" s="35" t="str">
        <f t="shared" si="142"/>
        <v/>
      </c>
      <c r="HV83" s="35">
        <f t="shared" si="143"/>
        <v>0</v>
      </c>
      <c r="HW83" s="35">
        <f t="shared" si="144"/>
        <v>0</v>
      </c>
      <c r="HX83" s="35">
        <f t="shared" si="145"/>
        <v>0</v>
      </c>
      <c r="HY83" s="35">
        <f t="shared" si="146"/>
        <v>0</v>
      </c>
      <c r="HZ83" s="35">
        <f>'Eingabeliste Speed &amp; SR Freesty'!DG83</f>
        <v>0</v>
      </c>
      <c r="IA83" s="35">
        <f>'Eingabeliste Speed &amp; SR Freesty'!DI83</f>
        <v>0</v>
      </c>
      <c r="IB83" s="35">
        <f>'Eingabeliste Speed &amp; SR Freesty'!DK83</f>
        <v>0</v>
      </c>
      <c r="IC83" s="35">
        <f>'Eingabeliste Speed &amp; SR Freesty'!DM83</f>
        <v>0</v>
      </c>
      <c r="ID83" s="35">
        <f>'Eingabeliste Speed &amp; SR Freesty'!DO83</f>
        <v>0</v>
      </c>
      <c r="IE83" s="45">
        <f t="shared" si="147"/>
        <v>5</v>
      </c>
      <c r="IF83" s="35">
        <f t="shared" si="148"/>
        <v>0</v>
      </c>
      <c r="IG83" s="35">
        <f t="shared" si="149"/>
        <v>0</v>
      </c>
      <c r="IH83" s="35" t="str">
        <f t="shared" si="150"/>
        <v/>
      </c>
      <c r="II83" s="35">
        <f t="shared" si="151"/>
        <v>0</v>
      </c>
      <c r="IJ83" s="35" t="str">
        <f t="shared" si="152"/>
        <v/>
      </c>
      <c r="IK83" s="35">
        <f t="shared" si="153"/>
        <v>0</v>
      </c>
      <c r="IL83" s="35" t="str">
        <f t="shared" si="154"/>
        <v/>
      </c>
      <c r="IM83" s="35">
        <f t="shared" si="155"/>
        <v>0</v>
      </c>
      <c r="IN83" s="35">
        <f t="shared" si="156"/>
        <v>0</v>
      </c>
      <c r="IO83" s="35">
        <f t="shared" si="157"/>
        <v>0</v>
      </c>
      <c r="IP83" s="35">
        <f t="shared" si="158"/>
        <v>0</v>
      </c>
      <c r="IQ83" s="35">
        <f>'Eingabeliste Speed &amp; SR Freesty'!DT83</f>
        <v>0</v>
      </c>
      <c r="IR83" s="35">
        <f>'Eingabeliste Speed &amp; SR Freesty'!DY83</f>
        <v>0</v>
      </c>
      <c r="IS83" s="35">
        <f>'Eingabeliste Speed &amp; SR Freesty'!ED83</f>
        <v>0</v>
      </c>
      <c r="IT83" s="35">
        <f>'Eingabeliste Speed &amp; SR Freesty'!EI83</f>
        <v>0</v>
      </c>
      <c r="IU83" s="35">
        <f>'Eingabeliste Speed &amp; SR Freesty'!EN83</f>
        <v>0</v>
      </c>
      <c r="IV83" s="35">
        <f t="shared" ref="IV83:IZ83" si="842">IF(IQ83="",0, MIN(4,IQ83))</f>
        <v>0</v>
      </c>
      <c r="IW83" s="35">
        <f t="shared" si="842"/>
        <v>0</v>
      </c>
      <c r="IX83" s="35">
        <f t="shared" si="842"/>
        <v>0</v>
      </c>
      <c r="IY83" s="35">
        <f t="shared" si="842"/>
        <v>0</v>
      </c>
      <c r="IZ83" s="35">
        <f t="shared" si="842"/>
        <v>0</v>
      </c>
      <c r="JA83" s="45">
        <f t="shared" si="160"/>
        <v>5</v>
      </c>
      <c r="JB83" s="35">
        <f t="shared" si="161"/>
        <v>0</v>
      </c>
      <c r="JC83" s="35">
        <f t="shared" si="162"/>
        <v>0</v>
      </c>
      <c r="JD83" s="35" t="str">
        <f t="shared" si="163"/>
        <v/>
      </c>
      <c r="JE83" s="35">
        <f t="shared" si="164"/>
        <v>0</v>
      </c>
      <c r="JF83" s="35" t="str">
        <f t="shared" si="165"/>
        <v/>
      </c>
      <c r="JG83" s="35">
        <f t="shared" si="166"/>
        <v>0</v>
      </c>
      <c r="JH83" s="35" t="str">
        <f t="shared" si="167"/>
        <v/>
      </c>
      <c r="JI83" s="35">
        <f t="shared" si="168"/>
        <v>0</v>
      </c>
      <c r="JJ83" s="35">
        <f t="shared" si="169"/>
        <v>0</v>
      </c>
      <c r="JK83" s="35">
        <f t="shared" si="170"/>
        <v>0</v>
      </c>
      <c r="JL83" s="35">
        <f t="shared" si="171"/>
        <v>0</v>
      </c>
      <c r="JM83" s="35">
        <f>'Eingabeliste Speed &amp; SR Freesty'!DU83</f>
        <v>0</v>
      </c>
      <c r="JN83" s="35">
        <f>'Eingabeliste Speed &amp; SR Freesty'!DZ83</f>
        <v>0</v>
      </c>
      <c r="JO83" s="35">
        <f>'Eingabeliste Speed &amp; SR Freesty'!EE83</f>
        <v>0</v>
      </c>
      <c r="JP83" s="35">
        <f>'Eingabeliste Speed &amp; SR Freesty'!EJ83</f>
        <v>0</v>
      </c>
      <c r="JQ83" s="35">
        <f>'Eingabeliste Speed &amp; SR Freesty'!EO83</f>
        <v>0</v>
      </c>
      <c r="JR83" s="35">
        <f t="shared" ref="JR83:JV83" si="843">IF(JM83="",0, MIN(4,JM83))</f>
        <v>0</v>
      </c>
      <c r="JS83" s="35">
        <f t="shared" si="843"/>
        <v>0</v>
      </c>
      <c r="JT83" s="35">
        <f t="shared" si="843"/>
        <v>0</v>
      </c>
      <c r="JU83" s="35">
        <f t="shared" si="843"/>
        <v>0</v>
      </c>
      <c r="JV83" s="35">
        <f t="shared" si="843"/>
        <v>0</v>
      </c>
      <c r="JW83" s="45">
        <f t="shared" si="173"/>
        <v>5</v>
      </c>
      <c r="JX83" s="35">
        <f t="shared" si="174"/>
        <v>0</v>
      </c>
      <c r="JY83" s="35">
        <f t="shared" si="175"/>
        <v>0</v>
      </c>
      <c r="JZ83" s="35" t="str">
        <f t="shared" si="176"/>
        <v/>
      </c>
      <c r="KA83" s="35">
        <f t="shared" si="177"/>
        <v>0</v>
      </c>
      <c r="KB83" s="35" t="str">
        <f t="shared" si="178"/>
        <v/>
      </c>
      <c r="KC83" s="35">
        <f t="shared" si="179"/>
        <v>0</v>
      </c>
      <c r="KD83" s="35" t="str">
        <f t="shared" si="180"/>
        <v/>
      </c>
      <c r="KE83" s="35">
        <f t="shared" si="181"/>
        <v>0</v>
      </c>
      <c r="KF83" s="35">
        <f t="shared" si="182"/>
        <v>0</v>
      </c>
      <c r="KG83" s="35">
        <f t="shared" si="183"/>
        <v>0</v>
      </c>
      <c r="KH83" s="35">
        <f t="shared" si="184"/>
        <v>0</v>
      </c>
      <c r="KI83" s="35">
        <f>'Eingabeliste Speed &amp; SR Freesty'!DV83</f>
        <v>0</v>
      </c>
      <c r="KJ83" s="35">
        <f>'Eingabeliste Speed &amp; SR Freesty'!EA83</f>
        <v>0</v>
      </c>
      <c r="KK83" s="35">
        <f>'Eingabeliste Speed &amp; SR Freesty'!EF83</f>
        <v>0</v>
      </c>
      <c r="KL83" s="35">
        <f>'Eingabeliste Speed &amp; SR Freesty'!EK83</f>
        <v>0</v>
      </c>
      <c r="KM83" s="35">
        <f>'Eingabeliste Speed &amp; SR Freesty'!EP83</f>
        <v>0</v>
      </c>
      <c r="KN83" s="35">
        <f t="shared" ref="KN83:KR83" si="844">IF(KI83="",0, MIN(4,KI83))</f>
        <v>0</v>
      </c>
      <c r="KO83" s="35">
        <f t="shared" si="844"/>
        <v>0</v>
      </c>
      <c r="KP83" s="35">
        <f t="shared" si="844"/>
        <v>0</v>
      </c>
      <c r="KQ83" s="35">
        <f t="shared" si="844"/>
        <v>0</v>
      </c>
      <c r="KR83" s="35">
        <f t="shared" si="844"/>
        <v>0</v>
      </c>
      <c r="KS83" s="45">
        <f t="shared" si="186"/>
        <v>5</v>
      </c>
      <c r="KT83" s="35">
        <f t="shared" si="187"/>
        <v>0</v>
      </c>
      <c r="KU83" s="35">
        <f t="shared" si="188"/>
        <v>0</v>
      </c>
      <c r="KV83" s="35" t="str">
        <f t="shared" si="189"/>
        <v/>
      </c>
      <c r="KW83" s="35">
        <f t="shared" si="190"/>
        <v>0</v>
      </c>
      <c r="KX83" s="35" t="str">
        <f t="shared" si="191"/>
        <v/>
      </c>
      <c r="KY83" s="35">
        <f t="shared" si="192"/>
        <v>0</v>
      </c>
      <c r="KZ83" s="35" t="str">
        <f t="shared" si="193"/>
        <v/>
      </c>
      <c r="LA83" s="35">
        <f t="shared" si="194"/>
        <v>0</v>
      </c>
      <c r="LB83" s="35">
        <f t="shared" si="195"/>
        <v>0</v>
      </c>
      <c r="LC83" s="35">
        <f t="shared" si="196"/>
        <v>0</v>
      </c>
      <c r="LD83" s="35">
        <f t="shared" si="197"/>
        <v>0</v>
      </c>
      <c r="LE83" s="35">
        <f>'Eingabeliste Speed &amp; SR Freesty'!DW83</f>
        <v>0</v>
      </c>
      <c r="LF83" s="35">
        <f>'Eingabeliste Speed &amp; SR Freesty'!EB83</f>
        <v>0</v>
      </c>
      <c r="LG83" s="35">
        <f>'Eingabeliste Speed &amp; SR Freesty'!EG83</f>
        <v>0</v>
      </c>
      <c r="LH83" s="35">
        <f>'Eingabeliste Speed &amp; SR Freesty'!EL83</f>
        <v>0</v>
      </c>
      <c r="LI83" s="35">
        <f>'Eingabeliste Speed &amp; SR Freesty'!EQ83</f>
        <v>0</v>
      </c>
      <c r="LJ83" s="35">
        <f t="shared" ref="LJ83:LN83" si="845">IF(LE83="",0, MIN(4,LE83))</f>
        <v>0</v>
      </c>
      <c r="LK83" s="35">
        <f t="shared" si="845"/>
        <v>0</v>
      </c>
      <c r="LL83" s="35">
        <f t="shared" si="845"/>
        <v>0</v>
      </c>
      <c r="LM83" s="35">
        <f t="shared" si="845"/>
        <v>0</v>
      </c>
      <c r="LN83" s="35">
        <f t="shared" si="845"/>
        <v>0</v>
      </c>
      <c r="LO83" s="45">
        <f t="shared" si="199"/>
        <v>5</v>
      </c>
      <c r="LP83" s="35">
        <f t="shared" si="200"/>
        <v>0</v>
      </c>
      <c r="LQ83" s="35">
        <f t="shared" si="201"/>
        <v>0</v>
      </c>
      <c r="LR83" s="35" t="str">
        <f t="shared" si="202"/>
        <v/>
      </c>
      <c r="LS83" s="35">
        <f t="shared" si="203"/>
        <v>0</v>
      </c>
      <c r="LT83" s="35" t="str">
        <f t="shared" si="204"/>
        <v/>
      </c>
      <c r="LU83" s="35">
        <f t="shared" si="205"/>
        <v>0</v>
      </c>
      <c r="LV83" s="35" t="str">
        <f t="shared" si="206"/>
        <v/>
      </c>
      <c r="LW83" s="35">
        <f t="shared" si="207"/>
        <v>0</v>
      </c>
      <c r="LX83" s="35">
        <f t="shared" si="208"/>
        <v>0</v>
      </c>
      <c r="LY83" s="35">
        <f t="shared" si="209"/>
        <v>0</v>
      </c>
      <c r="LZ83" s="35">
        <f t="shared" si="210"/>
        <v>0</v>
      </c>
      <c r="MA83" s="35">
        <f t="shared" si="211"/>
        <v>0</v>
      </c>
      <c r="MB83" s="36">
        <v>16</v>
      </c>
      <c r="MC83" s="35">
        <f t="shared" si="212"/>
        <v>16</v>
      </c>
      <c r="MD83" s="35">
        <f t="shared" si="213"/>
        <v>0.6</v>
      </c>
      <c r="ME83" s="35">
        <f>'Eingabeliste Speed &amp; SR Freesty'!CV83</f>
        <v>0</v>
      </c>
      <c r="MF83" s="35">
        <f>'Eingabeliste Speed &amp; SR Freesty'!CX83</f>
        <v>0</v>
      </c>
      <c r="MG83" s="35">
        <f>'Eingabeliste Speed &amp; SR Freesty'!CZ83</f>
        <v>0</v>
      </c>
      <c r="MH83" s="35">
        <f>'Eingabeliste Speed &amp; SR Freesty'!DB83</f>
        <v>0</v>
      </c>
      <c r="MI83" s="35">
        <f>'Eingabeliste Speed &amp; SR Freesty'!DD83</f>
        <v>0</v>
      </c>
      <c r="MJ83" s="35">
        <f>'Eingabeliste Speed &amp; SR Freesty'!DX83</f>
        <v>0</v>
      </c>
      <c r="MK83" s="35">
        <f>'Eingabeliste Speed &amp; SR Freesty'!EC83</f>
        <v>0</v>
      </c>
      <c r="ML83" s="35">
        <f>'Eingabeliste Speed &amp; SR Freesty'!EH83</f>
        <v>0</v>
      </c>
      <c r="MM83" s="35">
        <f>'Eingabeliste Speed &amp; SR Freesty'!EM83</f>
        <v>0</v>
      </c>
      <c r="MN83" s="35">
        <f>'Eingabeliste Speed &amp; SR Freesty'!ER83</f>
        <v>0</v>
      </c>
      <c r="MO83" s="45">
        <f t="shared" si="214"/>
        <v>10</v>
      </c>
      <c r="MP83" s="35">
        <f t="shared" si="215"/>
        <v>0</v>
      </c>
      <c r="MQ83" s="35">
        <f t="shared" si="216"/>
        <v>0</v>
      </c>
      <c r="MR83" s="35">
        <f t="shared" si="217"/>
        <v>0</v>
      </c>
      <c r="MS83" s="35">
        <f t="shared" si="218"/>
        <v>0</v>
      </c>
      <c r="MT83" s="35">
        <f t="shared" si="219"/>
        <v>0</v>
      </c>
      <c r="MU83" s="35">
        <f t="shared" si="220"/>
        <v>0</v>
      </c>
      <c r="MV83" s="35">
        <f t="shared" si="221"/>
        <v>1</v>
      </c>
    </row>
    <row r="84" spans="1:360" ht="15.75" customHeight="1" x14ac:dyDescent="0.25">
      <c r="A84" s="276">
        <f>'Eingabeliste Speed &amp; SR Freesty'!A84</f>
        <v>80</v>
      </c>
      <c r="B84" s="276">
        <f>'Eingabeliste Speed &amp; SR Freesty'!B84</f>
        <v>0</v>
      </c>
      <c r="C84" s="277">
        <f>'Eingabeliste Speed &amp; SR Freesty'!C84</f>
        <v>0</v>
      </c>
      <c r="D84" s="277">
        <f>'Eingabeliste Speed &amp; SR Freesty'!D84</f>
        <v>0</v>
      </c>
      <c r="E84" s="35">
        <f>'Eingabeliste Speed &amp; SR Freesty'!AD84</f>
        <v>0</v>
      </c>
      <c r="F84" s="35">
        <f>'Eingabeliste Speed &amp; SR Freesty'!AE84</f>
        <v>0</v>
      </c>
      <c r="G84" s="35">
        <f>'Eingabeliste Speed &amp; SR Freesty'!AF84</f>
        <v>0</v>
      </c>
      <c r="H84" s="35">
        <f>'Eingabeliste Speed &amp; SR Freesty'!AG84</f>
        <v>0</v>
      </c>
      <c r="I84" s="35">
        <f>'Eingabeliste Speed &amp; SR Freesty'!AH84</f>
        <v>0</v>
      </c>
      <c r="J84" s="45">
        <f t="shared" si="0"/>
        <v>5</v>
      </c>
      <c r="K84" s="35">
        <f t="shared" si="1"/>
        <v>0</v>
      </c>
      <c r="L84" s="35">
        <f t="shared" si="2"/>
        <v>0</v>
      </c>
      <c r="M84" s="35" t="str">
        <f t="shared" si="3"/>
        <v/>
      </c>
      <c r="N84" s="35">
        <f t="shared" si="4"/>
        <v>0</v>
      </c>
      <c r="O84" s="35" t="str">
        <f t="shared" si="5"/>
        <v/>
      </c>
      <c r="P84" s="35">
        <f t="shared" si="6"/>
        <v>0</v>
      </c>
      <c r="Q84" s="35" t="str">
        <f t="shared" si="7"/>
        <v/>
      </c>
      <c r="R84" s="35">
        <f t="shared" si="8"/>
        <v>0</v>
      </c>
      <c r="S84" s="35">
        <f t="shared" si="9"/>
        <v>0</v>
      </c>
      <c r="T84" s="35">
        <f t="shared" si="10"/>
        <v>0</v>
      </c>
      <c r="U84" s="35">
        <f t="shared" si="11"/>
        <v>0</v>
      </c>
      <c r="V84" s="35">
        <f>'Eingabeliste Speed &amp; SR Freesty'!AK84</f>
        <v>0</v>
      </c>
      <c r="W84" s="35">
        <f>'Eingabeliste Speed &amp; SR Freesty'!AM84</f>
        <v>0</v>
      </c>
      <c r="X84" s="35">
        <f>'Eingabeliste Speed &amp; SR Freesty'!AO84</f>
        <v>0</v>
      </c>
      <c r="Y84" s="35">
        <f>'Eingabeliste Speed &amp; SR Freesty'!AQ84</f>
        <v>0</v>
      </c>
      <c r="Z84" s="35">
        <f>'Eingabeliste Speed &amp; SR Freesty'!AS84</f>
        <v>0</v>
      </c>
      <c r="AA84" s="45">
        <f t="shared" si="12"/>
        <v>5</v>
      </c>
      <c r="AB84" s="35">
        <f t="shared" si="13"/>
        <v>0</v>
      </c>
      <c r="AC84" s="35">
        <f t="shared" si="14"/>
        <v>0</v>
      </c>
      <c r="AD84" s="35" t="str">
        <f t="shared" si="15"/>
        <v/>
      </c>
      <c r="AE84" s="35">
        <f t="shared" si="16"/>
        <v>0</v>
      </c>
      <c r="AF84" s="35" t="str">
        <f t="shared" si="17"/>
        <v/>
      </c>
      <c r="AG84" s="35">
        <f t="shared" si="18"/>
        <v>0</v>
      </c>
      <c r="AH84" s="35" t="str">
        <f t="shared" si="19"/>
        <v/>
      </c>
      <c r="AI84" s="35">
        <f t="shared" si="20"/>
        <v>0</v>
      </c>
      <c r="AJ84" s="35">
        <f t="shared" si="21"/>
        <v>0</v>
      </c>
      <c r="AK84" s="35">
        <f t="shared" si="22"/>
        <v>0</v>
      </c>
      <c r="AL84" s="35">
        <f t="shared" si="23"/>
        <v>0</v>
      </c>
      <c r="AM84" s="35">
        <f>'Eingabeliste Speed &amp; SR Freesty'!AV84</f>
        <v>0</v>
      </c>
      <c r="AN84" s="35">
        <f>'Eingabeliste Speed &amp; SR Freesty'!AX84</f>
        <v>0</v>
      </c>
      <c r="AO84" s="35">
        <f>'Eingabeliste Speed &amp; SR Freesty'!AZ84</f>
        <v>0</v>
      </c>
      <c r="AP84" s="35">
        <f>'Eingabeliste Speed &amp; SR Freesty'!BB84</f>
        <v>0</v>
      </c>
      <c r="AQ84" s="35">
        <f>'Eingabeliste Speed &amp; SR Freesty'!BD84</f>
        <v>0</v>
      </c>
      <c r="AR84" s="45">
        <f t="shared" si="24"/>
        <v>5</v>
      </c>
      <c r="AS84" s="35">
        <f t="shared" si="25"/>
        <v>0</v>
      </c>
      <c r="AT84" s="35">
        <f t="shared" si="26"/>
        <v>0</v>
      </c>
      <c r="AU84" s="35" t="str">
        <f t="shared" si="27"/>
        <v/>
      </c>
      <c r="AV84" s="35">
        <f t="shared" si="28"/>
        <v>0</v>
      </c>
      <c r="AW84" s="35" t="str">
        <f t="shared" si="29"/>
        <v/>
      </c>
      <c r="AX84" s="35">
        <f t="shared" si="30"/>
        <v>0</v>
      </c>
      <c r="AY84" s="35" t="str">
        <f t="shared" si="31"/>
        <v/>
      </c>
      <c r="AZ84" s="35">
        <f t="shared" si="32"/>
        <v>0</v>
      </c>
      <c r="BA84" s="35">
        <f t="shared" si="33"/>
        <v>0</v>
      </c>
      <c r="BB84" s="35">
        <f t="shared" si="34"/>
        <v>0</v>
      </c>
      <c r="BC84" s="35">
        <f t="shared" si="35"/>
        <v>0</v>
      </c>
      <c r="BD84" s="35">
        <f>'Eingabeliste Speed &amp; SR Freesty'!AW84</f>
        <v>0</v>
      </c>
      <c r="BE84" s="35">
        <f>'Eingabeliste Speed &amp; SR Freesty'!AY84</f>
        <v>0</v>
      </c>
      <c r="BF84" s="35">
        <f>'Eingabeliste Speed &amp; SR Freesty'!BA84</f>
        <v>0</v>
      </c>
      <c r="BG84" s="35">
        <f>'Eingabeliste Speed &amp; SR Freesty'!BC84</f>
        <v>0</v>
      </c>
      <c r="BH84" s="35">
        <f>'Eingabeliste Speed &amp; SR Freesty'!BE84</f>
        <v>0</v>
      </c>
      <c r="BI84" s="45">
        <f t="shared" si="36"/>
        <v>5</v>
      </c>
      <c r="BJ84" s="35">
        <f t="shared" si="37"/>
        <v>0</v>
      </c>
      <c r="BK84" s="35">
        <f t="shared" si="38"/>
        <v>0</v>
      </c>
      <c r="BL84" s="35" t="str">
        <f t="shared" si="39"/>
        <v/>
      </c>
      <c r="BM84" s="35">
        <f t="shared" si="40"/>
        <v>0</v>
      </c>
      <c r="BN84" s="35" t="str">
        <f t="shared" si="41"/>
        <v/>
      </c>
      <c r="BO84" s="35">
        <f t="shared" si="42"/>
        <v>0</v>
      </c>
      <c r="BP84" s="35" t="str">
        <f t="shared" si="43"/>
        <v/>
      </c>
      <c r="BQ84" s="35">
        <f t="shared" si="44"/>
        <v>0</v>
      </c>
      <c r="BR84" s="35">
        <f t="shared" si="45"/>
        <v>0</v>
      </c>
      <c r="BS84" s="35">
        <f t="shared" si="46"/>
        <v>0</v>
      </c>
      <c r="BT84" s="35">
        <f t="shared" si="47"/>
        <v>0</v>
      </c>
      <c r="BU84" s="35">
        <f>'Eingabeliste Speed &amp; SR Freesty'!BJ84</f>
        <v>0</v>
      </c>
      <c r="BV84" s="35">
        <f>'Eingabeliste Speed &amp; SR Freesty'!BO84</f>
        <v>0</v>
      </c>
      <c r="BW84" s="35">
        <f>'Eingabeliste Speed &amp; SR Freesty'!BT84</f>
        <v>0</v>
      </c>
      <c r="BX84" s="35">
        <f>'Eingabeliste Speed &amp; SR Freesty'!BY84</f>
        <v>0</v>
      </c>
      <c r="BY84" s="35">
        <f>'Eingabeliste Speed &amp; SR Freesty'!CD84</f>
        <v>0</v>
      </c>
      <c r="BZ84" s="35">
        <f t="shared" ref="BZ84:CD84" si="846">IF(BU84="",0, MIN(4,BU84))</f>
        <v>0</v>
      </c>
      <c r="CA84" s="35">
        <f t="shared" si="846"/>
        <v>0</v>
      </c>
      <c r="CB84" s="35">
        <f t="shared" si="846"/>
        <v>0</v>
      </c>
      <c r="CC84" s="35">
        <f t="shared" si="846"/>
        <v>0</v>
      </c>
      <c r="CD84" s="35">
        <f t="shared" si="846"/>
        <v>0</v>
      </c>
      <c r="CE84" s="45">
        <f t="shared" si="49"/>
        <v>5</v>
      </c>
      <c r="CF84" s="35">
        <f t="shared" si="50"/>
        <v>0</v>
      </c>
      <c r="CG84" s="35">
        <f t="shared" si="51"/>
        <v>0</v>
      </c>
      <c r="CH84" s="35" t="str">
        <f t="shared" si="52"/>
        <v/>
      </c>
      <c r="CI84" s="35">
        <f t="shared" si="53"/>
        <v>0</v>
      </c>
      <c r="CJ84" s="35" t="str">
        <f t="shared" si="54"/>
        <v/>
      </c>
      <c r="CK84" s="35">
        <f t="shared" si="55"/>
        <v>0</v>
      </c>
      <c r="CL84" s="35" t="str">
        <f t="shared" si="56"/>
        <v/>
      </c>
      <c r="CM84" s="35">
        <f t="shared" si="57"/>
        <v>0</v>
      </c>
      <c r="CN84" s="35">
        <f t="shared" si="58"/>
        <v>0</v>
      </c>
      <c r="CO84" s="35">
        <f t="shared" si="59"/>
        <v>0</v>
      </c>
      <c r="CP84" s="35">
        <f t="shared" si="60"/>
        <v>0</v>
      </c>
      <c r="CQ84" s="35">
        <f>'Eingabeliste Speed &amp; SR Freesty'!BK84</f>
        <v>0</v>
      </c>
      <c r="CR84" s="35">
        <f>'Eingabeliste Speed &amp; SR Freesty'!BP84</f>
        <v>0</v>
      </c>
      <c r="CS84" s="35">
        <f>'Eingabeliste Speed &amp; SR Freesty'!BU84</f>
        <v>0</v>
      </c>
      <c r="CT84" s="35">
        <f>'Eingabeliste Speed &amp; SR Freesty'!BZ84</f>
        <v>0</v>
      </c>
      <c r="CU84" s="35">
        <f>'Eingabeliste Speed &amp; SR Freesty'!CE84</f>
        <v>0</v>
      </c>
      <c r="CV84" s="35">
        <f t="shared" ref="CV84:CZ84" si="847">IF(CQ84="",0, MIN(4,CQ84))</f>
        <v>0</v>
      </c>
      <c r="CW84" s="35">
        <f t="shared" si="847"/>
        <v>0</v>
      </c>
      <c r="CX84" s="35">
        <f t="shared" si="847"/>
        <v>0</v>
      </c>
      <c r="CY84" s="35">
        <f t="shared" si="847"/>
        <v>0</v>
      </c>
      <c r="CZ84" s="35">
        <f t="shared" si="847"/>
        <v>0</v>
      </c>
      <c r="DA84" s="45">
        <f t="shared" si="62"/>
        <v>5</v>
      </c>
      <c r="DB84" s="35">
        <f t="shared" si="63"/>
        <v>0</v>
      </c>
      <c r="DC84" s="35">
        <f t="shared" si="64"/>
        <v>0</v>
      </c>
      <c r="DD84" s="35" t="str">
        <f t="shared" si="65"/>
        <v/>
      </c>
      <c r="DE84" s="35">
        <f t="shared" si="66"/>
        <v>0</v>
      </c>
      <c r="DF84" s="35" t="str">
        <f t="shared" si="67"/>
        <v/>
      </c>
      <c r="DG84" s="35">
        <f t="shared" si="68"/>
        <v>0</v>
      </c>
      <c r="DH84" s="35" t="str">
        <f t="shared" si="69"/>
        <v/>
      </c>
      <c r="DI84" s="35">
        <f t="shared" si="70"/>
        <v>0</v>
      </c>
      <c r="DJ84" s="35">
        <f t="shared" si="71"/>
        <v>0</v>
      </c>
      <c r="DK84" s="35">
        <f t="shared" si="72"/>
        <v>0</v>
      </c>
      <c r="DL84" s="35">
        <f t="shared" si="73"/>
        <v>0</v>
      </c>
      <c r="DM84" s="35">
        <f>'Eingabeliste Speed &amp; SR Freesty'!BL84</f>
        <v>0</v>
      </c>
      <c r="DN84" s="35">
        <f>'Eingabeliste Speed &amp; SR Freesty'!BQ84</f>
        <v>0</v>
      </c>
      <c r="DO84" s="35">
        <f>'Eingabeliste Speed &amp; SR Freesty'!BV84</f>
        <v>0</v>
      </c>
      <c r="DP84" s="35">
        <f>'Eingabeliste Speed &amp; SR Freesty'!CA84</f>
        <v>0</v>
      </c>
      <c r="DQ84" s="35">
        <f>'Eingabeliste Speed &amp; SR Freesty'!CF84</f>
        <v>0</v>
      </c>
      <c r="DR84" s="35">
        <f t="shared" ref="DR84:DV84" si="848">IF(DM84="",0, MIN(4,DM84))</f>
        <v>0</v>
      </c>
      <c r="DS84" s="35">
        <f t="shared" si="848"/>
        <v>0</v>
      </c>
      <c r="DT84" s="35">
        <f t="shared" si="848"/>
        <v>0</v>
      </c>
      <c r="DU84" s="35">
        <f t="shared" si="848"/>
        <v>0</v>
      </c>
      <c r="DV84" s="35">
        <f t="shared" si="848"/>
        <v>0</v>
      </c>
      <c r="DW84" s="45">
        <f t="shared" si="75"/>
        <v>5</v>
      </c>
      <c r="DX84" s="35">
        <f t="shared" si="76"/>
        <v>0</v>
      </c>
      <c r="DY84" s="35">
        <f t="shared" si="77"/>
        <v>0</v>
      </c>
      <c r="DZ84" s="35" t="str">
        <f t="shared" si="78"/>
        <v/>
      </c>
      <c r="EA84" s="35">
        <f t="shared" si="79"/>
        <v>0</v>
      </c>
      <c r="EB84" s="35" t="str">
        <f t="shared" si="80"/>
        <v/>
      </c>
      <c r="EC84" s="35">
        <f t="shared" si="81"/>
        <v>0</v>
      </c>
      <c r="ED84" s="35" t="str">
        <f t="shared" si="82"/>
        <v/>
      </c>
      <c r="EE84" s="35">
        <f t="shared" si="83"/>
        <v>0</v>
      </c>
      <c r="EF84" s="35">
        <f t="shared" si="84"/>
        <v>0</v>
      </c>
      <c r="EG84" s="35">
        <f t="shared" si="85"/>
        <v>0</v>
      </c>
      <c r="EH84" s="35">
        <f t="shared" si="86"/>
        <v>0</v>
      </c>
      <c r="EI84" s="35">
        <f>'Eingabeliste Speed &amp; SR Freesty'!BM84</f>
        <v>0</v>
      </c>
      <c r="EJ84" s="35">
        <f>'Eingabeliste Speed &amp; SR Freesty'!BQ84</f>
        <v>0</v>
      </c>
      <c r="EK84" s="35">
        <f>'Eingabeliste Speed &amp; SR Freesty'!BW84</f>
        <v>0</v>
      </c>
      <c r="EL84" s="35">
        <f>'Eingabeliste Speed &amp; SR Freesty'!CB84</f>
        <v>0</v>
      </c>
      <c r="EM84" s="35">
        <f>'Eingabeliste Speed &amp; SR Freesty'!CG84</f>
        <v>0</v>
      </c>
      <c r="EN84" s="35">
        <f t="shared" ref="EN84:ER84" si="849">IF(EI84="",0, MIN(4,EI84))</f>
        <v>0</v>
      </c>
      <c r="EO84" s="35">
        <f t="shared" si="849"/>
        <v>0</v>
      </c>
      <c r="EP84" s="35">
        <f t="shared" si="849"/>
        <v>0</v>
      </c>
      <c r="EQ84" s="35">
        <f t="shared" si="849"/>
        <v>0</v>
      </c>
      <c r="ER84" s="35">
        <f t="shared" si="849"/>
        <v>0</v>
      </c>
      <c r="ES84" s="45">
        <f t="shared" si="88"/>
        <v>5</v>
      </c>
      <c r="ET84" s="35">
        <f t="shared" si="89"/>
        <v>0</v>
      </c>
      <c r="EU84" s="35">
        <f t="shared" si="90"/>
        <v>0</v>
      </c>
      <c r="EV84" s="35" t="str">
        <f t="shared" si="91"/>
        <v/>
      </c>
      <c r="EW84" s="35">
        <f t="shared" si="92"/>
        <v>0</v>
      </c>
      <c r="EX84" s="35" t="str">
        <f t="shared" si="93"/>
        <v/>
      </c>
      <c r="EY84" s="35">
        <f t="shared" si="94"/>
        <v>0</v>
      </c>
      <c r="EZ84" s="35" t="str">
        <f t="shared" si="95"/>
        <v/>
      </c>
      <c r="FA84" s="35">
        <f t="shared" si="96"/>
        <v>0</v>
      </c>
      <c r="FB84" s="35">
        <f t="shared" si="97"/>
        <v>0</v>
      </c>
      <c r="FC84" s="35">
        <f t="shared" si="98"/>
        <v>0</v>
      </c>
      <c r="FD84" s="35">
        <f t="shared" si="99"/>
        <v>0</v>
      </c>
      <c r="FE84" s="35">
        <f t="shared" si="100"/>
        <v>0</v>
      </c>
      <c r="FF84" s="36">
        <v>16</v>
      </c>
      <c r="FG84" s="35">
        <f t="shared" si="101"/>
        <v>16</v>
      </c>
      <c r="FH84" s="35">
        <f t="shared" si="102"/>
        <v>0.6</v>
      </c>
      <c r="FI84" s="35">
        <f>'Eingabeliste Speed &amp; SR Freesty'!AL84</f>
        <v>0</v>
      </c>
      <c r="FJ84" s="35">
        <f>'Eingabeliste Speed &amp; SR Freesty'!AN84</f>
        <v>0</v>
      </c>
      <c r="FK84" s="35">
        <f>'Eingabeliste Speed &amp; SR Freesty'!AP84</f>
        <v>0</v>
      </c>
      <c r="FL84" s="35">
        <f>'Eingabeliste Speed &amp; SR Freesty'!AR84</f>
        <v>0</v>
      </c>
      <c r="FM84" s="35">
        <f>'Eingabeliste Speed &amp; SR Freesty'!AT84</f>
        <v>0</v>
      </c>
      <c r="FN84" s="35">
        <f>'Eingabeliste Speed &amp; SR Freesty'!BN84</f>
        <v>0</v>
      </c>
      <c r="FO84" s="35">
        <f>'Eingabeliste Speed &amp; SR Freesty'!BS84</f>
        <v>0</v>
      </c>
      <c r="FP84" s="35">
        <f>'Eingabeliste Speed &amp; SR Freesty'!BX84</f>
        <v>0</v>
      </c>
      <c r="FQ84" s="35">
        <f>'Eingabeliste Speed &amp; SR Freesty'!CC84</f>
        <v>0</v>
      </c>
      <c r="FR84" s="35">
        <f>'Eingabeliste Speed &amp; SR Freesty'!CH84</f>
        <v>0</v>
      </c>
      <c r="FS84" s="45">
        <f t="shared" si="103"/>
        <v>10</v>
      </c>
      <c r="FT84" s="35">
        <f t="shared" si="104"/>
        <v>0</v>
      </c>
      <c r="FU84" s="35">
        <f t="shared" si="105"/>
        <v>0</v>
      </c>
      <c r="FV84" s="35">
        <f t="shared" si="106"/>
        <v>0</v>
      </c>
      <c r="FW84" s="35">
        <f t="shared" si="107"/>
        <v>0</v>
      </c>
      <c r="FX84" s="35">
        <f t="shared" si="108"/>
        <v>0</v>
      </c>
      <c r="FY84" s="35">
        <f t="shared" si="109"/>
        <v>0</v>
      </c>
      <c r="FZ84" s="35">
        <f t="shared" si="110"/>
        <v>1</v>
      </c>
      <c r="GA84" s="35">
        <f>'Eingabeliste Speed &amp; SR Freesty'!CN84</f>
        <v>0</v>
      </c>
      <c r="GB84" s="35">
        <f>'Eingabeliste Speed &amp; SR Freesty'!CO84</f>
        <v>0</v>
      </c>
      <c r="GC84" s="35">
        <f>'Eingabeliste Speed &amp; SR Freesty'!CP84</f>
        <v>0</v>
      </c>
      <c r="GD84" s="35">
        <f>'Eingabeliste Speed &amp; SR Freesty'!CQ84</f>
        <v>0</v>
      </c>
      <c r="GE84" s="35">
        <f>'Eingabeliste Speed &amp; SR Freesty'!CR84</f>
        <v>0</v>
      </c>
      <c r="GF84" s="45">
        <f t="shared" si="111"/>
        <v>5</v>
      </c>
      <c r="GG84" s="35">
        <f t="shared" si="112"/>
        <v>0</v>
      </c>
      <c r="GH84" s="35">
        <f t="shared" si="113"/>
        <v>0</v>
      </c>
      <c r="GI84" s="35" t="str">
        <f t="shared" si="114"/>
        <v/>
      </c>
      <c r="GJ84" s="35">
        <f t="shared" si="115"/>
        <v>0</v>
      </c>
      <c r="GK84" s="35" t="str">
        <f t="shared" si="116"/>
        <v/>
      </c>
      <c r="GL84" s="35">
        <f t="shared" si="117"/>
        <v>0</v>
      </c>
      <c r="GM84" s="35" t="str">
        <f t="shared" si="118"/>
        <v/>
      </c>
      <c r="GN84" s="35">
        <f t="shared" si="119"/>
        <v>0</v>
      </c>
      <c r="GO84" s="35">
        <f t="shared" si="120"/>
        <v>0</v>
      </c>
      <c r="GP84" s="35">
        <f t="shared" si="121"/>
        <v>0</v>
      </c>
      <c r="GQ84" s="35">
        <f t="shared" si="122"/>
        <v>0</v>
      </c>
      <c r="GR84" s="35">
        <f>'Eingabeliste Speed &amp; SR Freesty'!CU84</f>
        <v>0</v>
      </c>
      <c r="GS84" s="35">
        <f>'Eingabeliste Speed &amp; SR Freesty'!CW84</f>
        <v>0</v>
      </c>
      <c r="GT84" s="35">
        <f>'Eingabeliste Speed &amp; SR Freesty'!CY84</f>
        <v>0</v>
      </c>
      <c r="GU84" s="35">
        <f>'Eingabeliste Speed &amp; SR Freesty'!DA84</f>
        <v>0</v>
      </c>
      <c r="GV84" s="35">
        <f>'Eingabeliste Speed &amp; SR Freesty'!DC84</f>
        <v>0</v>
      </c>
      <c r="GW84" s="45">
        <f t="shared" si="123"/>
        <v>5</v>
      </c>
      <c r="GX84" s="35">
        <f t="shared" si="124"/>
        <v>0</v>
      </c>
      <c r="GY84" s="35">
        <f t="shared" si="125"/>
        <v>0</v>
      </c>
      <c r="GZ84" s="35" t="str">
        <f t="shared" si="126"/>
        <v/>
      </c>
      <c r="HA84" s="35">
        <f t="shared" si="127"/>
        <v>0</v>
      </c>
      <c r="HB84" s="35" t="str">
        <f t="shared" si="128"/>
        <v/>
      </c>
      <c r="HC84" s="35">
        <f t="shared" si="129"/>
        <v>0</v>
      </c>
      <c r="HD84" s="35" t="str">
        <f t="shared" si="130"/>
        <v/>
      </c>
      <c r="HE84" s="35">
        <f t="shared" si="131"/>
        <v>0</v>
      </c>
      <c r="HF84" s="35">
        <f t="shared" si="132"/>
        <v>0</v>
      </c>
      <c r="HG84" s="35">
        <f t="shared" si="133"/>
        <v>0</v>
      </c>
      <c r="HH84" s="35">
        <f t="shared" si="134"/>
        <v>0</v>
      </c>
      <c r="HI84" s="35">
        <f>'Eingabeliste Speed &amp; SR Freesty'!DF84</f>
        <v>0</v>
      </c>
      <c r="HJ84" s="35">
        <f>'Eingabeliste Speed &amp; SR Freesty'!DH84</f>
        <v>0</v>
      </c>
      <c r="HK84" s="35">
        <f>'Eingabeliste Speed &amp; SR Freesty'!DJ84</f>
        <v>0</v>
      </c>
      <c r="HL84" s="35">
        <f>'Eingabeliste Speed &amp; SR Freesty'!DL84</f>
        <v>0</v>
      </c>
      <c r="HM84" s="35">
        <f>'Eingabeliste Speed &amp; SR Freesty'!DN84</f>
        <v>0</v>
      </c>
      <c r="HN84" s="45">
        <f t="shared" si="135"/>
        <v>5</v>
      </c>
      <c r="HO84" s="35">
        <f t="shared" si="136"/>
        <v>0</v>
      </c>
      <c r="HP84" s="35">
        <f t="shared" si="137"/>
        <v>0</v>
      </c>
      <c r="HQ84" s="35" t="str">
        <f t="shared" si="138"/>
        <v/>
      </c>
      <c r="HR84" s="35">
        <f t="shared" si="139"/>
        <v>0</v>
      </c>
      <c r="HS84" s="35" t="str">
        <f t="shared" si="140"/>
        <v/>
      </c>
      <c r="HT84" s="35">
        <f t="shared" si="141"/>
        <v>0</v>
      </c>
      <c r="HU84" s="35" t="str">
        <f t="shared" si="142"/>
        <v/>
      </c>
      <c r="HV84" s="35">
        <f t="shared" si="143"/>
        <v>0</v>
      </c>
      <c r="HW84" s="35">
        <f t="shared" si="144"/>
        <v>0</v>
      </c>
      <c r="HX84" s="35">
        <f t="shared" si="145"/>
        <v>0</v>
      </c>
      <c r="HY84" s="35">
        <f t="shared" si="146"/>
        <v>0</v>
      </c>
      <c r="HZ84" s="35">
        <f>'Eingabeliste Speed &amp; SR Freesty'!DG84</f>
        <v>0</v>
      </c>
      <c r="IA84" s="35">
        <f>'Eingabeliste Speed &amp; SR Freesty'!DI84</f>
        <v>0</v>
      </c>
      <c r="IB84" s="35">
        <f>'Eingabeliste Speed &amp; SR Freesty'!DK84</f>
        <v>0</v>
      </c>
      <c r="IC84" s="35">
        <f>'Eingabeliste Speed &amp; SR Freesty'!DM84</f>
        <v>0</v>
      </c>
      <c r="ID84" s="35">
        <f>'Eingabeliste Speed &amp; SR Freesty'!DO84</f>
        <v>0</v>
      </c>
      <c r="IE84" s="45">
        <f t="shared" si="147"/>
        <v>5</v>
      </c>
      <c r="IF84" s="35">
        <f t="shared" si="148"/>
        <v>0</v>
      </c>
      <c r="IG84" s="35">
        <f t="shared" si="149"/>
        <v>0</v>
      </c>
      <c r="IH84" s="35" t="str">
        <f t="shared" si="150"/>
        <v/>
      </c>
      <c r="II84" s="35">
        <f t="shared" si="151"/>
        <v>0</v>
      </c>
      <c r="IJ84" s="35" t="str">
        <f t="shared" si="152"/>
        <v/>
      </c>
      <c r="IK84" s="35">
        <f t="shared" si="153"/>
        <v>0</v>
      </c>
      <c r="IL84" s="35" t="str">
        <f t="shared" si="154"/>
        <v/>
      </c>
      <c r="IM84" s="35">
        <f t="shared" si="155"/>
        <v>0</v>
      </c>
      <c r="IN84" s="35">
        <f t="shared" si="156"/>
        <v>0</v>
      </c>
      <c r="IO84" s="35">
        <f t="shared" si="157"/>
        <v>0</v>
      </c>
      <c r="IP84" s="35">
        <f t="shared" si="158"/>
        <v>0</v>
      </c>
      <c r="IQ84" s="35">
        <f>'Eingabeliste Speed &amp; SR Freesty'!DT84</f>
        <v>0</v>
      </c>
      <c r="IR84" s="35">
        <f>'Eingabeliste Speed &amp; SR Freesty'!DY84</f>
        <v>0</v>
      </c>
      <c r="IS84" s="35">
        <f>'Eingabeliste Speed &amp; SR Freesty'!ED84</f>
        <v>0</v>
      </c>
      <c r="IT84" s="35">
        <f>'Eingabeliste Speed &amp; SR Freesty'!EI84</f>
        <v>0</v>
      </c>
      <c r="IU84" s="35">
        <f>'Eingabeliste Speed &amp; SR Freesty'!EN84</f>
        <v>0</v>
      </c>
      <c r="IV84" s="35">
        <f t="shared" ref="IV84:IZ84" si="850">IF(IQ84="",0, MIN(4,IQ84))</f>
        <v>0</v>
      </c>
      <c r="IW84" s="35">
        <f t="shared" si="850"/>
        <v>0</v>
      </c>
      <c r="IX84" s="35">
        <f t="shared" si="850"/>
        <v>0</v>
      </c>
      <c r="IY84" s="35">
        <f t="shared" si="850"/>
        <v>0</v>
      </c>
      <c r="IZ84" s="35">
        <f t="shared" si="850"/>
        <v>0</v>
      </c>
      <c r="JA84" s="45">
        <f t="shared" si="160"/>
        <v>5</v>
      </c>
      <c r="JB84" s="35">
        <f t="shared" si="161"/>
        <v>0</v>
      </c>
      <c r="JC84" s="35">
        <f t="shared" si="162"/>
        <v>0</v>
      </c>
      <c r="JD84" s="35" t="str">
        <f t="shared" si="163"/>
        <v/>
      </c>
      <c r="JE84" s="35">
        <f t="shared" si="164"/>
        <v>0</v>
      </c>
      <c r="JF84" s="35" t="str">
        <f t="shared" si="165"/>
        <v/>
      </c>
      <c r="JG84" s="35">
        <f t="shared" si="166"/>
        <v>0</v>
      </c>
      <c r="JH84" s="35" t="str">
        <f t="shared" si="167"/>
        <v/>
      </c>
      <c r="JI84" s="35">
        <f t="shared" si="168"/>
        <v>0</v>
      </c>
      <c r="JJ84" s="35">
        <f t="shared" si="169"/>
        <v>0</v>
      </c>
      <c r="JK84" s="35">
        <f t="shared" si="170"/>
        <v>0</v>
      </c>
      <c r="JL84" s="35">
        <f t="shared" si="171"/>
        <v>0</v>
      </c>
      <c r="JM84" s="35">
        <f>'Eingabeliste Speed &amp; SR Freesty'!DU84</f>
        <v>0</v>
      </c>
      <c r="JN84" s="35">
        <f>'Eingabeliste Speed &amp; SR Freesty'!DZ84</f>
        <v>0</v>
      </c>
      <c r="JO84" s="35">
        <f>'Eingabeliste Speed &amp; SR Freesty'!EE84</f>
        <v>0</v>
      </c>
      <c r="JP84" s="35">
        <f>'Eingabeliste Speed &amp; SR Freesty'!EJ84</f>
        <v>0</v>
      </c>
      <c r="JQ84" s="35">
        <f>'Eingabeliste Speed &amp; SR Freesty'!EO84</f>
        <v>0</v>
      </c>
      <c r="JR84" s="35">
        <f t="shared" ref="JR84:JV84" si="851">IF(JM84="",0, MIN(4,JM84))</f>
        <v>0</v>
      </c>
      <c r="JS84" s="35">
        <f t="shared" si="851"/>
        <v>0</v>
      </c>
      <c r="JT84" s="35">
        <f t="shared" si="851"/>
        <v>0</v>
      </c>
      <c r="JU84" s="35">
        <f t="shared" si="851"/>
        <v>0</v>
      </c>
      <c r="JV84" s="35">
        <f t="shared" si="851"/>
        <v>0</v>
      </c>
      <c r="JW84" s="45">
        <f t="shared" si="173"/>
        <v>5</v>
      </c>
      <c r="JX84" s="35">
        <f t="shared" si="174"/>
        <v>0</v>
      </c>
      <c r="JY84" s="35">
        <f t="shared" si="175"/>
        <v>0</v>
      </c>
      <c r="JZ84" s="35" t="str">
        <f t="shared" si="176"/>
        <v/>
      </c>
      <c r="KA84" s="35">
        <f t="shared" si="177"/>
        <v>0</v>
      </c>
      <c r="KB84" s="35" t="str">
        <f t="shared" si="178"/>
        <v/>
      </c>
      <c r="KC84" s="35">
        <f t="shared" si="179"/>
        <v>0</v>
      </c>
      <c r="KD84" s="35" t="str">
        <f t="shared" si="180"/>
        <v/>
      </c>
      <c r="KE84" s="35">
        <f t="shared" si="181"/>
        <v>0</v>
      </c>
      <c r="KF84" s="35">
        <f t="shared" si="182"/>
        <v>0</v>
      </c>
      <c r="KG84" s="35">
        <f t="shared" si="183"/>
        <v>0</v>
      </c>
      <c r="KH84" s="35">
        <f t="shared" si="184"/>
        <v>0</v>
      </c>
      <c r="KI84" s="35">
        <f>'Eingabeliste Speed &amp; SR Freesty'!DV84</f>
        <v>0</v>
      </c>
      <c r="KJ84" s="35">
        <f>'Eingabeliste Speed &amp; SR Freesty'!EA84</f>
        <v>0</v>
      </c>
      <c r="KK84" s="35">
        <f>'Eingabeliste Speed &amp; SR Freesty'!EF84</f>
        <v>0</v>
      </c>
      <c r="KL84" s="35">
        <f>'Eingabeliste Speed &amp; SR Freesty'!EK84</f>
        <v>0</v>
      </c>
      <c r="KM84" s="35">
        <f>'Eingabeliste Speed &amp; SR Freesty'!EP84</f>
        <v>0</v>
      </c>
      <c r="KN84" s="35">
        <f t="shared" ref="KN84:KR84" si="852">IF(KI84="",0, MIN(4,KI84))</f>
        <v>0</v>
      </c>
      <c r="KO84" s="35">
        <f t="shared" si="852"/>
        <v>0</v>
      </c>
      <c r="KP84" s="35">
        <f t="shared" si="852"/>
        <v>0</v>
      </c>
      <c r="KQ84" s="35">
        <f t="shared" si="852"/>
        <v>0</v>
      </c>
      <c r="KR84" s="35">
        <f t="shared" si="852"/>
        <v>0</v>
      </c>
      <c r="KS84" s="45">
        <f t="shared" si="186"/>
        <v>5</v>
      </c>
      <c r="KT84" s="35">
        <f t="shared" si="187"/>
        <v>0</v>
      </c>
      <c r="KU84" s="35">
        <f t="shared" si="188"/>
        <v>0</v>
      </c>
      <c r="KV84" s="35" t="str">
        <f t="shared" si="189"/>
        <v/>
      </c>
      <c r="KW84" s="35">
        <f t="shared" si="190"/>
        <v>0</v>
      </c>
      <c r="KX84" s="35" t="str">
        <f t="shared" si="191"/>
        <v/>
      </c>
      <c r="KY84" s="35">
        <f t="shared" si="192"/>
        <v>0</v>
      </c>
      <c r="KZ84" s="35" t="str">
        <f t="shared" si="193"/>
        <v/>
      </c>
      <c r="LA84" s="35">
        <f t="shared" si="194"/>
        <v>0</v>
      </c>
      <c r="LB84" s="35">
        <f t="shared" si="195"/>
        <v>0</v>
      </c>
      <c r="LC84" s="35">
        <f t="shared" si="196"/>
        <v>0</v>
      </c>
      <c r="LD84" s="35">
        <f t="shared" si="197"/>
        <v>0</v>
      </c>
      <c r="LE84" s="35">
        <f>'Eingabeliste Speed &amp; SR Freesty'!DW84</f>
        <v>0</v>
      </c>
      <c r="LF84" s="35">
        <f>'Eingabeliste Speed &amp; SR Freesty'!EB84</f>
        <v>0</v>
      </c>
      <c r="LG84" s="35">
        <f>'Eingabeliste Speed &amp; SR Freesty'!EG84</f>
        <v>0</v>
      </c>
      <c r="LH84" s="35">
        <f>'Eingabeliste Speed &amp; SR Freesty'!EL84</f>
        <v>0</v>
      </c>
      <c r="LI84" s="35">
        <f>'Eingabeliste Speed &amp; SR Freesty'!EQ84</f>
        <v>0</v>
      </c>
      <c r="LJ84" s="35">
        <f t="shared" ref="LJ84:LN84" si="853">IF(LE84="",0, MIN(4,LE84))</f>
        <v>0</v>
      </c>
      <c r="LK84" s="35">
        <f t="shared" si="853"/>
        <v>0</v>
      </c>
      <c r="LL84" s="35">
        <f t="shared" si="853"/>
        <v>0</v>
      </c>
      <c r="LM84" s="35">
        <f t="shared" si="853"/>
        <v>0</v>
      </c>
      <c r="LN84" s="35">
        <f t="shared" si="853"/>
        <v>0</v>
      </c>
      <c r="LO84" s="45">
        <f t="shared" si="199"/>
        <v>5</v>
      </c>
      <c r="LP84" s="35">
        <f t="shared" si="200"/>
        <v>0</v>
      </c>
      <c r="LQ84" s="35">
        <f t="shared" si="201"/>
        <v>0</v>
      </c>
      <c r="LR84" s="35" t="str">
        <f t="shared" si="202"/>
        <v/>
      </c>
      <c r="LS84" s="35">
        <f t="shared" si="203"/>
        <v>0</v>
      </c>
      <c r="LT84" s="35" t="str">
        <f t="shared" si="204"/>
        <v/>
      </c>
      <c r="LU84" s="35">
        <f t="shared" si="205"/>
        <v>0</v>
      </c>
      <c r="LV84" s="35" t="str">
        <f t="shared" si="206"/>
        <v/>
      </c>
      <c r="LW84" s="35">
        <f t="shared" si="207"/>
        <v>0</v>
      </c>
      <c r="LX84" s="35">
        <f t="shared" si="208"/>
        <v>0</v>
      </c>
      <c r="LY84" s="35">
        <f t="shared" si="209"/>
        <v>0</v>
      </c>
      <c r="LZ84" s="35">
        <f t="shared" si="210"/>
        <v>0</v>
      </c>
      <c r="MA84" s="35">
        <f t="shared" si="211"/>
        <v>0</v>
      </c>
      <c r="MB84" s="36">
        <v>16</v>
      </c>
      <c r="MC84" s="35">
        <f t="shared" si="212"/>
        <v>16</v>
      </c>
      <c r="MD84" s="35">
        <f t="shared" si="213"/>
        <v>0.6</v>
      </c>
      <c r="ME84" s="35">
        <f>'Eingabeliste Speed &amp; SR Freesty'!CV84</f>
        <v>0</v>
      </c>
      <c r="MF84" s="35">
        <f>'Eingabeliste Speed &amp; SR Freesty'!CX84</f>
        <v>0</v>
      </c>
      <c r="MG84" s="35">
        <f>'Eingabeliste Speed &amp; SR Freesty'!CZ84</f>
        <v>0</v>
      </c>
      <c r="MH84" s="35">
        <f>'Eingabeliste Speed &amp; SR Freesty'!DB84</f>
        <v>0</v>
      </c>
      <c r="MI84" s="35">
        <f>'Eingabeliste Speed &amp; SR Freesty'!DD84</f>
        <v>0</v>
      </c>
      <c r="MJ84" s="35">
        <f>'Eingabeliste Speed &amp; SR Freesty'!DX84</f>
        <v>0</v>
      </c>
      <c r="MK84" s="35">
        <f>'Eingabeliste Speed &amp; SR Freesty'!EC84</f>
        <v>0</v>
      </c>
      <c r="ML84" s="35">
        <f>'Eingabeliste Speed &amp; SR Freesty'!EH84</f>
        <v>0</v>
      </c>
      <c r="MM84" s="35">
        <f>'Eingabeliste Speed &amp; SR Freesty'!EM84</f>
        <v>0</v>
      </c>
      <c r="MN84" s="35">
        <f>'Eingabeliste Speed &amp; SR Freesty'!ER84</f>
        <v>0</v>
      </c>
      <c r="MO84" s="45">
        <f t="shared" si="214"/>
        <v>10</v>
      </c>
      <c r="MP84" s="35">
        <f t="shared" si="215"/>
        <v>0</v>
      </c>
      <c r="MQ84" s="35">
        <f t="shared" si="216"/>
        <v>0</v>
      </c>
      <c r="MR84" s="35">
        <f t="shared" si="217"/>
        <v>0</v>
      </c>
      <c r="MS84" s="35">
        <f t="shared" si="218"/>
        <v>0</v>
      </c>
      <c r="MT84" s="35">
        <f t="shared" si="219"/>
        <v>0</v>
      </c>
      <c r="MU84" s="35">
        <f t="shared" si="220"/>
        <v>0</v>
      </c>
      <c r="MV84" s="35">
        <f t="shared" si="221"/>
        <v>1</v>
      </c>
    </row>
    <row r="85" spans="1:360" ht="15.75" customHeight="1" x14ac:dyDescent="0.25">
      <c r="A85" s="276">
        <f>'Eingabeliste Speed &amp; SR Freesty'!A85</f>
        <v>81</v>
      </c>
      <c r="B85" s="276">
        <f>'Eingabeliste Speed &amp; SR Freesty'!B85</f>
        <v>0</v>
      </c>
      <c r="C85" s="277">
        <f>'Eingabeliste Speed &amp; SR Freesty'!C85</f>
        <v>0</v>
      </c>
      <c r="D85" s="277">
        <f>'Eingabeliste Speed &amp; SR Freesty'!D85</f>
        <v>0</v>
      </c>
      <c r="E85" s="35">
        <f>'Eingabeliste Speed &amp; SR Freesty'!AD85</f>
        <v>0</v>
      </c>
      <c r="F85" s="35">
        <f>'Eingabeliste Speed &amp; SR Freesty'!AE85</f>
        <v>0</v>
      </c>
      <c r="G85" s="35">
        <f>'Eingabeliste Speed &amp; SR Freesty'!AF85</f>
        <v>0</v>
      </c>
      <c r="H85" s="35">
        <f>'Eingabeliste Speed &amp; SR Freesty'!AG85</f>
        <v>0</v>
      </c>
      <c r="I85" s="35">
        <f>'Eingabeliste Speed &amp; SR Freesty'!AH85</f>
        <v>0</v>
      </c>
      <c r="J85" s="45">
        <f t="shared" si="0"/>
        <v>5</v>
      </c>
      <c r="K85" s="35">
        <f t="shared" si="1"/>
        <v>0</v>
      </c>
      <c r="L85" s="35">
        <f t="shared" si="2"/>
        <v>0</v>
      </c>
      <c r="M85" s="35" t="str">
        <f t="shared" si="3"/>
        <v/>
      </c>
      <c r="N85" s="35">
        <f t="shared" si="4"/>
        <v>0</v>
      </c>
      <c r="O85" s="35" t="str">
        <f t="shared" si="5"/>
        <v/>
      </c>
      <c r="P85" s="35">
        <f t="shared" si="6"/>
        <v>0</v>
      </c>
      <c r="Q85" s="35" t="str">
        <f t="shared" si="7"/>
        <v/>
      </c>
      <c r="R85" s="35">
        <f t="shared" si="8"/>
        <v>0</v>
      </c>
      <c r="S85" s="35">
        <f t="shared" si="9"/>
        <v>0</v>
      </c>
      <c r="T85" s="35">
        <f t="shared" si="10"/>
        <v>0</v>
      </c>
      <c r="U85" s="35">
        <f t="shared" si="11"/>
        <v>0</v>
      </c>
      <c r="V85" s="35">
        <f>'Eingabeliste Speed &amp; SR Freesty'!AK85</f>
        <v>0</v>
      </c>
      <c r="W85" s="35">
        <f>'Eingabeliste Speed &amp; SR Freesty'!AM85</f>
        <v>0</v>
      </c>
      <c r="X85" s="35">
        <f>'Eingabeliste Speed &amp; SR Freesty'!AO85</f>
        <v>0</v>
      </c>
      <c r="Y85" s="35">
        <f>'Eingabeliste Speed &amp; SR Freesty'!AQ85</f>
        <v>0</v>
      </c>
      <c r="Z85" s="35">
        <f>'Eingabeliste Speed &amp; SR Freesty'!AS85</f>
        <v>0</v>
      </c>
      <c r="AA85" s="45">
        <f t="shared" si="12"/>
        <v>5</v>
      </c>
      <c r="AB85" s="35">
        <f t="shared" si="13"/>
        <v>0</v>
      </c>
      <c r="AC85" s="35">
        <f t="shared" si="14"/>
        <v>0</v>
      </c>
      <c r="AD85" s="35" t="str">
        <f t="shared" si="15"/>
        <v/>
      </c>
      <c r="AE85" s="35">
        <f t="shared" si="16"/>
        <v>0</v>
      </c>
      <c r="AF85" s="35" t="str">
        <f t="shared" si="17"/>
        <v/>
      </c>
      <c r="AG85" s="35">
        <f t="shared" si="18"/>
        <v>0</v>
      </c>
      <c r="AH85" s="35" t="str">
        <f t="shared" si="19"/>
        <v/>
      </c>
      <c r="AI85" s="35">
        <f t="shared" si="20"/>
        <v>0</v>
      </c>
      <c r="AJ85" s="35">
        <f t="shared" si="21"/>
        <v>0</v>
      </c>
      <c r="AK85" s="35">
        <f t="shared" si="22"/>
        <v>0</v>
      </c>
      <c r="AL85" s="35">
        <f t="shared" si="23"/>
        <v>0</v>
      </c>
      <c r="AM85" s="35">
        <f>'Eingabeliste Speed &amp; SR Freesty'!AV85</f>
        <v>0</v>
      </c>
      <c r="AN85" s="35">
        <f>'Eingabeliste Speed &amp; SR Freesty'!AX85</f>
        <v>0</v>
      </c>
      <c r="AO85" s="35">
        <f>'Eingabeliste Speed &amp; SR Freesty'!AZ85</f>
        <v>0</v>
      </c>
      <c r="AP85" s="35">
        <f>'Eingabeliste Speed &amp; SR Freesty'!BB85</f>
        <v>0</v>
      </c>
      <c r="AQ85" s="35">
        <f>'Eingabeliste Speed &amp; SR Freesty'!BD85</f>
        <v>0</v>
      </c>
      <c r="AR85" s="45">
        <f t="shared" si="24"/>
        <v>5</v>
      </c>
      <c r="AS85" s="35">
        <f t="shared" si="25"/>
        <v>0</v>
      </c>
      <c r="AT85" s="35">
        <f t="shared" si="26"/>
        <v>0</v>
      </c>
      <c r="AU85" s="35" t="str">
        <f t="shared" si="27"/>
        <v/>
      </c>
      <c r="AV85" s="35">
        <f t="shared" si="28"/>
        <v>0</v>
      </c>
      <c r="AW85" s="35" t="str">
        <f t="shared" si="29"/>
        <v/>
      </c>
      <c r="AX85" s="35">
        <f t="shared" si="30"/>
        <v>0</v>
      </c>
      <c r="AY85" s="35" t="str">
        <f t="shared" si="31"/>
        <v/>
      </c>
      <c r="AZ85" s="35">
        <f t="shared" si="32"/>
        <v>0</v>
      </c>
      <c r="BA85" s="35">
        <f t="shared" si="33"/>
        <v>0</v>
      </c>
      <c r="BB85" s="35">
        <f t="shared" si="34"/>
        <v>0</v>
      </c>
      <c r="BC85" s="35">
        <f t="shared" si="35"/>
        <v>0</v>
      </c>
      <c r="BD85" s="35">
        <f>'Eingabeliste Speed &amp; SR Freesty'!AW85</f>
        <v>0</v>
      </c>
      <c r="BE85" s="35">
        <f>'Eingabeliste Speed &amp; SR Freesty'!AY85</f>
        <v>0</v>
      </c>
      <c r="BF85" s="35">
        <f>'Eingabeliste Speed &amp; SR Freesty'!BA85</f>
        <v>0</v>
      </c>
      <c r="BG85" s="35">
        <f>'Eingabeliste Speed &amp; SR Freesty'!BC85</f>
        <v>0</v>
      </c>
      <c r="BH85" s="35">
        <f>'Eingabeliste Speed &amp; SR Freesty'!BE85</f>
        <v>0</v>
      </c>
      <c r="BI85" s="45">
        <f t="shared" si="36"/>
        <v>5</v>
      </c>
      <c r="BJ85" s="35">
        <f t="shared" si="37"/>
        <v>0</v>
      </c>
      <c r="BK85" s="35">
        <f t="shared" si="38"/>
        <v>0</v>
      </c>
      <c r="BL85" s="35" t="str">
        <f t="shared" si="39"/>
        <v/>
      </c>
      <c r="BM85" s="35">
        <f t="shared" si="40"/>
        <v>0</v>
      </c>
      <c r="BN85" s="35" t="str">
        <f t="shared" si="41"/>
        <v/>
      </c>
      <c r="BO85" s="35">
        <f t="shared" si="42"/>
        <v>0</v>
      </c>
      <c r="BP85" s="35" t="str">
        <f t="shared" si="43"/>
        <v/>
      </c>
      <c r="BQ85" s="35">
        <f t="shared" si="44"/>
        <v>0</v>
      </c>
      <c r="BR85" s="35">
        <f t="shared" si="45"/>
        <v>0</v>
      </c>
      <c r="BS85" s="35">
        <f t="shared" si="46"/>
        <v>0</v>
      </c>
      <c r="BT85" s="35">
        <f t="shared" si="47"/>
        <v>0</v>
      </c>
      <c r="BU85" s="35">
        <f>'Eingabeliste Speed &amp; SR Freesty'!BJ85</f>
        <v>0</v>
      </c>
      <c r="BV85" s="35">
        <f>'Eingabeliste Speed &amp; SR Freesty'!BO85</f>
        <v>0</v>
      </c>
      <c r="BW85" s="35">
        <f>'Eingabeliste Speed &amp; SR Freesty'!BT85</f>
        <v>0</v>
      </c>
      <c r="BX85" s="35">
        <f>'Eingabeliste Speed &amp; SR Freesty'!BY85</f>
        <v>0</v>
      </c>
      <c r="BY85" s="35">
        <f>'Eingabeliste Speed &amp; SR Freesty'!CD85</f>
        <v>0</v>
      </c>
      <c r="BZ85" s="35">
        <f t="shared" ref="BZ85:CD85" si="854">IF(BU85="",0, MIN(4,BU85))</f>
        <v>0</v>
      </c>
      <c r="CA85" s="35">
        <f t="shared" si="854"/>
        <v>0</v>
      </c>
      <c r="CB85" s="35">
        <f t="shared" si="854"/>
        <v>0</v>
      </c>
      <c r="CC85" s="35">
        <f t="shared" si="854"/>
        <v>0</v>
      </c>
      <c r="CD85" s="35">
        <f t="shared" si="854"/>
        <v>0</v>
      </c>
      <c r="CE85" s="45">
        <f t="shared" si="49"/>
        <v>5</v>
      </c>
      <c r="CF85" s="35">
        <f t="shared" si="50"/>
        <v>0</v>
      </c>
      <c r="CG85" s="35">
        <f t="shared" si="51"/>
        <v>0</v>
      </c>
      <c r="CH85" s="35" t="str">
        <f t="shared" si="52"/>
        <v/>
      </c>
      <c r="CI85" s="35">
        <f t="shared" si="53"/>
        <v>0</v>
      </c>
      <c r="CJ85" s="35" t="str">
        <f t="shared" si="54"/>
        <v/>
      </c>
      <c r="CK85" s="35">
        <f t="shared" si="55"/>
        <v>0</v>
      </c>
      <c r="CL85" s="35" t="str">
        <f t="shared" si="56"/>
        <v/>
      </c>
      <c r="CM85" s="35">
        <f t="shared" si="57"/>
        <v>0</v>
      </c>
      <c r="CN85" s="35">
        <f t="shared" si="58"/>
        <v>0</v>
      </c>
      <c r="CO85" s="35">
        <f t="shared" si="59"/>
        <v>0</v>
      </c>
      <c r="CP85" s="35">
        <f t="shared" si="60"/>
        <v>0</v>
      </c>
      <c r="CQ85" s="35">
        <f>'Eingabeliste Speed &amp; SR Freesty'!BK85</f>
        <v>0</v>
      </c>
      <c r="CR85" s="35">
        <f>'Eingabeliste Speed &amp; SR Freesty'!BP85</f>
        <v>0</v>
      </c>
      <c r="CS85" s="35">
        <f>'Eingabeliste Speed &amp; SR Freesty'!BU85</f>
        <v>0</v>
      </c>
      <c r="CT85" s="35">
        <f>'Eingabeliste Speed &amp; SR Freesty'!BZ85</f>
        <v>0</v>
      </c>
      <c r="CU85" s="35">
        <f>'Eingabeliste Speed &amp; SR Freesty'!CE85</f>
        <v>0</v>
      </c>
      <c r="CV85" s="35">
        <f t="shared" ref="CV85:CZ85" si="855">IF(CQ85="",0, MIN(4,CQ85))</f>
        <v>0</v>
      </c>
      <c r="CW85" s="35">
        <f t="shared" si="855"/>
        <v>0</v>
      </c>
      <c r="CX85" s="35">
        <f t="shared" si="855"/>
        <v>0</v>
      </c>
      <c r="CY85" s="35">
        <f t="shared" si="855"/>
        <v>0</v>
      </c>
      <c r="CZ85" s="35">
        <f t="shared" si="855"/>
        <v>0</v>
      </c>
      <c r="DA85" s="45">
        <f t="shared" si="62"/>
        <v>5</v>
      </c>
      <c r="DB85" s="35">
        <f t="shared" si="63"/>
        <v>0</v>
      </c>
      <c r="DC85" s="35">
        <f t="shared" si="64"/>
        <v>0</v>
      </c>
      <c r="DD85" s="35" t="str">
        <f t="shared" si="65"/>
        <v/>
      </c>
      <c r="DE85" s="35">
        <f t="shared" si="66"/>
        <v>0</v>
      </c>
      <c r="DF85" s="35" t="str">
        <f t="shared" si="67"/>
        <v/>
      </c>
      <c r="DG85" s="35">
        <f t="shared" si="68"/>
        <v>0</v>
      </c>
      <c r="DH85" s="35" t="str">
        <f t="shared" si="69"/>
        <v/>
      </c>
      <c r="DI85" s="35">
        <f t="shared" si="70"/>
        <v>0</v>
      </c>
      <c r="DJ85" s="35">
        <f t="shared" si="71"/>
        <v>0</v>
      </c>
      <c r="DK85" s="35">
        <f t="shared" si="72"/>
        <v>0</v>
      </c>
      <c r="DL85" s="35">
        <f t="shared" si="73"/>
        <v>0</v>
      </c>
      <c r="DM85" s="35">
        <f>'Eingabeliste Speed &amp; SR Freesty'!BL85</f>
        <v>0</v>
      </c>
      <c r="DN85" s="35">
        <f>'Eingabeliste Speed &amp; SR Freesty'!BQ85</f>
        <v>0</v>
      </c>
      <c r="DO85" s="35">
        <f>'Eingabeliste Speed &amp; SR Freesty'!BV85</f>
        <v>0</v>
      </c>
      <c r="DP85" s="35">
        <f>'Eingabeliste Speed &amp; SR Freesty'!CA85</f>
        <v>0</v>
      </c>
      <c r="DQ85" s="35">
        <f>'Eingabeliste Speed &amp; SR Freesty'!CF85</f>
        <v>0</v>
      </c>
      <c r="DR85" s="35">
        <f t="shared" ref="DR85:DV85" si="856">IF(DM85="",0, MIN(4,DM85))</f>
        <v>0</v>
      </c>
      <c r="DS85" s="35">
        <f t="shared" si="856"/>
        <v>0</v>
      </c>
      <c r="DT85" s="35">
        <f t="shared" si="856"/>
        <v>0</v>
      </c>
      <c r="DU85" s="35">
        <f t="shared" si="856"/>
        <v>0</v>
      </c>
      <c r="DV85" s="35">
        <f t="shared" si="856"/>
        <v>0</v>
      </c>
      <c r="DW85" s="45">
        <f t="shared" si="75"/>
        <v>5</v>
      </c>
      <c r="DX85" s="35">
        <f t="shared" si="76"/>
        <v>0</v>
      </c>
      <c r="DY85" s="35">
        <f t="shared" si="77"/>
        <v>0</v>
      </c>
      <c r="DZ85" s="35" t="str">
        <f t="shared" si="78"/>
        <v/>
      </c>
      <c r="EA85" s="35">
        <f t="shared" si="79"/>
        <v>0</v>
      </c>
      <c r="EB85" s="35" t="str">
        <f t="shared" si="80"/>
        <v/>
      </c>
      <c r="EC85" s="35">
        <f t="shared" si="81"/>
        <v>0</v>
      </c>
      <c r="ED85" s="35" t="str">
        <f t="shared" si="82"/>
        <v/>
      </c>
      <c r="EE85" s="35">
        <f t="shared" si="83"/>
        <v>0</v>
      </c>
      <c r="EF85" s="35">
        <f t="shared" si="84"/>
        <v>0</v>
      </c>
      <c r="EG85" s="35">
        <f t="shared" si="85"/>
        <v>0</v>
      </c>
      <c r="EH85" s="35">
        <f t="shared" si="86"/>
        <v>0</v>
      </c>
      <c r="EI85" s="35">
        <f>'Eingabeliste Speed &amp; SR Freesty'!BM85</f>
        <v>0</v>
      </c>
      <c r="EJ85" s="35">
        <f>'Eingabeliste Speed &amp; SR Freesty'!BQ85</f>
        <v>0</v>
      </c>
      <c r="EK85" s="35">
        <f>'Eingabeliste Speed &amp; SR Freesty'!BW85</f>
        <v>0</v>
      </c>
      <c r="EL85" s="35">
        <f>'Eingabeliste Speed &amp; SR Freesty'!CB85</f>
        <v>0</v>
      </c>
      <c r="EM85" s="35">
        <f>'Eingabeliste Speed &amp; SR Freesty'!CG85</f>
        <v>0</v>
      </c>
      <c r="EN85" s="35">
        <f t="shared" ref="EN85:ER85" si="857">IF(EI85="",0, MIN(4,EI85))</f>
        <v>0</v>
      </c>
      <c r="EO85" s="35">
        <f t="shared" si="857"/>
        <v>0</v>
      </c>
      <c r="EP85" s="35">
        <f t="shared" si="857"/>
        <v>0</v>
      </c>
      <c r="EQ85" s="35">
        <f t="shared" si="857"/>
        <v>0</v>
      </c>
      <c r="ER85" s="35">
        <f t="shared" si="857"/>
        <v>0</v>
      </c>
      <c r="ES85" s="45">
        <f t="shared" si="88"/>
        <v>5</v>
      </c>
      <c r="ET85" s="35">
        <f t="shared" si="89"/>
        <v>0</v>
      </c>
      <c r="EU85" s="35">
        <f t="shared" si="90"/>
        <v>0</v>
      </c>
      <c r="EV85" s="35" t="str">
        <f t="shared" si="91"/>
        <v/>
      </c>
      <c r="EW85" s="35">
        <f t="shared" si="92"/>
        <v>0</v>
      </c>
      <c r="EX85" s="35" t="str">
        <f t="shared" si="93"/>
        <v/>
      </c>
      <c r="EY85" s="35">
        <f t="shared" si="94"/>
        <v>0</v>
      </c>
      <c r="EZ85" s="35" t="str">
        <f t="shared" si="95"/>
        <v/>
      </c>
      <c r="FA85" s="35">
        <f t="shared" si="96"/>
        <v>0</v>
      </c>
      <c r="FB85" s="35">
        <f t="shared" si="97"/>
        <v>0</v>
      </c>
      <c r="FC85" s="35">
        <f t="shared" si="98"/>
        <v>0</v>
      </c>
      <c r="FD85" s="35">
        <f t="shared" si="99"/>
        <v>0</v>
      </c>
      <c r="FE85" s="35">
        <f t="shared" si="100"/>
        <v>0</v>
      </c>
      <c r="FF85" s="36">
        <v>16</v>
      </c>
      <c r="FG85" s="35">
        <f t="shared" si="101"/>
        <v>16</v>
      </c>
      <c r="FH85" s="35">
        <f t="shared" si="102"/>
        <v>0.6</v>
      </c>
      <c r="FI85" s="35">
        <f>'Eingabeliste Speed &amp; SR Freesty'!AL85</f>
        <v>0</v>
      </c>
      <c r="FJ85" s="35">
        <f>'Eingabeliste Speed &amp; SR Freesty'!AN85</f>
        <v>0</v>
      </c>
      <c r="FK85" s="35">
        <f>'Eingabeliste Speed &amp; SR Freesty'!AP85</f>
        <v>0</v>
      </c>
      <c r="FL85" s="35">
        <f>'Eingabeliste Speed &amp; SR Freesty'!AR85</f>
        <v>0</v>
      </c>
      <c r="FM85" s="35">
        <f>'Eingabeliste Speed &amp; SR Freesty'!AT85</f>
        <v>0</v>
      </c>
      <c r="FN85" s="35">
        <f>'Eingabeliste Speed &amp; SR Freesty'!BN85</f>
        <v>0</v>
      </c>
      <c r="FO85" s="35">
        <f>'Eingabeliste Speed &amp; SR Freesty'!BS85</f>
        <v>0</v>
      </c>
      <c r="FP85" s="35">
        <f>'Eingabeliste Speed &amp; SR Freesty'!BX85</f>
        <v>0</v>
      </c>
      <c r="FQ85" s="35">
        <f>'Eingabeliste Speed &amp; SR Freesty'!CC85</f>
        <v>0</v>
      </c>
      <c r="FR85" s="35">
        <f>'Eingabeliste Speed &amp; SR Freesty'!CH85</f>
        <v>0</v>
      </c>
      <c r="FS85" s="45">
        <f t="shared" si="103"/>
        <v>10</v>
      </c>
      <c r="FT85" s="35">
        <f t="shared" si="104"/>
        <v>0</v>
      </c>
      <c r="FU85" s="35">
        <f t="shared" si="105"/>
        <v>0</v>
      </c>
      <c r="FV85" s="35">
        <f t="shared" si="106"/>
        <v>0</v>
      </c>
      <c r="FW85" s="35">
        <f t="shared" si="107"/>
        <v>0</v>
      </c>
      <c r="FX85" s="35">
        <f t="shared" si="108"/>
        <v>0</v>
      </c>
      <c r="FY85" s="35">
        <f t="shared" si="109"/>
        <v>0</v>
      </c>
      <c r="FZ85" s="35">
        <f t="shared" si="110"/>
        <v>1</v>
      </c>
      <c r="GA85" s="35">
        <f>'Eingabeliste Speed &amp; SR Freesty'!CN85</f>
        <v>0</v>
      </c>
      <c r="GB85" s="35">
        <f>'Eingabeliste Speed &amp; SR Freesty'!CO85</f>
        <v>0</v>
      </c>
      <c r="GC85" s="35">
        <f>'Eingabeliste Speed &amp; SR Freesty'!CP85</f>
        <v>0</v>
      </c>
      <c r="GD85" s="35">
        <f>'Eingabeliste Speed &amp; SR Freesty'!CQ85</f>
        <v>0</v>
      </c>
      <c r="GE85" s="35">
        <f>'Eingabeliste Speed &amp; SR Freesty'!CR85</f>
        <v>0</v>
      </c>
      <c r="GF85" s="45">
        <f t="shared" si="111"/>
        <v>5</v>
      </c>
      <c r="GG85" s="35">
        <f t="shared" si="112"/>
        <v>0</v>
      </c>
      <c r="GH85" s="35">
        <f t="shared" si="113"/>
        <v>0</v>
      </c>
      <c r="GI85" s="35" t="str">
        <f t="shared" si="114"/>
        <v/>
      </c>
      <c r="GJ85" s="35">
        <f t="shared" si="115"/>
        <v>0</v>
      </c>
      <c r="GK85" s="35" t="str">
        <f t="shared" si="116"/>
        <v/>
      </c>
      <c r="GL85" s="35">
        <f t="shared" si="117"/>
        <v>0</v>
      </c>
      <c r="GM85" s="35" t="str">
        <f t="shared" si="118"/>
        <v/>
      </c>
      <c r="GN85" s="35">
        <f t="shared" si="119"/>
        <v>0</v>
      </c>
      <c r="GO85" s="35">
        <f t="shared" si="120"/>
        <v>0</v>
      </c>
      <c r="GP85" s="35">
        <f t="shared" si="121"/>
        <v>0</v>
      </c>
      <c r="GQ85" s="35">
        <f t="shared" si="122"/>
        <v>0</v>
      </c>
      <c r="GR85" s="35">
        <f>'Eingabeliste Speed &amp; SR Freesty'!CU85</f>
        <v>0</v>
      </c>
      <c r="GS85" s="35">
        <f>'Eingabeliste Speed &amp; SR Freesty'!CW85</f>
        <v>0</v>
      </c>
      <c r="GT85" s="35">
        <f>'Eingabeliste Speed &amp; SR Freesty'!CY85</f>
        <v>0</v>
      </c>
      <c r="GU85" s="35">
        <f>'Eingabeliste Speed &amp; SR Freesty'!DA85</f>
        <v>0</v>
      </c>
      <c r="GV85" s="35">
        <f>'Eingabeliste Speed &amp; SR Freesty'!DC85</f>
        <v>0</v>
      </c>
      <c r="GW85" s="45">
        <f t="shared" si="123"/>
        <v>5</v>
      </c>
      <c r="GX85" s="35">
        <f t="shared" si="124"/>
        <v>0</v>
      </c>
      <c r="GY85" s="35">
        <f t="shared" si="125"/>
        <v>0</v>
      </c>
      <c r="GZ85" s="35" t="str">
        <f t="shared" si="126"/>
        <v/>
      </c>
      <c r="HA85" s="35">
        <f t="shared" si="127"/>
        <v>0</v>
      </c>
      <c r="HB85" s="35" t="str">
        <f t="shared" si="128"/>
        <v/>
      </c>
      <c r="HC85" s="35">
        <f t="shared" si="129"/>
        <v>0</v>
      </c>
      <c r="HD85" s="35" t="str">
        <f t="shared" si="130"/>
        <v/>
      </c>
      <c r="HE85" s="35">
        <f t="shared" si="131"/>
        <v>0</v>
      </c>
      <c r="HF85" s="35">
        <f t="shared" si="132"/>
        <v>0</v>
      </c>
      <c r="HG85" s="35">
        <f t="shared" si="133"/>
        <v>0</v>
      </c>
      <c r="HH85" s="35">
        <f t="shared" si="134"/>
        <v>0</v>
      </c>
      <c r="HI85" s="35">
        <f>'Eingabeliste Speed &amp; SR Freesty'!DF85</f>
        <v>0</v>
      </c>
      <c r="HJ85" s="35">
        <f>'Eingabeliste Speed &amp; SR Freesty'!DH85</f>
        <v>0</v>
      </c>
      <c r="HK85" s="35">
        <f>'Eingabeliste Speed &amp; SR Freesty'!DJ85</f>
        <v>0</v>
      </c>
      <c r="HL85" s="35">
        <f>'Eingabeliste Speed &amp; SR Freesty'!DL85</f>
        <v>0</v>
      </c>
      <c r="HM85" s="35">
        <f>'Eingabeliste Speed &amp; SR Freesty'!DN85</f>
        <v>0</v>
      </c>
      <c r="HN85" s="45">
        <f t="shared" si="135"/>
        <v>5</v>
      </c>
      <c r="HO85" s="35">
        <f t="shared" si="136"/>
        <v>0</v>
      </c>
      <c r="HP85" s="35">
        <f t="shared" si="137"/>
        <v>0</v>
      </c>
      <c r="HQ85" s="35" t="str">
        <f t="shared" si="138"/>
        <v/>
      </c>
      <c r="HR85" s="35">
        <f t="shared" si="139"/>
        <v>0</v>
      </c>
      <c r="HS85" s="35" t="str">
        <f t="shared" si="140"/>
        <v/>
      </c>
      <c r="HT85" s="35">
        <f t="shared" si="141"/>
        <v>0</v>
      </c>
      <c r="HU85" s="35" t="str">
        <f t="shared" si="142"/>
        <v/>
      </c>
      <c r="HV85" s="35">
        <f t="shared" si="143"/>
        <v>0</v>
      </c>
      <c r="HW85" s="35">
        <f t="shared" si="144"/>
        <v>0</v>
      </c>
      <c r="HX85" s="35">
        <f t="shared" si="145"/>
        <v>0</v>
      </c>
      <c r="HY85" s="35">
        <f t="shared" si="146"/>
        <v>0</v>
      </c>
      <c r="HZ85" s="35">
        <f>'Eingabeliste Speed &amp; SR Freesty'!DG85</f>
        <v>0</v>
      </c>
      <c r="IA85" s="35">
        <f>'Eingabeliste Speed &amp; SR Freesty'!DI85</f>
        <v>0</v>
      </c>
      <c r="IB85" s="35">
        <f>'Eingabeliste Speed &amp; SR Freesty'!DK85</f>
        <v>0</v>
      </c>
      <c r="IC85" s="35">
        <f>'Eingabeliste Speed &amp; SR Freesty'!DM85</f>
        <v>0</v>
      </c>
      <c r="ID85" s="35">
        <f>'Eingabeliste Speed &amp; SR Freesty'!DO85</f>
        <v>0</v>
      </c>
      <c r="IE85" s="45">
        <f t="shared" si="147"/>
        <v>5</v>
      </c>
      <c r="IF85" s="35">
        <f t="shared" si="148"/>
        <v>0</v>
      </c>
      <c r="IG85" s="35">
        <f t="shared" si="149"/>
        <v>0</v>
      </c>
      <c r="IH85" s="35" t="str">
        <f t="shared" si="150"/>
        <v/>
      </c>
      <c r="II85" s="35">
        <f t="shared" si="151"/>
        <v>0</v>
      </c>
      <c r="IJ85" s="35" t="str">
        <f t="shared" si="152"/>
        <v/>
      </c>
      <c r="IK85" s="35">
        <f t="shared" si="153"/>
        <v>0</v>
      </c>
      <c r="IL85" s="35" t="str">
        <f t="shared" si="154"/>
        <v/>
      </c>
      <c r="IM85" s="35">
        <f t="shared" si="155"/>
        <v>0</v>
      </c>
      <c r="IN85" s="35">
        <f t="shared" si="156"/>
        <v>0</v>
      </c>
      <c r="IO85" s="35">
        <f t="shared" si="157"/>
        <v>0</v>
      </c>
      <c r="IP85" s="35">
        <f t="shared" si="158"/>
        <v>0</v>
      </c>
      <c r="IQ85" s="35">
        <f>'Eingabeliste Speed &amp; SR Freesty'!DT85</f>
        <v>0</v>
      </c>
      <c r="IR85" s="35">
        <f>'Eingabeliste Speed &amp; SR Freesty'!DY85</f>
        <v>0</v>
      </c>
      <c r="IS85" s="35">
        <f>'Eingabeliste Speed &amp; SR Freesty'!ED85</f>
        <v>0</v>
      </c>
      <c r="IT85" s="35">
        <f>'Eingabeliste Speed &amp; SR Freesty'!EI85</f>
        <v>0</v>
      </c>
      <c r="IU85" s="35">
        <f>'Eingabeliste Speed &amp; SR Freesty'!EN85</f>
        <v>0</v>
      </c>
      <c r="IV85" s="35">
        <f t="shared" ref="IV85:IZ85" si="858">IF(IQ85="",0, MIN(4,IQ85))</f>
        <v>0</v>
      </c>
      <c r="IW85" s="35">
        <f t="shared" si="858"/>
        <v>0</v>
      </c>
      <c r="IX85" s="35">
        <f t="shared" si="858"/>
        <v>0</v>
      </c>
      <c r="IY85" s="35">
        <f t="shared" si="858"/>
        <v>0</v>
      </c>
      <c r="IZ85" s="35">
        <f t="shared" si="858"/>
        <v>0</v>
      </c>
      <c r="JA85" s="45">
        <f t="shared" si="160"/>
        <v>5</v>
      </c>
      <c r="JB85" s="35">
        <f t="shared" si="161"/>
        <v>0</v>
      </c>
      <c r="JC85" s="35">
        <f t="shared" si="162"/>
        <v>0</v>
      </c>
      <c r="JD85" s="35" t="str">
        <f t="shared" si="163"/>
        <v/>
      </c>
      <c r="JE85" s="35">
        <f t="shared" si="164"/>
        <v>0</v>
      </c>
      <c r="JF85" s="35" t="str">
        <f t="shared" si="165"/>
        <v/>
      </c>
      <c r="JG85" s="35">
        <f t="shared" si="166"/>
        <v>0</v>
      </c>
      <c r="JH85" s="35" t="str">
        <f t="shared" si="167"/>
        <v/>
      </c>
      <c r="JI85" s="35">
        <f t="shared" si="168"/>
        <v>0</v>
      </c>
      <c r="JJ85" s="35">
        <f t="shared" si="169"/>
        <v>0</v>
      </c>
      <c r="JK85" s="35">
        <f t="shared" si="170"/>
        <v>0</v>
      </c>
      <c r="JL85" s="35">
        <f t="shared" si="171"/>
        <v>0</v>
      </c>
      <c r="JM85" s="35">
        <f>'Eingabeliste Speed &amp; SR Freesty'!DU85</f>
        <v>0</v>
      </c>
      <c r="JN85" s="35">
        <f>'Eingabeliste Speed &amp; SR Freesty'!DZ85</f>
        <v>0</v>
      </c>
      <c r="JO85" s="35">
        <f>'Eingabeliste Speed &amp; SR Freesty'!EE85</f>
        <v>0</v>
      </c>
      <c r="JP85" s="35">
        <f>'Eingabeliste Speed &amp; SR Freesty'!EJ85</f>
        <v>0</v>
      </c>
      <c r="JQ85" s="35">
        <f>'Eingabeliste Speed &amp; SR Freesty'!EO85</f>
        <v>0</v>
      </c>
      <c r="JR85" s="35">
        <f t="shared" ref="JR85:JV85" si="859">IF(JM85="",0, MIN(4,JM85))</f>
        <v>0</v>
      </c>
      <c r="JS85" s="35">
        <f t="shared" si="859"/>
        <v>0</v>
      </c>
      <c r="JT85" s="35">
        <f t="shared" si="859"/>
        <v>0</v>
      </c>
      <c r="JU85" s="35">
        <f t="shared" si="859"/>
        <v>0</v>
      </c>
      <c r="JV85" s="35">
        <f t="shared" si="859"/>
        <v>0</v>
      </c>
      <c r="JW85" s="45">
        <f t="shared" si="173"/>
        <v>5</v>
      </c>
      <c r="JX85" s="35">
        <f t="shared" si="174"/>
        <v>0</v>
      </c>
      <c r="JY85" s="35">
        <f t="shared" si="175"/>
        <v>0</v>
      </c>
      <c r="JZ85" s="35" t="str">
        <f t="shared" si="176"/>
        <v/>
      </c>
      <c r="KA85" s="35">
        <f t="shared" si="177"/>
        <v>0</v>
      </c>
      <c r="KB85" s="35" t="str">
        <f t="shared" si="178"/>
        <v/>
      </c>
      <c r="KC85" s="35">
        <f t="shared" si="179"/>
        <v>0</v>
      </c>
      <c r="KD85" s="35" t="str">
        <f t="shared" si="180"/>
        <v/>
      </c>
      <c r="KE85" s="35">
        <f t="shared" si="181"/>
        <v>0</v>
      </c>
      <c r="KF85" s="35">
        <f t="shared" si="182"/>
        <v>0</v>
      </c>
      <c r="KG85" s="35">
        <f t="shared" si="183"/>
        <v>0</v>
      </c>
      <c r="KH85" s="35">
        <f t="shared" si="184"/>
        <v>0</v>
      </c>
      <c r="KI85" s="35">
        <f>'Eingabeliste Speed &amp; SR Freesty'!DV85</f>
        <v>0</v>
      </c>
      <c r="KJ85" s="35">
        <f>'Eingabeliste Speed &amp; SR Freesty'!EA85</f>
        <v>0</v>
      </c>
      <c r="KK85" s="35">
        <f>'Eingabeliste Speed &amp; SR Freesty'!EF85</f>
        <v>0</v>
      </c>
      <c r="KL85" s="35">
        <f>'Eingabeliste Speed &amp; SR Freesty'!EK85</f>
        <v>0</v>
      </c>
      <c r="KM85" s="35">
        <f>'Eingabeliste Speed &amp; SR Freesty'!EP85</f>
        <v>0</v>
      </c>
      <c r="KN85" s="35">
        <f t="shared" ref="KN85:KR85" si="860">IF(KI85="",0, MIN(4,KI85))</f>
        <v>0</v>
      </c>
      <c r="KO85" s="35">
        <f t="shared" si="860"/>
        <v>0</v>
      </c>
      <c r="KP85" s="35">
        <f t="shared" si="860"/>
        <v>0</v>
      </c>
      <c r="KQ85" s="35">
        <f t="shared" si="860"/>
        <v>0</v>
      </c>
      <c r="KR85" s="35">
        <f t="shared" si="860"/>
        <v>0</v>
      </c>
      <c r="KS85" s="45">
        <f t="shared" si="186"/>
        <v>5</v>
      </c>
      <c r="KT85" s="35">
        <f t="shared" si="187"/>
        <v>0</v>
      </c>
      <c r="KU85" s="35">
        <f t="shared" si="188"/>
        <v>0</v>
      </c>
      <c r="KV85" s="35" t="str">
        <f t="shared" si="189"/>
        <v/>
      </c>
      <c r="KW85" s="35">
        <f t="shared" si="190"/>
        <v>0</v>
      </c>
      <c r="KX85" s="35" t="str">
        <f t="shared" si="191"/>
        <v/>
      </c>
      <c r="KY85" s="35">
        <f t="shared" si="192"/>
        <v>0</v>
      </c>
      <c r="KZ85" s="35" t="str">
        <f t="shared" si="193"/>
        <v/>
      </c>
      <c r="LA85" s="35">
        <f t="shared" si="194"/>
        <v>0</v>
      </c>
      <c r="LB85" s="35">
        <f t="shared" si="195"/>
        <v>0</v>
      </c>
      <c r="LC85" s="35">
        <f t="shared" si="196"/>
        <v>0</v>
      </c>
      <c r="LD85" s="35">
        <f t="shared" si="197"/>
        <v>0</v>
      </c>
      <c r="LE85" s="35">
        <f>'Eingabeliste Speed &amp; SR Freesty'!DW85</f>
        <v>0</v>
      </c>
      <c r="LF85" s="35">
        <f>'Eingabeliste Speed &amp; SR Freesty'!EB85</f>
        <v>0</v>
      </c>
      <c r="LG85" s="35">
        <f>'Eingabeliste Speed &amp; SR Freesty'!EG85</f>
        <v>0</v>
      </c>
      <c r="LH85" s="35">
        <f>'Eingabeliste Speed &amp; SR Freesty'!EL85</f>
        <v>0</v>
      </c>
      <c r="LI85" s="35">
        <f>'Eingabeliste Speed &amp; SR Freesty'!EQ85</f>
        <v>0</v>
      </c>
      <c r="LJ85" s="35">
        <f t="shared" ref="LJ85:LN85" si="861">IF(LE85="",0, MIN(4,LE85))</f>
        <v>0</v>
      </c>
      <c r="LK85" s="35">
        <f t="shared" si="861"/>
        <v>0</v>
      </c>
      <c r="LL85" s="35">
        <f t="shared" si="861"/>
        <v>0</v>
      </c>
      <c r="LM85" s="35">
        <f t="shared" si="861"/>
        <v>0</v>
      </c>
      <c r="LN85" s="35">
        <f t="shared" si="861"/>
        <v>0</v>
      </c>
      <c r="LO85" s="45">
        <f t="shared" si="199"/>
        <v>5</v>
      </c>
      <c r="LP85" s="35">
        <f t="shared" si="200"/>
        <v>0</v>
      </c>
      <c r="LQ85" s="35">
        <f t="shared" si="201"/>
        <v>0</v>
      </c>
      <c r="LR85" s="35" t="str">
        <f t="shared" si="202"/>
        <v/>
      </c>
      <c r="LS85" s="35">
        <f t="shared" si="203"/>
        <v>0</v>
      </c>
      <c r="LT85" s="35" t="str">
        <f t="shared" si="204"/>
        <v/>
      </c>
      <c r="LU85" s="35">
        <f t="shared" si="205"/>
        <v>0</v>
      </c>
      <c r="LV85" s="35" t="str">
        <f t="shared" si="206"/>
        <v/>
      </c>
      <c r="LW85" s="35">
        <f t="shared" si="207"/>
        <v>0</v>
      </c>
      <c r="LX85" s="35">
        <f t="shared" si="208"/>
        <v>0</v>
      </c>
      <c r="LY85" s="35">
        <f t="shared" si="209"/>
        <v>0</v>
      </c>
      <c r="LZ85" s="35">
        <f t="shared" si="210"/>
        <v>0</v>
      </c>
      <c r="MA85" s="35">
        <f t="shared" si="211"/>
        <v>0</v>
      </c>
      <c r="MB85" s="36">
        <v>16</v>
      </c>
      <c r="MC85" s="35">
        <f t="shared" si="212"/>
        <v>16</v>
      </c>
      <c r="MD85" s="35">
        <f t="shared" si="213"/>
        <v>0.6</v>
      </c>
      <c r="ME85" s="35">
        <f>'Eingabeliste Speed &amp; SR Freesty'!CV85</f>
        <v>0</v>
      </c>
      <c r="MF85" s="35">
        <f>'Eingabeliste Speed &amp; SR Freesty'!CX85</f>
        <v>0</v>
      </c>
      <c r="MG85" s="35">
        <f>'Eingabeliste Speed &amp; SR Freesty'!CZ85</f>
        <v>0</v>
      </c>
      <c r="MH85" s="35">
        <f>'Eingabeliste Speed &amp; SR Freesty'!DB85</f>
        <v>0</v>
      </c>
      <c r="MI85" s="35">
        <f>'Eingabeliste Speed &amp; SR Freesty'!DD85</f>
        <v>0</v>
      </c>
      <c r="MJ85" s="35">
        <f>'Eingabeliste Speed &amp; SR Freesty'!DX85</f>
        <v>0</v>
      </c>
      <c r="MK85" s="35">
        <f>'Eingabeliste Speed &amp; SR Freesty'!EC85</f>
        <v>0</v>
      </c>
      <c r="ML85" s="35">
        <f>'Eingabeliste Speed &amp; SR Freesty'!EH85</f>
        <v>0</v>
      </c>
      <c r="MM85" s="35">
        <f>'Eingabeliste Speed &amp; SR Freesty'!EM85</f>
        <v>0</v>
      </c>
      <c r="MN85" s="35">
        <f>'Eingabeliste Speed &amp; SR Freesty'!ER85</f>
        <v>0</v>
      </c>
      <c r="MO85" s="45">
        <f t="shared" si="214"/>
        <v>10</v>
      </c>
      <c r="MP85" s="35">
        <f t="shared" si="215"/>
        <v>0</v>
      </c>
      <c r="MQ85" s="35">
        <f t="shared" si="216"/>
        <v>0</v>
      </c>
      <c r="MR85" s="35">
        <f t="shared" si="217"/>
        <v>0</v>
      </c>
      <c r="MS85" s="35">
        <f t="shared" si="218"/>
        <v>0</v>
      </c>
      <c r="MT85" s="35">
        <f t="shared" si="219"/>
        <v>0</v>
      </c>
      <c r="MU85" s="35">
        <f t="shared" si="220"/>
        <v>0</v>
      </c>
      <c r="MV85" s="35">
        <f t="shared" si="221"/>
        <v>1</v>
      </c>
    </row>
    <row r="86" spans="1:360" ht="15.75" customHeight="1" x14ac:dyDescent="0.25">
      <c r="A86" s="276">
        <f>'Eingabeliste Speed &amp; SR Freesty'!A86</f>
        <v>82</v>
      </c>
      <c r="B86" s="276">
        <f>'Eingabeliste Speed &amp; SR Freesty'!B86</f>
        <v>0</v>
      </c>
      <c r="C86" s="277">
        <f>'Eingabeliste Speed &amp; SR Freesty'!C86</f>
        <v>0</v>
      </c>
      <c r="D86" s="277">
        <f>'Eingabeliste Speed &amp; SR Freesty'!D86</f>
        <v>0</v>
      </c>
      <c r="E86" s="35">
        <f>'Eingabeliste Speed &amp; SR Freesty'!AD86</f>
        <v>0</v>
      </c>
      <c r="F86" s="35">
        <f>'Eingabeliste Speed &amp; SR Freesty'!AE86</f>
        <v>0</v>
      </c>
      <c r="G86" s="35">
        <f>'Eingabeliste Speed &amp; SR Freesty'!AF86</f>
        <v>0</v>
      </c>
      <c r="H86" s="35">
        <f>'Eingabeliste Speed &amp; SR Freesty'!AG86</f>
        <v>0</v>
      </c>
      <c r="I86" s="35">
        <f>'Eingabeliste Speed &amp; SR Freesty'!AH86</f>
        <v>0</v>
      </c>
      <c r="J86" s="45">
        <f t="shared" si="0"/>
        <v>5</v>
      </c>
      <c r="K86" s="35">
        <f t="shared" si="1"/>
        <v>0</v>
      </c>
      <c r="L86" s="35">
        <f t="shared" si="2"/>
        <v>0</v>
      </c>
      <c r="M86" s="35" t="str">
        <f t="shared" si="3"/>
        <v/>
      </c>
      <c r="N86" s="35">
        <f t="shared" si="4"/>
        <v>0</v>
      </c>
      <c r="O86" s="35" t="str">
        <f t="shared" si="5"/>
        <v/>
      </c>
      <c r="P86" s="35">
        <f t="shared" si="6"/>
        <v>0</v>
      </c>
      <c r="Q86" s="35" t="str">
        <f t="shared" si="7"/>
        <v/>
      </c>
      <c r="R86" s="35">
        <f t="shared" si="8"/>
        <v>0</v>
      </c>
      <c r="S86" s="35">
        <f t="shared" si="9"/>
        <v>0</v>
      </c>
      <c r="T86" s="35">
        <f t="shared" si="10"/>
        <v>0</v>
      </c>
      <c r="U86" s="35">
        <f t="shared" si="11"/>
        <v>0</v>
      </c>
      <c r="V86" s="35">
        <f>'Eingabeliste Speed &amp; SR Freesty'!AK86</f>
        <v>0</v>
      </c>
      <c r="W86" s="35">
        <f>'Eingabeliste Speed &amp; SR Freesty'!AM86</f>
        <v>0</v>
      </c>
      <c r="X86" s="35">
        <f>'Eingabeliste Speed &amp; SR Freesty'!AO86</f>
        <v>0</v>
      </c>
      <c r="Y86" s="35">
        <f>'Eingabeliste Speed &amp; SR Freesty'!AQ86</f>
        <v>0</v>
      </c>
      <c r="Z86" s="35">
        <f>'Eingabeliste Speed &amp; SR Freesty'!AS86</f>
        <v>0</v>
      </c>
      <c r="AA86" s="45">
        <f t="shared" si="12"/>
        <v>5</v>
      </c>
      <c r="AB86" s="35">
        <f t="shared" si="13"/>
        <v>0</v>
      </c>
      <c r="AC86" s="35">
        <f t="shared" si="14"/>
        <v>0</v>
      </c>
      <c r="AD86" s="35" t="str">
        <f t="shared" si="15"/>
        <v/>
      </c>
      <c r="AE86" s="35">
        <f t="shared" si="16"/>
        <v>0</v>
      </c>
      <c r="AF86" s="35" t="str">
        <f t="shared" si="17"/>
        <v/>
      </c>
      <c r="AG86" s="35">
        <f t="shared" si="18"/>
        <v>0</v>
      </c>
      <c r="AH86" s="35" t="str">
        <f t="shared" si="19"/>
        <v/>
      </c>
      <c r="AI86" s="35">
        <f t="shared" si="20"/>
        <v>0</v>
      </c>
      <c r="AJ86" s="35">
        <f t="shared" si="21"/>
        <v>0</v>
      </c>
      <c r="AK86" s="35">
        <f t="shared" si="22"/>
        <v>0</v>
      </c>
      <c r="AL86" s="35">
        <f t="shared" si="23"/>
        <v>0</v>
      </c>
      <c r="AM86" s="35">
        <f>'Eingabeliste Speed &amp; SR Freesty'!AV86</f>
        <v>0</v>
      </c>
      <c r="AN86" s="35">
        <f>'Eingabeliste Speed &amp; SR Freesty'!AX86</f>
        <v>0</v>
      </c>
      <c r="AO86" s="35">
        <f>'Eingabeliste Speed &amp; SR Freesty'!AZ86</f>
        <v>0</v>
      </c>
      <c r="AP86" s="35">
        <f>'Eingabeliste Speed &amp; SR Freesty'!BB86</f>
        <v>0</v>
      </c>
      <c r="AQ86" s="35">
        <f>'Eingabeliste Speed &amp; SR Freesty'!BD86</f>
        <v>0</v>
      </c>
      <c r="AR86" s="45">
        <f t="shared" si="24"/>
        <v>5</v>
      </c>
      <c r="AS86" s="35">
        <f t="shared" si="25"/>
        <v>0</v>
      </c>
      <c r="AT86" s="35">
        <f t="shared" si="26"/>
        <v>0</v>
      </c>
      <c r="AU86" s="35" t="str">
        <f t="shared" si="27"/>
        <v/>
      </c>
      <c r="AV86" s="35">
        <f t="shared" si="28"/>
        <v>0</v>
      </c>
      <c r="AW86" s="35" t="str">
        <f t="shared" si="29"/>
        <v/>
      </c>
      <c r="AX86" s="35">
        <f t="shared" si="30"/>
        <v>0</v>
      </c>
      <c r="AY86" s="35" t="str">
        <f t="shared" si="31"/>
        <v/>
      </c>
      <c r="AZ86" s="35">
        <f t="shared" si="32"/>
        <v>0</v>
      </c>
      <c r="BA86" s="35">
        <f t="shared" si="33"/>
        <v>0</v>
      </c>
      <c r="BB86" s="35">
        <f t="shared" si="34"/>
        <v>0</v>
      </c>
      <c r="BC86" s="35">
        <f t="shared" si="35"/>
        <v>0</v>
      </c>
      <c r="BD86" s="35">
        <f>'Eingabeliste Speed &amp; SR Freesty'!AW86</f>
        <v>0</v>
      </c>
      <c r="BE86" s="35">
        <f>'Eingabeliste Speed &amp; SR Freesty'!AY86</f>
        <v>0</v>
      </c>
      <c r="BF86" s="35">
        <f>'Eingabeliste Speed &amp; SR Freesty'!BA86</f>
        <v>0</v>
      </c>
      <c r="BG86" s="35">
        <f>'Eingabeliste Speed &amp; SR Freesty'!BC86</f>
        <v>0</v>
      </c>
      <c r="BH86" s="35">
        <f>'Eingabeliste Speed &amp; SR Freesty'!BE86</f>
        <v>0</v>
      </c>
      <c r="BI86" s="45">
        <f t="shared" si="36"/>
        <v>5</v>
      </c>
      <c r="BJ86" s="35">
        <f t="shared" si="37"/>
        <v>0</v>
      </c>
      <c r="BK86" s="35">
        <f t="shared" si="38"/>
        <v>0</v>
      </c>
      <c r="BL86" s="35" t="str">
        <f t="shared" si="39"/>
        <v/>
      </c>
      <c r="BM86" s="35">
        <f t="shared" si="40"/>
        <v>0</v>
      </c>
      <c r="BN86" s="35" t="str">
        <f t="shared" si="41"/>
        <v/>
      </c>
      <c r="BO86" s="35">
        <f t="shared" si="42"/>
        <v>0</v>
      </c>
      <c r="BP86" s="35" t="str">
        <f t="shared" si="43"/>
        <v/>
      </c>
      <c r="BQ86" s="35">
        <f t="shared" si="44"/>
        <v>0</v>
      </c>
      <c r="BR86" s="35">
        <f t="shared" si="45"/>
        <v>0</v>
      </c>
      <c r="BS86" s="35">
        <f t="shared" si="46"/>
        <v>0</v>
      </c>
      <c r="BT86" s="35">
        <f t="shared" si="47"/>
        <v>0</v>
      </c>
      <c r="BU86" s="35">
        <f>'Eingabeliste Speed &amp; SR Freesty'!BJ86</f>
        <v>0</v>
      </c>
      <c r="BV86" s="35">
        <f>'Eingabeliste Speed &amp; SR Freesty'!BO86</f>
        <v>0</v>
      </c>
      <c r="BW86" s="35">
        <f>'Eingabeliste Speed &amp; SR Freesty'!BT86</f>
        <v>0</v>
      </c>
      <c r="BX86" s="35">
        <f>'Eingabeliste Speed &amp; SR Freesty'!BY86</f>
        <v>0</v>
      </c>
      <c r="BY86" s="35">
        <f>'Eingabeliste Speed &amp; SR Freesty'!CD86</f>
        <v>0</v>
      </c>
      <c r="BZ86" s="35">
        <f t="shared" ref="BZ86:CD86" si="862">IF(BU86="",0, MIN(4,BU86))</f>
        <v>0</v>
      </c>
      <c r="CA86" s="35">
        <f t="shared" si="862"/>
        <v>0</v>
      </c>
      <c r="CB86" s="35">
        <f t="shared" si="862"/>
        <v>0</v>
      </c>
      <c r="CC86" s="35">
        <f t="shared" si="862"/>
        <v>0</v>
      </c>
      <c r="CD86" s="35">
        <f t="shared" si="862"/>
        <v>0</v>
      </c>
      <c r="CE86" s="45">
        <f t="shared" si="49"/>
        <v>5</v>
      </c>
      <c r="CF86" s="35">
        <f t="shared" si="50"/>
        <v>0</v>
      </c>
      <c r="CG86" s="35">
        <f t="shared" si="51"/>
        <v>0</v>
      </c>
      <c r="CH86" s="35" t="str">
        <f t="shared" si="52"/>
        <v/>
      </c>
      <c r="CI86" s="35">
        <f t="shared" si="53"/>
        <v>0</v>
      </c>
      <c r="CJ86" s="35" t="str">
        <f t="shared" si="54"/>
        <v/>
      </c>
      <c r="CK86" s="35">
        <f t="shared" si="55"/>
        <v>0</v>
      </c>
      <c r="CL86" s="35" t="str">
        <f t="shared" si="56"/>
        <v/>
      </c>
      <c r="CM86" s="35">
        <f t="shared" si="57"/>
        <v>0</v>
      </c>
      <c r="CN86" s="35">
        <f t="shared" si="58"/>
        <v>0</v>
      </c>
      <c r="CO86" s="35">
        <f t="shared" si="59"/>
        <v>0</v>
      </c>
      <c r="CP86" s="35">
        <f t="shared" si="60"/>
        <v>0</v>
      </c>
      <c r="CQ86" s="35">
        <f>'Eingabeliste Speed &amp; SR Freesty'!BK86</f>
        <v>0</v>
      </c>
      <c r="CR86" s="35">
        <f>'Eingabeliste Speed &amp; SR Freesty'!BP86</f>
        <v>0</v>
      </c>
      <c r="CS86" s="35">
        <f>'Eingabeliste Speed &amp; SR Freesty'!BU86</f>
        <v>0</v>
      </c>
      <c r="CT86" s="35">
        <f>'Eingabeliste Speed &amp; SR Freesty'!BZ86</f>
        <v>0</v>
      </c>
      <c r="CU86" s="35">
        <f>'Eingabeliste Speed &amp; SR Freesty'!CE86</f>
        <v>0</v>
      </c>
      <c r="CV86" s="35">
        <f t="shared" ref="CV86:CZ86" si="863">IF(CQ86="",0, MIN(4,CQ86))</f>
        <v>0</v>
      </c>
      <c r="CW86" s="35">
        <f t="shared" si="863"/>
        <v>0</v>
      </c>
      <c r="CX86" s="35">
        <f t="shared" si="863"/>
        <v>0</v>
      </c>
      <c r="CY86" s="35">
        <f t="shared" si="863"/>
        <v>0</v>
      </c>
      <c r="CZ86" s="35">
        <f t="shared" si="863"/>
        <v>0</v>
      </c>
      <c r="DA86" s="45">
        <f t="shared" si="62"/>
        <v>5</v>
      </c>
      <c r="DB86" s="35">
        <f t="shared" si="63"/>
        <v>0</v>
      </c>
      <c r="DC86" s="35">
        <f t="shared" si="64"/>
        <v>0</v>
      </c>
      <c r="DD86" s="35" t="str">
        <f t="shared" si="65"/>
        <v/>
      </c>
      <c r="DE86" s="35">
        <f t="shared" si="66"/>
        <v>0</v>
      </c>
      <c r="DF86" s="35" t="str">
        <f t="shared" si="67"/>
        <v/>
      </c>
      <c r="DG86" s="35">
        <f t="shared" si="68"/>
        <v>0</v>
      </c>
      <c r="DH86" s="35" t="str">
        <f t="shared" si="69"/>
        <v/>
      </c>
      <c r="DI86" s="35">
        <f t="shared" si="70"/>
        <v>0</v>
      </c>
      <c r="DJ86" s="35">
        <f t="shared" si="71"/>
        <v>0</v>
      </c>
      <c r="DK86" s="35">
        <f t="shared" si="72"/>
        <v>0</v>
      </c>
      <c r="DL86" s="35">
        <f t="shared" si="73"/>
        <v>0</v>
      </c>
      <c r="DM86" s="35">
        <f>'Eingabeliste Speed &amp; SR Freesty'!BL86</f>
        <v>0</v>
      </c>
      <c r="DN86" s="35">
        <f>'Eingabeliste Speed &amp; SR Freesty'!BQ86</f>
        <v>0</v>
      </c>
      <c r="DO86" s="35">
        <f>'Eingabeliste Speed &amp; SR Freesty'!BV86</f>
        <v>0</v>
      </c>
      <c r="DP86" s="35">
        <f>'Eingabeliste Speed &amp; SR Freesty'!CA86</f>
        <v>0</v>
      </c>
      <c r="DQ86" s="35">
        <f>'Eingabeliste Speed &amp; SR Freesty'!CF86</f>
        <v>0</v>
      </c>
      <c r="DR86" s="35">
        <f t="shared" ref="DR86:DV86" si="864">IF(DM86="",0, MIN(4,DM86))</f>
        <v>0</v>
      </c>
      <c r="DS86" s="35">
        <f t="shared" si="864"/>
        <v>0</v>
      </c>
      <c r="DT86" s="35">
        <f t="shared" si="864"/>
        <v>0</v>
      </c>
      <c r="DU86" s="35">
        <f t="shared" si="864"/>
        <v>0</v>
      </c>
      <c r="DV86" s="35">
        <f t="shared" si="864"/>
        <v>0</v>
      </c>
      <c r="DW86" s="45">
        <f t="shared" si="75"/>
        <v>5</v>
      </c>
      <c r="DX86" s="35">
        <f t="shared" si="76"/>
        <v>0</v>
      </c>
      <c r="DY86" s="35">
        <f t="shared" si="77"/>
        <v>0</v>
      </c>
      <c r="DZ86" s="35" t="str">
        <f t="shared" si="78"/>
        <v/>
      </c>
      <c r="EA86" s="35">
        <f t="shared" si="79"/>
        <v>0</v>
      </c>
      <c r="EB86" s="35" t="str">
        <f t="shared" si="80"/>
        <v/>
      </c>
      <c r="EC86" s="35">
        <f t="shared" si="81"/>
        <v>0</v>
      </c>
      <c r="ED86" s="35" t="str">
        <f t="shared" si="82"/>
        <v/>
      </c>
      <c r="EE86" s="35">
        <f t="shared" si="83"/>
        <v>0</v>
      </c>
      <c r="EF86" s="35">
        <f t="shared" si="84"/>
        <v>0</v>
      </c>
      <c r="EG86" s="35">
        <f t="shared" si="85"/>
        <v>0</v>
      </c>
      <c r="EH86" s="35">
        <f t="shared" si="86"/>
        <v>0</v>
      </c>
      <c r="EI86" s="35">
        <f>'Eingabeliste Speed &amp; SR Freesty'!BM86</f>
        <v>0</v>
      </c>
      <c r="EJ86" s="35">
        <f>'Eingabeliste Speed &amp; SR Freesty'!BQ86</f>
        <v>0</v>
      </c>
      <c r="EK86" s="35">
        <f>'Eingabeliste Speed &amp; SR Freesty'!BW86</f>
        <v>0</v>
      </c>
      <c r="EL86" s="35">
        <f>'Eingabeliste Speed &amp; SR Freesty'!CB86</f>
        <v>0</v>
      </c>
      <c r="EM86" s="35">
        <f>'Eingabeliste Speed &amp; SR Freesty'!CG86</f>
        <v>0</v>
      </c>
      <c r="EN86" s="35">
        <f t="shared" ref="EN86:ER86" si="865">IF(EI86="",0, MIN(4,EI86))</f>
        <v>0</v>
      </c>
      <c r="EO86" s="35">
        <f t="shared" si="865"/>
        <v>0</v>
      </c>
      <c r="EP86" s="35">
        <f t="shared" si="865"/>
        <v>0</v>
      </c>
      <c r="EQ86" s="35">
        <f t="shared" si="865"/>
        <v>0</v>
      </c>
      <c r="ER86" s="35">
        <f t="shared" si="865"/>
        <v>0</v>
      </c>
      <c r="ES86" s="45">
        <f t="shared" si="88"/>
        <v>5</v>
      </c>
      <c r="ET86" s="35">
        <f t="shared" si="89"/>
        <v>0</v>
      </c>
      <c r="EU86" s="35">
        <f t="shared" si="90"/>
        <v>0</v>
      </c>
      <c r="EV86" s="35" t="str">
        <f t="shared" si="91"/>
        <v/>
      </c>
      <c r="EW86" s="35">
        <f t="shared" si="92"/>
        <v>0</v>
      </c>
      <c r="EX86" s="35" t="str">
        <f t="shared" si="93"/>
        <v/>
      </c>
      <c r="EY86" s="35">
        <f t="shared" si="94"/>
        <v>0</v>
      </c>
      <c r="EZ86" s="35" t="str">
        <f t="shared" si="95"/>
        <v/>
      </c>
      <c r="FA86" s="35">
        <f t="shared" si="96"/>
        <v>0</v>
      </c>
      <c r="FB86" s="35">
        <f t="shared" si="97"/>
        <v>0</v>
      </c>
      <c r="FC86" s="35">
        <f t="shared" si="98"/>
        <v>0</v>
      </c>
      <c r="FD86" s="35">
        <f t="shared" si="99"/>
        <v>0</v>
      </c>
      <c r="FE86" s="35">
        <f t="shared" si="100"/>
        <v>0</v>
      </c>
      <c r="FF86" s="36">
        <v>16</v>
      </c>
      <c r="FG86" s="35">
        <f t="shared" si="101"/>
        <v>16</v>
      </c>
      <c r="FH86" s="35">
        <f t="shared" si="102"/>
        <v>0.6</v>
      </c>
      <c r="FI86" s="35">
        <f>'Eingabeliste Speed &amp; SR Freesty'!AL86</f>
        <v>0</v>
      </c>
      <c r="FJ86" s="35">
        <f>'Eingabeliste Speed &amp; SR Freesty'!AN86</f>
        <v>0</v>
      </c>
      <c r="FK86" s="35">
        <f>'Eingabeliste Speed &amp; SR Freesty'!AP86</f>
        <v>0</v>
      </c>
      <c r="FL86" s="35">
        <f>'Eingabeliste Speed &amp; SR Freesty'!AR86</f>
        <v>0</v>
      </c>
      <c r="FM86" s="35">
        <f>'Eingabeliste Speed &amp; SR Freesty'!AT86</f>
        <v>0</v>
      </c>
      <c r="FN86" s="35">
        <f>'Eingabeliste Speed &amp; SR Freesty'!BN86</f>
        <v>0</v>
      </c>
      <c r="FO86" s="35">
        <f>'Eingabeliste Speed &amp; SR Freesty'!BS86</f>
        <v>0</v>
      </c>
      <c r="FP86" s="35">
        <f>'Eingabeliste Speed &amp; SR Freesty'!BX86</f>
        <v>0</v>
      </c>
      <c r="FQ86" s="35">
        <f>'Eingabeliste Speed &amp; SR Freesty'!CC86</f>
        <v>0</v>
      </c>
      <c r="FR86" s="35">
        <f>'Eingabeliste Speed &amp; SR Freesty'!CH86</f>
        <v>0</v>
      </c>
      <c r="FS86" s="45">
        <f t="shared" si="103"/>
        <v>10</v>
      </c>
      <c r="FT86" s="35">
        <f t="shared" si="104"/>
        <v>0</v>
      </c>
      <c r="FU86" s="35">
        <f t="shared" si="105"/>
        <v>0</v>
      </c>
      <c r="FV86" s="35">
        <f t="shared" si="106"/>
        <v>0</v>
      </c>
      <c r="FW86" s="35">
        <f t="shared" si="107"/>
        <v>0</v>
      </c>
      <c r="FX86" s="35">
        <f t="shared" si="108"/>
        <v>0</v>
      </c>
      <c r="FY86" s="35">
        <f t="shared" si="109"/>
        <v>0</v>
      </c>
      <c r="FZ86" s="35">
        <f t="shared" si="110"/>
        <v>1</v>
      </c>
      <c r="GA86" s="35">
        <f>'Eingabeliste Speed &amp; SR Freesty'!CN86</f>
        <v>0</v>
      </c>
      <c r="GB86" s="35">
        <f>'Eingabeliste Speed &amp; SR Freesty'!CO86</f>
        <v>0</v>
      </c>
      <c r="GC86" s="35">
        <f>'Eingabeliste Speed &amp; SR Freesty'!CP86</f>
        <v>0</v>
      </c>
      <c r="GD86" s="35">
        <f>'Eingabeliste Speed &amp; SR Freesty'!CQ86</f>
        <v>0</v>
      </c>
      <c r="GE86" s="35">
        <f>'Eingabeliste Speed &amp; SR Freesty'!CR86</f>
        <v>0</v>
      </c>
      <c r="GF86" s="45">
        <f t="shared" si="111"/>
        <v>5</v>
      </c>
      <c r="GG86" s="35">
        <f t="shared" si="112"/>
        <v>0</v>
      </c>
      <c r="GH86" s="35">
        <f t="shared" si="113"/>
        <v>0</v>
      </c>
      <c r="GI86" s="35" t="str">
        <f t="shared" si="114"/>
        <v/>
      </c>
      <c r="GJ86" s="35">
        <f t="shared" si="115"/>
        <v>0</v>
      </c>
      <c r="GK86" s="35" t="str">
        <f t="shared" si="116"/>
        <v/>
      </c>
      <c r="GL86" s="35">
        <f t="shared" si="117"/>
        <v>0</v>
      </c>
      <c r="GM86" s="35" t="str">
        <f t="shared" si="118"/>
        <v/>
      </c>
      <c r="GN86" s="35">
        <f t="shared" si="119"/>
        <v>0</v>
      </c>
      <c r="GO86" s="35">
        <f t="shared" si="120"/>
        <v>0</v>
      </c>
      <c r="GP86" s="35">
        <f t="shared" si="121"/>
        <v>0</v>
      </c>
      <c r="GQ86" s="35">
        <f t="shared" si="122"/>
        <v>0</v>
      </c>
      <c r="GR86" s="35">
        <f>'Eingabeliste Speed &amp; SR Freesty'!CU86</f>
        <v>0</v>
      </c>
      <c r="GS86" s="35">
        <f>'Eingabeliste Speed &amp; SR Freesty'!CW86</f>
        <v>0</v>
      </c>
      <c r="GT86" s="35">
        <f>'Eingabeliste Speed &amp; SR Freesty'!CY86</f>
        <v>0</v>
      </c>
      <c r="GU86" s="35">
        <f>'Eingabeliste Speed &amp; SR Freesty'!DA86</f>
        <v>0</v>
      </c>
      <c r="GV86" s="35">
        <f>'Eingabeliste Speed &amp; SR Freesty'!DC86</f>
        <v>0</v>
      </c>
      <c r="GW86" s="45">
        <f t="shared" si="123"/>
        <v>5</v>
      </c>
      <c r="GX86" s="35">
        <f t="shared" si="124"/>
        <v>0</v>
      </c>
      <c r="GY86" s="35">
        <f t="shared" si="125"/>
        <v>0</v>
      </c>
      <c r="GZ86" s="35" t="str">
        <f t="shared" si="126"/>
        <v/>
      </c>
      <c r="HA86" s="35">
        <f t="shared" si="127"/>
        <v>0</v>
      </c>
      <c r="HB86" s="35" t="str">
        <f t="shared" si="128"/>
        <v/>
      </c>
      <c r="HC86" s="35">
        <f t="shared" si="129"/>
        <v>0</v>
      </c>
      <c r="HD86" s="35" t="str">
        <f t="shared" si="130"/>
        <v/>
      </c>
      <c r="HE86" s="35">
        <f t="shared" si="131"/>
        <v>0</v>
      </c>
      <c r="HF86" s="35">
        <f t="shared" si="132"/>
        <v>0</v>
      </c>
      <c r="HG86" s="35">
        <f t="shared" si="133"/>
        <v>0</v>
      </c>
      <c r="HH86" s="35">
        <f t="shared" si="134"/>
        <v>0</v>
      </c>
      <c r="HI86" s="35">
        <f>'Eingabeliste Speed &amp; SR Freesty'!DF86</f>
        <v>0</v>
      </c>
      <c r="HJ86" s="35">
        <f>'Eingabeliste Speed &amp; SR Freesty'!DH86</f>
        <v>0</v>
      </c>
      <c r="HK86" s="35">
        <f>'Eingabeliste Speed &amp; SR Freesty'!DJ86</f>
        <v>0</v>
      </c>
      <c r="HL86" s="35">
        <f>'Eingabeliste Speed &amp; SR Freesty'!DL86</f>
        <v>0</v>
      </c>
      <c r="HM86" s="35">
        <f>'Eingabeliste Speed &amp; SR Freesty'!DN86</f>
        <v>0</v>
      </c>
      <c r="HN86" s="45">
        <f t="shared" si="135"/>
        <v>5</v>
      </c>
      <c r="HO86" s="35">
        <f t="shared" si="136"/>
        <v>0</v>
      </c>
      <c r="HP86" s="35">
        <f t="shared" si="137"/>
        <v>0</v>
      </c>
      <c r="HQ86" s="35" t="str">
        <f t="shared" si="138"/>
        <v/>
      </c>
      <c r="HR86" s="35">
        <f t="shared" si="139"/>
        <v>0</v>
      </c>
      <c r="HS86" s="35" t="str">
        <f t="shared" si="140"/>
        <v/>
      </c>
      <c r="HT86" s="35">
        <f t="shared" si="141"/>
        <v>0</v>
      </c>
      <c r="HU86" s="35" t="str">
        <f t="shared" si="142"/>
        <v/>
      </c>
      <c r="HV86" s="35">
        <f t="shared" si="143"/>
        <v>0</v>
      </c>
      <c r="HW86" s="35">
        <f t="shared" si="144"/>
        <v>0</v>
      </c>
      <c r="HX86" s="35">
        <f t="shared" si="145"/>
        <v>0</v>
      </c>
      <c r="HY86" s="35">
        <f t="shared" si="146"/>
        <v>0</v>
      </c>
      <c r="HZ86" s="35">
        <f>'Eingabeliste Speed &amp; SR Freesty'!DG86</f>
        <v>0</v>
      </c>
      <c r="IA86" s="35">
        <f>'Eingabeliste Speed &amp; SR Freesty'!DI86</f>
        <v>0</v>
      </c>
      <c r="IB86" s="35">
        <f>'Eingabeliste Speed &amp; SR Freesty'!DK86</f>
        <v>0</v>
      </c>
      <c r="IC86" s="35">
        <f>'Eingabeliste Speed &amp; SR Freesty'!DM86</f>
        <v>0</v>
      </c>
      <c r="ID86" s="35">
        <f>'Eingabeliste Speed &amp; SR Freesty'!DO86</f>
        <v>0</v>
      </c>
      <c r="IE86" s="45">
        <f t="shared" si="147"/>
        <v>5</v>
      </c>
      <c r="IF86" s="35">
        <f t="shared" si="148"/>
        <v>0</v>
      </c>
      <c r="IG86" s="35">
        <f t="shared" si="149"/>
        <v>0</v>
      </c>
      <c r="IH86" s="35" t="str">
        <f t="shared" si="150"/>
        <v/>
      </c>
      <c r="II86" s="35">
        <f t="shared" si="151"/>
        <v>0</v>
      </c>
      <c r="IJ86" s="35" t="str">
        <f t="shared" si="152"/>
        <v/>
      </c>
      <c r="IK86" s="35">
        <f t="shared" si="153"/>
        <v>0</v>
      </c>
      <c r="IL86" s="35" t="str">
        <f t="shared" si="154"/>
        <v/>
      </c>
      <c r="IM86" s="35">
        <f t="shared" si="155"/>
        <v>0</v>
      </c>
      <c r="IN86" s="35">
        <f t="shared" si="156"/>
        <v>0</v>
      </c>
      <c r="IO86" s="35">
        <f t="shared" si="157"/>
        <v>0</v>
      </c>
      <c r="IP86" s="35">
        <f t="shared" si="158"/>
        <v>0</v>
      </c>
      <c r="IQ86" s="35">
        <f>'Eingabeliste Speed &amp; SR Freesty'!DT86</f>
        <v>0</v>
      </c>
      <c r="IR86" s="35">
        <f>'Eingabeliste Speed &amp; SR Freesty'!DY86</f>
        <v>0</v>
      </c>
      <c r="IS86" s="35">
        <f>'Eingabeliste Speed &amp; SR Freesty'!ED86</f>
        <v>0</v>
      </c>
      <c r="IT86" s="35">
        <f>'Eingabeliste Speed &amp; SR Freesty'!EI86</f>
        <v>0</v>
      </c>
      <c r="IU86" s="35">
        <f>'Eingabeliste Speed &amp; SR Freesty'!EN86</f>
        <v>0</v>
      </c>
      <c r="IV86" s="35">
        <f t="shared" ref="IV86:IZ86" si="866">IF(IQ86="",0, MIN(4,IQ86))</f>
        <v>0</v>
      </c>
      <c r="IW86" s="35">
        <f t="shared" si="866"/>
        <v>0</v>
      </c>
      <c r="IX86" s="35">
        <f t="shared" si="866"/>
        <v>0</v>
      </c>
      <c r="IY86" s="35">
        <f t="shared" si="866"/>
        <v>0</v>
      </c>
      <c r="IZ86" s="35">
        <f t="shared" si="866"/>
        <v>0</v>
      </c>
      <c r="JA86" s="45">
        <f t="shared" si="160"/>
        <v>5</v>
      </c>
      <c r="JB86" s="35">
        <f t="shared" si="161"/>
        <v>0</v>
      </c>
      <c r="JC86" s="35">
        <f t="shared" si="162"/>
        <v>0</v>
      </c>
      <c r="JD86" s="35" t="str">
        <f t="shared" si="163"/>
        <v/>
      </c>
      <c r="JE86" s="35">
        <f t="shared" si="164"/>
        <v>0</v>
      </c>
      <c r="JF86" s="35" t="str">
        <f t="shared" si="165"/>
        <v/>
      </c>
      <c r="JG86" s="35">
        <f t="shared" si="166"/>
        <v>0</v>
      </c>
      <c r="JH86" s="35" t="str">
        <f t="shared" si="167"/>
        <v/>
      </c>
      <c r="JI86" s="35">
        <f t="shared" si="168"/>
        <v>0</v>
      </c>
      <c r="JJ86" s="35">
        <f t="shared" si="169"/>
        <v>0</v>
      </c>
      <c r="JK86" s="35">
        <f t="shared" si="170"/>
        <v>0</v>
      </c>
      <c r="JL86" s="35">
        <f t="shared" si="171"/>
        <v>0</v>
      </c>
      <c r="JM86" s="35">
        <f>'Eingabeliste Speed &amp; SR Freesty'!DU86</f>
        <v>0</v>
      </c>
      <c r="JN86" s="35">
        <f>'Eingabeliste Speed &amp; SR Freesty'!DZ86</f>
        <v>0</v>
      </c>
      <c r="JO86" s="35">
        <f>'Eingabeliste Speed &amp; SR Freesty'!EE86</f>
        <v>0</v>
      </c>
      <c r="JP86" s="35">
        <f>'Eingabeliste Speed &amp; SR Freesty'!EJ86</f>
        <v>0</v>
      </c>
      <c r="JQ86" s="35">
        <f>'Eingabeliste Speed &amp; SR Freesty'!EO86</f>
        <v>0</v>
      </c>
      <c r="JR86" s="35">
        <f t="shared" ref="JR86:JV86" si="867">IF(JM86="",0, MIN(4,JM86))</f>
        <v>0</v>
      </c>
      <c r="JS86" s="35">
        <f t="shared" si="867"/>
        <v>0</v>
      </c>
      <c r="JT86" s="35">
        <f t="shared" si="867"/>
        <v>0</v>
      </c>
      <c r="JU86" s="35">
        <f t="shared" si="867"/>
        <v>0</v>
      </c>
      <c r="JV86" s="35">
        <f t="shared" si="867"/>
        <v>0</v>
      </c>
      <c r="JW86" s="45">
        <f t="shared" si="173"/>
        <v>5</v>
      </c>
      <c r="JX86" s="35">
        <f t="shared" si="174"/>
        <v>0</v>
      </c>
      <c r="JY86" s="35">
        <f t="shared" si="175"/>
        <v>0</v>
      </c>
      <c r="JZ86" s="35" t="str">
        <f t="shared" si="176"/>
        <v/>
      </c>
      <c r="KA86" s="35">
        <f t="shared" si="177"/>
        <v>0</v>
      </c>
      <c r="KB86" s="35" t="str">
        <f t="shared" si="178"/>
        <v/>
      </c>
      <c r="KC86" s="35">
        <f t="shared" si="179"/>
        <v>0</v>
      </c>
      <c r="KD86" s="35" t="str">
        <f t="shared" si="180"/>
        <v/>
      </c>
      <c r="KE86" s="35">
        <f t="shared" si="181"/>
        <v>0</v>
      </c>
      <c r="KF86" s="35">
        <f t="shared" si="182"/>
        <v>0</v>
      </c>
      <c r="KG86" s="35">
        <f t="shared" si="183"/>
        <v>0</v>
      </c>
      <c r="KH86" s="35">
        <f t="shared" si="184"/>
        <v>0</v>
      </c>
      <c r="KI86" s="35">
        <f>'Eingabeliste Speed &amp; SR Freesty'!DV86</f>
        <v>0</v>
      </c>
      <c r="KJ86" s="35">
        <f>'Eingabeliste Speed &amp; SR Freesty'!EA86</f>
        <v>0</v>
      </c>
      <c r="KK86" s="35">
        <f>'Eingabeliste Speed &amp; SR Freesty'!EF86</f>
        <v>0</v>
      </c>
      <c r="KL86" s="35">
        <f>'Eingabeliste Speed &amp; SR Freesty'!EK86</f>
        <v>0</v>
      </c>
      <c r="KM86" s="35">
        <f>'Eingabeliste Speed &amp; SR Freesty'!EP86</f>
        <v>0</v>
      </c>
      <c r="KN86" s="35">
        <f t="shared" ref="KN86:KR86" si="868">IF(KI86="",0, MIN(4,KI86))</f>
        <v>0</v>
      </c>
      <c r="KO86" s="35">
        <f t="shared" si="868"/>
        <v>0</v>
      </c>
      <c r="KP86" s="35">
        <f t="shared" si="868"/>
        <v>0</v>
      </c>
      <c r="KQ86" s="35">
        <f t="shared" si="868"/>
        <v>0</v>
      </c>
      <c r="KR86" s="35">
        <f t="shared" si="868"/>
        <v>0</v>
      </c>
      <c r="KS86" s="45">
        <f t="shared" si="186"/>
        <v>5</v>
      </c>
      <c r="KT86" s="35">
        <f t="shared" si="187"/>
        <v>0</v>
      </c>
      <c r="KU86" s="35">
        <f t="shared" si="188"/>
        <v>0</v>
      </c>
      <c r="KV86" s="35" t="str">
        <f t="shared" si="189"/>
        <v/>
      </c>
      <c r="KW86" s="35">
        <f t="shared" si="190"/>
        <v>0</v>
      </c>
      <c r="KX86" s="35" t="str">
        <f t="shared" si="191"/>
        <v/>
      </c>
      <c r="KY86" s="35">
        <f t="shared" si="192"/>
        <v>0</v>
      </c>
      <c r="KZ86" s="35" t="str">
        <f t="shared" si="193"/>
        <v/>
      </c>
      <c r="LA86" s="35">
        <f t="shared" si="194"/>
        <v>0</v>
      </c>
      <c r="LB86" s="35">
        <f t="shared" si="195"/>
        <v>0</v>
      </c>
      <c r="LC86" s="35">
        <f t="shared" si="196"/>
        <v>0</v>
      </c>
      <c r="LD86" s="35">
        <f t="shared" si="197"/>
        <v>0</v>
      </c>
      <c r="LE86" s="35">
        <f>'Eingabeliste Speed &amp; SR Freesty'!DW86</f>
        <v>0</v>
      </c>
      <c r="LF86" s="35">
        <f>'Eingabeliste Speed &amp; SR Freesty'!EB86</f>
        <v>0</v>
      </c>
      <c r="LG86" s="35">
        <f>'Eingabeliste Speed &amp; SR Freesty'!EG86</f>
        <v>0</v>
      </c>
      <c r="LH86" s="35">
        <f>'Eingabeliste Speed &amp; SR Freesty'!EL86</f>
        <v>0</v>
      </c>
      <c r="LI86" s="35">
        <f>'Eingabeliste Speed &amp; SR Freesty'!EQ86</f>
        <v>0</v>
      </c>
      <c r="LJ86" s="35">
        <f t="shared" ref="LJ86:LN86" si="869">IF(LE86="",0, MIN(4,LE86))</f>
        <v>0</v>
      </c>
      <c r="LK86" s="35">
        <f t="shared" si="869"/>
        <v>0</v>
      </c>
      <c r="LL86" s="35">
        <f t="shared" si="869"/>
        <v>0</v>
      </c>
      <c r="LM86" s="35">
        <f t="shared" si="869"/>
        <v>0</v>
      </c>
      <c r="LN86" s="35">
        <f t="shared" si="869"/>
        <v>0</v>
      </c>
      <c r="LO86" s="45">
        <f t="shared" si="199"/>
        <v>5</v>
      </c>
      <c r="LP86" s="35">
        <f t="shared" si="200"/>
        <v>0</v>
      </c>
      <c r="LQ86" s="35">
        <f t="shared" si="201"/>
        <v>0</v>
      </c>
      <c r="LR86" s="35" t="str">
        <f t="shared" si="202"/>
        <v/>
      </c>
      <c r="LS86" s="35">
        <f t="shared" si="203"/>
        <v>0</v>
      </c>
      <c r="LT86" s="35" t="str">
        <f t="shared" si="204"/>
        <v/>
      </c>
      <c r="LU86" s="35">
        <f t="shared" si="205"/>
        <v>0</v>
      </c>
      <c r="LV86" s="35" t="str">
        <f t="shared" si="206"/>
        <v/>
      </c>
      <c r="LW86" s="35">
        <f t="shared" si="207"/>
        <v>0</v>
      </c>
      <c r="LX86" s="35">
        <f t="shared" si="208"/>
        <v>0</v>
      </c>
      <c r="LY86" s="35">
        <f t="shared" si="209"/>
        <v>0</v>
      </c>
      <c r="LZ86" s="35">
        <f t="shared" si="210"/>
        <v>0</v>
      </c>
      <c r="MA86" s="35">
        <f t="shared" si="211"/>
        <v>0</v>
      </c>
      <c r="MB86" s="36">
        <v>16</v>
      </c>
      <c r="MC86" s="35">
        <f t="shared" si="212"/>
        <v>16</v>
      </c>
      <c r="MD86" s="35">
        <f t="shared" si="213"/>
        <v>0.6</v>
      </c>
      <c r="ME86" s="35">
        <f>'Eingabeliste Speed &amp; SR Freesty'!CV86</f>
        <v>0</v>
      </c>
      <c r="MF86" s="35">
        <f>'Eingabeliste Speed &amp; SR Freesty'!CX86</f>
        <v>0</v>
      </c>
      <c r="MG86" s="35">
        <f>'Eingabeliste Speed &amp; SR Freesty'!CZ86</f>
        <v>0</v>
      </c>
      <c r="MH86" s="35">
        <f>'Eingabeliste Speed &amp; SR Freesty'!DB86</f>
        <v>0</v>
      </c>
      <c r="MI86" s="35">
        <f>'Eingabeliste Speed &amp; SR Freesty'!DD86</f>
        <v>0</v>
      </c>
      <c r="MJ86" s="35">
        <f>'Eingabeliste Speed &amp; SR Freesty'!DX86</f>
        <v>0</v>
      </c>
      <c r="MK86" s="35">
        <f>'Eingabeliste Speed &amp; SR Freesty'!EC86</f>
        <v>0</v>
      </c>
      <c r="ML86" s="35">
        <f>'Eingabeliste Speed &amp; SR Freesty'!EH86</f>
        <v>0</v>
      </c>
      <c r="MM86" s="35">
        <f>'Eingabeliste Speed &amp; SR Freesty'!EM86</f>
        <v>0</v>
      </c>
      <c r="MN86" s="35">
        <f>'Eingabeliste Speed &amp; SR Freesty'!ER86</f>
        <v>0</v>
      </c>
      <c r="MO86" s="45">
        <f t="shared" si="214"/>
        <v>10</v>
      </c>
      <c r="MP86" s="35">
        <f t="shared" si="215"/>
        <v>0</v>
      </c>
      <c r="MQ86" s="35">
        <f t="shared" si="216"/>
        <v>0</v>
      </c>
      <c r="MR86" s="35">
        <f t="shared" si="217"/>
        <v>0</v>
      </c>
      <c r="MS86" s="35">
        <f t="shared" si="218"/>
        <v>0</v>
      </c>
      <c r="MT86" s="35">
        <f t="shared" si="219"/>
        <v>0</v>
      </c>
      <c r="MU86" s="35">
        <f t="shared" si="220"/>
        <v>0</v>
      </c>
      <c r="MV86" s="35">
        <f t="shared" si="221"/>
        <v>1</v>
      </c>
    </row>
    <row r="87" spans="1:360" ht="15.75" customHeight="1" x14ac:dyDescent="0.25">
      <c r="A87" s="276">
        <f>'Eingabeliste Speed &amp; SR Freesty'!A87</f>
        <v>83</v>
      </c>
      <c r="B87" s="276">
        <f>'Eingabeliste Speed &amp; SR Freesty'!B87</f>
        <v>0</v>
      </c>
      <c r="C87" s="277">
        <f>'Eingabeliste Speed &amp; SR Freesty'!C87</f>
        <v>0</v>
      </c>
      <c r="D87" s="277">
        <f>'Eingabeliste Speed &amp; SR Freesty'!D87</f>
        <v>0</v>
      </c>
      <c r="E87" s="35">
        <f>'Eingabeliste Speed &amp; SR Freesty'!AD87</f>
        <v>0</v>
      </c>
      <c r="F87" s="35">
        <f>'Eingabeliste Speed &amp; SR Freesty'!AE87</f>
        <v>0</v>
      </c>
      <c r="G87" s="35">
        <f>'Eingabeliste Speed &amp; SR Freesty'!AF87</f>
        <v>0</v>
      </c>
      <c r="H87" s="35">
        <f>'Eingabeliste Speed &amp; SR Freesty'!AG87</f>
        <v>0</v>
      </c>
      <c r="I87" s="35">
        <f>'Eingabeliste Speed &amp; SR Freesty'!AH87</f>
        <v>0</v>
      </c>
      <c r="J87" s="45">
        <f t="shared" si="0"/>
        <v>5</v>
      </c>
      <c r="K87" s="35">
        <f t="shared" si="1"/>
        <v>0</v>
      </c>
      <c r="L87" s="35">
        <f t="shared" si="2"/>
        <v>0</v>
      </c>
      <c r="M87" s="35" t="str">
        <f t="shared" si="3"/>
        <v/>
      </c>
      <c r="N87" s="35">
        <f t="shared" si="4"/>
        <v>0</v>
      </c>
      <c r="O87" s="35" t="str">
        <f t="shared" si="5"/>
        <v/>
      </c>
      <c r="P87" s="35">
        <f t="shared" si="6"/>
        <v>0</v>
      </c>
      <c r="Q87" s="35" t="str">
        <f t="shared" si="7"/>
        <v/>
      </c>
      <c r="R87" s="35">
        <f t="shared" si="8"/>
        <v>0</v>
      </c>
      <c r="S87" s="35">
        <f t="shared" si="9"/>
        <v>0</v>
      </c>
      <c r="T87" s="35">
        <f t="shared" si="10"/>
        <v>0</v>
      </c>
      <c r="U87" s="35">
        <f t="shared" si="11"/>
        <v>0</v>
      </c>
      <c r="V87" s="35">
        <f>'Eingabeliste Speed &amp; SR Freesty'!AK87</f>
        <v>0</v>
      </c>
      <c r="W87" s="35">
        <f>'Eingabeliste Speed &amp; SR Freesty'!AM87</f>
        <v>0</v>
      </c>
      <c r="X87" s="35">
        <f>'Eingabeliste Speed &amp; SR Freesty'!AO87</f>
        <v>0</v>
      </c>
      <c r="Y87" s="35">
        <f>'Eingabeliste Speed &amp; SR Freesty'!AQ87</f>
        <v>0</v>
      </c>
      <c r="Z87" s="35">
        <f>'Eingabeliste Speed &amp; SR Freesty'!AS87</f>
        <v>0</v>
      </c>
      <c r="AA87" s="45">
        <f t="shared" si="12"/>
        <v>5</v>
      </c>
      <c r="AB87" s="35">
        <f t="shared" si="13"/>
        <v>0</v>
      </c>
      <c r="AC87" s="35">
        <f t="shared" si="14"/>
        <v>0</v>
      </c>
      <c r="AD87" s="35" t="str">
        <f t="shared" si="15"/>
        <v/>
      </c>
      <c r="AE87" s="35">
        <f t="shared" si="16"/>
        <v>0</v>
      </c>
      <c r="AF87" s="35" t="str">
        <f t="shared" si="17"/>
        <v/>
      </c>
      <c r="AG87" s="35">
        <f t="shared" si="18"/>
        <v>0</v>
      </c>
      <c r="AH87" s="35" t="str">
        <f t="shared" si="19"/>
        <v/>
      </c>
      <c r="AI87" s="35">
        <f t="shared" si="20"/>
        <v>0</v>
      </c>
      <c r="AJ87" s="35">
        <f t="shared" si="21"/>
        <v>0</v>
      </c>
      <c r="AK87" s="35">
        <f t="shared" si="22"/>
        <v>0</v>
      </c>
      <c r="AL87" s="35">
        <f t="shared" si="23"/>
        <v>0</v>
      </c>
      <c r="AM87" s="35">
        <f>'Eingabeliste Speed &amp; SR Freesty'!AV87</f>
        <v>0</v>
      </c>
      <c r="AN87" s="35">
        <f>'Eingabeliste Speed &amp; SR Freesty'!AX87</f>
        <v>0</v>
      </c>
      <c r="AO87" s="35">
        <f>'Eingabeliste Speed &amp; SR Freesty'!AZ87</f>
        <v>0</v>
      </c>
      <c r="AP87" s="35">
        <f>'Eingabeliste Speed &amp; SR Freesty'!BB87</f>
        <v>0</v>
      </c>
      <c r="AQ87" s="35">
        <f>'Eingabeliste Speed &amp; SR Freesty'!BD87</f>
        <v>0</v>
      </c>
      <c r="AR87" s="45">
        <f t="shared" si="24"/>
        <v>5</v>
      </c>
      <c r="AS87" s="35">
        <f t="shared" si="25"/>
        <v>0</v>
      </c>
      <c r="AT87" s="35">
        <f t="shared" si="26"/>
        <v>0</v>
      </c>
      <c r="AU87" s="35" t="str">
        <f t="shared" si="27"/>
        <v/>
      </c>
      <c r="AV87" s="35">
        <f t="shared" si="28"/>
        <v>0</v>
      </c>
      <c r="AW87" s="35" t="str">
        <f t="shared" si="29"/>
        <v/>
      </c>
      <c r="AX87" s="35">
        <f t="shared" si="30"/>
        <v>0</v>
      </c>
      <c r="AY87" s="35" t="str">
        <f t="shared" si="31"/>
        <v/>
      </c>
      <c r="AZ87" s="35">
        <f t="shared" si="32"/>
        <v>0</v>
      </c>
      <c r="BA87" s="35">
        <f t="shared" si="33"/>
        <v>0</v>
      </c>
      <c r="BB87" s="35">
        <f t="shared" si="34"/>
        <v>0</v>
      </c>
      <c r="BC87" s="35">
        <f t="shared" si="35"/>
        <v>0</v>
      </c>
      <c r="BD87" s="35">
        <f>'Eingabeliste Speed &amp; SR Freesty'!AW87</f>
        <v>0</v>
      </c>
      <c r="BE87" s="35">
        <f>'Eingabeliste Speed &amp; SR Freesty'!AY87</f>
        <v>0</v>
      </c>
      <c r="BF87" s="35">
        <f>'Eingabeliste Speed &amp; SR Freesty'!BA87</f>
        <v>0</v>
      </c>
      <c r="BG87" s="35">
        <f>'Eingabeliste Speed &amp; SR Freesty'!BC87</f>
        <v>0</v>
      </c>
      <c r="BH87" s="35">
        <f>'Eingabeliste Speed &amp; SR Freesty'!BE87</f>
        <v>0</v>
      </c>
      <c r="BI87" s="45">
        <f t="shared" si="36"/>
        <v>5</v>
      </c>
      <c r="BJ87" s="35">
        <f t="shared" si="37"/>
        <v>0</v>
      </c>
      <c r="BK87" s="35">
        <f t="shared" si="38"/>
        <v>0</v>
      </c>
      <c r="BL87" s="35" t="str">
        <f t="shared" si="39"/>
        <v/>
      </c>
      <c r="BM87" s="35">
        <f t="shared" si="40"/>
        <v>0</v>
      </c>
      <c r="BN87" s="35" t="str">
        <f t="shared" si="41"/>
        <v/>
      </c>
      <c r="BO87" s="35">
        <f t="shared" si="42"/>
        <v>0</v>
      </c>
      <c r="BP87" s="35" t="str">
        <f t="shared" si="43"/>
        <v/>
      </c>
      <c r="BQ87" s="35">
        <f t="shared" si="44"/>
        <v>0</v>
      </c>
      <c r="BR87" s="35">
        <f t="shared" si="45"/>
        <v>0</v>
      </c>
      <c r="BS87" s="35">
        <f t="shared" si="46"/>
        <v>0</v>
      </c>
      <c r="BT87" s="35">
        <f t="shared" si="47"/>
        <v>0</v>
      </c>
      <c r="BU87" s="35">
        <f>'Eingabeliste Speed &amp; SR Freesty'!BJ87</f>
        <v>0</v>
      </c>
      <c r="BV87" s="35">
        <f>'Eingabeliste Speed &amp; SR Freesty'!BO87</f>
        <v>0</v>
      </c>
      <c r="BW87" s="35">
        <f>'Eingabeliste Speed &amp; SR Freesty'!BT87</f>
        <v>0</v>
      </c>
      <c r="BX87" s="35">
        <f>'Eingabeliste Speed &amp; SR Freesty'!BY87</f>
        <v>0</v>
      </c>
      <c r="BY87" s="35">
        <f>'Eingabeliste Speed &amp; SR Freesty'!CD87</f>
        <v>0</v>
      </c>
      <c r="BZ87" s="35">
        <f t="shared" ref="BZ87:CD87" si="870">IF(BU87="",0, MIN(4,BU87))</f>
        <v>0</v>
      </c>
      <c r="CA87" s="35">
        <f t="shared" si="870"/>
        <v>0</v>
      </c>
      <c r="CB87" s="35">
        <f t="shared" si="870"/>
        <v>0</v>
      </c>
      <c r="CC87" s="35">
        <f t="shared" si="870"/>
        <v>0</v>
      </c>
      <c r="CD87" s="35">
        <f t="shared" si="870"/>
        <v>0</v>
      </c>
      <c r="CE87" s="45">
        <f t="shared" si="49"/>
        <v>5</v>
      </c>
      <c r="CF87" s="35">
        <f t="shared" si="50"/>
        <v>0</v>
      </c>
      <c r="CG87" s="35">
        <f t="shared" si="51"/>
        <v>0</v>
      </c>
      <c r="CH87" s="35" t="str">
        <f t="shared" si="52"/>
        <v/>
      </c>
      <c r="CI87" s="35">
        <f t="shared" si="53"/>
        <v>0</v>
      </c>
      <c r="CJ87" s="35" t="str">
        <f t="shared" si="54"/>
        <v/>
      </c>
      <c r="CK87" s="35">
        <f t="shared" si="55"/>
        <v>0</v>
      </c>
      <c r="CL87" s="35" t="str">
        <f t="shared" si="56"/>
        <v/>
      </c>
      <c r="CM87" s="35">
        <f t="shared" si="57"/>
        <v>0</v>
      </c>
      <c r="CN87" s="35">
        <f t="shared" si="58"/>
        <v>0</v>
      </c>
      <c r="CO87" s="35">
        <f t="shared" si="59"/>
        <v>0</v>
      </c>
      <c r="CP87" s="35">
        <f t="shared" si="60"/>
        <v>0</v>
      </c>
      <c r="CQ87" s="35">
        <f>'Eingabeliste Speed &amp; SR Freesty'!BK87</f>
        <v>0</v>
      </c>
      <c r="CR87" s="35">
        <f>'Eingabeliste Speed &amp; SR Freesty'!BP87</f>
        <v>0</v>
      </c>
      <c r="CS87" s="35">
        <f>'Eingabeliste Speed &amp; SR Freesty'!BU87</f>
        <v>0</v>
      </c>
      <c r="CT87" s="35">
        <f>'Eingabeliste Speed &amp; SR Freesty'!BZ87</f>
        <v>0</v>
      </c>
      <c r="CU87" s="35">
        <f>'Eingabeliste Speed &amp; SR Freesty'!CE87</f>
        <v>0</v>
      </c>
      <c r="CV87" s="35">
        <f t="shared" ref="CV87:CZ87" si="871">IF(CQ87="",0, MIN(4,CQ87))</f>
        <v>0</v>
      </c>
      <c r="CW87" s="35">
        <f t="shared" si="871"/>
        <v>0</v>
      </c>
      <c r="CX87" s="35">
        <f t="shared" si="871"/>
        <v>0</v>
      </c>
      <c r="CY87" s="35">
        <f t="shared" si="871"/>
        <v>0</v>
      </c>
      <c r="CZ87" s="35">
        <f t="shared" si="871"/>
        <v>0</v>
      </c>
      <c r="DA87" s="45">
        <f t="shared" si="62"/>
        <v>5</v>
      </c>
      <c r="DB87" s="35">
        <f t="shared" si="63"/>
        <v>0</v>
      </c>
      <c r="DC87" s="35">
        <f t="shared" si="64"/>
        <v>0</v>
      </c>
      <c r="DD87" s="35" t="str">
        <f t="shared" si="65"/>
        <v/>
      </c>
      <c r="DE87" s="35">
        <f t="shared" si="66"/>
        <v>0</v>
      </c>
      <c r="DF87" s="35" t="str">
        <f t="shared" si="67"/>
        <v/>
      </c>
      <c r="DG87" s="35">
        <f t="shared" si="68"/>
        <v>0</v>
      </c>
      <c r="DH87" s="35" t="str">
        <f t="shared" si="69"/>
        <v/>
      </c>
      <c r="DI87" s="35">
        <f t="shared" si="70"/>
        <v>0</v>
      </c>
      <c r="DJ87" s="35">
        <f t="shared" si="71"/>
        <v>0</v>
      </c>
      <c r="DK87" s="35">
        <f t="shared" si="72"/>
        <v>0</v>
      </c>
      <c r="DL87" s="35">
        <f t="shared" si="73"/>
        <v>0</v>
      </c>
      <c r="DM87" s="35">
        <f>'Eingabeliste Speed &amp; SR Freesty'!BL87</f>
        <v>0</v>
      </c>
      <c r="DN87" s="35">
        <f>'Eingabeliste Speed &amp; SR Freesty'!BQ87</f>
        <v>0</v>
      </c>
      <c r="DO87" s="35">
        <f>'Eingabeliste Speed &amp; SR Freesty'!BV87</f>
        <v>0</v>
      </c>
      <c r="DP87" s="35">
        <f>'Eingabeliste Speed &amp; SR Freesty'!CA87</f>
        <v>0</v>
      </c>
      <c r="DQ87" s="35">
        <f>'Eingabeliste Speed &amp; SR Freesty'!CF87</f>
        <v>0</v>
      </c>
      <c r="DR87" s="35">
        <f t="shared" ref="DR87:DV87" si="872">IF(DM87="",0, MIN(4,DM87))</f>
        <v>0</v>
      </c>
      <c r="DS87" s="35">
        <f t="shared" si="872"/>
        <v>0</v>
      </c>
      <c r="DT87" s="35">
        <f t="shared" si="872"/>
        <v>0</v>
      </c>
      <c r="DU87" s="35">
        <f t="shared" si="872"/>
        <v>0</v>
      </c>
      <c r="DV87" s="35">
        <f t="shared" si="872"/>
        <v>0</v>
      </c>
      <c r="DW87" s="45">
        <f t="shared" si="75"/>
        <v>5</v>
      </c>
      <c r="DX87" s="35">
        <f t="shared" si="76"/>
        <v>0</v>
      </c>
      <c r="DY87" s="35">
        <f t="shared" si="77"/>
        <v>0</v>
      </c>
      <c r="DZ87" s="35" t="str">
        <f t="shared" si="78"/>
        <v/>
      </c>
      <c r="EA87" s="35">
        <f t="shared" si="79"/>
        <v>0</v>
      </c>
      <c r="EB87" s="35" t="str">
        <f t="shared" si="80"/>
        <v/>
      </c>
      <c r="EC87" s="35">
        <f t="shared" si="81"/>
        <v>0</v>
      </c>
      <c r="ED87" s="35" t="str">
        <f t="shared" si="82"/>
        <v/>
      </c>
      <c r="EE87" s="35">
        <f t="shared" si="83"/>
        <v>0</v>
      </c>
      <c r="EF87" s="35">
        <f t="shared" si="84"/>
        <v>0</v>
      </c>
      <c r="EG87" s="35">
        <f t="shared" si="85"/>
        <v>0</v>
      </c>
      <c r="EH87" s="35">
        <f t="shared" si="86"/>
        <v>0</v>
      </c>
      <c r="EI87" s="35">
        <f>'Eingabeliste Speed &amp; SR Freesty'!BM87</f>
        <v>0</v>
      </c>
      <c r="EJ87" s="35">
        <f>'Eingabeliste Speed &amp; SR Freesty'!BQ87</f>
        <v>0</v>
      </c>
      <c r="EK87" s="35">
        <f>'Eingabeliste Speed &amp; SR Freesty'!BW87</f>
        <v>0</v>
      </c>
      <c r="EL87" s="35">
        <f>'Eingabeliste Speed &amp; SR Freesty'!CB87</f>
        <v>0</v>
      </c>
      <c r="EM87" s="35">
        <f>'Eingabeliste Speed &amp; SR Freesty'!CG87</f>
        <v>0</v>
      </c>
      <c r="EN87" s="35">
        <f t="shared" ref="EN87:ER87" si="873">IF(EI87="",0, MIN(4,EI87))</f>
        <v>0</v>
      </c>
      <c r="EO87" s="35">
        <f t="shared" si="873"/>
        <v>0</v>
      </c>
      <c r="EP87" s="35">
        <f t="shared" si="873"/>
        <v>0</v>
      </c>
      <c r="EQ87" s="35">
        <f t="shared" si="873"/>
        <v>0</v>
      </c>
      <c r="ER87" s="35">
        <f t="shared" si="873"/>
        <v>0</v>
      </c>
      <c r="ES87" s="45">
        <f t="shared" si="88"/>
        <v>5</v>
      </c>
      <c r="ET87" s="35">
        <f t="shared" si="89"/>
        <v>0</v>
      </c>
      <c r="EU87" s="35">
        <f t="shared" si="90"/>
        <v>0</v>
      </c>
      <c r="EV87" s="35" t="str">
        <f t="shared" si="91"/>
        <v/>
      </c>
      <c r="EW87" s="35">
        <f t="shared" si="92"/>
        <v>0</v>
      </c>
      <c r="EX87" s="35" t="str">
        <f t="shared" si="93"/>
        <v/>
      </c>
      <c r="EY87" s="35">
        <f t="shared" si="94"/>
        <v>0</v>
      </c>
      <c r="EZ87" s="35" t="str">
        <f t="shared" si="95"/>
        <v/>
      </c>
      <c r="FA87" s="35">
        <f t="shared" si="96"/>
        <v>0</v>
      </c>
      <c r="FB87" s="35">
        <f t="shared" si="97"/>
        <v>0</v>
      </c>
      <c r="FC87" s="35">
        <f t="shared" si="98"/>
        <v>0</v>
      </c>
      <c r="FD87" s="35">
        <f t="shared" si="99"/>
        <v>0</v>
      </c>
      <c r="FE87" s="35">
        <f t="shared" si="100"/>
        <v>0</v>
      </c>
      <c r="FF87" s="36">
        <v>16</v>
      </c>
      <c r="FG87" s="35">
        <f t="shared" si="101"/>
        <v>16</v>
      </c>
      <c r="FH87" s="35">
        <f t="shared" si="102"/>
        <v>0.6</v>
      </c>
      <c r="FI87" s="35">
        <f>'Eingabeliste Speed &amp; SR Freesty'!AL87</f>
        <v>0</v>
      </c>
      <c r="FJ87" s="35">
        <f>'Eingabeliste Speed &amp; SR Freesty'!AN87</f>
        <v>0</v>
      </c>
      <c r="FK87" s="35">
        <f>'Eingabeliste Speed &amp; SR Freesty'!AP87</f>
        <v>0</v>
      </c>
      <c r="FL87" s="35">
        <f>'Eingabeliste Speed &amp; SR Freesty'!AR87</f>
        <v>0</v>
      </c>
      <c r="FM87" s="35">
        <f>'Eingabeliste Speed &amp; SR Freesty'!AT87</f>
        <v>0</v>
      </c>
      <c r="FN87" s="35">
        <f>'Eingabeliste Speed &amp; SR Freesty'!BN87</f>
        <v>0</v>
      </c>
      <c r="FO87" s="35">
        <f>'Eingabeliste Speed &amp; SR Freesty'!BS87</f>
        <v>0</v>
      </c>
      <c r="FP87" s="35">
        <f>'Eingabeliste Speed &amp; SR Freesty'!BX87</f>
        <v>0</v>
      </c>
      <c r="FQ87" s="35">
        <f>'Eingabeliste Speed &amp; SR Freesty'!CC87</f>
        <v>0</v>
      </c>
      <c r="FR87" s="35">
        <f>'Eingabeliste Speed &amp; SR Freesty'!CH87</f>
        <v>0</v>
      </c>
      <c r="FS87" s="45">
        <f t="shared" si="103"/>
        <v>10</v>
      </c>
      <c r="FT87" s="35">
        <f t="shared" si="104"/>
        <v>0</v>
      </c>
      <c r="FU87" s="35">
        <f t="shared" si="105"/>
        <v>0</v>
      </c>
      <c r="FV87" s="35">
        <f t="shared" si="106"/>
        <v>0</v>
      </c>
      <c r="FW87" s="35">
        <f t="shared" si="107"/>
        <v>0</v>
      </c>
      <c r="FX87" s="35">
        <f t="shared" si="108"/>
        <v>0</v>
      </c>
      <c r="FY87" s="35">
        <f t="shared" si="109"/>
        <v>0</v>
      </c>
      <c r="FZ87" s="35">
        <f t="shared" si="110"/>
        <v>1</v>
      </c>
      <c r="GA87" s="35">
        <f>'Eingabeliste Speed &amp; SR Freesty'!CN87</f>
        <v>0</v>
      </c>
      <c r="GB87" s="35">
        <f>'Eingabeliste Speed &amp; SR Freesty'!CO87</f>
        <v>0</v>
      </c>
      <c r="GC87" s="35">
        <f>'Eingabeliste Speed &amp; SR Freesty'!CP87</f>
        <v>0</v>
      </c>
      <c r="GD87" s="35">
        <f>'Eingabeliste Speed &amp; SR Freesty'!CQ87</f>
        <v>0</v>
      </c>
      <c r="GE87" s="35">
        <f>'Eingabeliste Speed &amp; SR Freesty'!CR87</f>
        <v>0</v>
      </c>
      <c r="GF87" s="45">
        <f t="shared" si="111"/>
        <v>5</v>
      </c>
      <c r="GG87" s="35">
        <f t="shared" si="112"/>
        <v>0</v>
      </c>
      <c r="GH87" s="35">
        <f t="shared" si="113"/>
        <v>0</v>
      </c>
      <c r="GI87" s="35" t="str">
        <f t="shared" si="114"/>
        <v/>
      </c>
      <c r="GJ87" s="35">
        <f t="shared" si="115"/>
        <v>0</v>
      </c>
      <c r="GK87" s="35" t="str">
        <f t="shared" si="116"/>
        <v/>
      </c>
      <c r="GL87" s="35">
        <f t="shared" si="117"/>
        <v>0</v>
      </c>
      <c r="GM87" s="35" t="str">
        <f t="shared" si="118"/>
        <v/>
      </c>
      <c r="GN87" s="35">
        <f t="shared" si="119"/>
        <v>0</v>
      </c>
      <c r="GO87" s="35">
        <f t="shared" si="120"/>
        <v>0</v>
      </c>
      <c r="GP87" s="35">
        <f t="shared" si="121"/>
        <v>0</v>
      </c>
      <c r="GQ87" s="35">
        <f t="shared" si="122"/>
        <v>0</v>
      </c>
      <c r="GR87" s="35">
        <f>'Eingabeliste Speed &amp; SR Freesty'!CU87</f>
        <v>0</v>
      </c>
      <c r="GS87" s="35">
        <f>'Eingabeliste Speed &amp; SR Freesty'!CW87</f>
        <v>0</v>
      </c>
      <c r="GT87" s="35">
        <f>'Eingabeliste Speed &amp; SR Freesty'!CY87</f>
        <v>0</v>
      </c>
      <c r="GU87" s="35">
        <f>'Eingabeliste Speed &amp; SR Freesty'!DA87</f>
        <v>0</v>
      </c>
      <c r="GV87" s="35">
        <f>'Eingabeliste Speed &amp; SR Freesty'!DC87</f>
        <v>0</v>
      </c>
      <c r="GW87" s="45">
        <f t="shared" si="123"/>
        <v>5</v>
      </c>
      <c r="GX87" s="35">
        <f t="shared" si="124"/>
        <v>0</v>
      </c>
      <c r="GY87" s="35">
        <f t="shared" si="125"/>
        <v>0</v>
      </c>
      <c r="GZ87" s="35" t="str">
        <f t="shared" si="126"/>
        <v/>
      </c>
      <c r="HA87" s="35">
        <f t="shared" si="127"/>
        <v>0</v>
      </c>
      <c r="HB87" s="35" t="str">
        <f t="shared" si="128"/>
        <v/>
      </c>
      <c r="HC87" s="35">
        <f t="shared" si="129"/>
        <v>0</v>
      </c>
      <c r="HD87" s="35" t="str">
        <f t="shared" si="130"/>
        <v/>
      </c>
      <c r="HE87" s="35">
        <f t="shared" si="131"/>
        <v>0</v>
      </c>
      <c r="HF87" s="35">
        <f t="shared" si="132"/>
        <v>0</v>
      </c>
      <c r="HG87" s="35">
        <f t="shared" si="133"/>
        <v>0</v>
      </c>
      <c r="HH87" s="35">
        <f t="shared" si="134"/>
        <v>0</v>
      </c>
      <c r="HI87" s="35">
        <f>'Eingabeliste Speed &amp; SR Freesty'!DF87</f>
        <v>0</v>
      </c>
      <c r="HJ87" s="35">
        <f>'Eingabeliste Speed &amp; SR Freesty'!DH87</f>
        <v>0</v>
      </c>
      <c r="HK87" s="35">
        <f>'Eingabeliste Speed &amp; SR Freesty'!DJ87</f>
        <v>0</v>
      </c>
      <c r="HL87" s="35">
        <f>'Eingabeliste Speed &amp; SR Freesty'!DL87</f>
        <v>0</v>
      </c>
      <c r="HM87" s="35">
        <f>'Eingabeliste Speed &amp; SR Freesty'!DN87</f>
        <v>0</v>
      </c>
      <c r="HN87" s="45">
        <f t="shared" si="135"/>
        <v>5</v>
      </c>
      <c r="HO87" s="35">
        <f t="shared" si="136"/>
        <v>0</v>
      </c>
      <c r="HP87" s="35">
        <f t="shared" si="137"/>
        <v>0</v>
      </c>
      <c r="HQ87" s="35" t="str">
        <f t="shared" si="138"/>
        <v/>
      </c>
      <c r="HR87" s="35">
        <f t="shared" si="139"/>
        <v>0</v>
      </c>
      <c r="HS87" s="35" t="str">
        <f t="shared" si="140"/>
        <v/>
      </c>
      <c r="HT87" s="35">
        <f t="shared" si="141"/>
        <v>0</v>
      </c>
      <c r="HU87" s="35" t="str">
        <f t="shared" si="142"/>
        <v/>
      </c>
      <c r="HV87" s="35">
        <f t="shared" si="143"/>
        <v>0</v>
      </c>
      <c r="HW87" s="35">
        <f t="shared" si="144"/>
        <v>0</v>
      </c>
      <c r="HX87" s="35">
        <f t="shared" si="145"/>
        <v>0</v>
      </c>
      <c r="HY87" s="35">
        <f t="shared" si="146"/>
        <v>0</v>
      </c>
      <c r="HZ87" s="35">
        <f>'Eingabeliste Speed &amp; SR Freesty'!DG87</f>
        <v>0</v>
      </c>
      <c r="IA87" s="35">
        <f>'Eingabeliste Speed &amp; SR Freesty'!DI87</f>
        <v>0</v>
      </c>
      <c r="IB87" s="35">
        <f>'Eingabeliste Speed &amp; SR Freesty'!DK87</f>
        <v>0</v>
      </c>
      <c r="IC87" s="35">
        <f>'Eingabeliste Speed &amp; SR Freesty'!DM87</f>
        <v>0</v>
      </c>
      <c r="ID87" s="35">
        <f>'Eingabeliste Speed &amp; SR Freesty'!DO87</f>
        <v>0</v>
      </c>
      <c r="IE87" s="45">
        <f t="shared" si="147"/>
        <v>5</v>
      </c>
      <c r="IF87" s="35">
        <f t="shared" si="148"/>
        <v>0</v>
      </c>
      <c r="IG87" s="35">
        <f t="shared" si="149"/>
        <v>0</v>
      </c>
      <c r="IH87" s="35" t="str">
        <f t="shared" si="150"/>
        <v/>
      </c>
      <c r="II87" s="35">
        <f t="shared" si="151"/>
        <v>0</v>
      </c>
      <c r="IJ87" s="35" t="str">
        <f t="shared" si="152"/>
        <v/>
      </c>
      <c r="IK87" s="35">
        <f t="shared" si="153"/>
        <v>0</v>
      </c>
      <c r="IL87" s="35" t="str">
        <f t="shared" si="154"/>
        <v/>
      </c>
      <c r="IM87" s="35">
        <f t="shared" si="155"/>
        <v>0</v>
      </c>
      <c r="IN87" s="35">
        <f t="shared" si="156"/>
        <v>0</v>
      </c>
      <c r="IO87" s="35">
        <f t="shared" si="157"/>
        <v>0</v>
      </c>
      <c r="IP87" s="35">
        <f t="shared" si="158"/>
        <v>0</v>
      </c>
      <c r="IQ87" s="35">
        <f>'Eingabeliste Speed &amp; SR Freesty'!DT87</f>
        <v>0</v>
      </c>
      <c r="IR87" s="35">
        <f>'Eingabeliste Speed &amp; SR Freesty'!DY87</f>
        <v>0</v>
      </c>
      <c r="IS87" s="35">
        <f>'Eingabeliste Speed &amp; SR Freesty'!ED87</f>
        <v>0</v>
      </c>
      <c r="IT87" s="35">
        <f>'Eingabeliste Speed &amp; SR Freesty'!EI87</f>
        <v>0</v>
      </c>
      <c r="IU87" s="35">
        <f>'Eingabeliste Speed &amp; SR Freesty'!EN87</f>
        <v>0</v>
      </c>
      <c r="IV87" s="35">
        <f t="shared" ref="IV87:IZ87" si="874">IF(IQ87="",0, MIN(4,IQ87))</f>
        <v>0</v>
      </c>
      <c r="IW87" s="35">
        <f t="shared" si="874"/>
        <v>0</v>
      </c>
      <c r="IX87" s="35">
        <f t="shared" si="874"/>
        <v>0</v>
      </c>
      <c r="IY87" s="35">
        <f t="shared" si="874"/>
        <v>0</v>
      </c>
      <c r="IZ87" s="35">
        <f t="shared" si="874"/>
        <v>0</v>
      </c>
      <c r="JA87" s="45">
        <f t="shared" si="160"/>
        <v>5</v>
      </c>
      <c r="JB87" s="35">
        <f t="shared" si="161"/>
        <v>0</v>
      </c>
      <c r="JC87" s="35">
        <f t="shared" si="162"/>
        <v>0</v>
      </c>
      <c r="JD87" s="35" t="str">
        <f t="shared" si="163"/>
        <v/>
      </c>
      <c r="JE87" s="35">
        <f t="shared" si="164"/>
        <v>0</v>
      </c>
      <c r="JF87" s="35" t="str">
        <f t="shared" si="165"/>
        <v/>
      </c>
      <c r="JG87" s="35">
        <f t="shared" si="166"/>
        <v>0</v>
      </c>
      <c r="JH87" s="35" t="str">
        <f t="shared" si="167"/>
        <v/>
      </c>
      <c r="JI87" s="35">
        <f t="shared" si="168"/>
        <v>0</v>
      </c>
      <c r="JJ87" s="35">
        <f t="shared" si="169"/>
        <v>0</v>
      </c>
      <c r="JK87" s="35">
        <f t="shared" si="170"/>
        <v>0</v>
      </c>
      <c r="JL87" s="35">
        <f t="shared" si="171"/>
        <v>0</v>
      </c>
      <c r="JM87" s="35">
        <f>'Eingabeliste Speed &amp; SR Freesty'!DU87</f>
        <v>0</v>
      </c>
      <c r="JN87" s="35">
        <f>'Eingabeliste Speed &amp; SR Freesty'!DZ87</f>
        <v>0</v>
      </c>
      <c r="JO87" s="35">
        <f>'Eingabeliste Speed &amp; SR Freesty'!EE87</f>
        <v>0</v>
      </c>
      <c r="JP87" s="35">
        <f>'Eingabeliste Speed &amp; SR Freesty'!EJ87</f>
        <v>0</v>
      </c>
      <c r="JQ87" s="35">
        <f>'Eingabeliste Speed &amp; SR Freesty'!EO87</f>
        <v>0</v>
      </c>
      <c r="JR87" s="35">
        <f t="shared" ref="JR87:JV87" si="875">IF(JM87="",0, MIN(4,JM87))</f>
        <v>0</v>
      </c>
      <c r="JS87" s="35">
        <f t="shared" si="875"/>
        <v>0</v>
      </c>
      <c r="JT87" s="35">
        <f t="shared" si="875"/>
        <v>0</v>
      </c>
      <c r="JU87" s="35">
        <f t="shared" si="875"/>
        <v>0</v>
      </c>
      <c r="JV87" s="35">
        <f t="shared" si="875"/>
        <v>0</v>
      </c>
      <c r="JW87" s="45">
        <f t="shared" si="173"/>
        <v>5</v>
      </c>
      <c r="JX87" s="35">
        <f t="shared" si="174"/>
        <v>0</v>
      </c>
      <c r="JY87" s="35">
        <f t="shared" si="175"/>
        <v>0</v>
      </c>
      <c r="JZ87" s="35" t="str">
        <f t="shared" si="176"/>
        <v/>
      </c>
      <c r="KA87" s="35">
        <f t="shared" si="177"/>
        <v>0</v>
      </c>
      <c r="KB87" s="35" t="str">
        <f t="shared" si="178"/>
        <v/>
      </c>
      <c r="KC87" s="35">
        <f t="shared" si="179"/>
        <v>0</v>
      </c>
      <c r="KD87" s="35" t="str">
        <f t="shared" si="180"/>
        <v/>
      </c>
      <c r="KE87" s="35">
        <f t="shared" si="181"/>
        <v>0</v>
      </c>
      <c r="KF87" s="35">
        <f t="shared" si="182"/>
        <v>0</v>
      </c>
      <c r="KG87" s="35">
        <f t="shared" si="183"/>
        <v>0</v>
      </c>
      <c r="KH87" s="35">
        <f t="shared" si="184"/>
        <v>0</v>
      </c>
      <c r="KI87" s="35">
        <f>'Eingabeliste Speed &amp; SR Freesty'!DV87</f>
        <v>0</v>
      </c>
      <c r="KJ87" s="35">
        <f>'Eingabeliste Speed &amp; SR Freesty'!EA87</f>
        <v>0</v>
      </c>
      <c r="KK87" s="35">
        <f>'Eingabeliste Speed &amp; SR Freesty'!EF87</f>
        <v>0</v>
      </c>
      <c r="KL87" s="35">
        <f>'Eingabeliste Speed &amp; SR Freesty'!EK87</f>
        <v>0</v>
      </c>
      <c r="KM87" s="35">
        <f>'Eingabeliste Speed &amp; SR Freesty'!EP87</f>
        <v>0</v>
      </c>
      <c r="KN87" s="35">
        <f t="shared" ref="KN87:KR87" si="876">IF(KI87="",0, MIN(4,KI87))</f>
        <v>0</v>
      </c>
      <c r="KO87" s="35">
        <f t="shared" si="876"/>
        <v>0</v>
      </c>
      <c r="KP87" s="35">
        <f t="shared" si="876"/>
        <v>0</v>
      </c>
      <c r="KQ87" s="35">
        <f t="shared" si="876"/>
        <v>0</v>
      </c>
      <c r="KR87" s="35">
        <f t="shared" si="876"/>
        <v>0</v>
      </c>
      <c r="KS87" s="45">
        <f t="shared" si="186"/>
        <v>5</v>
      </c>
      <c r="KT87" s="35">
        <f t="shared" si="187"/>
        <v>0</v>
      </c>
      <c r="KU87" s="35">
        <f t="shared" si="188"/>
        <v>0</v>
      </c>
      <c r="KV87" s="35" t="str">
        <f t="shared" si="189"/>
        <v/>
      </c>
      <c r="KW87" s="35">
        <f t="shared" si="190"/>
        <v>0</v>
      </c>
      <c r="KX87" s="35" t="str">
        <f t="shared" si="191"/>
        <v/>
      </c>
      <c r="KY87" s="35">
        <f t="shared" si="192"/>
        <v>0</v>
      </c>
      <c r="KZ87" s="35" t="str">
        <f t="shared" si="193"/>
        <v/>
      </c>
      <c r="LA87" s="35">
        <f t="shared" si="194"/>
        <v>0</v>
      </c>
      <c r="LB87" s="35">
        <f t="shared" si="195"/>
        <v>0</v>
      </c>
      <c r="LC87" s="35">
        <f t="shared" si="196"/>
        <v>0</v>
      </c>
      <c r="LD87" s="35">
        <f t="shared" si="197"/>
        <v>0</v>
      </c>
      <c r="LE87" s="35">
        <f>'Eingabeliste Speed &amp; SR Freesty'!DW87</f>
        <v>0</v>
      </c>
      <c r="LF87" s="35">
        <f>'Eingabeliste Speed &amp; SR Freesty'!EB87</f>
        <v>0</v>
      </c>
      <c r="LG87" s="35">
        <f>'Eingabeliste Speed &amp; SR Freesty'!EG87</f>
        <v>0</v>
      </c>
      <c r="LH87" s="35">
        <f>'Eingabeliste Speed &amp; SR Freesty'!EL87</f>
        <v>0</v>
      </c>
      <c r="LI87" s="35">
        <f>'Eingabeliste Speed &amp; SR Freesty'!EQ87</f>
        <v>0</v>
      </c>
      <c r="LJ87" s="35">
        <f t="shared" ref="LJ87:LN87" si="877">IF(LE87="",0, MIN(4,LE87))</f>
        <v>0</v>
      </c>
      <c r="LK87" s="35">
        <f t="shared" si="877"/>
        <v>0</v>
      </c>
      <c r="LL87" s="35">
        <f t="shared" si="877"/>
        <v>0</v>
      </c>
      <c r="LM87" s="35">
        <f t="shared" si="877"/>
        <v>0</v>
      </c>
      <c r="LN87" s="35">
        <f t="shared" si="877"/>
        <v>0</v>
      </c>
      <c r="LO87" s="45">
        <f t="shared" si="199"/>
        <v>5</v>
      </c>
      <c r="LP87" s="35">
        <f t="shared" si="200"/>
        <v>0</v>
      </c>
      <c r="LQ87" s="35">
        <f t="shared" si="201"/>
        <v>0</v>
      </c>
      <c r="LR87" s="35" t="str">
        <f t="shared" si="202"/>
        <v/>
      </c>
      <c r="LS87" s="35">
        <f t="shared" si="203"/>
        <v>0</v>
      </c>
      <c r="LT87" s="35" t="str">
        <f t="shared" si="204"/>
        <v/>
      </c>
      <c r="LU87" s="35">
        <f t="shared" si="205"/>
        <v>0</v>
      </c>
      <c r="LV87" s="35" t="str">
        <f t="shared" si="206"/>
        <v/>
      </c>
      <c r="LW87" s="35">
        <f t="shared" si="207"/>
        <v>0</v>
      </c>
      <c r="LX87" s="35">
        <f t="shared" si="208"/>
        <v>0</v>
      </c>
      <c r="LY87" s="35">
        <f t="shared" si="209"/>
        <v>0</v>
      </c>
      <c r="LZ87" s="35">
        <f t="shared" si="210"/>
        <v>0</v>
      </c>
      <c r="MA87" s="35">
        <f t="shared" si="211"/>
        <v>0</v>
      </c>
      <c r="MB87" s="36">
        <v>16</v>
      </c>
      <c r="MC87" s="35">
        <f t="shared" si="212"/>
        <v>16</v>
      </c>
      <c r="MD87" s="35">
        <f t="shared" si="213"/>
        <v>0.6</v>
      </c>
      <c r="ME87" s="35">
        <f>'Eingabeliste Speed &amp; SR Freesty'!CV87</f>
        <v>0</v>
      </c>
      <c r="MF87" s="35">
        <f>'Eingabeliste Speed &amp; SR Freesty'!CX87</f>
        <v>0</v>
      </c>
      <c r="MG87" s="35">
        <f>'Eingabeliste Speed &amp; SR Freesty'!CZ87</f>
        <v>0</v>
      </c>
      <c r="MH87" s="35">
        <f>'Eingabeliste Speed &amp; SR Freesty'!DB87</f>
        <v>0</v>
      </c>
      <c r="MI87" s="35">
        <f>'Eingabeliste Speed &amp; SR Freesty'!DD87</f>
        <v>0</v>
      </c>
      <c r="MJ87" s="35">
        <f>'Eingabeliste Speed &amp; SR Freesty'!DX87</f>
        <v>0</v>
      </c>
      <c r="MK87" s="35">
        <f>'Eingabeliste Speed &amp; SR Freesty'!EC87</f>
        <v>0</v>
      </c>
      <c r="ML87" s="35">
        <f>'Eingabeliste Speed &amp; SR Freesty'!EH87</f>
        <v>0</v>
      </c>
      <c r="MM87" s="35">
        <f>'Eingabeliste Speed &amp; SR Freesty'!EM87</f>
        <v>0</v>
      </c>
      <c r="MN87" s="35">
        <f>'Eingabeliste Speed &amp; SR Freesty'!ER87</f>
        <v>0</v>
      </c>
      <c r="MO87" s="45">
        <f t="shared" si="214"/>
        <v>10</v>
      </c>
      <c r="MP87" s="35">
        <f t="shared" si="215"/>
        <v>0</v>
      </c>
      <c r="MQ87" s="35">
        <f t="shared" si="216"/>
        <v>0</v>
      </c>
      <c r="MR87" s="35">
        <f t="shared" si="217"/>
        <v>0</v>
      </c>
      <c r="MS87" s="35">
        <f t="shared" si="218"/>
        <v>0</v>
      </c>
      <c r="MT87" s="35">
        <f t="shared" si="219"/>
        <v>0</v>
      </c>
      <c r="MU87" s="35">
        <f t="shared" si="220"/>
        <v>0</v>
      </c>
      <c r="MV87" s="35">
        <f t="shared" si="221"/>
        <v>1</v>
      </c>
    </row>
    <row r="88" spans="1:360" ht="15.75" customHeight="1" x14ac:dyDescent="0.25">
      <c r="A88" s="276">
        <f>'Eingabeliste Speed &amp; SR Freesty'!A88</f>
        <v>84</v>
      </c>
      <c r="B88" s="276">
        <f>'Eingabeliste Speed &amp; SR Freesty'!B88</f>
        <v>0</v>
      </c>
      <c r="C88" s="277">
        <f>'Eingabeliste Speed &amp; SR Freesty'!C88</f>
        <v>0</v>
      </c>
      <c r="D88" s="277">
        <f>'Eingabeliste Speed &amp; SR Freesty'!D88</f>
        <v>0</v>
      </c>
      <c r="E88" s="35">
        <f>'Eingabeliste Speed &amp; SR Freesty'!AD88</f>
        <v>0</v>
      </c>
      <c r="F88" s="35">
        <f>'Eingabeliste Speed &amp; SR Freesty'!AE88</f>
        <v>0</v>
      </c>
      <c r="G88" s="35">
        <f>'Eingabeliste Speed &amp; SR Freesty'!AF88</f>
        <v>0</v>
      </c>
      <c r="H88" s="35">
        <f>'Eingabeliste Speed &amp; SR Freesty'!AG88</f>
        <v>0</v>
      </c>
      <c r="I88" s="35">
        <f>'Eingabeliste Speed &amp; SR Freesty'!AH88</f>
        <v>0</v>
      </c>
      <c r="J88" s="45">
        <f t="shared" si="0"/>
        <v>5</v>
      </c>
      <c r="K88" s="35">
        <f t="shared" si="1"/>
        <v>0</v>
      </c>
      <c r="L88" s="35">
        <f t="shared" si="2"/>
        <v>0</v>
      </c>
      <c r="M88" s="35" t="str">
        <f t="shared" si="3"/>
        <v/>
      </c>
      <c r="N88" s="35">
        <f t="shared" si="4"/>
        <v>0</v>
      </c>
      <c r="O88" s="35" t="str">
        <f t="shared" si="5"/>
        <v/>
      </c>
      <c r="P88" s="35">
        <f t="shared" si="6"/>
        <v>0</v>
      </c>
      <c r="Q88" s="35" t="str">
        <f t="shared" si="7"/>
        <v/>
      </c>
      <c r="R88" s="35">
        <f t="shared" si="8"/>
        <v>0</v>
      </c>
      <c r="S88" s="35">
        <f t="shared" si="9"/>
        <v>0</v>
      </c>
      <c r="T88" s="35">
        <f t="shared" si="10"/>
        <v>0</v>
      </c>
      <c r="U88" s="35">
        <f t="shared" si="11"/>
        <v>0</v>
      </c>
      <c r="V88" s="35">
        <f>'Eingabeliste Speed &amp; SR Freesty'!AK88</f>
        <v>0</v>
      </c>
      <c r="W88" s="35">
        <f>'Eingabeliste Speed &amp; SR Freesty'!AM88</f>
        <v>0</v>
      </c>
      <c r="X88" s="35">
        <f>'Eingabeliste Speed &amp; SR Freesty'!AO88</f>
        <v>0</v>
      </c>
      <c r="Y88" s="35">
        <f>'Eingabeliste Speed &amp; SR Freesty'!AQ88</f>
        <v>0</v>
      </c>
      <c r="Z88" s="35">
        <f>'Eingabeliste Speed &amp; SR Freesty'!AS88</f>
        <v>0</v>
      </c>
      <c r="AA88" s="45">
        <f t="shared" si="12"/>
        <v>5</v>
      </c>
      <c r="AB88" s="35">
        <f t="shared" si="13"/>
        <v>0</v>
      </c>
      <c r="AC88" s="35">
        <f t="shared" si="14"/>
        <v>0</v>
      </c>
      <c r="AD88" s="35" t="str">
        <f t="shared" si="15"/>
        <v/>
      </c>
      <c r="AE88" s="35">
        <f t="shared" si="16"/>
        <v>0</v>
      </c>
      <c r="AF88" s="35" t="str">
        <f t="shared" si="17"/>
        <v/>
      </c>
      <c r="AG88" s="35">
        <f t="shared" si="18"/>
        <v>0</v>
      </c>
      <c r="AH88" s="35" t="str">
        <f t="shared" si="19"/>
        <v/>
      </c>
      <c r="AI88" s="35">
        <f t="shared" si="20"/>
        <v>0</v>
      </c>
      <c r="AJ88" s="35">
        <f t="shared" si="21"/>
        <v>0</v>
      </c>
      <c r="AK88" s="35">
        <f t="shared" si="22"/>
        <v>0</v>
      </c>
      <c r="AL88" s="35">
        <f t="shared" si="23"/>
        <v>0</v>
      </c>
      <c r="AM88" s="35">
        <f>'Eingabeliste Speed &amp; SR Freesty'!AV88</f>
        <v>0</v>
      </c>
      <c r="AN88" s="35">
        <f>'Eingabeliste Speed &amp; SR Freesty'!AX88</f>
        <v>0</v>
      </c>
      <c r="AO88" s="35">
        <f>'Eingabeliste Speed &amp; SR Freesty'!AZ88</f>
        <v>0</v>
      </c>
      <c r="AP88" s="35">
        <f>'Eingabeliste Speed &amp; SR Freesty'!BB88</f>
        <v>0</v>
      </c>
      <c r="AQ88" s="35">
        <f>'Eingabeliste Speed &amp; SR Freesty'!BD88</f>
        <v>0</v>
      </c>
      <c r="AR88" s="45">
        <f t="shared" si="24"/>
        <v>5</v>
      </c>
      <c r="AS88" s="35">
        <f t="shared" si="25"/>
        <v>0</v>
      </c>
      <c r="AT88" s="35">
        <f t="shared" si="26"/>
        <v>0</v>
      </c>
      <c r="AU88" s="35" t="str">
        <f t="shared" si="27"/>
        <v/>
      </c>
      <c r="AV88" s="35">
        <f t="shared" si="28"/>
        <v>0</v>
      </c>
      <c r="AW88" s="35" t="str">
        <f t="shared" si="29"/>
        <v/>
      </c>
      <c r="AX88" s="35">
        <f t="shared" si="30"/>
        <v>0</v>
      </c>
      <c r="AY88" s="35" t="str">
        <f t="shared" si="31"/>
        <v/>
      </c>
      <c r="AZ88" s="35">
        <f t="shared" si="32"/>
        <v>0</v>
      </c>
      <c r="BA88" s="35">
        <f t="shared" si="33"/>
        <v>0</v>
      </c>
      <c r="BB88" s="35">
        <f t="shared" si="34"/>
        <v>0</v>
      </c>
      <c r="BC88" s="35">
        <f t="shared" si="35"/>
        <v>0</v>
      </c>
      <c r="BD88" s="35">
        <f>'Eingabeliste Speed &amp; SR Freesty'!AW88</f>
        <v>0</v>
      </c>
      <c r="BE88" s="35">
        <f>'Eingabeliste Speed &amp; SR Freesty'!AY88</f>
        <v>0</v>
      </c>
      <c r="BF88" s="35">
        <f>'Eingabeliste Speed &amp; SR Freesty'!BA88</f>
        <v>0</v>
      </c>
      <c r="BG88" s="35">
        <f>'Eingabeliste Speed &amp; SR Freesty'!BC88</f>
        <v>0</v>
      </c>
      <c r="BH88" s="35">
        <f>'Eingabeliste Speed &amp; SR Freesty'!BE88</f>
        <v>0</v>
      </c>
      <c r="BI88" s="45">
        <f t="shared" si="36"/>
        <v>5</v>
      </c>
      <c r="BJ88" s="35">
        <f t="shared" si="37"/>
        <v>0</v>
      </c>
      <c r="BK88" s="35">
        <f t="shared" si="38"/>
        <v>0</v>
      </c>
      <c r="BL88" s="35" t="str">
        <f t="shared" si="39"/>
        <v/>
      </c>
      <c r="BM88" s="35">
        <f t="shared" si="40"/>
        <v>0</v>
      </c>
      <c r="BN88" s="35" t="str">
        <f t="shared" si="41"/>
        <v/>
      </c>
      <c r="BO88" s="35">
        <f t="shared" si="42"/>
        <v>0</v>
      </c>
      <c r="BP88" s="35" t="str">
        <f t="shared" si="43"/>
        <v/>
      </c>
      <c r="BQ88" s="35">
        <f t="shared" si="44"/>
        <v>0</v>
      </c>
      <c r="BR88" s="35">
        <f t="shared" si="45"/>
        <v>0</v>
      </c>
      <c r="BS88" s="35">
        <f t="shared" si="46"/>
        <v>0</v>
      </c>
      <c r="BT88" s="35">
        <f t="shared" si="47"/>
        <v>0</v>
      </c>
      <c r="BU88" s="35">
        <f>'Eingabeliste Speed &amp; SR Freesty'!BJ88</f>
        <v>0</v>
      </c>
      <c r="BV88" s="35">
        <f>'Eingabeliste Speed &amp; SR Freesty'!BO88</f>
        <v>0</v>
      </c>
      <c r="BW88" s="35">
        <f>'Eingabeliste Speed &amp; SR Freesty'!BT88</f>
        <v>0</v>
      </c>
      <c r="BX88" s="35">
        <f>'Eingabeliste Speed &amp; SR Freesty'!BY88</f>
        <v>0</v>
      </c>
      <c r="BY88" s="35">
        <f>'Eingabeliste Speed &amp; SR Freesty'!CD88</f>
        <v>0</v>
      </c>
      <c r="BZ88" s="35">
        <f t="shared" ref="BZ88:CD88" si="878">IF(BU88="",0, MIN(4,BU88))</f>
        <v>0</v>
      </c>
      <c r="CA88" s="35">
        <f t="shared" si="878"/>
        <v>0</v>
      </c>
      <c r="CB88" s="35">
        <f t="shared" si="878"/>
        <v>0</v>
      </c>
      <c r="CC88" s="35">
        <f t="shared" si="878"/>
        <v>0</v>
      </c>
      <c r="CD88" s="35">
        <f t="shared" si="878"/>
        <v>0</v>
      </c>
      <c r="CE88" s="45">
        <f t="shared" si="49"/>
        <v>5</v>
      </c>
      <c r="CF88" s="35">
        <f t="shared" si="50"/>
        <v>0</v>
      </c>
      <c r="CG88" s="35">
        <f t="shared" si="51"/>
        <v>0</v>
      </c>
      <c r="CH88" s="35" t="str">
        <f t="shared" si="52"/>
        <v/>
      </c>
      <c r="CI88" s="35">
        <f t="shared" si="53"/>
        <v>0</v>
      </c>
      <c r="CJ88" s="35" t="str">
        <f t="shared" si="54"/>
        <v/>
      </c>
      <c r="CK88" s="35">
        <f t="shared" si="55"/>
        <v>0</v>
      </c>
      <c r="CL88" s="35" t="str">
        <f t="shared" si="56"/>
        <v/>
      </c>
      <c r="CM88" s="35">
        <f t="shared" si="57"/>
        <v>0</v>
      </c>
      <c r="CN88" s="35">
        <f t="shared" si="58"/>
        <v>0</v>
      </c>
      <c r="CO88" s="35">
        <f t="shared" si="59"/>
        <v>0</v>
      </c>
      <c r="CP88" s="35">
        <f t="shared" si="60"/>
        <v>0</v>
      </c>
      <c r="CQ88" s="35">
        <f>'Eingabeliste Speed &amp; SR Freesty'!BK88</f>
        <v>0</v>
      </c>
      <c r="CR88" s="35">
        <f>'Eingabeliste Speed &amp; SR Freesty'!BP88</f>
        <v>0</v>
      </c>
      <c r="CS88" s="35">
        <f>'Eingabeliste Speed &amp; SR Freesty'!BU88</f>
        <v>0</v>
      </c>
      <c r="CT88" s="35">
        <f>'Eingabeliste Speed &amp; SR Freesty'!BZ88</f>
        <v>0</v>
      </c>
      <c r="CU88" s="35">
        <f>'Eingabeliste Speed &amp; SR Freesty'!CE88</f>
        <v>0</v>
      </c>
      <c r="CV88" s="35">
        <f t="shared" ref="CV88:CZ88" si="879">IF(CQ88="",0, MIN(4,CQ88))</f>
        <v>0</v>
      </c>
      <c r="CW88" s="35">
        <f t="shared" si="879"/>
        <v>0</v>
      </c>
      <c r="CX88" s="35">
        <f t="shared" si="879"/>
        <v>0</v>
      </c>
      <c r="CY88" s="35">
        <f t="shared" si="879"/>
        <v>0</v>
      </c>
      <c r="CZ88" s="35">
        <f t="shared" si="879"/>
        <v>0</v>
      </c>
      <c r="DA88" s="45">
        <f t="shared" si="62"/>
        <v>5</v>
      </c>
      <c r="DB88" s="35">
        <f t="shared" si="63"/>
        <v>0</v>
      </c>
      <c r="DC88" s="35">
        <f t="shared" si="64"/>
        <v>0</v>
      </c>
      <c r="DD88" s="35" t="str">
        <f t="shared" si="65"/>
        <v/>
      </c>
      <c r="DE88" s="35">
        <f t="shared" si="66"/>
        <v>0</v>
      </c>
      <c r="DF88" s="35" t="str">
        <f t="shared" si="67"/>
        <v/>
      </c>
      <c r="DG88" s="35">
        <f t="shared" si="68"/>
        <v>0</v>
      </c>
      <c r="DH88" s="35" t="str">
        <f t="shared" si="69"/>
        <v/>
      </c>
      <c r="DI88" s="35">
        <f t="shared" si="70"/>
        <v>0</v>
      </c>
      <c r="DJ88" s="35">
        <f t="shared" si="71"/>
        <v>0</v>
      </c>
      <c r="DK88" s="35">
        <f t="shared" si="72"/>
        <v>0</v>
      </c>
      <c r="DL88" s="35">
        <f t="shared" si="73"/>
        <v>0</v>
      </c>
      <c r="DM88" s="35">
        <f>'Eingabeliste Speed &amp; SR Freesty'!BL88</f>
        <v>0</v>
      </c>
      <c r="DN88" s="35">
        <f>'Eingabeliste Speed &amp; SR Freesty'!BQ88</f>
        <v>0</v>
      </c>
      <c r="DO88" s="35">
        <f>'Eingabeliste Speed &amp; SR Freesty'!BV88</f>
        <v>0</v>
      </c>
      <c r="DP88" s="35">
        <f>'Eingabeliste Speed &amp; SR Freesty'!CA88</f>
        <v>0</v>
      </c>
      <c r="DQ88" s="35">
        <f>'Eingabeliste Speed &amp; SR Freesty'!CF88</f>
        <v>0</v>
      </c>
      <c r="DR88" s="35">
        <f t="shared" ref="DR88:DV88" si="880">IF(DM88="",0, MIN(4,DM88))</f>
        <v>0</v>
      </c>
      <c r="DS88" s="35">
        <f t="shared" si="880"/>
        <v>0</v>
      </c>
      <c r="DT88" s="35">
        <f t="shared" si="880"/>
        <v>0</v>
      </c>
      <c r="DU88" s="35">
        <f t="shared" si="880"/>
        <v>0</v>
      </c>
      <c r="DV88" s="35">
        <f t="shared" si="880"/>
        <v>0</v>
      </c>
      <c r="DW88" s="45">
        <f t="shared" si="75"/>
        <v>5</v>
      </c>
      <c r="DX88" s="35">
        <f t="shared" si="76"/>
        <v>0</v>
      </c>
      <c r="DY88" s="35">
        <f t="shared" si="77"/>
        <v>0</v>
      </c>
      <c r="DZ88" s="35" t="str">
        <f t="shared" si="78"/>
        <v/>
      </c>
      <c r="EA88" s="35">
        <f t="shared" si="79"/>
        <v>0</v>
      </c>
      <c r="EB88" s="35" t="str">
        <f t="shared" si="80"/>
        <v/>
      </c>
      <c r="EC88" s="35">
        <f t="shared" si="81"/>
        <v>0</v>
      </c>
      <c r="ED88" s="35" t="str">
        <f t="shared" si="82"/>
        <v/>
      </c>
      <c r="EE88" s="35">
        <f t="shared" si="83"/>
        <v>0</v>
      </c>
      <c r="EF88" s="35">
        <f t="shared" si="84"/>
        <v>0</v>
      </c>
      <c r="EG88" s="35">
        <f t="shared" si="85"/>
        <v>0</v>
      </c>
      <c r="EH88" s="35">
        <f t="shared" si="86"/>
        <v>0</v>
      </c>
      <c r="EI88" s="35">
        <f>'Eingabeliste Speed &amp; SR Freesty'!BM88</f>
        <v>0</v>
      </c>
      <c r="EJ88" s="35">
        <f>'Eingabeliste Speed &amp; SR Freesty'!BQ88</f>
        <v>0</v>
      </c>
      <c r="EK88" s="35">
        <f>'Eingabeliste Speed &amp; SR Freesty'!BW88</f>
        <v>0</v>
      </c>
      <c r="EL88" s="35">
        <f>'Eingabeliste Speed &amp; SR Freesty'!CB88</f>
        <v>0</v>
      </c>
      <c r="EM88" s="35">
        <f>'Eingabeliste Speed &amp; SR Freesty'!CG88</f>
        <v>0</v>
      </c>
      <c r="EN88" s="35">
        <f t="shared" ref="EN88:ER88" si="881">IF(EI88="",0, MIN(4,EI88))</f>
        <v>0</v>
      </c>
      <c r="EO88" s="35">
        <f t="shared" si="881"/>
        <v>0</v>
      </c>
      <c r="EP88" s="35">
        <f t="shared" si="881"/>
        <v>0</v>
      </c>
      <c r="EQ88" s="35">
        <f t="shared" si="881"/>
        <v>0</v>
      </c>
      <c r="ER88" s="35">
        <f t="shared" si="881"/>
        <v>0</v>
      </c>
      <c r="ES88" s="45">
        <f t="shared" si="88"/>
        <v>5</v>
      </c>
      <c r="ET88" s="35">
        <f t="shared" si="89"/>
        <v>0</v>
      </c>
      <c r="EU88" s="35">
        <f t="shared" si="90"/>
        <v>0</v>
      </c>
      <c r="EV88" s="35" t="str">
        <f t="shared" si="91"/>
        <v/>
      </c>
      <c r="EW88" s="35">
        <f t="shared" si="92"/>
        <v>0</v>
      </c>
      <c r="EX88" s="35" t="str">
        <f t="shared" si="93"/>
        <v/>
      </c>
      <c r="EY88" s="35">
        <f t="shared" si="94"/>
        <v>0</v>
      </c>
      <c r="EZ88" s="35" t="str">
        <f t="shared" si="95"/>
        <v/>
      </c>
      <c r="FA88" s="35">
        <f t="shared" si="96"/>
        <v>0</v>
      </c>
      <c r="FB88" s="35">
        <f t="shared" si="97"/>
        <v>0</v>
      </c>
      <c r="FC88" s="35">
        <f t="shared" si="98"/>
        <v>0</v>
      </c>
      <c r="FD88" s="35">
        <f t="shared" si="99"/>
        <v>0</v>
      </c>
      <c r="FE88" s="35">
        <f t="shared" si="100"/>
        <v>0</v>
      </c>
      <c r="FF88" s="36">
        <v>16</v>
      </c>
      <c r="FG88" s="35">
        <f t="shared" si="101"/>
        <v>16</v>
      </c>
      <c r="FH88" s="35">
        <f t="shared" si="102"/>
        <v>0.6</v>
      </c>
      <c r="FI88" s="35">
        <f>'Eingabeliste Speed &amp; SR Freesty'!AL88</f>
        <v>0</v>
      </c>
      <c r="FJ88" s="35">
        <f>'Eingabeliste Speed &amp; SR Freesty'!AN88</f>
        <v>0</v>
      </c>
      <c r="FK88" s="35">
        <f>'Eingabeliste Speed &amp; SR Freesty'!AP88</f>
        <v>0</v>
      </c>
      <c r="FL88" s="35">
        <f>'Eingabeliste Speed &amp; SR Freesty'!AR88</f>
        <v>0</v>
      </c>
      <c r="FM88" s="35">
        <f>'Eingabeliste Speed &amp; SR Freesty'!AT88</f>
        <v>0</v>
      </c>
      <c r="FN88" s="35">
        <f>'Eingabeliste Speed &amp; SR Freesty'!BN88</f>
        <v>0</v>
      </c>
      <c r="FO88" s="35">
        <f>'Eingabeliste Speed &amp; SR Freesty'!BS88</f>
        <v>0</v>
      </c>
      <c r="FP88" s="35">
        <f>'Eingabeliste Speed &amp; SR Freesty'!BX88</f>
        <v>0</v>
      </c>
      <c r="FQ88" s="35">
        <f>'Eingabeliste Speed &amp; SR Freesty'!CC88</f>
        <v>0</v>
      </c>
      <c r="FR88" s="35">
        <f>'Eingabeliste Speed &amp; SR Freesty'!CH88</f>
        <v>0</v>
      </c>
      <c r="FS88" s="45">
        <f t="shared" si="103"/>
        <v>10</v>
      </c>
      <c r="FT88" s="35">
        <f t="shared" si="104"/>
        <v>0</v>
      </c>
      <c r="FU88" s="35">
        <f t="shared" si="105"/>
        <v>0</v>
      </c>
      <c r="FV88" s="35">
        <f t="shared" si="106"/>
        <v>0</v>
      </c>
      <c r="FW88" s="35">
        <f t="shared" si="107"/>
        <v>0</v>
      </c>
      <c r="FX88" s="35">
        <f t="shared" si="108"/>
        <v>0</v>
      </c>
      <c r="FY88" s="35">
        <f t="shared" si="109"/>
        <v>0</v>
      </c>
      <c r="FZ88" s="35">
        <f t="shared" si="110"/>
        <v>1</v>
      </c>
      <c r="GA88" s="35">
        <f>'Eingabeliste Speed &amp; SR Freesty'!CN88</f>
        <v>0</v>
      </c>
      <c r="GB88" s="35">
        <f>'Eingabeliste Speed &amp; SR Freesty'!CO88</f>
        <v>0</v>
      </c>
      <c r="GC88" s="35">
        <f>'Eingabeliste Speed &amp; SR Freesty'!CP88</f>
        <v>0</v>
      </c>
      <c r="GD88" s="35">
        <f>'Eingabeliste Speed &amp; SR Freesty'!CQ88</f>
        <v>0</v>
      </c>
      <c r="GE88" s="35">
        <f>'Eingabeliste Speed &amp; SR Freesty'!CR88</f>
        <v>0</v>
      </c>
      <c r="GF88" s="45">
        <f t="shared" si="111"/>
        <v>5</v>
      </c>
      <c r="GG88" s="35">
        <f t="shared" si="112"/>
        <v>0</v>
      </c>
      <c r="GH88" s="35">
        <f t="shared" si="113"/>
        <v>0</v>
      </c>
      <c r="GI88" s="35" t="str">
        <f t="shared" si="114"/>
        <v/>
      </c>
      <c r="GJ88" s="35">
        <f t="shared" si="115"/>
        <v>0</v>
      </c>
      <c r="GK88" s="35" t="str">
        <f t="shared" si="116"/>
        <v/>
      </c>
      <c r="GL88" s="35">
        <f t="shared" si="117"/>
        <v>0</v>
      </c>
      <c r="GM88" s="35" t="str">
        <f t="shared" si="118"/>
        <v/>
      </c>
      <c r="GN88" s="35">
        <f t="shared" si="119"/>
        <v>0</v>
      </c>
      <c r="GO88" s="35">
        <f t="shared" si="120"/>
        <v>0</v>
      </c>
      <c r="GP88" s="35">
        <f t="shared" si="121"/>
        <v>0</v>
      </c>
      <c r="GQ88" s="35">
        <f t="shared" si="122"/>
        <v>0</v>
      </c>
      <c r="GR88" s="35">
        <f>'Eingabeliste Speed &amp; SR Freesty'!CU88</f>
        <v>0</v>
      </c>
      <c r="GS88" s="35">
        <f>'Eingabeliste Speed &amp; SR Freesty'!CW88</f>
        <v>0</v>
      </c>
      <c r="GT88" s="35">
        <f>'Eingabeliste Speed &amp; SR Freesty'!CY88</f>
        <v>0</v>
      </c>
      <c r="GU88" s="35">
        <f>'Eingabeliste Speed &amp; SR Freesty'!DA88</f>
        <v>0</v>
      </c>
      <c r="GV88" s="35">
        <f>'Eingabeliste Speed &amp; SR Freesty'!DC88</f>
        <v>0</v>
      </c>
      <c r="GW88" s="45">
        <f t="shared" si="123"/>
        <v>5</v>
      </c>
      <c r="GX88" s="35">
        <f t="shared" si="124"/>
        <v>0</v>
      </c>
      <c r="GY88" s="35">
        <f t="shared" si="125"/>
        <v>0</v>
      </c>
      <c r="GZ88" s="35" t="str">
        <f t="shared" si="126"/>
        <v/>
      </c>
      <c r="HA88" s="35">
        <f t="shared" si="127"/>
        <v>0</v>
      </c>
      <c r="HB88" s="35" t="str">
        <f t="shared" si="128"/>
        <v/>
      </c>
      <c r="HC88" s="35">
        <f t="shared" si="129"/>
        <v>0</v>
      </c>
      <c r="HD88" s="35" t="str">
        <f t="shared" si="130"/>
        <v/>
      </c>
      <c r="HE88" s="35">
        <f t="shared" si="131"/>
        <v>0</v>
      </c>
      <c r="HF88" s="35">
        <f t="shared" si="132"/>
        <v>0</v>
      </c>
      <c r="HG88" s="35">
        <f t="shared" si="133"/>
        <v>0</v>
      </c>
      <c r="HH88" s="35">
        <f t="shared" si="134"/>
        <v>0</v>
      </c>
      <c r="HI88" s="35">
        <f>'Eingabeliste Speed &amp; SR Freesty'!DF88</f>
        <v>0</v>
      </c>
      <c r="HJ88" s="35">
        <f>'Eingabeliste Speed &amp; SR Freesty'!DH88</f>
        <v>0</v>
      </c>
      <c r="HK88" s="35">
        <f>'Eingabeliste Speed &amp; SR Freesty'!DJ88</f>
        <v>0</v>
      </c>
      <c r="HL88" s="35">
        <f>'Eingabeliste Speed &amp; SR Freesty'!DL88</f>
        <v>0</v>
      </c>
      <c r="HM88" s="35">
        <f>'Eingabeliste Speed &amp; SR Freesty'!DN88</f>
        <v>0</v>
      </c>
      <c r="HN88" s="45">
        <f t="shared" si="135"/>
        <v>5</v>
      </c>
      <c r="HO88" s="35">
        <f t="shared" si="136"/>
        <v>0</v>
      </c>
      <c r="HP88" s="35">
        <f t="shared" si="137"/>
        <v>0</v>
      </c>
      <c r="HQ88" s="35" t="str">
        <f t="shared" si="138"/>
        <v/>
      </c>
      <c r="HR88" s="35">
        <f t="shared" si="139"/>
        <v>0</v>
      </c>
      <c r="HS88" s="35" t="str">
        <f t="shared" si="140"/>
        <v/>
      </c>
      <c r="HT88" s="35">
        <f t="shared" si="141"/>
        <v>0</v>
      </c>
      <c r="HU88" s="35" t="str">
        <f t="shared" si="142"/>
        <v/>
      </c>
      <c r="HV88" s="35">
        <f t="shared" si="143"/>
        <v>0</v>
      </c>
      <c r="HW88" s="35">
        <f t="shared" si="144"/>
        <v>0</v>
      </c>
      <c r="HX88" s="35">
        <f t="shared" si="145"/>
        <v>0</v>
      </c>
      <c r="HY88" s="35">
        <f t="shared" si="146"/>
        <v>0</v>
      </c>
      <c r="HZ88" s="35">
        <f>'Eingabeliste Speed &amp; SR Freesty'!DG88</f>
        <v>0</v>
      </c>
      <c r="IA88" s="35">
        <f>'Eingabeliste Speed &amp; SR Freesty'!DI88</f>
        <v>0</v>
      </c>
      <c r="IB88" s="35">
        <f>'Eingabeliste Speed &amp; SR Freesty'!DK88</f>
        <v>0</v>
      </c>
      <c r="IC88" s="35">
        <f>'Eingabeliste Speed &amp; SR Freesty'!DM88</f>
        <v>0</v>
      </c>
      <c r="ID88" s="35">
        <f>'Eingabeliste Speed &amp; SR Freesty'!DO88</f>
        <v>0</v>
      </c>
      <c r="IE88" s="45">
        <f t="shared" si="147"/>
        <v>5</v>
      </c>
      <c r="IF88" s="35">
        <f t="shared" si="148"/>
        <v>0</v>
      </c>
      <c r="IG88" s="35">
        <f t="shared" si="149"/>
        <v>0</v>
      </c>
      <c r="IH88" s="35" t="str">
        <f t="shared" si="150"/>
        <v/>
      </c>
      <c r="II88" s="35">
        <f t="shared" si="151"/>
        <v>0</v>
      </c>
      <c r="IJ88" s="35" t="str">
        <f t="shared" si="152"/>
        <v/>
      </c>
      <c r="IK88" s="35">
        <f t="shared" si="153"/>
        <v>0</v>
      </c>
      <c r="IL88" s="35" t="str">
        <f t="shared" si="154"/>
        <v/>
      </c>
      <c r="IM88" s="35">
        <f t="shared" si="155"/>
        <v>0</v>
      </c>
      <c r="IN88" s="35">
        <f t="shared" si="156"/>
        <v>0</v>
      </c>
      <c r="IO88" s="35">
        <f t="shared" si="157"/>
        <v>0</v>
      </c>
      <c r="IP88" s="35">
        <f t="shared" si="158"/>
        <v>0</v>
      </c>
      <c r="IQ88" s="35">
        <f>'Eingabeliste Speed &amp; SR Freesty'!DT88</f>
        <v>0</v>
      </c>
      <c r="IR88" s="35">
        <f>'Eingabeliste Speed &amp; SR Freesty'!DY88</f>
        <v>0</v>
      </c>
      <c r="IS88" s="35">
        <f>'Eingabeliste Speed &amp; SR Freesty'!ED88</f>
        <v>0</v>
      </c>
      <c r="IT88" s="35">
        <f>'Eingabeliste Speed &amp; SR Freesty'!EI88</f>
        <v>0</v>
      </c>
      <c r="IU88" s="35">
        <f>'Eingabeliste Speed &amp; SR Freesty'!EN88</f>
        <v>0</v>
      </c>
      <c r="IV88" s="35">
        <f t="shared" ref="IV88:IZ88" si="882">IF(IQ88="",0, MIN(4,IQ88))</f>
        <v>0</v>
      </c>
      <c r="IW88" s="35">
        <f t="shared" si="882"/>
        <v>0</v>
      </c>
      <c r="IX88" s="35">
        <f t="shared" si="882"/>
        <v>0</v>
      </c>
      <c r="IY88" s="35">
        <f t="shared" si="882"/>
        <v>0</v>
      </c>
      <c r="IZ88" s="35">
        <f t="shared" si="882"/>
        <v>0</v>
      </c>
      <c r="JA88" s="45">
        <f t="shared" si="160"/>
        <v>5</v>
      </c>
      <c r="JB88" s="35">
        <f t="shared" si="161"/>
        <v>0</v>
      </c>
      <c r="JC88" s="35">
        <f t="shared" si="162"/>
        <v>0</v>
      </c>
      <c r="JD88" s="35" t="str">
        <f t="shared" si="163"/>
        <v/>
      </c>
      <c r="JE88" s="35">
        <f t="shared" si="164"/>
        <v>0</v>
      </c>
      <c r="JF88" s="35" t="str">
        <f t="shared" si="165"/>
        <v/>
      </c>
      <c r="JG88" s="35">
        <f t="shared" si="166"/>
        <v>0</v>
      </c>
      <c r="JH88" s="35" t="str">
        <f t="shared" si="167"/>
        <v/>
      </c>
      <c r="JI88" s="35">
        <f t="shared" si="168"/>
        <v>0</v>
      </c>
      <c r="JJ88" s="35">
        <f t="shared" si="169"/>
        <v>0</v>
      </c>
      <c r="JK88" s="35">
        <f t="shared" si="170"/>
        <v>0</v>
      </c>
      <c r="JL88" s="35">
        <f t="shared" si="171"/>
        <v>0</v>
      </c>
      <c r="JM88" s="35">
        <f>'Eingabeliste Speed &amp; SR Freesty'!DU88</f>
        <v>0</v>
      </c>
      <c r="JN88" s="35">
        <f>'Eingabeliste Speed &amp; SR Freesty'!DZ88</f>
        <v>0</v>
      </c>
      <c r="JO88" s="35">
        <f>'Eingabeliste Speed &amp; SR Freesty'!EE88</f>
        <v>0</v>
      </c>
      <c r="JP88" s="35">
        <f>'Eingabeliste Speed &amp; SR Freesty'!EJ88</f>
        <v>0</v>
      </c>
      <c r="JQ88" s="35">
        <f>'Eingabeliste Speed &amp; SR Freesty'!EO88</f>
        <v>0</v>
      </c>
      <c r="JR88" s="35">
        <f t="shared" ref="JR88:JV88" si="883">IF(JM88="",0, MIN(4,JM88))</f>
        <v>0</v>
      </c>
      <c r="JS88" s="35">
        <f t="shared" si="883"/>
        <v>0</v>
      </c>
      <c r="JT88" s="35">
        <f t="shared" si="883"/>
        <v>0</v>
      </c>
      <c r="JU88" s="35">
        <f t="shared" si="883"/>
        <v>0</v>
      </c>
      <c r="JV88" s="35">
        <f t="shared" si="883"/>
        <v>0</v>
      </c>
      <c r="JW88" s="45">
        <f t="shared" si="173"/>
        <v>5</v>
      </c>
      <c r="JX88" s="35">
        <f t="shared" si="174"/>
        <v>0</v>
      </c>
      <c r="JY88" s="35">
        <f t="shared" si="175"/>
        <v>0</v>
      </c>
      <c r="JZ88" s="35" t="str">
        <f t="shared" si="176"/>
        <v/>
      </c>
      <c r="KA88" s="35">
        <f t="shared" si="177"/>
        <v>0</v>
      </c>
      <c r="KB88" s="35" t="str">
        <f t="shared" si="178"/>
        <v/>
      </c>
      <c r="KC88" s="35">
        <f t="shared" si="179"/>
        <v>0</v>
      </c>
      <c r="KD88" s="35" t="str">
        <f t="shared" si="180"/>
        <v/>
      </c>
      <c r="KE88" s="35">
        <f t="shared" si="181"/>
        <v>0</v>
      </c>
      <c r="KF88" s="35">
        <f t="shared" si="182"/>
        <v>0</v>
      </c>
      <c r="KG88" s="35">
        <f t="shared" si="183"/>
        <v>0</v>
      </c>
      <c r="KH88" s="35">
        <f t="shared" si="184"/>
        <v>0</v>
      </c>
      <c r="KI88" s="35">
        <f>'Eingabeliste Speed &amp; SR Freesty'!DV88</f>
        <v>0</v>
      </c>
      <c r="KJ88" s="35">
        <f>'Eingabeliste Speed &amp; SR Freesty'!EA88</f>
        <v>0</v>
      </c>
      <c r="KK88" s="35">
        <f>'Eingabeliste Speed &amp; SR Freesty'!EF88</f>
        <v>0</v>
      </c>
      <c r="KL88" s="35">
        <f>'Eingabeliste Speed &amp; SR Freesty'!EK88</f>
        <v>0</v>
      </c>
      <c r="KM88" s="35">
        <f>'Eingabeliste Speed &amp; SR Freesty'!EP88</f>
        <v>0</v>
      </c>
      <c r="KN88" s="35">
        <f t="shared" ref="KN88:KR88" si="884">IF(KI88="",0, MIN(4,KI88))</f>
        <v>0</v>
      </c>
      <c r="KO88" s="35">
        <f t="shared" si="884"/>
        <v>0</v>
      </c>
      <c r="KP88" s="35">
        <f t="shared" si="884"/>
        <v>0</v>
      </c>
      <c r="KQ88" s="35">
        <f t="shared" si="884"/>
        <v>0</v>
      </c>
      <c r="KR88" s="35">
        <f t="shared" si="884"/>
        <v>0</v>
      </c>
      <c r="KS88" s="45">
        <f t="shared" si="186"/>
        <v>5</v>
      </c>
      <c r="KT88" s="35">
        <f t="shared" si="187"/>
        <v>0</v>
      </c>
      <c r="KU88" s="35">
        <f t="shared" si="188"/>
        <v>0</v>
      </c>
      <c r="KV88" s="35" t="str">
        <f t="shared" si="189"/>
        <v/>
      </c>
      <c r="KW88" s="35">
        <f t="shared" si="190"/>
        <v>0</v>
      </c>
      <c r="KX88" s="35" t="str">
        <f t="shared" si="191"/>
        <v/>
      </c>
      <c r="KY88" s="35">
        <f t="shared" si="192"/>
        <v>0</v>
      </c>
      <c r="KZ88" s="35" t="str">
        <f t="shared" si="193"/>
        <v/>
      </c>
      <c r="LA88" s="35">
        <f t="shared" si="194"/>
        <v>0</v>
      </c>
      <c r="LB88" s="35">
        <f t="shared" si="195"/>
        <v>0</v>
      </c>
      <c r="LC88" s="35">
        <f t="shared" si="196"/>
        <v>0</v>
      </c>
      <c r="LD88" s="35">
        <f t="shared" si="197"/>
        <v>0</v>
      </c>
      <c r="LE88" s="35">
        <f>'Eingabeliste Speed &amp; SR Freesty'!DW88</f>
        <v>0</v>
      </c>
      <c r="LF88" s="35">
        <f>'Eingabeliste Speed &amp; SR Freesty'!EB88</f>
        <v>0</v>
      </c>
      <c r="LG88" s="35">
        <f>'Eingabeliste Speed &amp; SR Freesty'!EG88</f>
        <v>0</v>
      </c>
      <c r="LH88" s="35">
        <f>'Eingabeliste Speed &amp; SR Freesty'!EL88</f>
        <v>0</v>
      </c>
      <c r="LI88" s="35">
        <f>'Eingabeliste Speed &amp; SR Freesty'!EQ88</f>
        <v>0</v>
      </c>
      <c r="LJ88" s="35">
        <f t="shared" ref="LJ88:LN88" si="885">IF(LE88="",0, MIN(4,LE88))</f>
        <v>0</v>
      </c>
      <c r="LK88" s="35">
        <f t="shared" si="885"/>
        <v>0</v>
      </c>
      <c r="LL88" s="35">
        <f t="shared" si="885"/>
        <v>0</v>
      </c>
      <c r="LM88" s="35">
        <f t="shared" si="885"/>
        <v>0</v>
      </c>
      <c r="LN88" s="35">
        <f t="shared" si="885"/>
        <v>0</v>
      </c>
      <c r="LO88" s="45">
        <f t="shared" si="199"/>
        <v>5</v>
      </c>
      <c r="LP88" s="35">
        <f t="shared" si="200"/>
        <v>0</v>
      </c>
      <c r="LQ88" s="35">
        <f t="shared" si="201"/>
        <v>0</v>
      </c>
      <c r="LR88" s="35" t="str">
        <f t="shared" si="202"/>
        <v/>
      </c>
      <c r="LS88" s="35">
        <f t="shared" si="203"/>
        <v>0</v>
      </c>
      <c r="LT88" s="35" t="str">
        <f t="shared" si="204"/>
        <v/>
      </c>
      <c r="LU88" s="35">
        <f t="shared" si="205"/>
        <v>0</v>
      </c>
      <c r="LV88" s="35" t="str">
        <f t="shared" si="206"/>
        <v/>
      </c>
      <c r="LW88" s="35">
        <f t="shared" si="207"/>
        <v>0</v>
      </c>
      <c r="LX88" s="35">
        <f t="shared" si="208"/>
        <v>0</v>
      </c>
      <c r="LY88" s="35">
        <f t="shared" si="209"/>
        <v>0</v>
      </c>
      <c r="LZ88" s="35">
        <f t="shared" si="210"/>
        <v>0</v>
      </c>
      <c r="MA88" s="35">
        <f t="shared" si="211"/>
        <v>0</v>
      </c>
      <c r="MB88" s="36">
        <v>16</v>
      </c>
      <c r="MC88" s="35">
        <f t="shared" si="212"/>
        <v>16</v>
      </c>
      <c r="MD88" s="35">
        <f t="shared" si="213"/>
        <v>0.6</v>
      </c>
      <c r="ME88" s="35">
        <f>'Eingabeliste Speed &amp; SR Freesty'!CV88</f>
        <v>0</v>
      </c>
      <c r="MF88" s="35">
        <f>'Eingabeliste Speed &amp; SR Freesty'!CX88</f>
        <v>0</v>
      </c>
      <c r="MG88" s="35">
        <f>'Eingabeliste Speed &amp; SR Freesty'!CZ88</f>
        <v>0</v>
      </c>
      <c r="MH88" s="35">
        <f>'Eingabeliste Speed &amp; SR Freesty'!DB88</f>
        <v>0</v>
      </c>
      <c r="MI88" s="35">
        <f>'Eingabeliste Speed &amp; SR Freesty'!DD88</f>
        <v>0</v>
      </c>
      <c r="MJ88" s="35">
        <f>'Eingabeliste Speed &amp; SR Freesty'!DX88</f>
        <v>0</v>
      </c>
      <c r="MK88" s="35">
        <f>'Eingabeliste Speed &amp; SR Freesty'!EC88</f>
        <v>0</v>
      </c>
      <c r="ML88" s="35">
        <f>'Eingabeliste Speed &amp; SR Freesty'!EH88</f>
        <v>0</v>
      </c>
      <c r="MM88" s="35">
        <f>'Eingabeliste Speed &amp; SR Freesty'!EM88</f>
        <v>0</v>
      </c>
      <c r="MN88" s="35">
        <f>'Eingabeliste Speed &amp; SR Freesty'!ER88</f>
        <v>0</v>
      </c>
      <c r="MO88" s="45">
        <f t="shared" si="214"/>
        <v>10</v>
      </c>
      <c r="MP88" s="35">
        <f t="shared" si="215"/>
        <v>0</v>
      </c>
      <c r="MQ88" s="35">
        <f t="shared" si="216"/>
        <v>0</v>
      </c>
      <c r="MR88" s="35">
        <f t="shared" si="217"/>
        <v>0</v>
      </c>
      <c r="MS88" s="35">
        <f t="shared" si="218"/>
        <v>0</v>
      </c>
      <c r="MT88" s="35">
        <f t="shared" si="219"/>
        <v>0</v>
      </c>
      <c r="MU88" s="35">
        <f t="shared" si="220"/>
        <v>0</v>
      </c>
      <c r="MV88" s="35">
        <f t="shared" si="221"/>
        <v>1</v>
      </c>
    </row>
    <row r="89" spans="1:360" ht="15.75" customHeight="1" x14ac:dyDescent="0.25">
      <c r="A89" s="276">
        <f>'Eingabeliste Speed &amp; SR Freesty'!A89</f>
        <v>85</v>
      </c>
      <c r="B89" s="276">
        <f>'Eingabeliste Speed &amp; SR Freesty'!B89</f>
        <v>0</v>
      </c>
      <c r="C89" s="277">
        <f>'Eingabeliste Speed &amp; SR Freesty'!C89</f>
        <v>0</v>
      </c>
      <c r="D89" s="277">
        <f>'Eingabeliste Speed &amp; SR Freesty'!D89</f>
        <v>0</v>
      </c>
      <c r="E89" s="35">
        <f>'Eingabeliste Speed &amp; SR Freesty'!AD89</f>
        <v>0</v>
      </c>
      <c r="F89" s="35">
        <f>'Eingabeliste Speed &amp; SR Freesty'!AE89</f>
        <v>0</v>
      </c>
      <c r="G89" s="35">
        <f>'Eingabeliste Speed &amp; SR Freesty'!AF89</f>
        <v>0</v>
      </c>
      <c r="H89" s="35">
        <f>'Eingabeliste Speed &amp; SR Freesty'!AG89</f>
        <v>0</v>
      </c>
      <c r="I89" s="35">
        <f>'Eingabeliste Speed &amp; SR Freesty'!AH89</f>
        <v>0</v>
      </c>
      <c r="J89" s="45">
        <f t="shared" si="0"/>
        <v>5</v>
      </c>
      <c r="K89" s="35">
        <f t="shared" si="1"/>
        <v>0</v>
      </c>
      <c r="L89" s="35">
        <f t="shared" si="2"/>
        <v>0</v>
      </c>
      <c r="M89" s="35" t="str">
        <f t="shared" si="3"/>
        <v/>
      </c>
      <c r="N89" s="35">
        <f t="shared" si="4"/>
        <v>0</v>
      </c>
      <c r="O89" s="35" t="str">
        <f t="shared" si="5"/>
        <v/>
      </c>
      <c r="P89" s="35">
        <f t="shared" si="6"/>
        <v>0</v>
      </c>
      <c r="Q89" s="35" t="str">
        <f t="shared" si="7"/>
        <v/>
      </c>
      <c r="R89" s="35">
        <f t="shared" si="8"/>
        <v>0</v>
      </c>
      <c r="S89" s="35">
        <f t="shared" si="9"/>
        <v>0</v>
      </c>
      <c r="T89" s="35">
        <f t="shared" si="10"/>
        <v>0</v>
      </c>
      <c r="U89" s="35">
        <f t="shared" si="11"/>
        <v>0</v>
      </c>
      <c r="V89" s="35">
        <f>'Eingabeliste Speed &amp; SR Freesty'!AK89</f>
        <v>0</v>
      </c>
      <c r="W89" s="35">
        <f>'Eingabeliste Speed &amp; SR Freesty'!AM89</f>
        <v>0</v>
      </c>
      <c r="X89" s="35">
        <f>'Eingabeliste Speed &amp; SR Freesty'!AO89</f>
        <v>0</v>
      </c>
      <c r="Y89" s="35">
        <f>'Eingabeliste Speed &amp; SR Freesty'!AQ89</f>
        <v>0</v>
      </c>
      <c r="Z89" s="35">
        <f>'Eingabeliste Speed &amp; SR Freesty'!AS89</f>
        <v>0</v>
      </c>
      <c r="AA89" s="45">
        <f t="shared" si="12"/>
        <v>5</v>
      </c>
      <c r="AB89" s="35">
        <f t="shared" si="13"/>
        <v>0</v>
      </c>
      <c r="AC89" s="35">
        <f t="shared" si="14"/>
        <v>0</v>
      </c>
      <c r="AD89" s="35" t="str">
        <f t="shared" si="15"/>
        <v/>
      </c>
      <c r="AE89" s="35">
        <f t="shared" si="16"/>
        <v>0</v>
      </c>
      <c r="AF89" s="35" t="str">
        <f t="shared" si="17"/>
        <v/>
      </c>
      <c r="AG89" s="35">
        <f t="shared" si="18"/>
        <v>0</v>
      </c>
      <c r="AH89" s="35" t="str">
        <f t="shared" si="19"/>
        <v/>
      </c>
      <c r="AI89" s="35">
        <f t="shared" si="20"/>
        <v>0</v>
      </c>
      <c r="AJ89" s="35">
        <f t="shared" si="21"/>
        <v>0</v>
      </c>
      <c r="AK89" s="35">
        <f t="shared" si="22"/>
        <v>0</v>
      </c>
      <c r="AL89" s="35">
        <f t="shared" si="23"/>
        <v>0</v>
      </c>
      <c r="AM89" s="35">
        <f>'Eingabeliste Speed &amp; SR Freesty'!AV89</f>
        <v>0</v>
      </c>
      <c r="AN89" s="35">
        <f>'Eingabeliste Speed &amp; SR Freesty'!AX89</f>
        <v>0</v>
      </c>
      <c r="AO89" s="35">
        <f>'Eingabeliste Speed &amp; SR Freesty'!AZ89</f>
        <v>0</v>
      </c>
      <c r="AP89" s="35">
        <f>'Eingabeliste Speed &amp; SR Freesty'!BB89</f>
        <v>0</v>
      </c>
      <c r="AQ89" s="35">
        <f>'Eingabeliste Speed &amp; SR Freesty'!BD89</f>
        <v>0</v>
      </c>
      <c r="AR89" s="45">
        <f t="shared" si="24"/>
        <v>5</v>
      </c>
      <c r="AS89" s="35">
        <f t="shared" si="25"/>
        <v>0</v>
      </c>
      <c r="AT89" s="35">
        <f t="shared" si="26"/>
        <v>0</v>
      </c>
      <c r="AU89" s="35" t="str">
        <f t="shared" si="27"/>
        <v/>
      </c>
      <c r="AV89" s="35">
        <f t="shared" si="28"/>
        <v>0</v>
      </c>
      <c r="AW89" s="35" t="str">
        <f t="shared" si="29"/>
        <v/>
      </c>
      <c r="AX89" s="35">
        <f t="shared" si="30"/>
        <v>0</v>
      </c>
      <c r="AY89" s="35" t="str">
        <f t="shared" si="31"/>
        <v/>
      </c>
      <c r="AZ89" s="35">
        <f t="shared" si="32"/>
        <v>0</v>
      </c>
      <c r="BA89" s="35">
        <f t="shared" si="33"/>
        <v>0</v>
      </c>
      <c r="BB89" s="35">
        <f t="shared" si="34"/>
        <v>0</v>
      </c>
      <c r="BC89" s="35">
        <f t="shared" si="35"/>
        <v>0</v>
      </c>
      <c r="BD89" s="35">
        <f>'Eingabeliste Speed &amp; SR Freesty'!AW89</f>
        <v>0</v>
      </c>
      <c r="BE89" s="35">
        <f>'Eingabeliste Speed &amp; SR Freesty'!AY89</f>
        <v>0</v>
      </c>
      <c r="BF89" s="35">
        <f>'Eingabeliste Speed &amp; SR Freesty'!BA89</f>
        <v>0</v>
      </c>
      <c r="BG89" s="35">
        <f>'Eingabeliste Speed &amp; SR Freesty'!BC89</f>
        <v>0</v>
      </c>
      <c r="BH89" s="35">
        <f>'Eingabeliste Speed &amp; SR Freesty'!BE89</f>
        <v>0</v>
      </c>
      <c r="BI89" s="45">
        <f t="shared" si="36"/>
        <v>5</v>
      </c>
      <c r="BJ89" s="35">
        <f t="shared" si="37"/>
        <v>0</v>
      </c>
      <c r="BK89" s="35">
        <f t="shared" si="38"/>
        <v>0</v>
      </c>
      <c r="BL89" s="35" t="str">
        <f t="shared" si="39"/>
        <v/>
      </c>
      <c r="BM89" s="35">
        <f t="shared" si="40"/>
        <v>0</v>
      </c>
      <c r="BN89" s="35" t="str">
        <f t="shared" si="41"/>
        <v/>
      </c>
      <c r="BO89" s="35">
        <f t="shared" si="42"/>
        <v>0</v>
      </c>
      <c r="BP89" s="35" t="str">
        <f t="shared" si="43"/>
        <v/>
      </c>
      <c r="BQ89" s="35">
        <f t="shared" si="44"/>
        <v>0</v>
      </c>
      <c r="BR89" s="35">
        <f t="shared" si="45"/>
        <v>0</v>
      </c>
      <c r="BS89" s="35">
        <f t="shared" si="46"/>
        <v>0</v>
      </c>
      <c r="BT89" s="35">
        <f t="shared" si="47"/>
        <v>0</v>
      </c>
      <c r="BU89" s="35">
        <f>'Eingabeliste Speed &amp; SR Freesty'!BJ89</f>
        <v>0</v>
      </c>
      <c r="BV89" s="35">
        <f>'Eingabeliste Speed &amp; SR Freesty'!BO89</f>
        <v>0</v>
      </c>
      <c r="BW89" s="35">
        <f>'Eingabeliste Speed &amp; SR Freesty'!BT89</f>
        <v>0</v>
      </c>
      <c r="BX89" s="35">
        <f>'Eingabeliste Speed &amp; SR Freesty'!BY89</f>
        <v>0</v>
      </c>
      <c r="BY89" s="35">
        <f>'Eingabeliste Speed &amp; SR Freesty'!CD89</f>
        <v>0</v>
      </c>
      <c r="BZ89" s="35">
        <f t="shared" ref="BZ89:CD89" si="886">IF(BU89="",0, MIN(4,BU89))</f>
        <v>0</v>
      </c>
      <c r="CA89" s="35">
        <f t="shared" si="886"/>
        <v>0</v>
      </c>
      <c r="CB89" s="35">
        <f t="shared" si="886"/>
        <v>0</v>
      </c>
      <c r="CC89" s="35">
        <f t="shared" si="886"/>
        <v>0</v>
      </c>
      <c r="CD89" s="35">
        <f t="shared" si="886"/>
        <v>0</v>
      </c>
      <c r="CE89" s="45">
        <f t="shared" si="49"/>
        <v>5</v>
      </c>
      <c r="CF89" s="35">
        <f t="shared" si="50"/>
        <v>0</v>
      </c>
      <c r="CG89" s="35">
        <f t="shared" si="51"/>
        <v>0</v>
      </c>
      <c r="CH89" s="35" t="str">
        <f t="shared" si="52"/>
        <v/>
      </c>
      <c r="CI89" s="35">
        <f t="shared" si="53"/>
        <v>0</v>
      </c>
      <c r="CJ89" s="35" t="str">
        <f t="shared" si="54"/>
        <v/>
      </c>
      <c r="CK89" s="35">
        <f t="shared" si="55"/>
        <v>0</v>
      </c>
      <c r="CL89" s="35" t="str">
        <f t="shared" si="56"/>
        <v/>
      </c>
      <c r="CM89" s="35">
        <f t="shared" si="57"/>
        <v>0</v>
      </c>
      <c r="CN89" s="35">
        <f t="shared" si="58"/>
        <v>0</v>
      </c>
      <c r="CO89" s="35">
        <f t="shared" si="59"/>
        <v>0</v>
      </c>
      <c r="CP89" s="35">
        <f t="shared" si="60"/>
        <v>0</v>
      </c>
      <c r="CQ89" s="35">
        <f>'Eingabeliste Speed &amp; SR Freesty'!BK89</f>
        <v>0</v>
      </c>
      <c r="CR89" s="35">
        <f>'Eingabeliste Speed &amp; SR Freesty'!BP89</f>
        <v>0</v>
      </c>
      <c r="CS89" s="35">
        <f>'Eingabeliste Speed &amp; SR Freesty'!BU89</f>
        <v>0</v>
      </c>
      <c r="CT89" s="35">
        <f>'Eingabeliste Speed &amp; SR Freesty'!BZ89</f>
        <v>0</v>
      </c>
      <c r="CU89" s="35">
        <f>'Eingabeliste Speed &amp; SR Freesty'!CE89</f>
        <v>0</v>
      </c>
      <c r="CV89" s="35">
        <f t="shared" ref="CV89:CZ89" si="887">IF(CQ89="",0, MIN(4,CQ89))</f>
        <v>0</v>
      </c>
      <c r="CW89" s="35">
        <f t="shared" si="887"/>
        <v>0</v>
      </c>
      <c r="CX89" s="35">
        <f t="shared" si="887"/>
        <v>0</v>
      </c>
      <c r="CY89" s="35">
        <f t="shared" si="887"/>
        <v>0</v>
      </c>
      <c r="CZ89" s="35">
        <f t="shared" si="887"/>
        <v>0</v>
      </c>
      <c r="DA89" s="45">
        <f t="shared" si="62"/>
        <v>5</v>
      </c>
      <c r="DB89" s="35">
        <f t="shared" si="63"/>
        <v>0</v>
      </c>
      <c r="DC89" s="35">
        <f t="shared" si="64"/>
        <v>0</v>
      </c>
      <c r="DD89" s="35" t="str">
        <f t="shared" si="65"/>
        <v/>
      </c>
      <c r="DE89" s="35">
        <f t="shared" si="66"/>
        <v>0</v>
      </c>
      <c r="DF89" s="35" t="str">
        <f t="shared" si="67"/>
        <v/>
      </c>
      <c r="DG89" s="35">
        <f t="shared" si="68"/>
        <v>0</v>
      </c>
      <c r="DH89" s="35" t="str">
        <f t="shared" si="69"/>
        <v/>
      </c>
      <c r="DI89" s="35">
        <f t="shared" si="70"/>
        <v>0</v>
      </c>
      <c r="DJ89" s="35">
        <f t="shared" si="71"/>
        <v>0</v>
      </c>
      <c r="DK89" s="35">
        <f t="shared" si="72"/>
        <v>0</v>
      </c>
      <c r="DL89" s="35">
        <f t="shared" si="73"/>
        <v>0</v>
      </c>
      <c r="DM89" s="35">
        <f>'Eingabeliste Speed &amp; SR Freesty'!BL89</f>
        <v>0</v>
      </c>
      <c r="DN89" s="35">
        <f>'Eingabeliste Speed &amp; SR Freesty'!BQ89</f>
        <v>0</v>
      </c>
      <c r="DO89" s="35">
        <f>'Eingabeliste Speed &amp; SR Freesty'!BV89</f>
        <v>0</v>
      </c>
      <c r="DP89" s="35">
        <f>'Eingabeliste Speed &amp; SR Freesty'!CA89</f>
        <v>0</v>
      </c>
      <c r="DQ89" s="35">
        <f>'Eingabeliste Speed &amp; SR Freesty'!CF89</f>
        <v>0</v>
      </c>
      <c r="DR89" s="35">
        <f t="shared" ref="DR89:DV89" si="888">IF(DM89="",0, MIN(4,DM89))</f>
        <v>0</v>
      </c>
      <c r="DS89" s="35">
        <f t="shared" si="888"/>
        <v>0</v>
      </c>
      <c r="DT89" s="35">
        <f t="shared" si="888"/>
        <v>0</v>
      </c>
      <c r="DU89" s="35">
        <f t="shared" si="888"/>
        <v>0</v>
      </c>
      <c r="DV89" s="35">
        <f t="shared" si="888"/>
        <v>0</v>
      </c>
      <c r="DW89" s="45">
        <f t="shared" si="75"/>
        <v>5</v>
      </c>
      <c r="DX89" s="35">
        <f t="shared" si="76"/>
        <v>0</v>
      </c>
      <c r="DY89" s="35">
        <f t="shared" si="77"/>
        <v>0</v>
      </c>
      <c r="DZ89" s="35" t="str">
        <f t="shared" si="78"/>
        <v/>
      </c>
      <c r="EA89" s="35">
        <f t="shared" si="79"/>
        <v>0</v>
      </c>
      <c r="EB89" s="35" t="str">
        <f t="shared" si="80"/>
        <v/>
      </c>
      <c r="EC89" s="35">
        <f t="shared" si="81"/>
        <v>0</v>
      </c>
      <c r="ED89" s="35" t="str">
        <f t="shared" si="82"/>
        <v/>
      </c>
      <c r="EE89" s="35">
        <f t="shared" si="83"/>
        <v>0</v>
      </c>
      <c r="EF89" s="35">
        <f t="shared" si="84"/>
        <v>0</v>
      </c>
      <c r="EG89" s="35">
        <f t="shared" si="85"/>
        <v>0</v>
      </c>
      <c r="EH89" s="35">
        <f t="shared" si="86"/>
        <v>0</v>
      </c>
      <c r="EI89" s="35">
        <f>'Eingabeliste Speed &amp; SR Freesty'!BM89</f>
        <v>0</v>
      </c>
      <c r="EJ89" s="35">
        <f>'Eingabeliste Speed &amp; SR Freesty'!BQ89</f>
        <v>0</v>
      </c>
      <c r="EK89" s="35">
        <f>'Eingabeliste Speed &amp; SR Freesty'!BW89</f>
        <v>0</v>
      </c>
      <c r="EL89" s="35">
        <f>'Eingabeliste Speed &amp; SR Freesty'!CB89</f>
        <v>0</v>
      </c>
      <c r="EM89" s="35">
        <f>'Eingabeliste Speed &amp; SR Freesty'!CG89</f>
        <v>0</v>
      </c>
      <c r="EN89" s="35">
        <f t="shared" ref="EN89:ER89" si="889">IF(EI89="",0, MIN(4,EI89))</f>
        <v>0</v>
      </c>
      <c r="EO89" s="35">
        <f t="shared" si="889"/>
        <v>0</v>
      </c>
      <c r="EP89" s="35">
        <f t="shared" si="889"/>
        <v>0</v>
      </c>
      <c r="EQ89" s="35">
        <f t="shared" si="889"/>
        <v>0</v>
      </c>
      <c r="ER89" s="35">
        <f t="shared" si="889"/>
        <v>0</v>
      </c>
      <c r="ES89" s="45">
        <f t="shared" si="88"/>
        <v>5</v>
      </c>
      <c r="ET89" s="35">
        <f t="shared" si="89"/>
        <v>0</v>
      </c>
      <c r="EU89" s="35">
        <f t="shared" si="90"/>
        <v>0</v>
      </c>
      <c r="EV89" s="35" t="str">
        <f t="shared" si="91"/>
        <v/>
      </c>
      <c r="EW89" s="35">
        <f t="shared" si="92"/>
        <v>0</v>
      </c>
      <c r="EX89" s="35" t="str">
        <f t="shared" si="93"/>
        <v/>
      </c>
      <c r="EY89" s="35">
        <f t="shared" si="94"/>
        <v>0</v>
      </c>
      <c r="EZ89" s="35" t="str">
        <f t="shared" si="95"/>
        <v/>
      </c>
      <c r="FA89" s="35">
        <f t="shared" si="96"/>
        <v>0</v>
      </c>
      <c r="FB89" s="35">
        <f t="shared" si="97"/>
        <v>0</v>
      </c>
      <c r="FC89" s="35">
        <f t="shared" si="98"/>
        <v>0</v>
      </c>
      <c r="FD89" s="35">
        <f t="shared" si="99"/>
        <v>0</v>
      </c>
      <c r="FE89" s="35">
        <f t="shared" si="100"/>
        <v>0</v>
      </c>
      <c r="FF89" s="36">
        <v>16</v>
      </c>
      <c r="FG89" s="35">
        <f t="shared" si="101"/>
        <v>16</v>
      </c>
      <c r="FH89" s="35">
        <f t="shared" si="102"/>
        <v>0.6</v>
      </c>
      <c r="FI89" s="35">
        <f>'Eingabeliste Speed &amp; SR Freesty'!AL89</f>
        <v>0</v>
      </c>
      <c r="FJ89" s="35">
        <f>'Eingabeliste Speed &amp; SR Freesty'!AN89</f>
        <v>0</v>
      </c>
      <c r="FK89" s="35">
        <f>'Eingabeliste Speed &amp; SR Freesty'!AP89</f>
        <v>0</v>
      </c>
      <c r="FL89" s="35">
        <f>'Eingabeliste Speed &amp; SR Freesty'!AR89</f>
        <v>0</v>
      </c>
      <c r="FM89" s="35">
        <f>'Eingabeliste Speed &amp; SR Freesty'!AT89</f>
        <v>0</v>
      </c>
      <c r="FN89" s="35">
        <f>'Eingabeliste Speed &amp; SR Freesty'!BN89</f>
        <v>0</v>
      </c>
      <c r="FO89" s="35">
        <f>'Eingabeliste Speed &amp; SR Freesty'!BS89</f>
        <v>0</v>
      </c>
      <c r="FP89" s="35">
        <f>'Eingabeliste Speed &amp; SR Freesty'!BX89</f>
        <v>0</v>
      </c>
      <c r="FQ89" s="35">
        <f>'Eingabeliste Speed &amp; SR Freesty'!CC89</f>
        <v>0</v>
      </c>
      <c r="FR89" s="35">
        <f>'Eingabeliste Speed &amp; SR Freesty'!CH89</f>
        <v>0</v>
      </c>
      <c r="FS89" s="45">
        <f t="shared" si="103"/>
        <v>10</v>
      </c>
      <c r="FT89" s="35">
        <f t="shared" si="104"/>
        <v>0</v>
      </c>
      <c r="FU89" s="35">
        <f t="shared" si="105"/>
        <v>0</v>
      </c>
      <c r="FV89" s="35">
        <f t="shared" si="106"/>
        <v>0</v>
      </c>
      <c r="FW89" s="35">
        <f t="shared" si="107"/>
        <v>0</v>
      </c>
      <c r="FX89" s="35">
        <f t="shared" si="108"/>
        <v>0</v>
      </c>
      <c r="FY89" s="35">
        <f t="shared" si="109"/>
        <v>0</v>
      </c>
      <c r="FZ89" s="35">
        <f t="shared" si="110"/>
        <v>1</v>
      </c>
      <c r="GA89" s="35">
        <f>'Eingabeliste Speed &amp; SR Freesty'!CN89</f>
        <v>0</v>
      </c>
      <c r="GB89" s="35">
        <f>'Eingabeliste Speed &amp; SR Freesty'!CO89</f>
        <v>0</v>
      </c>
      <c r="GC89" s="35">
        <f>'Eingabeliste Speed &amp; SR Freesty'!CP89</f>
        <v>0</v>
      </c>
      <c r="GD89" s="35">
        <f>'Eingabeliste Speed &amp; SR Freesty'!CQ89</f>
        <v>0</v>
      </c>
      <c r="GE89" s="35">
        <f>'Eingabeliste Speed &amp; SR Freesty'!CR89</f>
        <v>0</v>
      </c>
      <c r="GF89" s="45">
        <f t="shared" si="111"/>
        <v>5</v>
      </c>
      <c r="GG89" s="35">
        <f t="shared" si="112"/>
        <v>0</v>
      </c>
      <c r="GH89" s="35">
        <f t="shared" si="113"/>
        <v>0</v>
      </c>
      <c r="GI89" s="35" t="str">
        <f t="shared" si="114"/>
        <v/>
      </c>
      <c r="GJ89" s="35">
        <f t="shared" si="115"/>
        <v>0</v>
      </c>
      <c r="GK89" s="35" t="str">
        <f t="shared" si="116"/>
        <v/>
      </c>
      <c r="GL89" s="35">
        <f t="shared" si="117"/>
        <v>0</v>
      </c>
      <c r="GM89" s="35" t="str">
        <f t="shared" si="118"/>
        <v/>
      </c>
      <c r="GN89" s="35">
        <f t="shared" si="119"/>
        <v>0</v>
      </c>
      <c r="GO89" s="35">
        <f t="shared" si="120"/>
        <v>0</v>
      </c>
      <c r="GP89" s="35">
        <f t="shared" si="121"/>
        <v>0</v>
      </c>
      <c r="GQ89" s="35">
        <f t="shared" si="122"/>
        <v>0</v>
      </c>
      <c r="GR89" s="35">
        <f>'Eingabeliste Speed &amp; SR Freesty'!CU89</f>
        <v>0</v>
      </c>
      <c r="GS89" s="35">
        <f>'Eingabeliste Speed &amp; SR Freesty'!CW89</f>
        <v>0</v>
      </c>
      <c r="GT89" s="35">
        <f>'Eingabeliste Speed &amp; SR Freesty'!CY89</f>
        <v>0</v>
      </c>
      <c r="GU89" s="35">
        <f>'Eingabeliste Speed &amp; SR Freesty'!DA89</f>
        <v>0</v>
      </c>
      <c r="GV89" s="35">
        <f>'Eingabeliste Speed &amp; SR Freesty'!DC89</f>
        <v>0</v>
      </c>
      <c r="GW89" s="45">
        <f t="shared" si="123"/>
        <v>5</v>
      </c>
      <c r="GX89" s="35">
        <f t="shared" si="124"/>
        <v>0</v>
      </c>
      <c r="GY89" s="35">
        <f t="shared" si="125"/>
        <v>0</v>
      </c>
      <c r="GZ89" s="35" t="str">
        <f t="shared" si="126"/>
        <v/>
      </c>
      <c r="HA89" s="35">
        <f t="shared" si="127"/>
        <v>0</v>
      </c>
      <c r="HB89" s="35" t="str">
        <f t="shared" si="128"/>
        <v/>
      </c>
      <c r="HC89" s="35">
        <f t="shared" si="129"/>
        <v>0</v>
      </c>
      <c r="HD89" s="35" t="str">
        <f t="shared" si="130"/>
        <v/>
      </c>
      <c r="HE89" s="35">
        <f t="shared" si="131"/>
        <v>0</v>
      </c>
      <c r="HF89" s="35">
        <f t="shared" si="132"/>
        <v>0</v>
      </c>
      <c r="HG89" s="35">
        <f t="shared" si="133"/>
        <v>0</v>
      </c>
      <c r="HH89" s="35">
        <f t="shared" si="134"/>
        <v>0</v>
      </c>
      <c r="HI89" s="35">
        <f>'Eingabeliste Speed &amp; SR Freesty'!DF89</f>
        <v>0</v>
      </c>
      <c r="HJ89" s="35">
        <f>'Eingabeliste Speed &amp; SR Freesty'!DH89</f>
        <v>0</v>
      </c>
      <c r="HK89" s="35">
        <f>'Eingabeliste Speed &amp; SR Freesty'!DJ89</f>
        <v>0</v>
      </c>
      <c r="HL89" s="35">
        <f>'Eingabeliste Speed &amp; SR Freesty'!DL89</f>
        <v>0</v>
      </c>
      <c r="HM89" s="35">
        <f>'Eingabeliste Speed &amp; SR Freesty'!DN89</f>
        <v>0</v>
      </c>
      <c r="HN89" s="45">
        <f t="shared" si="135"/>
        <v>5</v>
      </c>
      <c r="HO89" s="35">
        <f t="shared" si="136"/>
        <v>0</v>
      </c>
      <c r="HP89" s="35">
        <f t="shared" si="137"/>
        <v>0</v>
      </c>
      <c r="HQ89" s="35" t="str">
        <f t="shared" si="138"/>
        <v/>
      </c>
      <c r="HR89" s="35">
        <f t="shared" si="139"/>
        <v>0</v>
      </c>
      <c r="HS89" s="35" t="str">
        <f t="shared" si="140"/>
        <v/>
      </c>
      <c r="HT89" s="35">
        <f t="shared" si="141"/>
        <v>0</v>
      </c>
      <c r="HU89" s="35" t="str">
        <f t="shared" si="142"/>
        <v/>
      </c>
      <c r="HV89" s="35">
        <f t="shared" si="143"/>
        <v>0</v>
      </c>
      <c r="HW89" s="35">
        <f t="shared" si="144"/>
        <v>0</v>
      </c>
      <c r="HX89" s="35">
        <f t="shared" si="145"/>
        <v>0</v>
      </c>
      <c r="HY89" s="35">
        <f t="shared" si="146"/>
        <v>0</v>
      </c>
      <c r="HZ89" s="35">
        <f>'Eingabeliste Speed &amp; SR Freesty'!DG89</f>
        <v>0</v>
      </c>
      <c r="IA89" s="35">
        <f>'Eingabeliste Speed &amp; SR Freesty'!DI89</f>
        <v>0</v>
      </c>
      <c r="IB89" s="35">
        <f>'Eingabeliste Speed &amp; SR Freesty'!DK89</f>
        <v>0</v>
      </c>
      <c r="IC89" s="35">
        <f>'Eingabeliste Speed &amp; SR Freesty'!DM89</f>
        <v>0</v>
      </c>
      <c r="ID89" s="35">
        <f>'Eingabeliste Speed &amp; SR Freesty'!DO89</f>
        <v>0</v>
      </c>
      <c r="IE89" s="45">
        <f t="shared" si="147"/>
        <v>5</v>
      </c>
      <c r="IF89" s="35">
        <f t="shared" si="148"/>
        <v>0</v>
      </c>
      <c r="IG89" s="35">
        <f t="shared" si="149"/>
        <v>0</v>
      </c>
      <c r="IH89" s="35" t="str">
        <f t="shared" si="150"/>
        <v/>
      </c>
      <c r="II89" s="35">
        <f t="shared" si="151"/>
        <v>0</v>
      </c>
      <c r="IJ89" s="35" t="str">
        <f t="shared" si="152"/>
        <v/>
      </c>
      <c r="IK89" s="35">
        <f t="shared" si="153"/>
        <v>0</v>
      </c>
      <c r="IL89" s="35" t="str">
        <f t="shared" si="154"/>
        <v/>
      </c>
      <c r="IM89" s="35">
        <f t="shared" si="155"/>
        <v>0</v>
      </c>
      <c r="IN89" s="35">
        <f t="shared" si="156"/>
        <v>0</v>
      </c>
      <c r="IO89" s="35">
        <f t="shared" si="157"/>
        <v>0</v>
      </c>
      <c r="IP89" s="35">
        <f t="shared" si="158"/>
        <v>0</v>
      </c>
      <c r="IQ89" s="35">
        <f>'Eingabeliste Speed &amp; SR Freesty'!DT89</f>
        <v>0</v>
      </c>
      <c r="IR89" s="35">
        <f>'Eingabeliste Speed &amp; SR Freesty'!DY89</f>
        <v>0</v>
      </c>
      <c r="IS89" s="35">
        <f>'Eingabeliste Speed &amp; SR Freesty'!ED89</f>
        <v>0</v>
      </c>
      <c r="IT89" s="35">
        <f>'Eingabeliste Speed &amp; SR Freesty'!EI89</f>
        <v>0</v>
      </c>
      <c r="IU89" s="35">
        <f>'Eingabeliste Speed &amp; SR Freesty'!EN89</f>
        <v>0</v>
      </c>
      <c r="IV89" s="35">
        <f t="shared" ref="IV89:IZ89" si="890">IF(IQ89="",0, MIN(4,IQ89))</f>
        <v>0</v>
      </c>
      <c r="IW89" s="35">
        <f t="shared" si="890"/>
        <v>0</v>
      </c>
      <c r="IX89" s="35">
        <f t="shared" si="890"/>
        <v>0</v>
      </c>
      <c r="IY89" s="35">
        <f t="shared" si="890"/>
        <v>0</v>
      </c>
      <c r="IZ89" s="35">
        <f t="shared" si="890"/>
        <v>0</v>
      </c>
      <c r="JA89" s="45">
        <f t="shared" si="160"/>
        <v>5</v>
      </c>
      <c r="JB89" s="35">
        <f t="shared" si="161"/>
        <v>0</v>
      </c>
      <c r="JC89" s="35">
        <f t="shared" si="162"/>
        <v>0</v>
      </c>
      <c r="JD89" s="35" t="str">
        <f t="shared" si="163"/>
        <v/>
      </c>
      <c r="JE89" s="35">
        <f t="shared" si="164"/>
        <v>0</v>
      </c>
      <c r="JF89" s="35" t="str">
        <f t="shared" si="165"/>
        <v/>
      </c>
      <c r="JG89" s="35">
        <f t="shared" si="166"/>
        <v>0</v>
      </c>
      <c r="JH89" s="35" t="str">
        <f t="shared" si="167"/>
        <v/>
      </c>
      <c r="JI89" s="35">
        <f t="shared" si="168"/>
        <v>0</v>
      </c>
      <c r="JJ89" s="35">
        <f t="shared" si="169"/>
        <v>0</v>
      </c>
      <c r="JK89" s="35">
        <f t="shared" si="170"/>
        <v>0</v>
      </c>
      <c r="JL89" s="35">
        <f t="shared" si="171"/>
        <v>0</v>
      </c>
      <c r="JM89" s="35">
        <f>'Eingabeliste Speed &amp; SR Freesty'!DU89</f>
        <v>0</v>
      </c>
      <c r="JN89" s="35">
        <f>'Eingabeliste Speed &amp; SR Freesty'!DZ89</f>
        <v>0</v>
      </c>
      <c r="JO89" s="35">
        <f>'Eingabeliste Speed &amp; SR Freesty'!EE89</f>
        <v>0</v>
      </c>
      <c r="JP89" s="35">
        <f>'Eingabeliste Speed &amp; SR Freesty'!EJ89</f>
        <v>0</v>
      </c>
      <c r="JQ89" s="35">
        <f>'Eingabeliste Speed &amp; SR Freesty'!EO89</f>
        <v>0</v>
      </c>
      <c r="JR89" s="35">
        <f t="shared" ref="JR89:JV89" si="891">IF(JM89="",0, MIN(4,JM89))</f>
        <v>0</v>
      </c>
      <c r="JS89" s="35">
        <f t="shared" si="891"/>
        <v>0</v>
      </c>
      <c r="JT89" s="35">
        <f t="shared" si="891"/>
        <v>0</v>
      </c>
      <c r="JU89" s="35">
        <f t="shared" si="891"/>
        <v>0</v>
      </c>
      <c r="JV89" s="35">
        <f t="shared" si="891"/>
        <v>0</v>
      </c>
      <c r="JW89" s="45">
        <f t="shared" si="173"/>
        <v>5</v>
      </c>
      <c r="JX89" s="35">
        <f t="shared" si="174"/>
        <v>0</v>
      </c>
      <c r="JY89" s="35">
        <f t="shared" si="175"/>
        <v>0</v>
      </c>
      <c r="JZ89" s="35" t="str">
        <f t="shared" si="176"/>
        <v/>
      </c>
      <c r="KA89" s="35">
        <f t="shared" si="177"/>
        <v>0</v>
      </c>
      <c r="KB89" s="35" t="str">
        <f t="shared" si="178"/>
        <v/>
      </c>
      <c r="KC89" s="35">
        <f t="shared" si="179"/>
        <v>0</v>
      </c>
      <c r="KD89" s="35" t="str">
        <f t="shared" si="180"/>
        <v/>
      </c>
      <c r="KE89" s="35">
        <f t="shared" si="181"/>
        <v>0</v>
      </c>
      <c r="KF89" s="35">
        <f t="shared" si="182"/>
        <v>0</v>
      </c>
      <c r="KG89" s="35">
        <f t="shared" si="183"/>
        <v>0</v>
      </c>
      <c r="KH89" s="35">
        <f t="shared" si="184"/>
        <v>0</v>
      </c>
      <c r="KI89" s="35">
        <f>'Eingabeliste Speed &amp; SR Freesty'!DV89</f>
        <v>0</v>
      </c>
      <c r="KJ89" s="35">
        <f>'Eingabeliste Speed &amp; SR Freesty'!EA89</f>
        <v>0</v>
      </c>
      <c r="KK89" s="35">
        <f>'Eingabeliste Speed &amp; SR Freesty'!EF89</f>
        <v>0</v>
      </c>
      <c r="KL89" s="35">
        <f>'Eingabeliste Speed &amp; SR Freesty'!EK89</f>
        <v>0</v>
      </c>
      <c r="KM89" s="35">
        <f>'Eingabeliste Speed &amp; SR Freesty'!EP89</f>
        <v>0</v>
      </c>
      <c r="KN89" s="35">
        <f t="shared" ref="KN89:KR89" si="892">IF(KI89="",0, MIN(4,KI89))</f>
        <v>0</v>
      </c>
      <c r="KO89" s="35">
        <f t="shared" si="892"/>
        <v>0</v>
      </c>
      <c r="KP89" s="35">
        <f t="shared" si="892"/>
        <v>0</v>
      </c>
      <c r="KQ89" s="35">
        <f t="shared" si="892"/>
        <v>0</v>
      </c>
      <c r="KR89" s="35">
        <f t="shared" si="892"/>
        <v>0</v>
      </c>
      <c r="KS89" s="45">
        <f t="shared" si="186"/>
        <v>5</v>
      </c>
      <c r="KT89" s="35">
        <f t="shared" si="187"/>
        <v>0</v>
      </c>
      <c r="KU89" s="35">
        <f t="shared" si="188"/>
        <v>0</v>
      </c>
      <c r="KV89" s="35" t="str">
        <f t="shared" si="189"/>
        <v/>
      </c>
      <c r="KW89" s="35">
        <f t="shared" si="190"/>
        <v>0</v>
      </c>
      <c r="KX89" s="35" t="str">
        <f t="shared" si="191"/>
        <v/>
      </c>
      <c r="KY89" s="35">
        <f t="shared" si="192"/>
        <v>0</v>
      </c>
      <c r="KZ89" s="35" t="str">
        <f t="shared" si="193"/>
        <v/>
      </c>
      <c r="LA89" s="35">
        <f t="shared" si="194"/>
        <v>0</v>
      </c>
      <c r="LB89" s="35">
        <f t="shared" si="195"/>
        <v>0</v>
      </c>
      <c r="LC89" s="35">
        <f t="shared" si="196"/>
        <v>0</v>
      </c>
      <c r="LD89" s="35">
        <f t="shared" si="197"/>
        <v>0</v>
      </c>
      <c r="LE89" s="35">
        <f>'Eingabeliste Speed &amp; SR Freesty'!DW89</f>
        <v>0</v>
      </c>
      <c r="LF89" s="35">
        <f>'Eingabeliste Speed &amp; SR Freesty'!EB89</f>
        <v>0</v>
      </c>
      <c r="LG89" s="35">
        <f>'Eingabeliste Speed &amp; SR Freesty'!EG89</f>
        <v>0</v>
      </c>
      <c r="LH89" s="35">
        <f>'Eingabeliste Speed &amp; SR Freesty'!EL89</f>
        <v>0</v>
      </c>
      <c r="LI89" s="35">
        <f>'Eingabeliste Speed &amp; SR Freesty'!EQ89</f>
        <v>0</v>
      </c>
      <c r="LJ89" s="35">
        <f t="shared" ref="LJ89:LN89" si="893">IF(LE89="",0, MIN(4,LE89))</f>
        <v>0</v>
      </c>
      <c r="LK89" s="35">
        <f t="shared" si="893"/>
        <v>0</v>
      </c>
      <c r="LL89" s="35">
        <f t="shared" si="893"/>
        <v>0</v>
      </c>
      <c r="LM89" s="35">
        <f t="shared" si="893"/>
        <v>0</v>
      </c>
      <c r="LN89" s="35">
        <f t="shared" si="893"/>
        <v>0</v>
      </c>
      <c r="LO89" s="45">
        <f t="shared" si="199"/>
        <v>5</v>
      </c>
      <c r="LP89" s="35">
        <f t="shared" si="200"/>
        <v>0</v>
      </c>
      <c r="LQ89" s="35">
        <f t="shared" si="201"/>
        <v>0</v>
      </c>
      <c r="LR89" s="35" t="str">
        <f t="shared" si="202"/>
        <v/>
      </c>
      <c r="LS89" s="35">
        <f t="shared" si="203"/>
        <v>0</v>
      </c>
      <c r="LT89" s="35" t="str">
        <f t="shared" si="204"/>
        <v/>
      </c>
      <c r="LU89" s="35">
        <f t="shared" si="205"/>
        <v>0</v>
      </c>
      <c r="LV89" s="35" t="str">
        <f t="shared" si="206"/>
        <v/>
      </c>
      <c r="LW89" s="35">
        <f t="shared" si="207"/>
        <v>0</v>
      </c>
      <c r="LX89" s="35">
        <f t="shared" si="208"/>
        <v>0</v>
      </c>
      <c r="LY89" s="35">
        <f t="shared" si="209"/>
        <v>0</v>
      </c>
      <c r="LZ89" s="35">
        <f t="shared" si="210"/>
        <v>0</v>
      </c>
      <c r="MA89" s="35">
        <f t="shared" si="211"/>
        <v>0</v>
      </c>
      <c r="MB89" s="36">
        <v>16</v>
      </c>
      <c r="MC89" s="35">
        <f t="shared" si="212"/>
        <v>16</v>
      </c>
      <c r="MD89" s="35">
        <f t="shared" si="213"/>
        <v>0.6</v>
      </c>
      <c r="ME89" s="35">
        <f>'Eingabeliste Speed &amp; SR Freesty'!CV89</f>
        <v>0</v>
      </c>
      <c r="MF89" s="35">
        <f>'Eingabeliste Speed &amp; SR Freesty'!CX89</f>
        <v>0</v>
      </c>
      <c r="MG89" s="35">
        <f>'Eingabeliste Speed &amp; SR Freesty'!CZ89</f>
        <v>0</v>
      </c>
      <c r="MH89" s="35">
        <f>'Eingabeliste Speed &amp; SR Freesty'!DB89</f>
        <v>0</v>
      </c>
      <c r="MI89" s="35">
        <f>'Eingabeliste Speed &amp; SR Freesty'!DD89</f>
        <v>0</v>
      </c>
      <c r="MJ89" s="35">
        <f>'Eingabeliste Speed &amp; SR Freesty'!DX89</f>
        <v>0</v>
      </c>
      <c r="MK89" s="35">
        <f>'Eingabeliste Speed &amp; SR Freesty'!EC89</f>
        <v>0</v>
      </c>
      <c r="ML89" s="35">
        <f>'Eingabeliste Speed &amp; SR Freesty'!EH89</f>
        <v>0</v>
      </c>
      <c r="MM89" s="35">
        <f>'Eingabeliste Speed &amp; SR Freesty'!EM89</f>
        <v>0</v>
      </c>
      <c r="MN89" s="35">
        <f>'Eingabeliste Speed &amp; SR Freesty'!ER89</f>
        <v>0</v>
      </c>
      <c r="MO89" s="45">
        <f t="shared" si="214"/>
        <v>10</v>
      </c>
      <c r="MP89" s="35">
        <f t="shared" si="215"/>
        <v>0</v>
      </c>
      <c r="MQ89" s="35">
        <f t="shared" si="216"/>
        <v>0</v>
      </c>
      <c r="MR89" s="35">
        <f t="shared" si="217"/>
        <v>0</v>
      </c>
      <c r="MS89" s="35">
        <f t="shared" si="218"/>
        <v>0</v>
      </c>
      <c r="MT89" s="35">
        <f t="shared" si="219"/>
        <v>0</v>
      </c>
      <c r="MU89" s="35">
        <f t="shared" si="220"/>
        <v>0</v>
      </c>
      <c r="MV89" s="35">
        <f t="shared" si="221"/>
        <v>1</v>
      </c>
    </row>
    <row r="90" spans="1:360" ht="15.75" customHeight="1" x14ac:dyDescent="0.25">
      <c r="A90" s="276">
        <f>'Eingabeliste Speed &amp; SR Freesty'!A90</f>
        <v>86</v>
      </c>
      <c r="B90" s="276">
        <f>'Eingabeliste Speed &amp; SR Freesty'!B90</f>
        <v>0</v>
      </c>
      <c r="C90" s="277">
        <f>'Eingabeliste Speed &amp; SR Freesty'!C90</f>
        <v>0</v>
      </c>
      <c r="D90" s="277">
        <f>'Eingabeliste Speed &amp; SR Freesty'!D90</f>
        <v>0</v>
      </c>
      <c r="E90" s="35">
        <f>'Eingabeliste Speed &amp; SR Freesty'!AD90</f>
        <v>0</v>
      </c>
      <c r="F90" s="35">
        <f>'Eingabeliste Speed &amp; SR Freesty'!AE90</f>
        <v>0</v>
      </c>
      <c r="G90" s="35">
        <f>'Eingabeliste Speed &amp; SR Freesty'!AF90</f>
        <v>0</v>
      </c>
      <c r="H90" s="35">
        <f>'Eingabeliste Speed &amp; SR Freesty'!AG90</f>
        <v>0</v>
      </c>
      <c r="I90" s="35">
        <f>'Eingabeliste Speed &amp; SR Freesty'!AH90</f>
        <v>0</v>
      </c>
      <c r="J90" s="45">
        <f t="shared" si="0"/>
        <v>5</v>
      </c>
      <c r="K90" s="35">
        <f t="shared" si="1"/>
        <v>0</v>
      </c>
      <c r="L90" s="35">
        <f t="shared" si="2"/>
        <v>0</v>
      </c>
      <c r="M90" s="35" t="str">
        <f t="shared" si="3"/>
        <v/>
      </c>
      <c r="N90" s="35">
        <f t="shared" si="4"/>
        <v>0</v>
      </c>
      <c r="O90" s="35" t="str">
        <f t="shared" si="5"/>
        <v/>
      </c>
      <c r="P90" s="35">
        <f t="shared" si="6"/>
        <v>0</v>
      </c>
      <c r="Q90" s="35" t="str">
        <f t="shared" si="7"/>
        <v/>
      </c>
      <c r="R90" s="35">
        <f t="shared" si="8"/>
        <v>0</v>
      </c>
      <c r="S90" s="35">
        <f t="shared" si="9"/>
        <v>0</v>
      </c>
      <c r="T90" s="35">
        <f t="shared" si="10"/>
        <v>0</v>
      </c>
      <c r="U90" s="35">
        <f t="shared" si="11"/>
        <v>0</v>
      </c>
      <c r="V90" s="35">
        <f>'Eingabeliste Speed &amp; SR Freesty'!AK90</f>
        <v>0</v>
      </c>
      <c r="W90" s="35">
        <f>'Eingabeliste Speed &amp; SR Freesty'!AM90</f>
        <v>0</v>
      </c>
      <c r="X90" s="35">
        <f>'Eingabeliste Speed &amp; SR Freesty'!AO90</f>
        <v>0</v>
      </c>
      <c r="Y90" s="35">
        <f>'Eingabeliste Speed &amp; SR Freesty'!AQ90</f>
        <v>0</v>
      </c>
      <c r="Z90" s="35">
        <f>'Eingabeliste Speed &amp; SR Freesty'!AS90</f>
        <v>0</v>
      </c>
      <c r="AA90" s="45">
        <f t="shared" si="12"/>
        <v>5</v>
      </c>
      <c r="AB90" s="35">
        <f t="shared" si="13"/>
        <v>0</v>
      </c>
      <c r="AC90" s="35">
        <f t="shared" si="14"/>
        <v>0</v>
      </c>
      <c r="AD90" s="35" t="str">
        <f t="shared" si="15"/>
        <v/>
      </c>
      <c r="AE90" s="35">
        <f t="shared" si="16"/>
        <v>0</v>
      </c>
      <c r="AF90" s="35" t="str">
        <f t="shared" si="17"/>
        <v/>
      </c>
      <c r="AG90" s="35">
        <f t="shared" si="18"/>
        <v>0</v>
      </c>
      <c r="AH90" s="35" t="str">
        <f t="shared" si="19"/>
        <v/>
      </c>
      <c r="AI90" s="35">
        <f t="shared" si="20"/>
        <v>0</v>
      </c>
      <c r="AJ90" s="35">
        <f t="shared" si="21"/>
        <v>0</v>
      </c>
      <c r="AK90" s="35">
        <f t="shared" si="22"/>
        <v>0</v>
      </c>
      <c r="AL90" s="35">
        <f t="shared" si="23"/>
        <v>0</v>
      </c>
      <c r="AM90" s="35">
        <f>'Eingabeliste Speed &amp; SR Freesty'!AV90</f>
        <v>0</v>
      </c>
      <c r="AN90" s="35">
        <f>'Eingabeliste Speed &amp; SR Freesty'!AX90</f>
        <v>0</v>
      </c>
      <c r="AO90" s="35">
        <f>'Eingabeliste Speed &amp; SR Freesty'!AZ90</f>
        <v>0</v>
      </c>
      <c r="AP90" s="35">
        <f>'Eingabeliste Speed &amp; SR Freesty'!BB90</f>
        <v>0</v>
      </c>
      <c r="AQ90" s="35">
        <f>'Eingabeliste Speed &amp; SR Freesty'!BD90</f>
        <v>0</v>
      </c>
      <c r="AR90" s="45">
        <f t="shared" si="24"/>
        <v>5</v>
      </c>
      <c r="AS90" s="35">
        <f t="shared" si="25"/>
        <v>0</v>
      </c>
      <c r="AT90" s="35">
        <f t="shared" si="26"/>
        <v>0</v>
      </c>
      <c r="AU90" s="35" t="str">
        <f t="shared" si="27"/>
        <v/>
      </c>
      <c r="AV90" s="35">
        <f t="shared" si="28"/>
        <v>0</v>
      </c>
      <c r="AW90" s="35" t="str">
        <f t="shared" si="29"/>
        <v/>
      </c>
      <c r="AX90" s="35">
        <f t="shared" si="30"/>
        <v>0</v>
      </c>
      <c r="AY90" s="35" t="str">
        <f t="shared" si="31"/>
        <v/>
      </c>
      <c r="AZ90" s="35">
        <f t="shared" si="32"/>
        <v>0</v>
      </c>
      <c r="BA90" s="35">
        <f t="shared" si="33"/>
        <v>0</v>
      </c>
      <c r="BB90" s="35">
        <f t="shared" si="34"/>
        <v>0</v>
      </c>
      <c r="BC90" s="35">
        <f t="shared" si="35"/>
        <v>0</v>
      </c>
      <c r="BD90" s="35">
        <f>'Eingabeliste Speed &amp; SR Freesty'!AW90</f>
        <v>0</v>
      </c>
      <c r="BE90" s="35">
        <f>'Eingabeliste Speed &amp; SR Freesty'!AY90</f>
        <v>0</v>
      </c>
      <c r="BF90" s="35">
        <f>'Eingabeliste Speed &amp; SR Freesty'!BA90</f>
        <v>0</v>
      </c>
      <c r="BG90" s="35">
        <f>'Eingabeliste Speed &amp; SR Freesty'!BC90</f>
        <v>0</v>
      </c>
      <c r="BH90" s="35">
        <f>'Eingabeliste Speed &amp; SR Freesty'!BE90</f>
        <v>0</v>
      </c>
      <c r="BI90" s="45">
        <f t="shared" si="36"/>
        <v>5</v>
      </c>
      <c r="BJ90" s="35">
        <f t="shared" si="37"/>
        <v>0</v>
      </c>
      <c r="BK90" s="35">
        <f t="shared" si="38"/>
        <v>0</v>
      </c>
      <c r="BL90" s="35" t="str">
        <f t="shared" si="39"/>
        <v/>
      </c>
      <c r="BM90" s="35">
        <f t="shared" si="40"/>
        <v>0</v>
      </c>
      <c r="BN90" s="35" t="str">
        <f t="shared" si="41"/>
        <v/>
      </c>
      <c r="BO90" s="35">
        <f t="shared" si="42"/>
        <v>0</v>
      </c>
      <c r="BP90" s="35" t="str">
        <f t="shared" si="43"/>
        <v/>
      </c>
      <c r="BQ90" s="35">
        <f t="shared" si="44"/>
        <v>0</v>
      </c>
      <c r="BR90" s="35">
        <f t="shared" si="45"/>
        <v>0</v>
      </c>
      <c r="BS90" s="35">
        <f t="shared" si="46"/>
        <v>0</v>
      </c>
      <c r="BT90" s="35">
        <f t="shared" si="47"/>
        <v>0</v>
      </c>
      <c r="BU90" s="35">
        <f>'Eingabeliste Speed &amp; SR Freesty'!BJ90</f>
        <v>0</v>
      </c>
      <c r="BV90" s="35">
        <f>'Eingabeliste Speed &amp; SR Freesty'!BO90</f>
        <v>0</v>
      </c>
      <c r="BW90" s="35">
        <f>'Eingabeliste Speed &amp; SR Freesty'!BT90</f>
        <v>0</v>
      </c>
      <c r="BX90" s="35">
        <f>'Eingabeliste Speed &amp; SR Freesty'!BY90</f>
        <v>0</v>
      </c>
      <c r="BY90" s="35">
        <f>'Eingabeliste Speed &amp; SR Freesty'!CD90</f>
        <v>0</v>
      </c>
      <c r="BZ90" s="35">
        <f t="shared" ref="BZ90:CD90" si="894">IF(BU90="",0, MIN(4,BU90))</f>
        <v>0</v>
      </c>
      <c r="CA90" s="35">
        <f t="shared" si="894"/>
        <v>0</v>
      </c>
      <c r="CB90" s="35">
        <f t="shared" si="894"/>
        <v>0</v>
      </c>
      <c r="CC90" s="35">
        <f t="shared" si="894"/>
        <v>0</v>
      </c>
      <c r="CD90" s="35">
        <f t="shared" si="894"/>
        <v>0</v>
      </c>
      <c r="CE90" s="45">
        <f t="shared" si="49"/>
        <v>5</v>
      </c>
      <c r="CF90" s="35">
        <f t="shared" si="50"/>
        <v>0</v>
      </c>
      <c r="CG90" s="35">
        <f t="shared" si="51"/>
        <v>0</v>
      </c>
      <c r="CH90" s="35" t="str">
        <f t="shared" si="52"/>
        <v/>
      </c>
      <c r="CI90" s="35">
        <f t="shared" si="53"/>
        <v>0</v>
      </c>
      <c r="CJ90" s="35" t="str">
        <f t="shared" si="54"/>
        <v/>
      </c>
      <c r="CK90" s="35">
        <f t="shared" si="55"/>
        <v>0</v>
      </c>
      <c r="CL90" s="35" t="str">
        <f t="shared" si="56"/>
        <v/>
      </c>
      <c r="CM90" s="35">
        <f t="shared" si="57"/>
        <v>0</v>
      </c>
      <c r="CN90" s="35">
        <f t="shared" si="58"/>
        <v>0</v>
      </c>
      <c r="CO90" s="35">
        <f t="shared" si="59"/>
        <v>0</v>
      </c>
      <c r="CP90" s="35">
        <f t="shared" si="60"/>
        <v>0</v>
      </c>
      <c r="CQ90" s="35">
        <f>'Eingabeliste Speed &amp; SR Freesty'!BK90</f>
        <v>0</v>
      </c>
      <c r="CR90" s="35">
        <f>'Eingabeliste Speed &amp; SR Freesty'!BP90</f>
        <v>0</v>
      </c>
      <c r="CS90" s="35">
        <f>'Eingabeliste Speed &amp; SR Freesty'!BU90</f>
        <v>0</v>
      </c>
      <c r="CT90" s="35">
        <f>'Eingabeliste Speed &amp; SR Freesty'!BZ90</f>
        <v>0</v>
      </c>
      <c r="CU90" s="35">
        <f>'Eingabeliste Speed &amp; SR Freesty'!CE90</f>
        <v>0</v>
      </c>
      <c r="CV90" s="35">
        <f t="shared" ref="CV90:CZ90" si="895">IF(CQ90="",0, MIN(4,CQ90))</f>
        <v>0</v>
      </c>
      <c r="CW90" s="35">
        <f t="shared" si="895"/>
        <v>0</v>
      </c>
      <c r="CX90" s="35">
        <f t="shared" si="895"/>
        <v>0</v>
      </c>
      <c r="CY90" s="35">
        <f t="shared" si="895"/>
        <v>0</v>
      </c>
      <c r="CZ90" s="35">
        <f t="shared" si="895"/>
        <v>0</v>
      </c>
      <c r="DA90" s="45">
        <f t="shared" si="62"/>
        <v>5</v>
      </c>
      <c r="DB90" s="35">
        <f t="shared" si="63"/>
        <v>0</v>
      </c>
      <c r="DC90" s="35">
        <f t="shared" si="64"/>
        <v>0</v>
      </c>
      <c r="DD90" s="35" t="str">
        <f t="shared" si="65"/>
        <v/>
      </c>
      <c r="DE90" s="35">
        <f t="shared" si="66"/>
        <v>0</v>
      </c>
      <c r="DF90" s="35" t="str">
        <f t="shared" si="67"/>
        <v/>
      </c>
      <c r="DG90" s="35">
        <f t="shared" si="68"/>
        <v>0</v>
      </c>
      <c r="DH90" s="35" t="str">
        <f t="shared" si="69"/>
        <v/>
      </c>
      <c r="DI90" s="35">
        <f t="shared" si="70"/>
        <v>0</v>
      </c>
      <c r="DJ90" s="35">
        <f t="shared" si="71"/>
        <v>0</v>
      </c>
      <c r="DK90" s="35">
        <f t="shared" si="72"/>
        <v>0</v>
      </c>
      <c r="DL90" s="35">
        <f t="shared" si="73"/>
        <v>0</v>
      </c>
      <c r="DM90" s="35">
        <f>'Eingabeliste Speed &amp; SR Freesty'!BL90</f>
        <v>0</v>
      </c>
      <c r="DN90" s="35">
        <f>'Eingabeliste Speed &amp; SR Freesty'!BQ90</f>
        <v>0</v>
      </c>
      <c r="DO90" s="35">
        <f>'Eingabeliste Speed &amp; SR Freesty'!BV90</f>
        <v>0</v>
      </c>
      <c r="DP90" s="35">
        <f>'Eingabeliste Speed &amp; SR Freesty'!CA90</f>
        <v>0</v>
      </c>
      <c r="DQ90" s="35">
        <f>'Eingabeliste Speed &amp; SR Freesty'!CF90</f>
        <v>0</v>
      </c>
      <c r="DR90" s="35">
        <f t="shared" ref="DR90:DV90" si="896">IF(DM90="",0, MIN(4,DM90))</f>
        <v>0</v>
      </c>
      <c r="DS90" s="35">
        <f t="shared" si="896"/>
        <v>0</v>
      </c>
      <c r="DT90" s="35">
        <f t="shared" si="896"/>
        <v>0</v>
      </c>
      <c r="DU90" s="35">
        <f t="shared" si="896"/>
        <v>0</v>
      </c>
      <c r="DV90" s="35">
        <f t="shared" si="896"/>
        <v>0</v>
      </c>
      <c r="DW90" s="45">
        <f t="shared" si="75"/>
        <v>5</v>
      </c>
      <c r="DX90" s="35">
        <f t="shared" si="76"/>
        <v>0</v>
      </c>
      <c r="DY90" s="35">
        <f t="shared" si="77"/>
        <v>0</v>
      </c>
      <c r="DZ90" s="35" t="str">
        <f t="shared" si="78"/>
        <v/>
      </c>
      <c r="EA90" s="35">
        <f t="shared" si="79"/>
        <v>0</v>
      </c>
      <c r="EB90" s="35" t="str">
        <f t="shared" si="80"/>
        <v/>
      </c>
      <c r="EC90" s="35">
        <f t="shared" si="81"/>
        <v>0</v>
      </c>
      <c r="ED90" s="35" t="str">
        <f t="shared" si="82"/>
        <v/>
      </c>
      <c r="EE90" s="35">
        <f t="shared" si="83"/>
        <v>0</v>
      </c>
      <c r="EF90" s="35">
        <f t="shared" si="84"/>
        <v>0</v>
      </c>
      <c r="EG90" s="35">
        <f t="shared" si="85"/>
        <v>0</v>
      </c>
      <c r="EH90" s="35">
        <f t="shared" si="86"/>
        <v>0</v>
      </c>
      <c r="EI90" s="35">
        <f>'Eingabeliste Speed &amp; SR Freesty'!BM90</f>
        <v>0</v>
      </c>
      <c r="EJ90" s="35">
        <f>'Eingabeliste Speed &amp; SR Freesty'!BQ90</f>
        <v>0</v>
      </c>
      <c r="EK90" s="35">
        <f>'Eingabeliste Speed &amp; SR Freesty'!BW90</f>
        <v>0</v>
      </c>
      <c r="EL90" s="35">
        <f>'Eingabeliste Speed &amp; SR Freesty'!CB90</f>
        <v>0</v>
      </c>
      <c r="EM90" s="35">
        <f>'Eingabeliste Speed &amp; SR Freesty'!CG90</f>
        <v>0</v>
      </c>
      <c r="EN90" s="35">
        <f t="shared" ref="EN90:ER90" si="897">IF(EI90="",0, MIN(4,EI90))</f>
        <v>0</v>
      </c>
      <c r="EO90" s="35">
        <f t="shared" si="897"/>
        <v>0</v>
      </c>
      <c r="EP90" s="35">
        <f t="shared" si="897"/>
        <v>0</v>
      </c>
      <c r="EQ90" s="35">
        <f t="shared" si="897"/>
        <v>0</v>
      </c>
      <c r="ER90" s="35">
        <f t="shared" si="897"/>
        <v>0</v>
      </c>
      <c r="ES90" s="45">
        <f t="shared" si="88"/>
        <v>5</v>
      </c>
      <c r="ET90" s="35">
        <f t="shared" si="89"/>
        <v>0</v>
      </c>
      <c r="EU90" s="35">
        <f t="shared" si="90"/>
        <v>0</v>
      </c>
      <c r="EV90" s="35" t="str">
        <f t="shared" si="91"/>
        <v/>
      </c>
      <c r="EW90" s="35">
        <f t="shared" si="92"/>
        <v>0</v>
      </c>
      <c r="EX90" s="35" t="str">
        <f t="shared" si="93"/>
        <v/>
      </c>
      <c r="EY90" s="35">
        <f t="shared" si="94"/>
        <v>0</v>
      </c>
      <c r="EZ90" s="35" t="str">
        <f t="shared" si="95"/>
        <v/>
      </c>
      <c r="FA90" s="35">
        <f t="shared" si="96"/>
        <v>0</v>
      </c>
      <c r="FB90" s="35">
        <f t="shared" si="97"/>
        <v>0</v>
      </c>
      <c r="FC90" s="35">
        <f t="shared" si="98"/>
        <v>0</v>
      </c>
      <c r="FD90" s="35">
        <f t="shared" si="99"/>
        <v>0</v>
      </c>
      <c r="FE90" s="35">
        <f t="shared" si="100"/>
        <v>0</v>
      </c>
      <c r="FF90" s="36">
        <v>16</v>
      </c>
      <c r="FG90" s="35">
        <f t="shared" si="101"/>
        <v>16</v>
      </c>
      <c r="FH90" s="35">
        <f t="shared" si="102"/>
        <v>0.6</v>
      </c>
      <c r="FI90" s="35">
        <f>'Eingabeliste Speed &amp; SR Freesty'!AL90</f>
        <v>0</v>
      </c>
      <c r="FJ90" s="35">
        <f>'Eingabeliste Speed &amp; SR Freesty'!AN90</f>
        <v>0</v>
      </c>
      <c r="FK90" s="35">
        <f>'Eingabeliste Speed &amp; SR Freesty'!AP90</f>
        <v>0</v>
      </c>
      <c r="FL90" s="35">
        <f>'Eingabeliste Speed &amp; SR Freesty'!AR90</f>
        <v>0</v>
      </c>
      <c r="FM90" s="35">
        <f>'Eingabeliste Speed &amp; SR Freesty'!AT90</f>
        <v>0</v>
      </c>
      <c r="FN90" s="35">
        <f>'Eingabeliste Speed &amp; SR Freesty'!BN90</f>
        <v>0</v>
      </c>
      <c r="FO90" s="35">
        <f>'Eingabeliste Speed &amp; SR Freesty'!BS90</f>
        <v>0</v>
      </c>
      <c r="FP90" s="35">
        <f>'Eingabeliste Speed &amp; SR Freesty'!BX90</f>
        <v>0</v>
      </c>
      <c r="FQ90" s="35">
        <f>'Eingabeliste Speed &amp; SR Freesty'!CC90</f>
        <v>0</v>
      </c>
      <c r="FR90" s="35">
        <f>'Eingabeliste Speed &amp; SR Freesty'!CH90</f>
        <v>0</v>
      </c>
      <c r="FS90" s="45">
        <f t="shared" si="103"/>
        <v>10</v>
      </c>
      <c r="FT90" s="35">
        <f t="shared" si="104"/>
        <v>0</v>
      </c>
      <c r="FU90" s="35">
        <f t="shared" si="105"/>
        <v>0</v>
      </c>
      <c r="FV90" s="35">
        <f t="shared" si="106"/>
        <v>0</v>
      </c>
      <c r="FW90" s="35">
        <f t="shared" si="107"/>
        <v>0</v>
      </c>
      <c r="FX90" s="35">
        <f t="shared" si="108"/>
        <v>0</v>
      </c>
      <c r="FY90" s="35">
        <f t="shared" si="109"/>
        <v>0</v>
      </c>
      <c r="FZ90" s="35">
        <f t="shared" si="110"/>
        <v>1</v>
      </c>
      <c r="GA90" s="35">
        <f>'Eingabeliste Speed &amp; SR Freesty'!CN90</f>
        <v>0</v>
      </c>
      <c r="GB90" s="35">
        <f>'Eingabeliste Speed &amp; SR Freesty'!CO90</f>
        <v>0</v>
      </c>
      <c r="GC90" s="35">
        <f>'Eingabeliste Speed &amp; SR Freesty'!CP90</f>
        <v>0</v>
      </c>
      <c r="GD90" s="35">
        <f>'Eingabeliste Speed &amp; SR Freesty'!CQ90</f>
        <v>0</v>
      </c>
      <c r="GE90" s="35">
        <f>'Eingabeliste Speed &amp; SR Freesty'!CR90</f>
        <v>0</v>
      </c>
      <c r="GF90" s="45">
        <f t="shared" si="111"/>
        <v>5</v>
      </c>
      <c r="GG90" s="35">
        <f t="shared" si="112"/>
        <v>0</v>
      </c>
      <c r="GH90" s="35">
        <f t="shared" si="113"/>
        <v>0</v>
      </c>
      <c r="GI90" s="35" t="str">
        <f t="shared" si="114"/>
        <v/>
      </c>
      <c r="GJ90" s="35">
        <f t="shared" si="115"/>
        <v>0</v>
      </c>
      <c r="GK90" s="35" t="str">
        <f t="shared" si="116"/>
        <v/>
      </c>
      <c r="GL90" s="35">
        <f t="shared" si="117"/>
        <v>0</v>
      </c>
      <c r="GM90" s="35" t="str">
        <f t="shared" si="118"/>
        <v/>
      </c>
      <c r="GN90" s="35">
        <f t="shared" si="119"/>
        <v>0</v>
      </c>
      <c r="GO90" s="35">
        <f t="shared" si="120"/>
        <v>0</v>
      </c>
      <c r="GP90" s="35">
        <f t="shared" si="121"/>
        <v>0</v>
      </c>
      <c r="GQ90" s="35">
        <f t="shared" si="122"/>
        <v>0</v>
      </c>
      <c r="GR90" s="35">
        <f>'Eingabeliste Speed &amp; SR Freesty'!CU90</f>
        <v>0</v>
      </c>
      <c r="GS90" s="35">
        <f>'Eingabeliste Speed &amp; SR Freesty'!CW90</f>
        <v>0</v>
      </c>
      <c r="GT90" s="35">
        <f>'Eingabeliste Speed &amp; SR Freesty'!CY90</f>
        <v>0</v>
      </c>
      <c r="GU90" s="35">
        <f>'Eingabeliste Speed &amp; SR Freesty'!DA90</f>
        <v>0</v>
      </c>
      <c r="GV90" s="35">
        <f>'Eingabeliste Speed &amp; SR Freesty'!DC90</f>
        <v>0</v>
      </c>
      <c r="GW90" s="45">
        <f t="shared" si="123"/>
        <v>5</v>
      </c>
      <c r="GX90" s="35">
        <f t="shared" si="124"/>
        <v>0</v>
      </c>
      <c r="GY90" s="35">
        <f t="shared" si="125"/>
        <v>0</v>
      </c>
      <c r="GZ90" s="35" t="str">
        <f t="shared" si="126"/>
        <v/>
      </c>
      <c r="HA90" s="35">
        <f t="shared" si="127"/>
        <v>0</v>
      </c>
      <c r="HB90" s="35" t="str">
        <f t="shared" si="128"/>
        <v/>
      </c>
      <c r="HC90" s="35">
        <f t="shared" si="129"/>
        <v>0</v>
      </c>
      <c r="HD90" s="35" t="str">
        <f t="shared" si="130"/>
        <v/>
      </c>
      <c r="HE90" s="35">
        <f t="shared" si="131"/>
        <v>0</v>
      </c>
      <c r="HF90" s="35">
        <f t="shared" si="132"/>
        <v>0</v>
      </c>
      <c r="HG90" s="35">
        <f t="shared" si="133"/>
        <v>0</v>
      </c>
      <c r="HH90" s="35">
        <f t="shared" si="134"/>
        <v>0</v>
      </c>
      <c r="HI90" s="35">
        <f>'Eingabeliste Speed &amp; SR Freesty'!DF90</f>
        <v>0</v>
      </c>
      <c r="HJ90" s="35">
        <f>'Eingabeliste Speed &amp; SR Freesty'!DH90</f>
        <v>0</v>
      </c>
      <c r="HK90" s="35">
        <f>'Eingabeliste Speed &amp; SR Freesty'!DJ90</f>
        <v>0</v>
      </c>
      <c r="HL90" s="35">
        <f>'Eingabeliste Speed &amp; SR Freesty'!DL90</f>
        <v>0</v>
      </c>
      <c r="HM90" s="35">
        <f>'Eingabeliste Speed &amp; SR Freesty'!DN90</f>
        <v>0</v>
      </c>
      <c r="HN90" s="45">
        <f t="shared" si="135"/>
        <v>5</v>
      </c>
      <c r="HO90" s="35">
        <f t="shared" si="136"/>
        <v>0</v>
      </c>
      <c r="HP90" s="35">
        <f t="shared" si="137"/>
        <v>0</v>
      </c>
      <c r="HQ90" s="35" t="str">
        <f t="shared" si="138"/>
        <v/>
      </c>
      <c r="HR90" s="35">
        <f t="shared" si="139"/>
        <v>0</v>
      </c>
      <c r="HS90" s="35" t="str">
        <f t="shared" si="140"/>
        <v/>
      </c>
      <c r="HT90" s="35">
        <f t="shared" si="141"/>
        <v>0</v>
      </c>
      <c r="HU90" s="35" t="str">
        <f t="shared" si="142"/>
        <v/>
      </c>
      <c r="HV90" s="35">
        <f t="shared" si="143"/>
        <v>0</v>
      </c>
      <c r="HW90" s="35">
        <f t="shared" si="144"/>
        <v>0</v>
      </c>
      <c r="HX90" s="35">
        <f t="shared" si="145"/>
        <v>0</v>
      </c>
      <c r="HY90" s="35">
        <f t="shared" si="146"/>
        <v>0</v>
      </c>
      <c r="HZ90" s="35">
        <f>'Eingabeliste Speed &amp; SR Freesty'!DG90</f>
        <v>0</v>
      </c>
      <c r="IA90" s="35">
        <f>'Eingabeliste Speed &amp; SR Freesty'!DI90</f>
        <v>0</v>
      </c>
      <c r="IB90" s="35">
        <f>'Eingabeliste Speed &amp; SR Freesty'!DK90</f>
        <v>0</v>
      </c>
      <c r="IC90" s="35">
        <f>'Eingabeliste Speed &amp; SR Freesty'!DM90</f>
        <v>0</v>
      </c>
      <c r="ID90" s="35">
        <f>'Eingabeliste Speed &amp; SR Freesty'!DO90</f>
        <v>0</v>
      </c>
      <c r="IE90" s="45">
        <f t="shared" si="147"/>
        <v>5</v>
      </c>
      <c r="IF90" s="35">
        <f t="shared" si="148"/>
        <v>0</v>
      </c>
      <c r="IG90" s="35">
        <f t="shared" si="149"/>
        <v>0</v>
      </c>
      <c r="IH90" s="35" t="str">
        <f t="shared" si="150"/>
        <v/>
      </c>
      <c r="II90" s="35">
        <f t="shared" si="151"/>
        <v>0</v>
      </c>
      <c r="IJ90" s="35" t="str">
        <f t="shared" si="152"/>
        <v/>
      </c>
      <c r="IK90" s="35">
        <f t="shared" si="153"/>
        <v>0</v>
      </c>
      <c r="IL90" s="35" t="str">
        <f t="shared" si="154"/>
        <v/>
      </c>
      <c r="IM90" s="35">
        <f t="shared" si="155"/>
        <v>0</v>
      </c>
      <c r="IN90" s="35">
        <f t="shared" si="156"/>
        <v>0</v>
      </c>
      <c r="IO90" s="35">
        <f t="shared" si="157"/>
        <v>0</v>
      </c>
      <c r="IP90" s="35">
        <f t="shared" si="158"/>
        <v>0</v>
      </c>
      <c r="IQ90" s="35">
        <f>'Eingabeliste Speed &amp; SR Freesty'!DT90</f>
        <v>0</v>
      </c>
      <c r="IR90" s="35">
        <f>'Eingabeliste Speed &amp; SR Freesty'!DY90</f>
        <v>0</v>
      </c>
      <c r="IS90" s="35">
        <f>'Eingabeliste Speed &amp; SR Freesty'!ED90</f>
        <v>0</v>
      </c>
      <c r="IT90" s="35">
        <f>'Eingabeliste Speed &amp; SR Freesty'!EI90</f>
        <v>0</v>
      </c>
      <c r="IU90" s="35">
        <f>'Eingabeliste Speed &amp; SR Freesty'!EN90</f>
        <v>0</v>
      </c>
      <c r="IV90" s="35">
        <f t="shared" ref="IV90:IZ90" si="898">IF(IQ90="",0, MIN(4,IQ90))</f>
        <v>0</v>
      </c>
      <c r="IW90" s="35">
        <f t="shared" si="898"/>
        <v>0</v>
      </c>
      <c r="IX90" s="35">
        <f t="shared" si="898"/>
        <v>0</v>
      </c>
      <c r="IY90" s="35">
        <f t="shared" si="898"/>
        <v>0</v>
      </c>
      <c r="IZ90" s="35">
        <f t="shared" si="898"/>
        <v>0</v>
      </c>
      <c r="JA90" s="45">
        <f t="shared" si="160"/>
        <v>5</v>
      </c>
      <c r="JB90" s="35">
        <f t="shared" si="161"/>
        <v>0</v>
      </c>
      <c r="JC90" s="35">
        <f t="shared" si="162"/>
        <v>0</v>
      </c>
      <c r="JD90" s="35" t="str">
        <f t="shared" si="163"/>
        <v/>
      </c>
      <c r="JE90" s="35">
        <f t="shared" si="164"/>
        <v>0</v>
      </c>
      <c r="JF90" s="35" t="str">
        <f t="shared" si="165"/>
        <v/>
      </c>
      <c r="JG90" s="35">
        <f t="shared" si="166"/>
        <v>0</v>
      </c>
      <c r="JH90" s="35" t="str">
        <f t="shared" si="167"/>
        <v/>
      </c>
      <c r="JI90" s="35">
        <f t="shared" si="168"/>
        <v>0</v>
      </c>
      <c r="JJ90" s="35">
        <f t="shared" si="169"/>
        <v>0</v>
      </c>
      <c r="JK90" s="35">
        <f t="shared" si="170"/>
        <v>0</v>
      </c>
      <c r="JL90" s="35">
        <f t="shared" si="171"/>
        <v>0</v>
      </c>
      <c r="JM90" s="35">
        <f>'Eingabeliste Speed &amp; SR Freesty'!DU90</f>
        <v>0</v>
      </c>
      <c r="JN90" s="35">
        <f>'Eingabeliste Speed &amp; SR Freesty'!DZ90</f>
        <v>0</v>
      </c>
      <c r="JO90" s="35">
        <f>'Eingabeliste Speed &amp; SR Freesty'!EE90</f>
        <v>0</v>
      </c>
      <c r="JP90" s="35">
        <f>'Eingabeliste Speed &amp; SR Freesty'!EJ90</f>
        <v>0</v>
      </c>
      <c r="JQ90" s="35">
        <f>'Eingabeliste Speed &amp; SR Freesty'!EO90</f>
        <v>0</v>
      </c>
      <c r="JR90" s="35">
        <f t="shared" ref="JR90:JV90" si="899">IF(JM90="",0, MIN(4,JM90))</f>
        <v>0</v>
      </c>
      <c r="JS90" s="35">
        <f t="shared" si="899"/>
        <v>0</v>
      </c>
      <c r="JT90" s="35">
        <f t="shared" si="899"/>
        <v>0</v>
      </c>
      <c r="JU90" s="35">
        <f t="shared" si="899"/>
        <v>0</v>
      </c>
      <c r="JV90" s="35">
        <f t="shared" si="899"/>
        <v>0</v>
      </c>
      <c r="JW90" s="45">
        <f t="shared" si="173"/>
        <v>5</v>
      </c>
      <c r="JX90" s="35">
        <f t="shared" si="174"/>
        <v>0</v>
      </c>
      <c r="JY90" s="35">
        <f t="shared" si="175"/>
        <v>0</v>
      </c>
      <c r="JZ90" s="35" t="str">
        <f t="shared" si="176"/>
        <v/>
      </c>
      <c r="KA90" s="35">
        <f t="shared" si="177"/>
        <v>0</v>
      </c>
      <c r="KB90" s="35" t="str">
        <f t="shared" si="178"/>
        <v/>
      </c>
      <c r="KC90" s="35">
        <f t="shared" si="179"/>
        <v>0</v>
      </c>
      <c r="KD90" s="35" t="str">
        <f t="shared" si="180"/>
        <v/>
      </c>
      <c r="KE90" s="35">
        <f t="shared" si="181"/>
        <v>0</v>
      </c>
      <c r="KF90" s="35">
        <f t="shared" si="182"/>
        <v>0</v>
      </c>
      <c r="KG90" s="35">
        <f t="shared" si="183"/>
        <v>0</v>
      </c>
      <c r="KH90" s="35">
        <f t="shared" si="184"/>
        <v>0</v>
      </c>
      <c r="KI90" s="35">
        <f>'Eingabeliste Speed &amp; SR Freesty'!DV90</f>
        <v>0</v>
      </c>
      <c r="KJ90" s="35">
        <f>'Eingabeliste Speed &amp; SR Freesty'!EA90</f>
        <v>0</v>
      </c>
      <c r="KK90" s="35">
        <f>'Eingabeliste Speed &amp; SR Freesty'!EF90</f>
        <v>0</v>
      </c>
      <c r="KL90" s="35">
        <f>'Eingabeliste Speed &amp; SR Freesty'!EK90</f>
        <v>0</v>
      </c>
      <c r="KM90" s="35">
        <f>'Eingabeliste Speed &amp; SR Freesty'!EP90</f>
        <v>0</v>
      </c>
      <c r="KN90" s="35">
        <f t="shared" ref="KN90:KR90" si="900">IF(KI90="",0, MIN(4,KI90))</f>
        <v>0</v>
      </c>
      <c r="KO90" s="35">
        <f t="shared" si="900"/>
        <v>0</v>
      </c>
      <c r="KP90" s="35">
        <f t="shared" si="900"/>
        <v>0</v>
      </c>
      <c r="KQ90" s="35">
        <f t="shared" si="900"/>
        <v>0</v>
      </c>
      <c r="KR90" s="35">
        <f t="shared" si="900"/>
        <v>0</v>
      </c>
      <c r="KS90" s="45">
        <f t="shared" si="186"/>
        <v>5</v>
      </c>
      <c r="KT90" s="35">
        <f t="shared" si="187"/>
        <v>0</v>
      </c>
      <c r="KU90" s="35">
        <f t="shared" si="188"/>
        <v>0</v>
      </c>
      <c r="KV90" s="35" t="str">
        <f t="shared" si="189"/>
        <v/>
      </c>
      <c r="KW90" s="35">
        <f t="shared" si="190"/>
        <v>0</v>
      </c>
      <c r="KX90" s="35" t="str">
        <f t="shared" si="191"/>
        <v/>
      </c>
      <c r="KY90" s="35">
        <f t="shared" si="192"/>
        <v>0</v>
      </c>
      <c r="KZ90" s="35" t="str">
        <f t="shared" si="193"/>
        <v/>
      </c>
      <c r="LA90" s="35">
        <f t="shared" si="194"/>
        <v>0</v>
      </c>
      <c r="LB90" s="35">
        <f t="shared" si="195"/>
        <v>0</v>
      </c>
      <c r="LC90" s="35">
        <f t="shared" si="196"/>
        <v>0</v>
      </c>
      <c r="LD90" s="35">
        <f t="shared" si="197"/>
        <v>0</v>
      </c>
      <c r="LE90" s="35">
        <f>'Eingabeliste Speed &amp; SR Freesty'!DW90</f>
        <v>0</v>
      </c>
      <c r="LF90" s="35">
        <f>'Eingabeliste Speed &amp; SR Freesty'!EB90</f>
        <v>0</v>
      </c>
      <c r="LG90" s="35">
        <f>'Eingabeliste Speed &amp; SR Freesty'!EG90</f>
        <v>0</v>
      </c>
      <c r="LH90" s="35">
        <f>'Eingabeliste Speed &amp; SR Freesty'!EL90</f>
        <v>0</v>
      </c>
      <c r="LI90" s="35">
        <f>'Eingabeliste Speed &amp; SR Freesty'!EQ90</f>
        <v>0</v>
      </c>
      <c r="LJ90" s="35">
        <f t="shared" ref="LJ90:LN90" si="901">IF(LE90="",0, MIN(4,LE90))</f>
        <v>0</v>
      </c>
      <c r="LK90" s="35">
        <f t="shared" si="901"/>
        <v>0</v>
      </c>
      <c r="LL90" s="35">
        <f t="shared" si="901"/>
        <v>0</v>
      </c>
      <c r="LM90" s="35">
        <f t="shared" si="901"/>
        <v>0</v>
      </c>
      <c r="LN90" s="35">
        <f t="shared" si="901"/>
        <v>0</v>
      </c>
      <c r="LO90" s="45">
        <f t="shared" si="199"/>
        <v>5</v>
      </c>
      <c r="LP90" s="35">
        <f t="shared" si="200"/>
        <v>0</v>
      </c>
      <c r="LQ90" s="35">
        <f t="shared" si="201"/>
        <v>0</v>
      </c>
      <c r="LR90" s="35" t="str">
        <f t="shared" si="202"/>
        <v/>
      </c>
      <c r="LS90" s="35">
        <f t="shared" si="203"/>
        <v>0</v>
      </c>
      <c r="LT90" s="35" t="str">
        <f t="shared" si="204"/>
        <v/>
      </c>
      <c r="LU90" s="35">
        <f t="shared" si="205"/>
        <v>0</v>
      </c>
      <c r="LV90" s="35" t="str">
        <f t="shared" si="206"/>
        <v/>
      </c>
      <c r="LW90" s="35">
        <f t="shared" si="207"/>
        <v>0</v>
      </c>
      <c r="LX90" s="35">
        <f t="shared" si="208"/>
        <v>0</v>
      </c>
      <c r="LY90" s="35">
        <f t="shared" si="209"/>
        <v>0</v>
      </c>
      <c r="LZ90" s="35">
        <f t="shared" si="210"/>
        <v>0</v>
      </c>
      <c r="MA90" s="35">
        <f t="shared" si="211"/>
        <v>0</v>
      </c>
      <c r="MB90" s="36">
        <v>16</v>
      </c>
      <c r="MC90" s="35">
        <f t="shared" si="212"/>
        <v>16</v>
      </c>
      <c r="MD90" s="35">
        <f t="shared" si="213"/>
        <v>0.6</v>
      </c>
      <c r="ME90" s="35">
        <f>'Eingabeliste Speed &amp; SR Freesty'!CV90</f>
        <v>0</v>
      </c>
      <c r="MF90" s="35">
        <f>'Eingabeliste Speed &amp; SR Freesty'!CX90</f>
        <v>0</v>
      </c>
      <c r="MG90" s="35">
        <f>'Eingabeliste Speed &amp; SR Freesty'!CZ90</f>
        <v>0</v>
      </c>
      <c r="MH90" s="35">
        <f>'Eingabeliste Speed &amp; SR Freesty'!DB90</f>
        <v>0</v>
      </c>
      <c r="MI90" s="35">
        <f>'Eingabeliste Speed &amp; SR Freesty'!DD90</f>
        <v>0</v>
      </c>
      <c r="MJ90" s="35">
        <f>'Eingabeliste Speed &amp; SR Freesty'!DX90</f>
        <v>0</v>
      </c>
      <c r="MK90" s="35">
        <f>'Eingabeliste Speed &amp; SR Freesty'!EC90</f>
        <v>0</v>
      </c>
      <c r="ML90" s="35">
        <f>'Eingabeliste Speed &amp; SR Freesty'!EH90</f>
        <v>0</v>
      </c>
      <c r="MM90" s="35">
        <f>'Eingabeliste Speed &amp; SR Freesty'!EM90</f>
        <v>0</v>
      </c>
      <c r="MN90" s="35">
        <f>'Eingabeliste Speed &amp; SR Freesty'!ER90</f>
        <v>0</v>
      </c>
      <c r="MO90" s="45">
        <f t="shared" si="214"/>
        <v>10</v>
      </c>
      <c r="MP90" s="35">
        <f t="shared" si="215"/>
        <v>0</v>
      </c>
      <c r="MQ90" s="35">
        <f t="shared" si="216"/>
        <v>0</v>
      </c>
      <c r="MR90" s="35">
        <f t="shared" si="217"/>
        <v>0</v>
      </c>
      <c r="MS90" s="35">
        <f t="shared" si="218"/>
        <v>0</v>
      </c>
      <c r="MT90" s="35">
        <f t="shared" si="219"/>
        <v>0</v>
      </c>
      <c r="MU90" s="35">
        <f t="shared" si="220"/>
        <v>0</v>
      </c>
      <c r="MV90" s="35">
        <f t="shared" si="221"/>
        <v>1</v>
      </c>
    </row>
    <row r="91" spans="1:360" ht="15.75" customHeight="1" x14ac:dyDescent="0.25">
      <c r="A91" s="276">
        <f>'Eingabeliste Speed &amp; SR Freesty'!A91</f>
        <v>87</v>
      </c>
      <c r="B91" s="276">
        <f>'Eingabeliste Speed &amp; SR Freesty'!B91</f>
        <v>0</v>
      </c>
      <c r="C91" s="277">
        <f>'Eingabeliste Speed &amp; SR Freesty'!C91</f>
        <v>0</v>
      </c>
      <c r="D91" s="277">
        <f>'Eingabeliste Speed &amp; SR Freesty'!D91</f>
        <v>0</v>
      </c>
      <c r="E91" s="35">
        <f>'Eingabeliste Speed &amp; SR Freesty'!AD91</f>
        <v>0</v>
      </c>
      <c r="F91" s="35">
        <f>'Eingabeliste Speed &amp; SR Freesty'!AE91</f>
        <v>0</v>
      </c>
      <c r="G91" s="35">
        <f>'Eingabeliste Speed &amp; SR Freesty'!AF91</f>
        <v>0</v>
      </c>
      <c r="H91" s="35">
        <f>'Eingabeliste Speed &amp; SR Freesty'!AG91</f>
        <v>0</v>
      </c>
      <c r="I91" s="35">
        <f>'Eingabeliste Speed &amp; SR Freesty'!AH91</f>
        <v>0</v>
      </c>
      <c r="J91" s="45">
        <f t="shared" si="0"/>
        <v>5</v>
      </c>
      <c r="K91" s="35">
        <f t="shared" si="1"/>
        <v>0</v>
      </c>
      <c r="L91" s="35">
        <f t="shared" si="2"/>
        <v>0</v>
      </c>
      <c r="M91" s="35" t="str">
        <f t="shared" si="3"/>
        <v/>
      </c>
      <c r="N91" s="35">
        <f t="shared" si="4"/>
        <v>0</v>
      </c>
      <c r="O91" s="35" t="str">
        <f t="shared" si="5"/>
        <v/>
      </c>
      <c r="P91" s="35">
        <f t="shared" si="6"/>
        <v>0</v>
      </c>
      <c r="Q91" s="35" t="str">
        <f t="shared" si="7"/>
        <v/>
      </c>
      <c r="R91" s="35">
        <f t="shared" si="8"/>
        <v>0</v>
      </c>
      <c r="S91" s="35">
        <f t="shared" si="9"/>
        <v>0</v>
      </c>
      <c r="T91" s="35">
        <f t="shared" si="10"/>
        <v>0</v>
      </c>
      <c r="U91" s="35">
        <f t="shared" si="11"/>
        <v>0</v>
      </c>
      <c r="V91" s="35">
        <f>'Eingabeliste Speed &amp; SR Freesty'!AK91</f>
        <v>0</v>
      </c>
      <c r="W91" s="35">
        <f>'Eingabeliste Speed &amp; SR Freesty'!AM91</f>
        <v>0</v>
      </c>
      <c r="X91" s="35">
        <f>'Eingabeliste Speed &amp; SR Freesty'!AO91</f>
        <v>0</v>
      </c>
      <c r="Y91" s="35">
        <f>'Eingabeliste Speed &amp; SR Freesty'!AQ91</f>
        <v>0</v>
      </c>
      <c r="Z91" s="35">
        <f>'Eingabeliste Speed &amp; SR Freesty'!AS91</f>
        <v>0</v>
      </c>
      <c r="AA91" s="45">
        <f t="shared" si="12"/>
        <v>5</v>
      </c>
      <c r="AB91" s="35">
        <f t="shared" si="13"/>
        <v>0</v>
      </c>
      <c r="AC91" s="35">
        <f t="shared" si="14"/>
        <v>0</v>
      </c>
      <c r="AD91" s="35" t="str">
        <f t="shared" si="15"/>
        <v/>
      </c>
      <c r="AE91" s="35">
        <f t="shared" si="16"/>
        <v>0</v>
      </c>
      <c r="AF91" s="35" t="str">
        <f t="shared" si="17"/>
        <v/>
      </c>
      <c r="AG91" s="35">
        <f t="shared" si="18"/>
        <v>0</v>
      </c>
      <c r="AH91" s="35" t="str">
        <f t="shared" si="19"/>
        <v/>
      </c>
      <c r="AI91" s="35">
        <f t="shared" si="20"/>
        <v>0</v>
      </c>
      <c r="AJ91" s="35">
        <f t="shared" si="21"/>
        <v>0</v>
      </c>
      <c r="AK91" s="35">
        <f t="shared" si="22"/>
        <v>0</v>
      </c>
      <c r="AL91" s="35">
        <f t="shared" si="23"/>
        <v>0</v>
      </c>
      <c r="AM91" s="35">
        <f>'Eingabeliste Speed &amp; SR Freesty'!AV91</f>
        <v>0</v>
      </c>
      <c r="AN91" s="35">
        <f>'Eingabeliste Speed &amp; SR Freesty'!AX91</f>
        <v>0</v>
      </c>
      <c r="AO91" s="35">
        <f>'Eingabeliste Speed &amp; SR Freesty'!AZ91</f>
        <v>0</v>
      </c>
      <c r="AP91" s="35">
        <f>'Eingabeliste Speed &amp; SR Freesty'!BB91</f>
        <v>0</v>
      </c>
      <c r="AQ91" s="35">
        <f>'Eingabeliste Speed &amp; SR Freesty'!BD91</f>
        <v>0</v>
      </c>
      <c r="AR91" s="45">
        <f t="shared" si="24"/>
        <v>5</v>
      </c>
      <c r="AS91" s="35">
        <f t="shared" si="25"/>
        <v>0</v>
      </c>
      <c r="AT91" s="35">
        <f t="shared" si="26"/>
        <v>0</v>
      </c>
      <c r="AU91" s="35" t="str">
        <f t="shared" si="27"/>
        <v/>
      </c>
      <c r="AV91" s="35">
        <f t="shared" si="28"/>
        <v>0</v>
      </c>
      <c r="AW91" s="35" t="str">
        <f t="shared" si="29"/>
        <v/>
      </c>
      <c r="AX91" s="35">
        <f t="shared" si="30"/>
        <v>0</v>
      </c>
      <c r="AY91" s="35" t="str">
        <f t="shared" si="31"/>
        <v/>
      </c>
      <c r="AZ91" s="35">
        <f t="shared" si="32"/>
        <v>0</v>
      </c>
      <c r="BA91" s="35">
        <f t="shared" si="33"/>
        <v>0</v>
      </c>
      <c r="BB91" s="35">
        <f t="shared" si="34"/>
        <v>0</v>
      </c>
      <c r="BC91" s="35">
        <f t="shared" si="35"/>
        <v>0</v>
      </c>
      <c r="BD91" s="35">
        <f>'Eingabeliste Speed &amp; SR Freesty'!AW91</f>
        <v>0</v>
      </c>
      <c r="BE91" s="35">
        <f>'Eingabeliste Speed &amp; SR Freesty'!AY91</f>
        <v>0</v>
      </c>
      <c r="BF91" s="35">
        <f>'Eingabeliste Speed &amp; SR Freesty'!BA91</f>
        <v>0</v>
      </c>
      <c r="BG91" s="35">
        <f>'Eingabeliste Speed &amp; SR Freesty'!BC91</f>
        <v>0</v>
      </c>
      <c r="BH91" s="35">
        <f>'Eingabeliste Speed &amp; SR Freesty'!BE91</f>
        <v>0</v>
      </c>
      <c r="BI91" s="45">
        <f t="shared" si="36"/>
        <v>5</v>
      </c>
      <c r="BJ91" s="35">
        <f t="shared" si="37"/>
        <v>0</v>
      </c>
      <c r="BK91" s="35">
        <f t="shared" si="38"/>
        <v>0</v>
      </c>
      <c r="BL91" s="35" t="str">
        <f t="shared" si="39"/>
        <v/>
      </c>
      <c r="BM91" s="35">
        <f t="shared" si="40"/>
        <v>0</v>
      </c>
      <c r="BN91" s="35" t="str">
        <f t="shared" si="41"/>
        <v/>
      </c>
      <c r="BO91" s="35">
        <f t="shared" si="42"/>
        <v>0</v>
      </c>
      <c r="BP91" s="35" t="str">
        <f t="shared" si="43"/>
        <v/>
      </c>
      <c r="BQ91" s="35">
        <f t="shared" si="44"/>
        <v>0</v>
      </c>
      <c r="BR91" s="35">
        <f t="shared" si="45"/>
        <v>0</v>
      </c>
      <c r="BS91" s="35">
        <f t="shared" si="46"/>
        <v>0</v>
      </c>
      <c r="BT91" s="35">
        <f t="shared" si="47"/>
        <v>0</v>
      </c>
      <c r="BU91" s="35">
        <f>'Eingabeliste Speed &amp; SR Freesty'!BJ91</f>
        <v>0</v>
      </c>
      <c r="BV91" s="35">
        <f>'Eingabeliste Speed &amp; SR Freesty'!BO91</f>
        <v>0</v>
      </c>
      <c r="BW91" s="35">
        <f>'Eingabeliste Speed &amp; SR Freesty'!BT91</f>
        <v>0</v>
      </c>
      <c r="BX91" s="35">
        <f>'Eingabeliste Speed &amp; SR Freesty'!BY91</f>
        <v>0</v>
      </c>
      <c r="BY91" s="35">
        <f>'Eingabeliste Speed &amp; SR Freesty'!CD91</f>
        <v>0</v>
      </c>
      <c r="BZ91" s="35">
        <f t="shared" ref="BZ91:CD91" si="902">IF(BU91="",0, MIN(4,BU91))</f>
        <v>0</v>
      </c>
      <c r="CA91" s="35">
        <f t="shared" si="902"/>
        <v>0</v>
      </c>
      <c r="CB91" s="35">
        <f t="shared" si="902"/>
        <v>0</v>
      </c>
      <c r="CC91" s="35">
        <f t="shared" si="902"/>
        <v>0</v>
      </c>
      <c r="CD91" s="35">
        <f t="shared" si="902"/>
        <v>0</v>
      </c>
      <c r="CE91" s="45">
        <f t="shared" si="49"/>
        <v>5</v>
      </c>
      <c r="CF91" s="35">
        <f t="shared" si="50"/>
        <v>0</v>
      </c>
      <c r="CG91" s="35">
        <f t="shared" si="51"/>
        <v>0</v>
      </c>
      <c r="CH91" s="35" t="str">
        <f t="shared" si="52"/>
        <v/>
      </c>
      <c r="CI91" s="35">
        <f t="shared" si="53"/>
        <v>0</v>
      </c>
      <c r="CJ91" s="35" t="str">
        <f t="shared" si="54"/>
        <v/>
      </c>
      <c r="CK91" s="35">
        <f t="shared" si="55"/>
        <v>0</v>
      </c>
      <c r="CL91" s="35" t="str">
        <f t="shared" si="56"/>
        <v/>
      </c>
      <c r="CM91" s="35">
        <f t="shared" si="57"/>
        <v>0</v>
      </c>
      <c r="CN91" s="35">
        <f t="shared" si="58"/>
        <v>0</v>
      </c>
      <c r="CO91" s="35">
        <f t="shared" si="59"/>
        <v>0</v>
      </c>
      <c r="CP91" s="35">
        <f t="shared" si="60"/>
        <v>0</v>
      </c>
      <c r="CQ91" s="35">
        <f>'Eingabeliste Speed &amp; SR Freesty'!BK91</f>
        <v>0</v>
      </c>
      <c r="CR91" s="35">
        <f>'Eingabeliste Speed &amp; SR Freesty'!BP91</f>
        <v>0</v>
      </c>
      <c r="CS91" s="35">
        <f>'Eingabeliste Speed &amp; SR Freesty'!BU91</f>
        <v>0</v>
      </c>
      <c r="CT91" s="35">
        <f>'Eingabeliste Speed &amp; SR Freesty'!BZ91</f>
        <v>0</v>
      </c>
      <c r="CU91" s="35">
        <f>'Eingabeliste Speed &amp; SR Freesty'!CE91</f>
        <v>0</v>
      </c>
      <c r="CV91" s="35">
        <f t="shared" ref="CV91:CZ91" si="903">IF(CQ91="",0, MIN(4,CQ91))</f>
        <v>0</v>
      </c>
      <c r="CW91" s="35">
        <f t="shared" si="903"/>
        <v>0</v>
      </c>
      <c r="CX91" s="35">
        <f t="shared" si="903"/>
        <v>0</v>
      </c>
      <c r="CY91" s="35">
        <f t="shared" si="903"/>
        <v>0</v>
      </c>
      <c r="CZ91" s="35">
        <f t="shared" si="903"/>
        <v>0</v>
      </c>
      <c r="DA91" s="45">
        <f t="shared" si="62"/>
        <v>5</v>
      </c>
      <c r="DB91" s="35">
        <f t="shared" si="63"/>
        <v>0</v>
      </c>
      <c r="DC91" s="35">
        <f t="shared" si="64"/>
        <v>0</v>
      </c>
      <c r="DD91" s="35" t="str">
        <f t="shared" si="65"/>
        <v/>
      </c>
      <c r="DE91" s="35">
        <f t="shared" si="66"/>
        <v>0</v>
      </c>
      <c r="DF91" s="35" t="str">
        <f t="shared" si="67"/>
        <v/>
      </c>
      <c r="DG91" s="35">
        <f t="shared" si="68"/>
        <v>0</v>
      </c>
      <c r="DH91" s="35" t="str">
        <f t="shared" si="69"/>
        <v/>
      </c>
      <c r="DI91" s="35">
        <f t="shared" si="70"/>
        <v>0</v>
      </c>
      <c r="DJ91" s="35">
        <f t="shared" si="71"/>
        <v>0</v>
      </c>
      <c r="DK91" s="35">
        <f t="shared" si="72"/>
        <v>0</v>
      </c>
      <c r="DL91" s="35">
        <f t="shared" si="73"/>
        <v>0</v>
      </c>
      <c r="DM91" s="35">
        <f>'Eingabeliste Speed &amp; SR Freesty'!BL91</f>
        <v>0</v>
      </c>
      <c r="DN91" s="35">
        <f>'Eingabeliste Speed &amp; SR Freesty'!BQ91</f>
        <v>0</v>
      </c>
      <c r="DO91" s="35">
        <f>'Eingabeliste Speed &amp; SR Freesty'!BV91</f>
        <v>0</v>
      </c>
      <c r="DP91" s="35">
        <f>'Eingabeliste Speed &amp; SR Freesty'!CA91</f>
        <v>0</v>
      </c>
      <c r="DQ91" s="35">
        <f>'Eingabeliste Speed &amp; SR Freesty'!CF91</f>
        <v>0</v>
      </c>
      <c r="DR91" s="35">
        <f t="shared" ref="DR91:DV91" si="904">IF(DM91="",0, MIN(4,DM91))</f>
        <v>0</v>
      </c>
      <c r="DS91" s="35">
        <f t="shared" si="904"/>
        <v>0</v>
      </c>
      <c r="DT91" s="35">
        <f t="shared" si="904"/>
        <v>0</v>
      </c>
      <c r="DU91" s="35">
        <f t="shared" si="904"/>
        <v>0</v>
      </c>
      <c r="DV91" s="35">
        <f t="shared" si="904"/>
        <v>0</v>
      </c>
      <c r="DW91" s="45">
        <f t="shared" si="75"/>
        <v>5</v>
      </c>
      <c r="DX91" s="35">
        <f t="shared" si="76"/>
        <v>0</v>
      </c>
      <c r="DY91" s="35">
        <f t="shared" si="77"/>
        <v>0</v>
      </c>
      <c r="DZ91" s="35" t="str">
        <f t="shared" si="78"/>
        <v/>
      </c>
      <c r="EA91" s="35">
        <f t="shared" si="79"/>
        <v>0</v>
      </c>
      <c r="EB91" s="35" t="str">
        <f t="shared" si="80"/>
        <v/>
      </c>
      <c r="EC91" s="35">
        <f t="shared" si="81"/>
        <v>0</v>
      </c>
      <c r="ED91" s="35" t="str">
        <f t="shared" si="82"/>
        <v/>
      </c>
      <c r="EE91" s="35">
        <f t="shared" si="83"/>
        <v>0</v>
      </c>
      <c r="EF91" s="35">
        <f t="shared" si="84"/>
        <v>0</v>
      </c>
      <c r="EG91" s="35">
        <f t="shared" si="85"/>
        <v>0</v>
      </c>
      <c r="EH91" s="35">
        <f t="shared" si="86"/>
        <v>0</v>
      </c>
      <c r="EI91" s="35">
        <f>'Eingabeliste Speed &amp; SR Freesty'!BM91</f>
        <v>0</v>
      </c>
      <c r="EJ91" s="35">
        <f>'Eingabeliste Speed &amp; SR Freesty'!BQ91</f>
        <v>0</v>
      </c>
      <c r="EK91" s="35">
        <f>'Eingabeliste Speed &amp; SR Freesty'!BW91</f>
        <v>0</v>
      </c>
      <c r="EL91" s="35">
        <f>'Eingabeliste Speed &amp; SR Freesty'!CB91</f>
        <v>0</v>
      </c>
      <c r="EM91" s="35">
        <f>'Eingabeliste Speed &amp; SR Freesty'!CG91</f>
        <v>0</v>
      </c>
      <c r="EN91" s="35">
        <f t="shared" ref="EN91:ER91" si="905">IF(EI91="",0, MIN(4,EI91))</f>
        <v>0</v>
      </c>
      <c r="EO91" s="35">
        <f t="shared" si="905"/>
        <v>0</v>
      </c>
      <c r="EP91" s="35">
        <f t="shared" si="905"/>
        <v>0</v>
      </c>
      <c r="EQ91" s="35">
        <f t="shared" si="905"/>
        <v>0</v>
      </c>
      <c r="ER91" s="35">
        <f t="shared" si="905"/>
        <v>0</v>
      </c>
      <c r="ES91" s="45">
        <f t="shared" si="88"/>
        <v>5</v>
      </c>
      <c r="ET91" s="35">
        <f t="shared" si="89"/>
        <v>0</v>
      </c>
      <c r="EU91" s="35">
        <f t="shared" si="90"/>
        <v>0</v>
      </c>
      <c r="EV91" s="35" t="str">
        <f t="shared" si="91"/>
        <v/>
      </c>
      <c r="EW91" s="35">
        <f t="shared" si="92"/>
        <v>0</v>
      </c>
      <c r="EX91" s="35" t="str">
        <f t="shared" si="93"/>
        <v/>
      </c>
      <c r="EY91" s="35">
        <f t="shared" si="94"/>
        <v>0</v>
      </c>
      <c r="EZ91" s="35" t="str">
        <f t="shared" si="95"/>
        <v/>
      </c>
      <c r="FA91" s="35">
        <f t="shared" si="96"/>
        <v>0</v>
      </c>
      <c r="FB91" s="35">
        <f t="shared" si="97"/>
        <v>0</v>
      </c>
      <c r="FC91" s="35">
        <f t="shared" si="98"/>
        <v>0</v>
      </c>
      <c r="FD91" s="35">
        <f t="shared" si="99"/>
        <v>0</v>
      </c>
      <c r="FE91" s="35">
        <f t="shared" si="100"/>
        <v>0</v>
      </c>
      <c r="FF91" s="36">
        <v>16</v>
      </c>
      <c r="FG91" s="35">
        <f t="shared" si="101"/>
        <v>16</v>
      </c>
      <c r="FH91" s="35">
        <f t="shared" si="102"/>
        <v>0.6</v>
      </c>
      <c r="FI91" s="35">
        <f>'Eingabeliste Speed &amp; SR Freesty'!AL91</f>
        <v>0</v>
      </c>
      <c r="FJ91" s="35">
        <f>'Eingabeliste Speed &amp; SR Freesty'!AN91</f>
        <v>0</v>
      </c>
      <c r="FK91" s="35">
        <f>'Eingabeliste Speed &amp; SR Freesty'!AP91</f>
        <v>0</v>
      </c>
      <c r="FL91" s="35">
        <f>'Eingabeliste Speed &amp; SR Freesty'!AR91</f>
        <v>0</v>
      </c>
      <c r="FM91" s="35">
        <f>'Eingabeliste Speed &amp; SR Freesty'!AT91</f>
        <v>0</v>
      </c>
      <c r="FN91" s="35">
        <f>'Eingabeliste Speed &amp; SR Freesty'!BN91</f>
        <v>0</v>
      </c>
      <c r="FO91" s="35">
        <f>'Eingabeliste Speed &amp; SR Freesty'!BS91</f>
        <v>0</v>
      </c>
      <c r="FP91" s="35">
        <f>'Eingabeliste Speed &amp; SR Freesty'!BX91</f>
        <v>0</v>
      </c>
      <c r="FQ91" s="35">
        <f>'Eingabeliste Speed &amp; SR Freesty'!CC91</f>
        <v>0</v>
      </c>
      <c r="FR91" s="35">
        <f>'Eingabeliste Speed &amp; SR Freesty'!CH91</f>
        <v>0</v>
      </c>
      <c r="FS91" s="45">
        <f t="shared" si="103"/>
        <v>10</v>
      </c>
      <c r="FT91" s="35">
        <f t="shared" si="104"/>
        <v>0</v>
      </c>
      <c r="FU91" s="35">
        <f t="shared" si="105"/>
        <v>0</v>
      </c>
      <c r="FV91" s="35">
        <f t="shared" si="106"/>
        <v>0</v>
      </c>
      <c r="FW91" s="35">
        <f t="shared" si="107"/>
        <v>0</v>
      </c>
      <c r="FX91" s="35">
        <f t="shared" si="108"/>
        <v>0</v>
      </c>
      <c r="FY91" s="35">
        <f t="shared" si="109"/>
        <v>0</v>
      </c>
      <c r="FZ91" s="35">
        <f t="shared" si="110"/>
        <v>1</v>
      </c>
      <c r="GA91" s="35">
        <f>'Eingabeliste Speed &amp; SR Freesty'!CN91</f>
        <v>0</v>
      </c>
      <c r="GB91" s="35">
        <f>'Eingabeliste Speed &amp; SR Freesty'!CO91</f>
        <v>0</v>
      </c>
      <c r="GC91" s="35">
        <f>'Eingabeliste Speed &amp; SR Freesty'!CP91</f>
        <v>0</v>
      </c>
      <c r="GD91" s="35">
        <f>'Eingabeliste Speed &amp; SR Freesty'!CQ91</f>
        <v>0</v>
      </c>
      <c r="GE91" s="35">
        <f>'Eingabeliste Speed &amp; SR Freesty'!CR91</f>
        <v>0</v>
      </c>
      <c r="GF91" s="45">
        <f t="shared" si="111"/>
        <v>5</v>
      </c>
      <c r="GG91" s="35">
        <f t="shared" si="112"/>
        <v>0</v>
      </c>
      <c r="GH91" s="35">
        <f t="shared" si="113"/>
        <v>0</v>
      </c>
      <c r="GI91" s="35" t="str">
        <f t="shared" si="114"/>
        <v/>
      </c>
      <c r="GJ91" s="35">
        <f t="shared" si="115"/>
        <v>0</v>
      </c>
      <c r="GK91" s="35" t="str">
        <f t="shared" si="116"/>
        <v/>
      </c>
      <c r="GL91" s="35">
        <f t="shared" si="117"/>
        <v>0</v>
      </c>
      <c r="GM91" s="35" t="str">
        <f t="shared" si="118"/>
        <v/>
      </c>
      <c r="GN91" s="35">
        <f t="shared" si="119"/>
        <v>0</v>
      </c>
      <c r="GO91" s="35">
        <f t="shared" si="120"/>
        <v>0</v>
      </c>
      <c r="GP91" s="35">
        <f t="shared" si="121"/>
        <v>0</v>
      </c>
      <c r="GQ91" s="35">
        <f t="shared" si="122"/>
        <v>0</v>
      </c>
      <c r="GR91" s="35">
        <f>'Eingabeliste Speed &amp; SR Freesty'!CU91</f>
        <v>0</v>
      </c>
      <c r="GS91" s="35">
        <f>'Eingabeliste Speed &amp; SR Freesty'!CW91</f>
        <v>0</v>
      </c>
      <c r="GT91" s="35">
        <f>'Eingabeliste Speed &amp; SR Freesty'!CY91</f>
        <v>0</v>
      </c>
      <c r="GU91" s="35">
        <f>'Eingabeliste Speed &amp; SR Freesty'!DA91</f>
        <v>0</v>
      </c>
      <c r="GV91" s="35">
        <f>'Eingabeliste Speed &amp; SR Freesty'!DC91</f>
        <v>0</v>
      </c>
      <c r="GW91" s="45">
        <f t="shared" si="123"/>
        <v>5</v>
      </c>
      <c r="GX91" s="35">
        <f t="shared" si="124"/>
        <v>0</v>
      </c>
      <c r="GY91" s="35">
        <f t="shared" si="125"/>
        <v>0</v>
      </c>
      <c r="GZ91" s="35" t="str">
        <f t="shared" si="126"/>
        <v/>
      </c>
      <c r="HA91" s="35">
        <f t="shared" si="127"/>
        <v>0</v>
      </c>
      <c r="HB91" s="35" t="str">
        <f t="shared" si="128"/>
        <v/>
      </c>
      <c r="HC91" s="35">
        <f t="shared" si="129"/>
        <v>0</v>
      </c>
      <c r="HD91" s="35" t="str">
        <f t="shared" si="130"/>
        <v/>
      </c>
      <c r="HE91" s="35">
        <f t="shared" si="131"/>
        <v>0</v>
      </c>
      <c r="HF91" s="35">
        <f t="shared" si="132"/>
        <v>0</v>
      </c>
      <c r="HG91" s="35">
        <f t="shared" si="133"/>
        <v>0</v>
      </c>
      <c r="HH91" s="35">
        <f t="shared" si="134"/>
        <v>0</v>
      </c>
      <c r="HI91" s="35">
        <f>'Eingabeliste Speed &amp; SR Freesty'!DF91</f>
        <v>0</v>
      </c>
      <c r="HJ91" s="35">
        <f>'Eingabeliste Speed &amp; SR Freesty'!DH91</f>
        <v>0</v>
      </c>
      <c r="HK91" s="35">
        <f>'Eingabeliste Speed &amp; SR Freesty'!DJ91</f>
        <v>0</v>
      </c>
      <c r="HL91" s="35">
        <f>'Eingabeliste Speed &amp; SR Freesty'!DL91</f>
        <v>0</v>
      </c>
      <c r="HM91" s="35">
        <f>'Eingabeliste Speed &amp; SR Freesty'!DN91</f>
        <v>0</v>
      </c>
      <c r="HN91" s="45">
        <f t="shared" si="135"/>
        <v>5</v>
      </c>
      <c r="HO91" s="35">
        <f t="shared" si="136"/>
        <v>0</v>
      </c>
      <c r="HP91" s="35">
        <f t="shared" si="137"/>
        <v>0</v>
      </c>
      <c r="HQ91" s="35" t="str">
        <f t="shared" si="138"/>
        <v/>
      </c>
      <c r="HR91" s="35">
        <f t="shared" si="139"/>
        <v>0</v>
      </c>
      <c r="HS91" s="35" t="str">
        <f t="shared" si="140"/>
        <v/>
      </c>
      <c r="HT91" s="35">
        <f t="shared" si="141"/>
        <v>0</v>
      </c>
      <c r="HU91" s="35" t="str">
        <f t="shared" si="142"/>
        <v/>
      </c>
      <c r="HV91" s="35">
        <f t="shared" si="143"/>
        <v>0</v>
      </c>
      <c r="HW91" s="35">
        <f t="shared" si="144"/>
        <v>0</v>
      </c>
      <c r="HX91" s="35">
        <f t="shared" si="145"/>
        <v>0</v>
      </c>
      <c r="HY91" s="35">
        <f t="shared" si="146"/>
        <v>0</v>
      </c>
      <c r="HZ91" s="35">
        <f>'Eingabeliste Speed &amp; SR Freesty'!DG91</f>
        <v>0</v>
      </c>
      <c r="IA91" s="35">
        <f>'Eingabeliste Speed &amp; SR Freesty'!DI91</f>
        <v>0</v>
      </c>
      <c r="IB91" s="35">
        <f>'Eingabeliste Speed &amp; SR Freesty'!DK91</f>
        <v>0</v>
      </c>
      <c r="IC91" s="35">
        <f>'Eingabeliste Speed &amp; SR Freesty'!DM91</f>
        <v>0</v>
      </c>
      <c r="ID91" s="35">
        <f>'Eingabeliste Speed &amp; SR Freesty'!DO91</f>
        <v>0</v>
      </c>
      <c r="IE91" s="45">
        <f t="shared" si="147"/>
        <v>5</v>
      </c>
      <c r="IF91" s="35">
        <f t="shared" si="148"/>
        <v>0</v>
      </c>
      <c r="IG91" s="35">
        <f t="shared" si="149"/>
        <v>0</v>
      </c>
      <c r="IH91" s="35" t="str">
        <f t="shared" si="150"/>
        <v/>
      </c>
      <c r="II91" s="35">
        <f t="shared" si="151"/>
        <v>0</v>
      </c>
      <c r="IJ91" s="35" t="str">
        <f t="shared" si="152"/>
        <v/>
      </c>
      <c r="IK91" s="35">
        <f t="shared" si="153"/>
        <v>0</v>
      </c>
      <c r="IL91" s="35" t="str">
        <f t="shared" si="154"/>
        <v/>
      </c>
      <c r="IM91" s="35">
        <f t="shared" si="155"/>
        <v>0</v>
      </c>
      <c r="IN91" s="35">
        <f t="shared" si="156"/>
        <v>0</v>
      </c>
      <c r="IO91" s="35">
        <f t="shared" si="157"/>
        <v>0</v>
      </c>
      <c r="IP91" s="35">
        <f t="shared" si="158"/>
        <v>0</v>
      </c>
      <c r="IQ91" s="35">
        <f>'Eingabeliste Speed &amp; SR Freesty'!DT91</f>
        <v>0</v>
      </c>
      <c r="IR91" s="35">
        <f>'Eingabeliste Speed &amp; SR Freesty'!DY91</f>
        <v>0</v>
      </c>
      <c r="IS91" s="35">
        <f>'Eingabeliste Speed &amp; SR Freesty'!ED91</f>
        <v>0</v>
      </c>
      <c r="IT91" s="35">
        <f>'Eingabeliste Speed &amp; SR Freesty'!EI91</f>
        <v>0</v>
      </c>
      <c r="IU91" s="35">
        <f>'Eingabeliste Speed &amp; SR Freesty'!EN91</f>
        <v>0</v>
      </c>
      <c r="IV91" s="35">
        <f t="shared" ref="IV91:IZ91" si="906">IF(IQ91="",0, MIN(4,IQ91))</f>
        <v>0</v>
      </c>
      <c r="IW91" s="35">
        <f t="shared" si="906"/>
        <v>0</v>
      </c>
      <c r="IX91" s="35">
        <f t="shared" si="906"/>
        <v>0</v>
      </c>
      <c r="IY91" s="35">
        <f t="shared" si="906"/>
        <v>0</v>
      </c>
      <c r="IZ91" s="35">
        <f t="shared" si="906"/>
        <v>0</v>
      </c>
      <c r="JA91" s="45">
        <f t="shared" si="160"/>
        <v>5</v>
      </c>
      <c r="JB91" s="35">
        <f t="shared" si="161"/>
        <v>0</v>
      </c>
      <c r="JC91" s="35">
        <f t="shared" si="162"/>
        <v>0</v>
      </c>
      <c r="JD91" s="35" t="str">
        <f t="shared" si="163"/>
        <v/>
      </c>
      <c r="JE91" s="35">
        <f t="shared" si="164"/>
        <v>0</v>
      </c>
      <c r="JF91" s="35" t="str">
        <f t="shared" si="165"/>
        <v/>
      </c>
      <c r="JG91" s="35">
        <f t="shared" si="166"/>
        <v>0</v>
      </c>
      <c r="JH91" s="35" t="str">
        <f t="shared" si="167"/>
        <v/>
      </c>
      <c r="JI91" s="35">
        <f t="shared" si="168"/>
        <v>0</v>
      </c>
      <c r="JJ91" s="35">
        <f t="shared" si="169"/>
        <v>0</v>
      </c>
      <c r="JK91" s="35">
        <f t="shared" si="170"/>
        <v>0</v>
      </c>
      <c r="JL91" s="35">
        <f t="shared" si="171"/>
        <v>0</v>
      </c>
      <c r="JM91" s="35">
        <f>'Eingabeliste Speed &amp; SR Freesty'!DU91</f>
        <v>0</v>
      </c>
      <c r="JN91" s="35">
        <f>'Eingabeliste Speed &amp; SR Freesty'!DZ91</f>
        <v>0</v>
      </c>
      <c r="JO91" s="35">
        <f>'Eingabeliste Speed &amp; SR Freesty'!EE91</f>
        <v>0</v>
      </c>
      <c r="JP91" s="35">
        <f>'Eingabeliste Speed &amp; SR Freesty'!EJ91</f>
        <v>0</v>
      </c>
      <c r="JQ91" s="35">
        <f>'Eingabeliste Speed &amp; SR Freesty'!EO91</f>
        <v>0</v>
      </c>
      <c r="JR91" s="35">
        <f t="shared" ref="JR91:JV91" si="907">IF(JM91="",0, MIN(4,JM91))</f>
        <v>0</v>
      </c>
      <c r="JS91" s="35">
        <f t="shared" si="907"/>
        <v>0</v>
      </c>
      <c r="JT91" s="35">
        <f t="shared" si="907"/>
        <v>0</v>
      </c>
      <c r="JU91" s="35">
        <f t="shared" si="907"/>
        <v>0</v>
      </c>
      <c r="JV91" s="35">
        <f t="shared" si="907"/>
        <v>0</v>
      </c>
      <c r="JW91" s="45">
        <f t="shared" si="173"/>
        <v>5</v>
      </c>
      <c r="JX91" s="35">
        <f t="shared" si="174"/>
        <v>0</v>
      </c>
      <c r="JY91" s="35">
        <f t="shared" si="175"/>
        <v>0</v>
      </c>
      <c r="JZ91" s="35" t="str">
        <f t="shared" si="176"/>
        <v/>
      </c>
      <c r="KA91" s="35">
        <f t="shared" si="177"/>
        <v>0</v>
      </c>
      <c r="KB91" s="35" t="str">
        <f t="shared" si="178"/>
        <v/>
      </c>
      <c r="KC91" s="35">
        <f t="shared" si="179"/>
        <v>0</v>
      </c>
      <c r="KD91" s="35" t="str">
        <f t="shared" si="180"/>
        <v/>
      </c>
      <c r="KE91" s="35">
        <f t="shared" si="181"/>
        <v>0</v>
      </c>
      <c r="KF91" s="35">
        <f t="shared" si="182"/>
        <v>0</v>
      </c>
      <c r="KG91" s="35">
        <f t="shared" si="183"/>
        <v>0</v>
      </c>
      <c r="KH91" s="35">
        <f t="shared" si="184"/>
        <v>0</v>
      </c>
      <c r="KI91" s="35">
        <f>'Eingabeliste Speed &amp; SR Freesty'!DV91</f>
        <v>0</v>
      </c>
      <c r="KJ91" s="35">
        <f>'Eingabeliste Speed &amp; SR Freesty'!EA91</f>
        <v>0</v>
      </c>
      <c r="KK91" s="35">
        <f>'Eingabeliste Speed &amp; SR Freesty'!EF91</f>
        <v>0</v>
      </c>
      <c r="KL91" s="35">
        <f>'Eingabeliste Speed &amp; SR Freesty'!EK91</f>
        <v>0</v>
      </c>
      <c r="KM91" s="35">
        <f>'Eingabeliste Speed &amp; SR Freesty'!EP91</f>
        <v>0</v>
      </c>
      <c r="KN91" s="35">
        <f t="shared" ref="KN91:KR91" si="908">IF(KI91="",0, MIN(4,KI91))</f>
        <v>0</v>
      </c>
      <c r="KO91" s="35">
        <f t="shared" si="908"/>
        <v>0</v>
      </c>
      <c r="KP91" s="35">
        <f t="shared" si="908"/>
        <v>0</v>
      </c>
      <c r="KQ91" s="35">
        <f t="shared" si="908"/>
        <v>0</v>
      </c>
      <c r="KR91" s="35">
        <f t="shared" si="908"/>
        <v>0</v>
      </c>
      <c r="KS91" s="45">
        <f t="shared" si="186"/>
        <v>5</v>
      </c>
      <c r="KT91" s="35">
        <f t="shared" si="187"/>
        <v>0</v>
      </c>
      <c r="KU91" s="35">
        <f t="shared" si="188"/>
        <v>0</v>
      </c>
      <c r="KV91" s="35" t="str">
        <f t="shared" si="189"/>
        <v/>
      </c>
      <c r="KW91" s="35">
        <f t="shared" si="190"/>
        <v>0</v>
      </c>
      <c r="KX91" s="35" t="str">
        <f t="shared" si="191"/>
        <v/>
      </c>
      <c r="KY91" s="35">
        <f t="shared" si="192"/>
        <v>0</v>
      </c>
      <c r="KZ91" s="35" t="str">
        <f t="shared" si="193"/>
        <v/>
      </c>
      <c r="LA91" s="35">
        <f t="shared" si="194"/>
        <v>0</v>
      </c>
      <c r="LB91" s="35">
        <f t="shared" si="195"/>
        <v>0</v>
      </c>
      <c r="LC91" s="35">
        <f t="shared" si="196"/>
        <v>0</v>
      </c>
      <c r="LD91" s="35">
        <f t="shared" si="197"/>
        <v>0</v>
      </c>
      <c r="LE91" s="35">
        <f>'Eingabeliste Speed &amp; SR Freesty'!DW91</f>
        <v>0</v>
      </c>
      <c r="LF91" s="35">
        <f>'Eingabeliste Speed &amp; SR Freesty'!EB91</f>
        <v>0</v>
      </c>
      <c r="LG91" s="35">
        <f>'Eingabeliste Speed &amp; SR Freesty'!EG91</f>
        <v>0</v>
      </c>
      <c r="LH91" s="35">
        <f>'Eingabeliste Speed &amp; SR Freesty'!EL91</f>
        <v>0</v>
      </c>
      <c r="LI91" s="35">
        <f>'Eingabeliste Speed &amp; SR Freesty'!EQ91</f>
        <v>0</v>
      </c>
      <c r="LJ91" s="35">
        <f t="shared" ref="LJ91:LN91" si="909">IF(LE91="",0, MIN(4,LE91))</f>
        <v>0</v>
      </c>
      <c r="LK91" s="35">
        <f t="shared" si="909"/>
        <v>0</v>
      </c>
      <c r="LL91" s="35">
        <f t="shared" si="909"/>
        <v>0</v>
      </c>
      <c r="LM91" s="35">
        <f t="shared" si="909"/>
        <v>0</v>
      </c>
      <c r="LN91" s="35">
        <f t="shared" si="909"/>
        <v>0</v>
      </c>
      <c r="LO91" s="45">
        <f t="shared" si="199"/>
        <v>5</v>
      </c>
      <c r="LP91" s="35">
        <f t="shared" si="200"/>
        <v>0</v>
      </c>
      <c r="LQ91" s="35">
        <f t="shared" si="201"/>
        <v>0</v>
      </c>
      <c r="LR91" s="35" t="str">
        <f t="shared" si="202"/>
        <v/>
      </c>
      <c r="LS91" s="35">
        <f t="shared" si="203"/>
        <v>0</v>
      </c>
      <c r="LT91" s="35" t="str">
        <f t="shared" si="204"/>
        <v/>
      </c>
      <c r="LU91" s="35">
        <f t="shared" si="205"/>
        <v>0</v>
      </c>
      <c r="LV91" s="35" t="str">
        <f t="shared" si="206"/>
        <v/>
      </c>
      <c r="LW91" s="35">
        <f t="shared" si="207"/>
        <v>0</v>
      </c>
      <c r="LX91" s="35">
        <f t="shared" si="208"/>
        <v>0</v>
      </c>
      <c r="LY91" s="35">
        <f t="shared" si="209"/>
        <v>0</v>
      </c>
      <c r="LZ91" s="35">
        <f t="shared" si="210"/>
        <v>0</v>
      </c>
      <c r="MA91" s="35">
        <f t="shared" si="211"/>
        <v>0</v>
      </c>
      <c r="MB91" s="36">
        <v>16</v>
      </c>
      <c r="MC91" s="35">
        <f t="shared" si="212"/>
        <v>16</v>
      </c>
      <c r="MD91" s="35">
        <f t="shared" si="213"/>
        <v>0.6</v>
      </c>
      <c r="ME91" s="35">
        <f>'Eingabeliste Speed &amp; SR Freesty'!CV91</f>
        <v>0</v>
      </c>
      <c r="MF91" s="35">
        <f>'Eingabeliste Speed &amp; SR Freesty'!CX91</f>
        <v>0</v>
      </c>
      <c r="MG91" s="35">
        <f>'Eingabeliste Speed &amp; SR Freesty'!CZ91</f>
        <v>0</v>
      </c>
      <c r="MH91" s="35">
        <f>'Eingabeliste Speed &amp; SR Freesty'!DB91</f>
        <v>0</v>
      </c>
      <c r="MI91" s="35">
        <f>'Eingabeliste Speed &amp; SR Freesty'!DD91</f>
        <v>0</v>
      </c>
      <c r="MJ91" s="35">
        <f>'Eingabeliste Speed &amp; SR Freesty'!DX91</f>
        <v>0</v>
      </c>
      <c r="MK91" s="35">
        <f>'Eingabeliste Speed &amp; SR Freesty'!EC91</f>
        <v>0</v>
      </c>
      <c r="ML91" s="35">
        <f>'Eingabeliste Speed &amp; SR Freesty'!EH91</f>
        <v>0</v>
      </c>
      <c r="MM91" s="35">
        <f>'Eingabeliste Speed &amp; SR Freesty'!EM91</f>
        <v>0</v>
      </c>
      <c r="MN91" s="35">
        <f>'Eingabeliste Speed &amp; SR Freesty'!ER91</f>
        <v>0</v>
      </c>
      <c r="MO91" s="45">
        <f t="shared" si="214"/>
        <v>10</v>
      </c>
      <c r="MP91" s="35">
        <f t="shared" si="215"/>
        <v>0</v>
      </c>
      <c r="MQ91" s="35">
        <f t="shared" si="216"/>
        <v>0</v>
      </c>
      <c r="MR91" s="35">
        <f t="shared" si="217"/>
        <v>0</v>
      </c>
      <c r="MS91" s="35">
        <f t="shared" si="218"/>
        <v>0</v>
      </c>
      <c r="MT91" s="35">
        <f t="shared" si="219"/>
        <v>0</v>
      </c>
      <c r="MU91" s="35">
        <f t="shared" si="220"/>
        <v>0</v>
      </c>
      <c r="MV91" s="35">
        <f t="shared" si="221"/>
        <v>1</v>
      </c>
    </row>
    <row r="92" spans="1:360" ht="15.75" customHeight="1" x14ac:dyDescent="0.25">
      <c r="A92" s="276">
        <f>'Eingabeliste Speed &amp; SR Freesty'!A92</f>
        <v>88</v>
      </c>
      <c r="B92" s="276">
        <f>'Eingabeliste Speed &amp; SR Freesty'!B92</f>
        <v>0</v>
      </c>
      <c r="C92" s="277">
        <f>'Eingabeliste Speed &amp; SR Freesty'!C92</f>
        <v>0</v>
      </c>
      <c r="D92" s="277">
        <f>'Eingabeliste Speed &amp; SR Freesty'!D92</f>
        <v>0</v>
      </c>
      <c r="E92" s="35">
        <f>'Eingabeliste Speed &amp; SR Freesty'!AD92</f>
        <v>0</v>
      </c>
      <c r="F92" s="35">
        <f>'Eingabeliste Speed &amp; SR Freesty'!AE92</f>
        <v>0</v>
      </c>
      <c r="G92" s="35">
        <f>'Eingabeliste Speed &amp; SR Freesty'!AF92</f>
        <v>0</v>
      </c>
      <c r="H92" s="35">
        <f>'Eingabeliste Speed &amp; SR Freesty'!AG92</f>
        <v>0</v>
      </c>
      <c r="I92" s="35">
        <f>'Eingabeliste Speed &amp; SR Freesty'!AH92</f>
        <v>0</v>
      </c>
      <c r="J92" s="45">
        <f t="shared" si="0"/>
        <v>5</v>
      </c>
      <c r="K92" s="35">
        <f t="shared" si="1"/>
        <v>0</v>
      </c>
      <c r="L92" s="35">
        <f t="shared" si="2"/>
        <v>0</v>
      </c>
      <c r="M92" s="35" t="str">
        <f t="shared" si="3"/>
        <v/>
      </c>
      <c r="N92" s="35">
        <f t="shared" si="4"/>
        <v>0</v>
      </c>
      <c r="O92" s="35" t="str">
        <f t="shared" si="5"/>
        <v/>
      </c>
      <c r="P92" s="35">
        <f t="shared" si="6"/>
        <v>0</v>
      </c>
      <c r="Q92" s="35" t="str">
        <f t="shared" si="7"/>
        <v/>
      </c>
      <c r="R92" s="35">
        <f t="shared" si="8"/>
        <v>0</v>
      </c>
      <c r="S92" s="35">
        <f t="shared" si="9"/>
        <v>0</v>
      </c>
      <c r="T92" s="35">
        <f t="shared" si="10"/>
        <v>0</v>
      </c>
      <c r="U92" s="35">
        <f t="shared" si="11"/>
        <v>0</v>
      </c>
      <c r="V92" s="35">
        <f>'Eingabeliste Speed &amp; SR Freesty'!AK92</f>
        <v>0</v>
      </c>
      <c r="W92" s="35">
        <f>'Eingabeliste Speed &amp; SR Freesty'!AM92</f>
        <v>0</v>
      </c>
      <c r="X92" s="35">
        <f>'Eingabeliste Speed &amp; SR Freesty'!AO92</f>
        <v>0</v>
      </c>
      <c r="Y92" s="35">
        <f>'Eingabeliste Speed &amp; SR Freesty'!AQ92</f>
        <v>0</v>
      </c>
      <c r="Z92" s="35">
        <f>'Eingabeliste Speed &amp; SR Freesty'!AS92</f>
        <v>0</v>
      </c>
      <c r="AA92" s="45">
        <f t="shared" si="12"/>
        <v>5</v>
      </c>
      <c r="AB92" s="35">
        <f t="shared" si="13"/>
        <v>0</v>
      </c>
      <c r="AC92" s="35">
        <f t="shared" si="14"/>
        <v>0</v>
      </c>
      <c r="AD92" s="35" t="str">
        <f t="shared" si="15"/>
        <v/>
      </c>
      <c r="AE92" s="35">
        <f t="shared" si="16"/>
        <v>0</v>
      </c>
      <c r="AF92" s="35" t="str">
        <f t="shared" si="17"/>
        <v/>
      </c>
      <c r="AG92" s="35">
        <f t="shared" si="18"/>
        <v>0</v>
      </c>
      <c r="AH92" s="35" t="str">
        <f t="shared" si="19"/>
        <v/>
      </c>
      <c r="AI92" s="35">
        <f t="shared" si="20"/>
        <v>0</v>
      </c>
      <c r="AJ92" s="35">
        <f t="shared" si="21"/>
        <v>0</v>
      </c>
      <c r="AK92" s="35">
        <f t="shared" si="22"/>
        <v>0</v>
      </c>
      <c r="AL92" s="35">
        <f t="shared" si="23"/>
        <v>0</v>
      </c>
      <c r="AM92" s="35">
        <f>'Eingabeliste Speed &amp; SR Freesty'!AV92</f>
        <v>0</v>
      </c>
      <c r="AN92" s="35">
        <f>'Eingabeliste Speed &amp; SR Freesty'!AX92</f>
        <v>0</v>
      </c>
      <c r="AO92" s="35">
        <f>'Eingabeliste Speed &amp; SR Freesty'!AZ92</f>
        <v>0</v>
      </c>
      <c r="AP92" s="35">
        <f>'Eingabeliste Speed &amp; SR Freesty'!BB92</f>
        <v>0</v>
      </c>
      <c r="AQ92" s="35">
        <f>'Eingabeliste Speed &amp; SR Freesty'!BD92</f>
        <v>0</v>
      </c>
      <c r="AR92" s="45">
        <f t="shared" si="24"/>
        <v>5</v>
      </c>
      <c r="AS92" s="35">
        <f t="shared" si="25"/>
        <v>0</v>
      </c>
      <c r="AT92" s="35">
        <f t="shared" si="26"/>
        <v>0</v>
      </c>
      <c r="AU92" s="35" t="str">
        <f t="shared" si="27"/>
        <v/>
      </c>
      <c r="AV92" s="35">
        <f t="shared" si="28"/>
        <v>0</v>
      </c>
      <c r="AW92" s="35" t="str">
        <f t="shared" si="29"/>
        <v/>
      </c>
      <c r="AX92" s="35">
        <f t="shared" si="30"/>
        <v>0</v>
      </c>
      <c r="AY92" s="35" t="str">
        <f t="shared" si="31"/>
        <v/>
      </c>
      <c r="AZ92" s="35">
        <f t="shared" si="32"/>
        <v>0</v>
      </c>
      <c r="BA92" s="35">
        <f t="shared" si="33"/>
        <v>0</v>
      </c>
      <c r="BB92" s="35">
        <f t="shared" si="34"/>
        <v>0</v>
      </c>
      <c r="BC92" s="35">
        <f t="shared" si="35"/>
        <v>0</v>
      </c>
      <c r="BD92" s="35">
        <f>'Eingabeliste Speed &amp; SR Freesty'!AW92</f>
        <v>0</v>
      </c>
      <c r="BE92" s="35">
        <f>'Eingabeliste Speed &amp; SR Freesty'!AY92</f>
        <v>0</v>
      </c>
      <c r="BF92" s="35">
        <f>'Eingabeliste Speed &amp; SR Freesty'!BA92</f>
        <v>0</v>
      </c>
      <c r="BG92" s="35">
        <f>'Eingabeliste Speed &amp; SR Freesty'!BC92</f>
        <v>0</v>
      </c>
      <c r="BH92" s="35">
        <f>'Eingabeliste Speed &amp; SR Freesty'!BE92</f>
        <v>0</v>
      </c>
      <c r="BI92" s="45">
        <f t="shared" si="36"/>
        <v>5</v>
      </c>
      <c r="BJ92" s="35">
        <f t="shared" si="37"/>
        <v>0</v>
      </c>
      <c r="BK92" s="35">
        <f t="shared" si="38"/>
        <v>0</v>
      </c>
      <c r="BL92" s="35" t="str">
        <f t="shared" si="39"/>
        <v/>
      </c>
      <c r="BM92" s="35">
        <f t="shared" si="40"/>
        <v>0</v>
      </c>
      <c r="BN92" s="35" t="str">
        <f t="shared" si="41"/>
        <v/>
      </c>
      <c r="BO92" s="35">
        <f t="shared" si="42"/>
        <v>0</v>
      </c>
      <c r="BP92" s="35" t="str">
        <f t="shared" si="43"/>
        <v/>
      </c>
      <c r="BQ92" s="35">
        <f t="shared" si="44"/>
        <v>0</v>
      </c>
      <c r="BR92" s="35">
        <f t="shared" si="45"/>
        <v>0</v>
      </c>
      <c r="BS92" s="35">
        <f t="shared" si="46"/>
        <v>0</v>
      </c>
      <c r="BT92" s="35">
        <f t="shared" si="47"/>
        <v>0</v>
      </c>
      <c r="BU92" s="35">
        <f>'Eingabeliste Speed &amp; SR Freesty'!BJ92</f>
        <v>0</v>
      </c>
      <c r="BV92" s="35">
        <f>'Eingabeliste Speed &amp; SR Freesty'!BO92</f>
        <v>0</v>
      </c>
      <c r="BW92" s="35">
        <f>'Eingabeliste Speed &amp; SR Freesty'!BT92</f>
        <v>0</v>
      </c>
      <c r="BX92" s="35">
        <f>'Eingabeliste Speed &amp; SR Freesty'!BY92</f>
        <v>0</v>
      </c>
      <c r="BY92" s="35">
        <f>'Eingabeliste Speed &amp; SR Freesty'!CD92</f>
        <v>0</v>
      </c>
      <c r="BZ92" s="35">
        <f t="shared" ref="BZ92:CD92" si="910">IF(BU92="",0, MIN(4,BU92))</f>
        <v>0</v>
      </c>
      <c r="CA92" s="35">
        <f t="shared" si="910"/>
        <v>0</v>
      </c>
      <c r="CB92" s="35">
        <f t="shared" si="910"/>
        <v>0</v>
      </c>
      <c r="CC92" s="35">
        <f t="shared" si="910"/>
        <v>0</v>
      </c>
      <c r="CD92" s="35">
        <f t="shared" si="910"/>
        <v>0</v>
      </c>
      <c r="CE92" s="45">
        <f t="shared" si="49"/>
        <v>5</v>
      </c>
      <c r="CF92" s="35">
        <f t="shared" si="50"/>
        <v>0</v>
      </c>
      <c r="CG92" s="35">
        <f t="shared" si="51"/>
        <v>0</v>
      </c>
      <c r="CH92" s="35" t="str">
        <f t="shared" si="52"/>
        <v/>
      </c>
      <c r="CI92" s="35">
        <f t="shared" si="53"/>
        <v>0</v>
      </c>
      <c r="CJ92" s="35" t="str">
        <f t="shared" si="54"/>
        <v/>
      </c>
      <c r="CK92" s="35">
        <f t="shared" si="55"/>
        <v>0</v>
      </c>
      <c r="CL92" s="35" t="str">
        <f t="shared" si="56"/>
        <v/>
      </c>
      <c r="CM92" s="35">
        <f t="shared" si="57"/>
        <v>0</v>
      </c>
      <c r="CN92" s="35">
        <f t="shared" si="58"/>
        <v>0</v>
      </c>
      <c r="CO92" s="35">
        <f t="shared" si="59"/>
        <v>0</v>
      </c>
      <c r="CP92" s="35">
        <f t="shared" si="60"/>
        <v>0</v>
      </c>
      <c r="CQ92" s="35">
        <f>'Eingabeliste Speed &amp; SR Freesty'!BK92</f>
        <v>0</v>
      </c>
      <c r="CR92" s="35">
        <f>'Eingabeliste Speed &amp; SR Freesty'!BP92</f>
        <v>0</v>
      </c>
      <c r="CS92" s="35">
        <f>'Eingabeliste Speed &amp; SR Freesty'!BU92</f>
        <v>0</v>
      </c>
      <c r="CT92" s="35">
        <f>'Eingabeliste Speed &amp; SR Freesty'!BZ92</f>
        <v>0</v>
      </c>
      <c r="CU92" s="35">
        <f>'Eingabeliste Speed &amp; SR Freesty'!CE92</f>
        <v>0</v>
      </c>
      <c r="CV92" s="35">
        <f t="shared" ref="CV92:CZ92" si="911">IF(CQ92="",0, MIN(4,CQ92))</f>
        <v>0</v>
      </c>
      <c r="CW92" s="35">
        <f t="shared" si="911"/>
        <v>0</v>
      </c>
      <c r="CX92" s="35">
        <f t="shared" si="911"/>
        <v>0</v>
      </c>
      <c r="CY92" s="35">
        <f t="shared" si="911"/>
        <v>0</v>
      </c>
      <c r="CZ92" s="35">
        <f t="shared" si="911"/>
        <v>0</v>
      </c>
      <c r="DA92" s="45">
        <f t="shared" si="62"/>
        <v>5</v>
      </c>
      <c r="DB92" s="35">
        <f t="shared" si="63"/>
        <v>0</v>
      </c>
      <c r="DC92" s="35">
        <f t="shared" si="64"/>
        <v>0</v>
      </c>
      <c r="DD92" s="35" t="str">
        <f t="shared" si="65"/>
        <v/>
      </c>
      <c r="DE92" s="35">
        <f t="shared" si="66"/>
        <v>0</v>
      </c>
      <c r="DF92" s="35" t="str">
        <f t="shared" si="67"/>
        <v/>
      </c>
      <c r="DG92" s="35">
        <f t="shared" si="68"/>
        <v>0</v>
      </c>
      <c r="DH92" s="35" t="str">
        <f t="shared" si="69"/>
        <v/>
      </c>
      <c r="DI92" s="35">
        <f t="shared" si="70"/>
        <v>0</v>
      </c>
      <c r="DJ92" s="35">
        <f t="shared" si="71"/>
        <v>0</v>
      </c>
      <c r="DK92" s="35">
        <f t="shared" si="72"/>
        <v>0</v>
      </c>
      <c r="DL92" s="35">
        <f t="shared" si="73"/>
        <v>0</v>
      </c>
      <c r="DM92" s="35">
        <f>'Eingabeliste Speed &amp; SR Freesty'!BL92</f>
        <v>0</v>
      </c>
      <c r="DN92" s="35">
        <f>'Eingabeliste Speed &amp; SR Freesty'!BQ92</f>
        <v>0</v>
      </c>
      <c r="DO92" s="35">
        <f>'Eingabeliste Speed &amp; SR Freesty'!BV92</f>
        <v>0</v>
      </c>
      <c r="DP92" s="35">
        <f>'Eingabeliste Speed &amp; SR Freesty'!CA92</f>
        <v>0</v>
      </c>
      <c r="DQ92" s="35">
        <f>'Eingabeliste Speed &amp; SR Freesty'!CF92</f>
        <v>0</v>
      </c>
      <c r="DR92" s="35">
        <f t="shared" ref="DR92:DV92" si="912">IF(DM92="",0, MIN(4,DM92))</f>
        <v>0</v>
      </c>
      <c r="DS92" s="35">
        <f t="shared" si="912"/>
        <v>0</v>
      </c>
      <c r="DT92" s="35">
        <f t="shared" si="912"/>
        <v>0</v>
      </c>
      <c r="DU92" s="35">
        <f t="shared" si="912"/>
        <v>0</v>
      </c>
      <c r="DV92" s="35">
        <f t="shared" si="912"/>
        <v>0</v>
      </c>
      <c r="DW92" s="45">
        <f t="shared" si="75"/>
        <v>5</v>
      </c>
      <c r="DX92" s="35">
        <f t="shared" si="76"/>
        <v>0</v>
      </c>
      <c r="DY92" s="35">
        <f t="shared" si="77"/>
        <v>0</v>
      </c>
      <c r="DZ92" s="35" t="str">
        <f t="shared" si="78"/>
        <v/>
      </c>
      <c r="EA92" s="35">
        <f t="shared" si="79"/>
        <v>0</v>
      </c>
      <c r="EB92" s="35" t="str">
        <f t="shared" si="80"/>
        <v/>
      </c>
      <c r="EC92" s="35">
        <f t="shared" si="81"/>
        <v>0</v>
      </c>
      <c r="ED92" s="35" t="str">
        <f t="shared" si="82"/>
        <v/>
      </c>
      <c r="EE92" s="35">
        <f t="shared" si="83"/>
        <v>0</v>
      </c>
      <c r="EF92" s="35">
        <f t="shared" si="84"/>
        <v>0</v>
      </c>
      <c r="EG92" s="35">
        <f t="shared" si="85"/>
        <v>0</v>
      </c>
      <c r="EH92" s="35">
        <f t="shared" si="86"/>
        <v>0</v>
      </c>
      <c r="EI92" s="35">
        <f>'Eingabeliste Speed &amp; SR Freesty'!BM92</f>
        <v>0</v>
      </c>
      <c r="EJ92" s="35">
        <f>'Eingabeliste Speed &amp; SR Freesty'!BQ92</f>
        <v>0</v>
      </c>
      <c r="EK92" s="35">
        <f>'Eingabeliste Speed &amp; SR Freesty'!BW92</f>
        <v>0</v>
      </c>
      <c r="EL92" s="35">
        <f>'Eingabeliste Speed &amp; SR Freesty'!CB92</f>
        <v>0</v>
      </c>
      <c r="EM92" s="35">
        <f>'Eingabeliste Speed &amp; SR Freesty'!CG92</f>
        <v>0</v>
      </c>
      <c r="EN92" s="35">
        <f t="shared" ref="EN92:ER92" si="913">IF(EI92="",0, MIN(4,EI92))</f>
        <v>0</v>
      </c>
      <c r="EO92" s="35">
        <f t="shared" si="913"/>
        <v>0</v>
      </c>
      <c r="EP92" s="35">
        <f t="shared" si="913"/>
        <v>0</v>
      </c>
      <c r="EQ92" s="35">
        <f t="shared" si="913"/>
        <v>0</v>
      </c>
      <c r="ER92" s="35">
        <f t="shared" si="913"/>
        <v>0</v>
      </c>
      <c r="ES92" s="45">
        <f t="shared" si="88"/>
        <v>5</v>
      </c>
      <c r="ET92" s="35">
        <f t="shared" si="89"/>
        <v>0</v>
      </c>
      <c r="EU92" s="35">
        <f t="shared" si="90"/>
        <v>0</v>
      </c>
      <c r="EV92" s="35" t="str">
        <f t="shared" si="91"/>
        <v/>
      </c>
      <c r="EW92" s="35">
        <f t="shared" si="92"/>
        <v>0</v>
      </c>
      <c r="EX92" s="35" t="str">
        <f t="shared" si="93"/>
        <v/>
      </c>
      <c r="EY92" s="35">
        <f t="shared" si="94"/>
        <v>0</v>
      </c>
      <c r="EZ92" s="35" t="str">
        <f t="shared" si="95"/>
        <v/>
      </c>
      <c r="FA92" s="35">
        <f t="shared" si="96"/>
        <v>0</v>
      </c>
      <c r="FB92" s="35">
        <f t="shared" si="97"/>
        <v>0</v>
      </c>
      <c r="FC92" s="35">
        <f t="shared" si="98"/>
        <v>0</v>
      </c>
      <c r="FD92" s="35">
        <f t="shared" si="99"/>
        <v>0</v>
      </c>
      <c r="FE92" s="35">
        <f t="shared" si="100"/>
        <v>0</v>
      </c>
      <c r="FF92" s="36">
        <v>16</v>
      </c>
      <c r="FG92" s="35">
        <f t="shared" si="101"/>
        <v>16</v>
      </c>
      <c r="FH92" s="35">
        <f t="shared" si="102"/>
        <v>0.6</v>
      </c>
      <c r="FI92" s="35">
        <f>'Eingabeliste Speed &amp; SR Freesty'!AL92</f>
        <v>0</v>
      </c>
      <c r="FJ92" s="35">
        <f>'Eingabeliste Speed &amp; SR Freesty'!AN92</f>
        <v>0</v>
      </c>
      <c r="FK92" s="35">
        <f>'Eingabeliste Speed &amp; SR Freesty'!AP92</f>
        <v>0</v>
      </c>
      <c r="FL92" s="35">
        <f>'Eingabeliste Speed &amp; SR Freesty'!AR92</f>
        <v>0</v>
      </c>
      <c r="FM92" s="35">
        <f>'Eingabeliste Speed &amp; SR Freesty'!AT92</f>
        <v>0</v>
      </c>
      <c r="FN92" s="35">
        <f>'Eingabeliste Speed &amp; SR Freesty'!BN92</f>
        <v>0</v>
      </c>
      <c r="FO92" s="35">
        <f>'Eingabeliste Speed &amp; SR Freesty'!BS92</f>
        <v>0</v>
      </c>
      <c r="FP92" s="35">
        <f>'Eingabeliste Speed &amp; SR Freesty'!BX92</f>
        <v>0</v>
      </c>
      <c r="FQ92" s="35">
        <f>'Eingabeliste Speed &amp; SR Freesty'!CC92</f>
        <v>0</v>
      </c>
      <c r="FR92" s="35">
        <f>'Eingabeliste Speed &amp; SR Freesty'!CH92</f>
        <v>0</v>
      </c>
      <c r="FS92" s="45">
        <f t="shared" si="103"/>
        <v>10</v>
      </c>
      <c r="FT92" s="35">
        <f t="shared" si="104"/>
        <v>0</v>
      </c>
      <c r="FU92" s="35">
        <f t="shared" si="105"/>
        <v>0</v>
      </c>
      <c r="FV92" s="35">
        <f t="shared" si="106"/>
        <v>0</v>
      </c>
      <c r="FW92" s="35">
        <f t="shared" si="107"/>
        <v>0</v>
      </c>
      <c r="FX92" s="35">
        <f t="shared" si="108"/>
        <v>0</v>
      </c>
      <c r="FY92" s="35">
        <f t="shared" si="109"/>
        <v>0</v>
      </c>
      <c r="FZ92" s="35">
        <f t="shared" si="110"/>
        <v>1</v>
      </c>
      <c r="GA92" s="35">
        <f>'Eingabeliste Speed &amp; SR Freesty'!CN92</f>
        <v>0</v>
      </c>
      <c r="GB92" s="35">
        <f>'Eingabeliste Speed &amp; SR Freesty'!CO92</f>
        <v>0</v>
      </c>
      <c r="GC92" s="35">
        <f>'Eingabeliste Speed &amp; SR Freesty'!CP92</f>
        <v>0</v>
      </c>
      <c r="GD92" s="35">
        <f>'Eingabeliste Speed &amp; SR Freesty'!CQ92</f>
        <v>0</v>
      </c>
      <c r="GE92" s="35">
        <f>'Eingabeliste Speed &amp; SR Freesty'!CR92</f>
        <v>0</v>
      </c>
      <c r="GF92" s="45">
        <f t="shared" si="111"/>
        <v>5</v>
      </c>
      <c r="GG92" s="35">
        <f t="shared" si="112"/>
        <v>0</v>
      </c>
      <c r="GH92" s="35">
        <f t="shared" si="113"/>
        <v>0</v>
      </c>
      <c r="GI92" s="35" t="str">
        <f t="shared" si="114"/>
        <v/>
      </c>
      <c r="GJ92" s="35">
        <f t="shared" si="115"/>
        <v>0</v>
      </c>
      <c r="GK92" s="35" t="str">
        <f t="shared" si="116"/>
        <v/>
      </c>
      <c r="GL92" s="35">
        <f t="shared" si="117"/>
        <v>0</v>
      </c>
      <c r="GM92" s="35" t="str">
        <f t="shared" si="118"/>
        <v/>
      </c>
      <c r="GN92" s="35">
        <f t="shared" si="119"/>
        <v>0</v>
      </c>
      <c r="GO92" s="35">
        <f t="shared" si="120"/>
        <v>0</v>
      </c>
      <c r="GP92" s="35">
        <f t="shared" si="121"/>
        <v>0</v>
      </c>
      <c r="GQ92" s="35">
        <f t="shared" si="122"/>
        <v>0</v>
      </c>
      <c r="GR92" s="35">
        <f>'Eingabeliste Speed &amp; SR Freesty'!CU92</f>
        <v>0</v>
      </c>
      <c r="GS92" s="35">
        <f>'Eingabeliste Speed &amp; SR Freesty'!CW92</f>
        <v>0</v>
      </c>
      <c r="GT92" s="35">
        <f>'Eingabeliste Speed &amp; SR Freesty'!CY92</f>
        <v>0</v>
      </c>
      <c r="GU92" s="35">
        <f>'Eingabeliste Speed &amp; SR Freesty'!DA92</f>
        <v>0</v>
      </c>
      <c r="GV92" s="35">
        <f>'Eingabeliste Speed &amp; SR Freesty'!DC92</f>
        <v>0</v>
      </c>
      <c r="GW92" s="45">
        <f t="shared" si="123"/>
        <v>5</v>
      </c>
      <c r="GX92" s="35">
        <f t="shared" si="124"/>
        <v>0</v>
      </c>
      <c r="GY92" s="35">
        <f t="shared" si="125"/>
        <v>0</v>
      </c>
      <c r="GZ92" s="35" t="str">
        <f t="shared" si="126"/>
        <v/>
      </c>
      <c r="HA92" s="35">
        <f t="shared" si="127"/>
        <v>0</v>
      </c>
      <c r="HB92" s="35" t="str">
        <f t="shared" si="128"/>
        <v/>
      </c>
      <c r="HC92" s="35">
        <f t="shared" si="129"/>
        <v>0</v>
      </c>
      <c r="HD92" s="35" t="str">
        <f t="shared" si="130"/>
        <v/>
      </c>
      <c r="HE92" s="35">
        <f t="shared" si="131"/>
        <v>0</v>
      </c>
      <c r="HF92" s="35">
        <f t="shared" si="132"/>
        <v>0</v>
      </c>
      <c r="HG92" s="35">
        <f t="shared" si="133"/>
        <v>0</v>
      </c>
      <c r="HH92" s="35">
        <f t="shared" si="134"/>
        <v>0</v>
      </c>
      <c r="HI92" s="35">
        <f>'Eingabeliste Speed &amp; SR Freesty'!DF92</f>
        <v>0</v>
      </c>
      <c r="HJ92" s="35">
        <f>'Eingabeliste Speed &amp; SR Freesty'!DH92</f>
        <v>0</v>
      </c>
      <c r="HK92" s="35">
        <f>'Eingabeliste Speed &amp; SR Freesty'!DJ92</f>
        <v>0</v>
      </c>
      <c r="HL92" s="35">
        <f>'Eingabeliste Speed &amp; SR Freesty'!DL92</f>
        <v>0</v>
      </c>
      <c r="HM92" s="35">
        <f>'Eingabeliste Speed &amp; SR Freesty'!DN92</f>
        <v>0</v>
      </c>
      <c r="HN92" s="45">
        <f t="shared" si="135"/>
        <v>5</v>
      </c>
      <c r="HO92" s="35">
        <f t="shared" si="136"/>
        <v>0</v>
      </c>
      <c r="HP92" s="35">
        <f t="shared" si="137"/>
        <v>0</v>
      </c>
      <c r="HQ92" s="35" t="str">
        <f t="shared" si="138"/>
        <v/>
      </c>
      <c r="HR92" s="35">
        <f t="shared" si="139"/>
        <v>0</v>
      </c>
      <c r="HS92" s="35" t="str">
        <f t="shared" si="140"/>
        <v/>
      </c>
      <c r="HT92" s="35">
        <f t="shared" si="141"/>
        <v>0</v>
      </c>
      <c r="HU92" s="35" t="str">
        <f t="shared" si="142"/>
        <v/>
      </c>
      <c r="HV92" s="35">
        <f t="shared" si="143"/>
        <v>0</v>
      </c>
      <c r="HW92" s="35">
        <f t="shared" si="144"/>
        <v>0</v>
      </c>
      <c r="HX92" s="35">
        <f t="shared" si="145"/>
        <v>0</v>
      </c>
      <c r="HY92" s="35">
        <f t="shared" si="146"/>
        <v>0</v>
      </c>
      <c r="HZ92" s="35">
        <f>'Eingabeliste Speed &amp; SR Freesty'!DG92</f>
        <v>0</v>
      </c>
      <c r="IA92" s="35">
        <f>'Eingabeliste Speed &amp; SR Freesty'!DI92</f>
        <v>0</v>
      </c>
      <c r="IB92" s="35">
        <f>'Eingabeliste Speed &amp; SR Freesty'!DK92</f>
        <v>0</v>
      </c>
      <c r="IC92" s="35">
        <f>'Eingabeliste Speed &amp; SR Freesty'!DM92</f>
        <v>0</v>
      </c>
      <c r="ID92" s="35">
        <f>'Eingabeliste Speed &amp; SR Freesty'!DO92</f>
        <v>0</v>
      </c>
      <c r="IE92" s="45">
        <f t="shared" si="147"/>
        <v>5</v>
      </c>
      <c r="IF92" s="35">
        <f t="shared" si="148"/>
        <v>0</v>
      </c>
      <c r="IG92" s="35">
        <f t="shared" si="149"/>
        <v>0</v>
      </c>
      <c r="IH92" s="35" t="str">
        <f t="shared" si="150"/>
        <v/>
      </c>
      <c r="II92" s="35">
        <f t="shared" si="151"/>
        <v>0</v>
      </c>
      <c r="IJ92" s="35" t="str">
        <f t="shared" si="152"/>
        <v/>
      </c>
      <c r="IK92" s="35">
        <f t="shared" si="153"/>
        <v>0</v>
      </c>
      <c r="IL92" s="35" t="str">
        <f t="shared" si="154"/>
        <v/>
      </c>
      <c r="IM92" s="35">
        <f t="shared" si="155"/>
        <v>0</v>
      </c>
      <c r="IN92" s="35">
        <f t="shared" si="156"/>
        <v>0</v>
      </c>
      <c r="IO92" s="35">
        <f t="shared" si="157"/>
        <v>0</v>
      </c>
      <c r="IP92" s="35">
        <f t="shared" si="158"/>
        <v>0</v>
      </c>
      <c r="IQ92" s="35">
        <f>'Eingabeliste Speed &amp; SR Freesty'!DT92</f>
        <v>0</v>
      </c>
      <c r="IR92" s="35">
        <f>'Eingabeliste Speed &amp; SR Freesty'!DY92</f>
        <v>0</v>
      </c>
      <c r="IS92" s="35">
        <f>'Eingabeliste Speed &amp; SR Freesty'!ED92</f>
        <v>0</v>
      </c>
      <c r="IT92" s="35">
        <f>'Eingabeliste Speed &amp; SR Freesty'!EI92</f>
        <v>0</v>
      </c>
      <c r="IU92" s="35">
        <f>'Eingabeliste Speed &amp; SR Freesty'!EN92</f>
        <v>0</v>
      </c>
      <c r="IV92" s="35">
        <f t="shared" ref="IV92:IZ92" si="914">IF(IQ92="",0, MIN(4,IQ92))</f>
        <v>0</v>
      </c>
      <c r="IW92" s="35">
        <f t="shared" si="914"/>
        <v>0</v>
      </c>
      <c r="IX92" s="35">
        <f t="shared" si="914"/>
        <v>0</v>
      </c>
      <c r="IY92" s="35">
        <f t="shared" si="914"/>
        <v>0</v>
      </c>
      <c r="IZ92" s="35">
        <f t="shared" si="914"/>
        <v>0</v>
      </c>
      <c r="JA92" s="45">
        <f t="shared" si="160"/>
        <v>5</v>
      </c>
      <c r="JB92" s="35">
        <f t="shared" si="161"/>
        <v>0</v>
      </c>
      <c r="JC92" s="35">
        <f t="shared" si="162"/>
        <v>0</v>
      </c>
      <c r="JD92" s="35" t="str">
        <f t="shared" si="163"/>
        <v/>
      </c>
      <c r="JE92" s="35">
        <f t="shared" si="164"/>
        <v>0</v>
      </c>
      <c r="JF92" s="35" t="str">
        <f t="shared" si="165"/>
        <v/>
      </c>
      <c r="JG92" s="35">
        <f t="shared" si="166"/>
        <v>0</v>
      </c>
      <c r="JH92" s="35" t="str">
        <f t="shared" si="167"/>
        <v/>
      </c>
      <c r="JI92" s="35">
        <f t="shared" si="168"/>
        <v>0</v>
      </c>
      <c r="JJ92" s="35">
        <f t="shared" si="169"/>
        <v>0</v>
      </c>
      <c r="JK92" s="35">
        <f t="shared" si="170"/>
        <v>0</v>
      </c>
      <c r="JL92" s="35">
        <f t="shared" si="171"/>
        <v>0</v>
      </c>
      <c r="JM92" s="35">
        <f>'Eingabeliste Speed &amp; SR Freesty'!DU92</f>
        <v>0</v>
      </c>
      <c r="JN92" s="35">
        <f>'Eingabeliste Speed &amp; SR Freesty'!DZ92</f>
        <v>0</v>
      </c>
      <c r="JO92" s="35">
        <f>'Eingabeliste Speed &amp; SR Freesty'!EE92</f>
        <v>0</v>
      </c>
      <c r="JP92" s="35">
        <f>'Eingabeliste Speed &amp; SR Freesty'!EJ92</f>
        <v>0</v>
      </c>
      <c r="JQ92" s="35">
        <f>'Eingabeliste Speed &amp; SR Freesty'!EO92</f>
        <v>0</v>
      </c>
      <c r="JR92" s="35">
        <f t="shared" ref="JR92:JV92" si="915">IF(JM92="",0, MIN(4,JM92))</f>
        <v>0</v>
      </c>
      <c r="JS92" s="35">
        <f t="shared" si="915"/>
        <v>0</v>
      </c>
      <c r="JT92" s="35">
        <f t="shared" si="915"/>
        <v>0</v>
      </c>
      <c r="JU92" s="35">
        <f t="shared" si="915"/>
        <v>0</v>
      </c>
      <c r="JV92" s="35">
        <f t="shared" si="915"/>
        <v>0</v>
      </c>
      <c r="JW92" s="45">
        <f t="shared" si="173"/>
        <v>5</v>
      </c>
      <c r="JX92" s="35">
        <f t="shared" si="174"/>
        <v>0</v>
      </c>
      <c r="JY92" s="35">
        <f t="shared" si="175"/>
        <v>0</v>
      </c>
      <c r="JZ92" s="35" t="str">
        <f t="shared" si="176"/>
        <v/>
      </c>
      <c r="KA92" s="35">
        <f t="shared" si="177"/>
        <v>0</v>
      </c>
      <c r="KB92" s="35" t="str">
        <f t="shared" si="178"/>
        <v/>
      </c>
      <c r="KC92" s="35">
        <f t="shared" si="179"/>
        <v>0</v>
      </c>
      <c r="KD92" s="35" t="str">
        <f t="shared" si="180"/>
        <v/>
      </c>
      <c r="KE92" s="35">
        <f t="shared" si="181"/>
        <v>0</v>
      </c>
      <c r="KF92" s="35">
        <f t="shared" si="182"/>
        <v>0</v>
      </c>
      <c r="KG92" s="35">
        <f t="shared" si="183"/>
        <v>0</v>
      </c>
      <c r="KH92" s="35">
        <f t="shared" si="184"/>
        <v>0</v>
      </c>
      <c r="KI92" s="35">
        <f>'Eingabeliste Speed &amp; SR Freesty'!DV92</f>
        <v>0</v>
      </c>
      <c r="KJ92" s="35">
        <f>'Eingabeliste Speed &amp; SR Freesty'!EA92</f>
        <v>0</v>
      </c>
      <c r="KK92" s="35">
        <f>'Eingabeliste Speed &amp; SR Freesty'!EF92</f>
        <v>0</v>
      </c>
      <c r="KL92" s="35">
        <f>'Eingabeliste Speed &amp; SR Freesty'!EK92</f>
        <v>0</v>
      </c>
      <c r="KM92" s="35">
        <f>'Eingabeliste Speed &amp; SR Freesty'!EP92</f>
        <v>0</v>
      </c>
      <c r="KN92" s="35">
        <f t="shared" ref="KN92:KR92" si="916">IF(KI92="",0, MIN(4,KI92))</f>
        <v>0</v>
      </c>
      <c r="KO92" s="35">
        <f t="shared" si="916"/>
        <v>0</v>
      </c>
      <c r="KP92" s="35">
        <f t="shared" si="916"/>
        <v>0</v>
      </c>
      <c r="KQ92" s="35">
        <f t="shared" si="916"/>
        <v>0</v>
      </c>
      <c r="KR92" s="35">
        <f t="shared" si="916"/>
        <v>0</v>
      </c>
      <c r="KS92" s="45">
        <f t="shared" si="186"/>
        <v>5</v>
      </c>
      <c r="KT92" s="35">
        <f t="shared" si="187"/>
        <v>0</v>
      </c>
      <c r="KU92" s="35">
        <f t="shared" si="188"/>
        <v>0</v>
      </c>
      <c r="KV92" s="35" t="str">
        <f t="shared" si="189"/>
        <v/>
      </c>
      <c r="KW92" s="35">
        <f t="shared" si="190"/>
        <v>0</v>
      </c>
      <c r="KX92" s="35" t="str">
        <f t="shared" si="191"/>
        <v/>
      </c>
      <c r="KY92" s="35">
        <f t="shared" si="192"/>
        <v>0</v>
      </c>
      <c r="KZ92" s="35" t="str">
        <f t="shared" si="193"/>
        <v/>
      </c>
      <c r="LA92" s="35">
        <f t="shared" si="194"/>
        <v>0</v>
      </c>
      <c r="LB92" s="35">
        <f t="shared" si="195"/>
        <v>0</v>
      </c>
      <c r="LC92" s="35">
        <f t="shared" si="196"/>
        <v>0</v>
      </c>
      <c r="LD92" s="35">
        <f t="shared" si="197"/>
        <v>0</v>
      </c>
      <c r="LE92" s="35">
        <f>'Eingabeliste Speed &amp; SR Freesty'!DW92</f>
        <v>0</v>
      </c>
      <c r="LF92" s="35">
        <f>'Eingabeliste Speed &amp; SR Freesty'!EB92</f>
        <v>0</v>
      </c>
      <c r="LG92" s="35">
        <f>'Eingabeliste Speed &amp; SR Freesty'!EG92</f>
        <v>0</v>
      </c>
      <c r="LH92" s="35">
        <f>'Eingabeliste Speed &amp; SR Freesty'!EL92</f>
        <v>0</v>
      </c>
      <c r="LI92" s="35">
        <f>'Eingabeliste Speed &amp; SR Freesty'!EQ92</f>
        <v>0</v>
      </c>
      <c r="LJ92" s="35">
        <f t="shared" ref="LJ92:LN92" si="917">IF(LE92="",0, MIN(4,LE92))</f>
        <v>0</v>
      </c>
      <c r="LK92" s="35">
        <f t="shared" si="917"/>
        <v>0</v>
      </c>
      <c r="LL92" s="35">
        <f t="shared" si="917"/>
        <v>0</v>
      </c>
      <c r="LM92" s="35">
        <f t="shared" si="917"/>
        <v>0</v>
      </c>
      <c r="LN92" s="35">
        <f t="shared" si="917"/>
        <v>0</v>
      </c>
      <c r="LO92" s="45">
        <f t="shared" si="199"/>
        <v>5</v>
      </c>
      <c r="LP92" s="35">
        <f t="shared" si="200"/>
        <v>0</v>
      </c>
      <c r="LQ92" s="35">
        <f t="shared" si="201"/>
        <v>0</v>
      </c>
      <c r="LR92" s="35" t="str">
        <f t="shared" si="202"/>
        <v/>
      </c>
      <c r="LS92" s="35">
        <f t="shared" si="203"/>
        <v>0</v>
      </c>
      <c r="LT92" s="35" t="str">
        <f t="shared" si="204"/>
        <v/>
      </c>
      <c r="LU92" s="35">
        <f t="shared" si="205"/>
        <v>0</v>
      </c>
      <c r="LV92" s="35" t="str">
        <f t="shared" si="206"/>
        <v/>
      </c>
      <c r="LW92" s="35">
        <f t="shared" si="207"/>
        <v>0</v>
      </c>
      <c r="LX92" s="35">
        <f t="shared" si="208"/>
        <v>0</v>
      </c>
      <c r="LY92" s="35">
        <f t="shared" si="209"/>
        <v>0</v>
      </c>
      <c r="LZ92" s="35">
        <f t="shared" si="210"/>
        <v>0</v>
      </c>
      <c r="MA92" s="35">
        <f t="shared" si="211"/>
        <v>0</v>
      </c>
      <c r="MB92" s="36">
        <v>16</v>
      </c>
      <c r="MC92" s="35">
        <f t="shared" si="212"/>
        <v>16</v>
      </c>
      <c r="MD92" s="35">
        <f t="shared" si="213"/>
        <v>0.6</v>
      </c>
      <c r="ME92" s="35">
        <f>'Eingabeliste Speed &amp; SR Freesty'!CV92</f>
        <v>0</v>
      </c>
      <c r="MF92" s="35">
        <f>'Eingabeliste Speed &amp; SR Freesty'!CX92</f>
        <v>0</v>
      </c>
      <c r="MG92" s="35">
        <f>'Eingabeliste Speed &amp; SR Freesty'!CZ92</f>
        <v>0</v>
      </c>
      <c r="MH92" s="35">
        <f>'Eingabeliste Speed &amp; SR Freesty'!DB92</f>
        <v>0</v>
      </c>
      <c r="MI92" s="35">
        <f>'Eingabeliste Speed &amp; SR Freesty'!DD92</f>
        <v>0</v>
      </c>
      <c r="MJ92" s="35">
        <f>'Eingabeliste Speed &amp; SR Freesty'!DX92</f>
        <v>0</v>
      </c>
      <c r="MK92" s="35">
        <f>'Eingabeliste Speed &amp; SR Freesty'!EC92</f>
        <v>0</v>
      </c>
      <c r="ML92" s="35">
        <f>'Eingabeliste Speed &amp; SR Freesty'!EH92</f>
        <v>0</v>
      </c>
      <c r="MM92" s="35">
        <f>'Eingabeliste Speed &amp; SR Freesty'!EM92</f>
        <v>0</v>
      </c>
      <c r="MN92" s="35">
        <f>'Eingabeliste Speed &amp; SR Freesty'!ER92</f>
        <v>0</v>
      </c>
      <c r="MO92" s="45">
        <f t="shared" si="214"/>
        <v>10</v>
      </c>
      <c r="MP92" s="35">
        <f t="shared" si="215"/>
        <v>0</v>
      </c>
      <c r="MQ92" s="35">
        <f t="shared" si="216"/>
        <v>0</v>
      </c>
      <c r="MR92" s="35">
        <f t="shared" si="217"/>
        <v>0</v>
      </c>
      <c r="MS92" s="35">
        <f t="shared" si="218"/>
        <v>0</v>
      </c>
      <c r="MT92" s="35">
        <f t="shared" si="219"/>
        <v>0</v>
      </c>
      <c r="MU92" s="35">
        <f t="shared" si="220"/>
        <v>0</v>
      </c>
      <c r="MV92" s="35">
        <f t="shared" si="221"/>
        <v>1</v>
      </c>
    </row>
    <row r="93" spans="1:360" ht="15.75" customHeight="1" x14ac:dyDescent="0.25">
      <c r="A93" s="276">
        <f>'Eingabeliste Speed &amp; SR Freesty'!A93</f>
        <v>89</v>
      </c>
      <c r="B93" s="276">
        <f>'Eingabeliste Speed &amp; SR Freesty'!B93</f>
        <v>0</v>
      </c>
      <c r="C93" s="277">
        <f>'Eingabeliste Speed &amp; SR Freesty'!C93</f>
        <v>0</v>
      </c>
      <c r="D93" s="277">
        <f>'Eingabeliste Speed &amp; SR Freesty'!D93</f>
        <v>0</v>
      </c>
      <c r="E93" s="35">
        <f>'Eingabeliste Speed &amp; SR Freesty'!AD93</f>
        <v>0</v>
      </c>
      <c r="F93" s="35">
        <f>'Eingabeliste Speed &amp; SR Freesty'!AE93</f>
        <v>0</v>
      </c>
      <c r="G93" s="35">
        <f>'Eingabeliste Speed &amp; SR Freesty'!AF93</f>
        <v>0</v>
      </c>
      <c r="H93" s="35">
        <f>'Eingabeliste Speed &amp; SR Freesty'!AG93</f>
        <v>0</v>
      </c>
      <c r="I93" s="35">
        <f>'Eingabeliste Speed &amp; SR Freesty'!AH93</f>
        <v>0</v>
      </c>
      <c r="J93" s="45">
        <f t="shared" si="0"/>
        <v>5</v>
      </c>
      <c r="K93" s="35">
        <f t="shared" si="1"/>
        <v>0</v>
      </c>
      <c r="L93" s="35">
        <f t="shared" si="2"/>
        <v>0</v>
      </c>
      <c r="M93" s="35" t="str">
        <f t="shared" si="3"/>
        <v/>
      </c>
      <c r="N93" s="35">
        <f t="shared" si="4"/>
        <v>0</v>
      </c>
      <c r="O93" s="35" t="str">
        <f t="shared" si="5"/>
        <v/>
      </c>
      <c r="P93" s="35">
        <f t="shared" si="6"/>
        <v>0</v>
      </c>
      <c r="Q93" s="35" t="str">
        <f t="shared" si="7"/>
        <v/>
      </c>
      <c r="R93" s="35">
        <f t="shared" si="8"/>
        <v>0</v>
      </c>
      <c r="S93" s="35">
        <f t="shared" si="9"/>
        <v>0</v>
      </c>
      <c r="T93" s="35">
        <f t="shared" si="10"/>
        <v>0</v>
      </c>
      <c r="U93" s="35">
        <f t="shared" si="11"/>
        <v>0</v>
      </c>
      <c r="V93" s="35">
        <f>'Eingabeliste Speed &amp; SR Freesty'!AK93</f>
        <v>0</v>
      </c>
      <c r="W93" s="35">
        <f>'Eingabeliste Speed &amp; SR Freesty'!AM93</f>
        <v>0</v>
      </c>
      <c r="X93" s="35">
        <f>'Eingabeliste Speed &amp; SR Freesty'!AO93</f>
        <v>0</v>
      </c>
      <c r="Y93" s="35">
        <f>'Eingabeliste Speed &amp; SR Freesty'!AQ93</f>
        <v>0</v>
      </c>
      <c r="Z93" s="35">
        <f>'Eingabeliste Speed &amp; SR Freesty'!AS93</f>
        <v>0</v>
      </c>
      <c r="AA93" s="45">
        <f t="shared" si="12"/>
        <v>5</v>
      </c>
      <c r="AB93" s="35">
        <f t="shared" si="13"/>
        <v>0</v>
      </c>
      <c r="AC93" s="35">
        <f t="shared" si="14"/>
        <v>0</v>
      </c>
      <c r="AD93" s="35" t="str">
        <f t="shared" si="15"/>
        <v/>
      </c>
      <c r="AE93" s="35">
        <f t="shared" si="16"/>
        <v>0</v>
      </c>
      <c r="AF93" s="35" t="str">
        <f t="shared" si="17"/>
        <v/>
      </c>
      <c r="AG93" s="35">
        <f t="shared" si="18"/>
        <v>0</v>
      </c>
      <c r="AH93" s="35" t="str">
        <f t="shared" si="19"/>
        <v/>
      </c>
      <c r="AI93" s="35">
        <f t="shared" si="20"/>
        <v>0</v>
      </c>
      <c r="AJ93" s="35">
        <f t="shared" si="21"/>
        <v>0</v>
      </c>
      <c r="AK93" s="35">
        <f t="shared" si="22"/>
        <v>0</v>
      </c>
      <c r="AL93" s="35">
        <f t="shared" si="23"/>
        <v>0</v>
      </c>
      <c r="AM93" s="35">
        <f>'Eingabeliste Speed &amp; SR Freesty'!AV93</f>
        <v>0</v>
      </c>
      <c r="AN93" s="35">
        <f>'Eingabeliste Speed &amp; SR Freesty'!AX93</f>
        <v>0</v>
      </c>
      <c r="AO93" s="35">
        <f>'Eingabeliste Speed &amp; SR Freesty'!AZ93</f>
        <v>0</v>
      </c>
      <c r="AP93" s="35">
        <f>'Eingabeliste Speed &amp; SR Freesty'!BB93</f>
        <v>0</v>
      </c>
      <c r="AQ93" s="35">
        <f>'Eingabeliste Speed &amp; SR Freesty'!BD93</f>
        <v>0</v>
      </c>
      <c r="AR93" s="45">
        <f t="shared" si="24"/>
        <v>5</v>
      </c>
      <c r="AS93" s="35">
        <f t="shared" si="25"/>
        <v>0</v>
      </c>
      <c r="AT93" s="35">
        <f t="shared" si="26"/>
        <v>0</v>
      </c>
      <c r="AU93" s="35" t="str">
        <f t="shared" si="27"/>
        <v/>
      </c>
      <c r="AV93" s="35">
        <f t="shared" si="28"/>
        <v>0</v>
      </c>
      <c r="AW93" s="35" t="str">
        <f t="shared" si="29"/>
        <v/>
      </c>
      <c r="AX93" s="35">
        <f t="shared" si="30"/>
        <v>0</v>
      </c>
      <c r="AY93" s="35" t="str">
        <f t="shared" si="31"/>
        <v/>
      </c>
      <c r="AZ93" s="35">
        <f t="shared" si="32"/>
        <v>0</v>
      </c>
      <c r="BA93" s="35">
        <f t="shared" si="33"/>
        <v>0</v>
      </c>
      <c r="BB93" s="35">
        <f t="shared" si="34"/>
        <v>0</v>
      </c>
      <c r="BC93" s="35">
        <f t="shared" si="35"/>
        <v>0</v>
      </c>
      <c r="BD93" s="35">
        <f>'Eingabeliste Speed &amp; SR Freesty'!AW93</f>
        <v>0</v>
      </c>
      <c r="BE93" s="35">
        <f>'Eingabeliste Speed &amp; SR Freesty'!AY93</f>
        <v>0</v>
      </c>
      <c r="BF93" s="35">
        <f>'Eingabeliste Speed &amp; SR Freesty'!BA93</f>
        <v>0</v>
      </c>
      <c r="BG93" s="35">
        <f>'Eingabeliste Speed &amp; SR Freesty'!BC93</f>
        <v>0</v>
      </c>
      <c r="BH93" s="35">
        <f>'Eingabeliste Speed &amp; SR Freesty'!BE93</f>
        <v>0</v>
      </c>
      <c r="BI93" s="45">
        <f t="shared" si="36"/>
        <v>5</v>
      </c>
      <c r="BJ93" s="35">
        <f t="shared" si="37"/>
        <v>0</v>
      </c>
      <c r="BK93" s="35">
        <f t="shared" si="38"/>
        <v>0</v>
      </c>
      <c r="BL93" s="35" t="str">
        <f t="shared" si="39"/>
        <v/>
      </c>
      <c r="BM93" s="35">
        <f t="shared" si="40"/>
        <v>0</v>
      </c>
      <c r="BN93" s="35" t="str">
        <f t="shared" si="41"/>
        <v/>
      </c>
      <c r="BO93" s="35">
        <f t="shared" si="42"/>
        <v>0</v>
      </c>
      <c r="BP93" s="35" t="str">
        <f t="shared" si="43"/>
        <v/>
      </c>
      <c r="BQ93" s="35">
        <f t="shared" si="44"/>
        <v>0</v>
      </c>
      <c r="BR93" s="35">
        <f t="shared" si="45"/>
        <v>0</v>
      </c>
      <c r="BS93" s="35">
        <f t="shared" si="46"/>
        <v>0</v>
      </c>
      <c r="BT93" s="35">
        <f t="shared" si="47"/>
        <v>0</v>
      </c>
      <c r="BU93" s="35">
        <f>'Eingabeliste Speed &amp; SR Freesty'!BJ93</f>
        <v>0</v>
      </c>
      <c r="BV93" s="35">
        <f>'Eingabeliste Speed &amp; SR Freesty'!BO93</f>
        <v>0</v>
      </c>
      <c r="BW93" s="35">
        <f>'Eingabeliste Speed &amp; SR Freesty'!BT93</f>
        <v>0</v>
      </c>
      <c r="BX93" s="35">
        <f>'Eingabeliste Speed &amp; SR Freesty'!BY93</f>
        <v>0</v>
      </c>
      <c r="BY93" s="35">
        <f>'Eingabeliste Speed &amp; SR Freesty'!CD93</f>
        <v>0</v>
      </c>
      <c r="BZ93" s="35">
        <f t="shared" ref="BZ93:CD93" si="918">IF(BU93="",0, MIN(4,BU93))</f>
        <v>0</v>
      </c>
      <c r="CA93" s="35">
        <f t="shared" si="918"/>
        <v>0</v>
      </c>
      <c r="CB93" s="35">
        <f t="shared" si="918"/>
        <v>0</v>
      </c>
      <c r="CC93" s="35">
        <f t="shared" si="918"/>
        <v>0</v>
      </c>
      <c r="CD93" s="35">
        <f t="shared" si="918"/>
        <v>0</v>
      </c>
      <c r="CE93" s="45">
        <f t="shared" si="49"/>
        <v>5</v>
      </c>
      <c r="CF93" s="35">
        <f t="shared" si="50"/>
        <v>0</v>
      </c>
      <c r="CG93" s="35">
        <f t="shared" si="51"/>
        <v>0</v>
      </c>
      <c r="CH93" s="35" t="str">
        <f t="shared" si="52"/>
        <v/>
      </c>
      <c r="CI93" s="35">
        <f t="shared" si="53"/>
        <v>0</v>
      </c>
      <c r="CJ93" s="35" t="str">
        <f t="shared" si="54"/>
        <v/>
      </c>
      <c r="CK93" s="35">
        <f t="shared" si="55"/>
        <v>0</v>
      </c>
      <c r="CL93" s="35" t="str">
        <f t="shared" si="56"/>
        <v/>
      </c>
      <c r="CM93" s="35">
        <f t="shared" si="57"/>
        <v>0</v>
      </c>
      <c r="CN93" s="35">
        <f t="shared" si="58"/>
        <v>0</v>
      </c>
      <c r="CO93" s="35">
        <f t="shared" si="59"/>
        <v>0</v>
      </c>
      <c r="CP93" s="35">
        <f t="shared" si="60"/>
        <v>0</v>
      </c>
      <c r="CQ93" s="35">
        <f>'Eingabeliste Speed &amp; SR Freesty'!BK93</f>
        <v>0</v>
      </c>
      <c r="CR93" s="35">
        <f>'Eingabeliste Speed &amp; SR Freesty'!BP93</f>
        <v>0</v>
      </c>
      <c r="CS93" s="35">
        <f>'Eingabeliste Speed &amp; SR Freesty'!BU93</f>
        <v>0</v>
      </c>
      <c r="CT93" s="35">
        <f>'Eingabeliste Speed &amp; SR Freesty'!BZ93</f>
        <v>0</v>
      </c>
      <c r="CU93" s="35">
        <f>'Eingabeliste Speed &amp; SR Freesty'!CE93</f>
        <v>0</v>
      </c>
      <c r="CV93" s="35">
        <f t="shared" ref="CV93:CZ93" si="919">IF(CQ93="",0, MIN(4,CQ93))</f>
        <v>0</v>
      </c>
      <c r="CW93" s="35">
        <f t="shared" si="919"/>
        <v>0</v>
      </c>
      <c r="CX93" s="35">
        <f t="shared" si="919"/>
        <v>0</v>
      </c>
      <c r="CY93" s="35">
        <f t="shared" si="919"/>
        <v>0</v>
      </c>
      <c r="CZ93" s="35">
        <f t="shared" si="919"/>
        <v>0</v>
      </c>
      <c r="DA93" s="45">
        <f t="shared" si="62"/>
        <v>5</v>
      </c>
      <c r="DB93" s="35">
        <f t="shared" si="63"/>
        <v>0</v>
      </c>
      <c r="DC93" s="35">
        <f t="shared" si="64"/>
        <v>0</v>
      </c>
      <c r="DD93" s="35" t="str">
        <f t="shared" si="65"/>
        <v/>
      </c>
      <c r="DE93" s="35">
        <f t="shared" si="66"/>
        <v>0</v>
      </c>
      <c r="DF93" s="35" t="str">
        <f t="shared" si="67"/>
        <v/>
      </c>
      <c r="DG93" s="35">
        <f t="shared" si="68"/>
        <v>0</v>
      </c>
      <c r="DH93" s="35" t="str">
        <f t="shared" si="69"/>
        <v/>
      </c>
      <c r="DI93" s="35">
        <f t="shared" si="70"/>
        <v>0</v>
      </c>
      <c r="DJ93" s="35">
        <f t="shared" si="71"/>
        <v>0</v>
      </c>
      <c r="DK93" s="35">
        <f t="shared" si="72"/>
        <v>0</v>
      </c>
      <c r="DL93" s="35">
        <f t="shared" si="73"/>
        <v>0</v>
      </c>
      <c r="DM93" s="35">
        <f>'Eingabeliste Speed &amp; SR Freesty'!BL93</f>
        <v>0</v>
      </c>
      <c r="DN93" s="35">
        <f>'Eingabeliste Speed &amp; SR Freesty'!BQ93</f>
        <v>0</v>
      </c>
      <c r="DO93" s="35">
        <f>'Eingabeliste Speed &amp; SR Freesty'!BV93</f>
        <v>0</v>
      </c>
      <c r="DP93" s="35">
        <f>'Eingabeliste Speed &amp; SR Freesty'!CA93</f>
        <v>0</v>
      </c>
      <c r="DQ93" s="35">
        <f>'Eingabeliste Speed &amp; SR Freesty'!CF93</f>
        <v>0</v>
      </c>
      <c r="DR93" s="35">
        <f t="shared" ref="DR93:DV93" si="920">IF(DM93="",0, MIN(4,DM93))</f>
        <v>0</v>
      </c>
      <c r="DS93" s="35">
        <f t="shared" si="920"/>
        <v>0</v>
      </c>
      <c r="DT93" s="35">
        <f t="shared" si="920"/>
        <v>0</v>
      </c>
      <c r="DU93" s="35">
        <f t="shared" si="920"/>
        <v>0</v>
      </c>
      <c r="DV93" s="35">
        <f t="shared" si="920"/>
        <v>0</v>
      </c>
      <c r="DW93" s="45">
        <f t="shared" si="75"/>
        <v>5</v>
      </c>
      <c r="DX93" s="35">
        <f t="shared" si="76"/>
        <v>0</v>
      </c>
      <c r="DY93" s="35">
        <f t="shared" si="77"/>
        <v>0</v>
      </c>
      <c r="DZ93" s="35" t="str">
        <f t="shared" si="78"/>
        <v/>
      </c>
      <c r="EA93" s="35">
        <f t="shared" si="79"/>
        <v>0</v>
      </c>
      <c r="EB93" s="35" t="str">
        <f t="shared" si="80"/>
        <v/>
      </c>
      <c r="EC93" s="35">
        <f t="shared" si="81"/>
        <v>0</v>
      </c>
      <c r="ED93" s="35" t="str">
        <f t="shared" si="82"/>
        <v/>
      </c>
      <c r="EE93" s="35">
        <f t="shared" si="83"/>
        <v>0</v>
      </c>
      <c r="EF93" s="35">
        <f t="shared" si="84"/>
        <v>0</v>
      </c>
      <c r="EG93" s="35">
        <f t="shared" si="85"/>
        <v>0</v>
      </c>
      <c r="EH93" s="35">
        <f t="shared" si="86"/>
        <v>0</v>
      </c>
      <c r="EI93" s="35">
        <f>'Eingabeliste Speed &amp; SR Freesty'!BM93</f>
        <v>0</v>
      </c>
      <c r="EJ93" s="35">
        <f>'Eingabeliste Speed &amp; SR Freesty'!BQ93</f>
        <v>0</v>
      </c>
      <c r="EK93" s="35">
        <f>'Eingabeliste Speed &amp; SR Freesty'!BW93</f>
        <v>0</v>
      </c>
      <c r="EL93" s="35">
        <f>'Eingabeliste Speed &amp; SR Freesty'!CB93</f>
        <v>0</v>
      </c>
      <c r="EM93" s="35">
        <f>'Eingabeliste Speed &amp; SR Freesty'!CG93</f>
        <v>0</v>
      </c>
      <c r="EN93" s="35">
        <f t="shared" ref="EN93:ER93" si="921">IF(EI93="",0, MIN(4,EI93))</f>
        <v>0</v>
      </c>
      <c r="EO93" s="35">
        <f t="shared" si="921"/>
        <v>0</v>
      </c>
      <c r="EP93" s="35">
        <f t="shared" si="921"/>
        <v>0</v>
      </c>
      <c r="EQ93" s="35">
        <f t="shared" si="921"/>
        <v>0</v>
      </c>
      <c r="ER93" s="35">
        <f t="shared" si="921"/>
        <v>0</v>
      </c>
      <c r="ES93" s="45">
        <f t="shared" si="88"/>
        <v>5</v>
      </c>
      <c r="ET93" s="35">
        <f t="shared" si="89"/>
        <v>0</v>
      </c>
      <c r="EU93" s="35">
        <f t="shared" si="90"/>
        <v>0</v>
      </c>
      <c r="EV93" s="35" t="str">
        <f t="shared" si="91"/>
        <v/>
      </c>
      <c r="EW93" s="35">
        <f t="shared" si="92"/>
        <v>0</v>
      </c>
      <c r="EX93" s="35" t="str">
        <f t="shared" si="93"/>
        <v/>
      </c>
      <c r="EY93" s="35">
        <f t="shared" si="94"/>
        <v>0</v>
      </c>
      <c r="EZ93" s="35" t="str">
        <f t="shared" si="95"/>
        <v/>
      </c>
      <c r="FA93" s="35">
        <f t="shared" si="96"/>
        <v>0</v>
      </c>
      <c r="FB93" s="35">
        <f t="shared" si="97"/>
        <v>0</v>
      </c>
      <c r="FC93" s="35">
        <f t="shared" si="98"/>
        <v>0</v>
      </c>
      <c r="FD93" s="35">
        <f t="shared" si="99"/>
        <v>0</v>
      </c>
      <c r="FE93" s="35">
        <f t="shared" si="100"/>
        <v>0</v>
      </c>
      <c r="FF93" s="36">
        <v>16</v>
      </c>
      <c r="FG93" s="35">
        <f t="shared" si="101"/>
        <v>16</v>
      </c>
      <c r="FH93" s="35">
        <f t="shared" si="102"/>
        <v>0.6</v>
      </c>
      <c r="FI93" s="35">
        <f>'Eingabeliste Speed &amp; SR Freesty'!AL93</f>
        <v>0</v>
      </c>
      <c r="FJ93" s="35">
        <f>'Eingabeliste Speed &amp; SR Freesty'!AN93</f>
        <v>0</v>
      </c>
      <c r="FK93" s="35">
        <f>'Eingabeliste Speed &amp; SR Freesty'!AP93</f>
        <v>0</v>
      </c>
      <c r="FL93" s="35">
        <f>'Eingabeliste Speed &amp; SR Freesty'!AR93</f>
        <v>0</v>
      </c>
      <c r="FM93" s="35">
        <f>'Eingabeliste Speed &amp; SR Freesty'!AT93</f>
        <v>0</v>
      </c>
      <c r="FN93" s="35">
        <f>'Eingabeliste Speed &amp; SR Freesty'!BN93</f>
        <v>0</v>
      </c>
      <c r="FO93" s="35">
        <f>'Eingabeliste Speed &amp; SR Freesty'!BS93</f>
        <v>0</v>
      </c>
      <c r="FP93" s="35">
        <f>'Eingabeliste Speed &amp; SR Freesty'!BX93</f>
        <v>0</v>
      </c>
      <c r="FQ93" s="35">
        <f>'Eingabeliste Speed &amp; SR Freesty'!CC93</f>
        <v>0</v>
      </c>
      <c r="FR93" s="35">
        <f>'Eingabeliste Speed &amp; SR Freesty'!CH93</f>
        <v>0</v>
      </c>
      <c r="FS93" s="45">
        <f t="shared" si="103"/>
        <v>10</v>
      </c>
      <c r="FT93" s="35">
        <f t="shared" si="104"/>
        <v>0</v>
      </c>
      <c r="FU93" s="35">
        <f t="shared" si="105"/>
        <v>0</v>
      </c>
      <c r="FV93" s="35">
        <f t="shared" si="106"/>
        <v>0</v>
      </c>
      <c r="FW93" s="35">
        <f t="shared" si="107"/>
        <v>0</v>
      </c>
      <c r="FX93" s="35">
        <f t="shared" si="108"/>
        <v>0</v>
      </c>
      <c r="FY93" s="35">
        <f t="shared" si="109"/>
        <v>0</v>
      </c>
      <c r="FZ93" s="35">
        <f t="shared" si="110"/>
        <v>1</v>
      </c>
      <c r="GA93" s="35">
        <f>'Eingabeliste Speed &amp; SR Freesty'!CN93</f>
        <v>0</v>
      </c>
      <c r="GB93" s="35">
        <f>'Eingabeliste Speed &amp; SR Freesty'!CO93</f>
        <v>0</v>
      </c>
      <c r="GC93" s="35">
        <f>'Eingabeliste Speed &amp; SR Freesty'!CP93</f>
        <v>0</v>
      </c>
      <c r="GD93" s="35">
        <f>'Eingabeliste Speed &amp; SR Freesty'!CQ93</f>
        <v>0</v>
      </c>
      <c r="GE93" s="35">
        <f>'Eingabeliste Speed &amp; SR Freesty'!CR93</f>
        <v>0</v>
      </c>
      <c r="GF93" s="45">
        <f t="shared" si="111"/>
        <v>5</v>
      </c>
      <c r="GG93" s="35">
        <f t="shared" si="112"/>
        <v>0</v>
      </c>
      <c r="GH93" s="35">
        <f t="shared" si="113"/>
        <v>0</v>
      </c>
      <c r="GI93" s="35" t="str">
        <f t="shared" si="114"/>
        <v/>
      </c>
      <c r="GJ93" s="35">
        <f t="shared" si="115"/>
        <v>0</v>
      </c>
      <c r="GK93" s="35" t="str">
        <f t="shared" si="116"/>
        <v/>
      </c>
      <c r="GL93" s="35">
        <f t="shared" si="117"/>
        <v>0</v>
      </c>
      <c r="GM93" s="35" t="str">
        <f t="shared" si="118"/>
        <v/>
      </c>
      <c r="GN93" s="35">
        <f t="shared" si="119"/>
        <v>0</v>
      </c>
      <c r="GO93" s="35">
        <f t="shared" si="120"/>
        <v>0</v>
      </c>
      <c r="GP93" s="35">
        <f t="shared" si="121"/>
        <v>0</v>
      </c>
      <c r="GQ93" s="35">
        <f t="shared" si="122"/>
        <v>0</v>
      </c>
      <c r="GR93" s="35">
        <f>'Eingabeliste Speed &amp; SR Freesty'!CU93</f>
        <v>0</v>
      </c>
      <c r="GS93" s="35">
        <f>'Eingabeliste Speed &amp; SR Freesty'!CW93</f>
        <v>0</v>
      </c>
      <c r="GT93" s="35">
        <f>'Eingabeliste Speed &amp; SR Freesty'!CY93</f>
        <v>0</v>
      </c>
      <c r="GU93" s="35">
        <f>'Eingabeliste Speed &amp; SR Freesty'!DA93</f>
        <v>0</v>
      </c>
      <c r="GV93" s="35">
        <f>'Eingabeliste Speed &amp; SR Freesty'!DC93</f>
        <v>0</v>
      </c>
      <c r="GW93" s="45">
        <f t="shared" si="123"/>
        <v>5</v>
      </c>
      <c r="GX93" s="35">
        <f t="shared" si="124"/>
        <v>0</v>
      </c>
      <c r="GY93" s="35">
        <f t="shared" si="125"/>
        <v>0</v>
      </c>
      <c r="GZ93" s="35" t="str">
        <f t="shared" si="126"/>
        <v/>
      </c>
      <c r="HA93" s="35">
        <f t="shared" si="127"/>
        <v>0</v>
      </c>
      <c r="HB93" s="35" t="str">
        <f t="shared" si="128"/>
        <v/>
      </c>
      <c r="HC93" s="35">
        <f t="shared" si="129"/>
        <v>0</v>
      </c>
      <c r="HD93" s="35" t="str">
        <f t="shared" si="130"/>
        <v/>
      </c>
      <c r="HE93" s="35">
        <f t="shared" si="131"/>
        <v>0</v>
      </c>
      <c r="HF93" s="35">
        <f t="shared" si="132"/>
        <v>0</v>
      </c>
      <c r="HG93" s="35">
        <f t="shared" si="133"/>
        <v>0</v>
      </c>
      <c r="HH93" s="35">
        <f t="shared" si="134"/>
        <v>0</v>
      </c>
      <c r="HI93" s="35">
        <f>'Eingabeliste Speed &amp; SR Freesty'!DF93</f>
        <v>0</v>
      </c>
      <c r="HJ93" s="35">
        <f>'Eingabeliste Speed &amp; SR Freesty'!DH93</f>
        <v>0</v>
      </c>
      <c r="HK93" s="35">
        <f>'Eingabeliste Speed &amp; SR Freesty'!DJ93</f>
        <v>0</v>
      </c>
      <c r="HL93" s="35">
        <f>'Eingabeliste Speed &amp; SR Freesty'!DL93</f>
        <v>0</v>
      </c>
      <c r="HM93" s="35">
        <f>'Eingabeliste Speed &amp; SR Freesty'!DN93</f>
        <v>0</v>
      </c>
      <c r="HN93" s="45">
        <f t="shared" si="135"/>
        <v>5</v>
      </c>
      <c r="HO93" s="35">
        <f t="shared" si="136"/>
        <v>0</v>
      </c>
      <c r="HP93" s="35">
        <f t="shared" si="137"/>
        <v>0</v>
      </c>
      <c r="HQ93" s="35" t="str">
        <f t="shared" si="138"/>
        <v/>
      </c>
      <c r="HR93" s="35">
        <f t="shared" si="139"/>
        <v>0</v>
      </c>
      <c r="HS93" s="35" t="str">
        <f t="shared" si="140"/>
        <v/>
      </c>
      <c r="HT93" s="35">
        <f t="shared" si="141"/>
        <v>0</v>
      </c>
      <c r="HU93" s="35" t="str">
        <f t="shared" si="142"/>
        <v/>
      </c>
      <c r="HV93" s="35">
        <f t="shared" si="143"/>
        <v>0</v>
      </c>
      <c r="HW93" s="35">
        <f t="shared" si="144"/>
        <v>0</v>
      </c>
      <c r="HX93" s="35">
        <f t="shared" si="145"/>
        <v>0</v>
      </c>
      <c r="HY93" s="35">
        <f t="shared" si="146"/>
        <v>0</v>
      </c>
      <c r="HZ93" s="35">
        <f>'Eingabeliste Speed &amp; SR Freesty'!DG93</f>
        <v>0</v>
      </c>
      <c r="IA93" s="35">
        <f>'Eingabeliste Speed &amp; SR Freesty'!DI93</f>
        <v>0</v>
      </c>
      <c r="IB93" s="35">
        <f>'Eingabeliste Speed &amp; SR Freesty'!DK93</f>
        <v>0</v>
      </c>
      <c r="IC93" s="35">
        <f>'Eingabeliste Speed &amp; SR Freesty'!DM93</f>
        <v>0</v>
      </c>
      <c r="ID93" s="35">
        <f>'Eingabeliste Speed &amp; SR Freesty'!DO93</f>
        <v>0</v>
      </c>
      <c r="IE93" s="45">
        <f t="shared" si="147"/>
        <v>5</v>
      </c>
      <c r="IF93" s="35">
        <f t="shared" si="148"/>
        <v>0</v>
      </c>
      <c r="IG93" s="35">
        <f t="shared" si="149"/>
        <v>0</v>
      </c>
      <c r="IH93" s="35" t="str">
        <f t="shared" si="150"/>
        <v/>
      </c>
      <c r="II93" s="35">
        <f t="shared" si="151"/>
        <v>0</v>
      </c>
      <c r="IJ93" s="35" t="str">
        <f t="shared" si="152"/>
        <v/>
      </c>
      <c r="IK93" s="35">
        <f t="shared" si="153"/>
        <v>0</v>
      </c>
      <c r="IL93" s="35" t="str">
        <f t="shared" si="154"/>
        <v/>
      </c>
      <c r="IM93" s="35">
        <f t="shared" si="155"/>
        <v>0</v>
      </c>
      <c r="IN93" s="35">
        <f t="shared" si="156"/>
        <v>0</v>
      </c>
      <c r="IO93" s="35">
        <f t="shared" si="157"/>
        <v>0</v>
      </c>
      <c r="IP93" s="35">
        <f t="shared" si="158"/>
        <v>0</v>
      </c>
      <c r="IQ93" s="35">
        <f>'Eingabeliste Speed &amp; SR Freesty'!DT93</f>
        <v>0</v>
      </c>
      <c r="IR93" s="35">
        <f>'Eingabeliste Speed &amp; SR Freesty'!DY93</f>
        <v>0</v>
      </c>
      <c r="IS93" s="35">
        <f>'Eingabeliste Speed &amp; SR Freesty'!ED93</f>
        <v>0</v>
      </c>
      <c r="IT93" s="35">
        <f>'Eingabeliste Speed &amp; SR Freesty'!EI93</f>
        <v>0</v>
      </c>
      <c r="IU93" s="35">
        <f>'Eingabeliste Speed &amp; SR Freesty'!EN93</f>
        <v>0</v>
      </c>
      <c r="IV93" s="35">
        <f t="shared" ref="IV93:IZ93" si="922">IF(IQ93="",0, MIN(4,IQ93))</f>
        <v>0</v>
      </c>
      <c r="IW93" s="35">
        <f t="shared" si="922"/>
        <v>0</v>
      </c>
      <c r="IX93" s="35">
        <f t="shared" si="922"/>
        <v>0</v>
      </c>
      <c r="IY93" s="35">
        <f t="shared" si="922"/>
        <v>0</v>
      </c>
      <c r="IZ93" s="35">
        <f t="shared" si="922"/>
        <v>0</v>
      </c>
      <c r="JA93" s="45">
        <f t="shared" si="160"/>
        <v>5</v>
      </c>
      <c r="JB93" s="35">
        <f t="shared" si="161"/>
        <v>0</v>
      </c>
      <c r="JC93" s="35">
        <f t="shared" si="162"/>
        <v>0</v>
      </c>
      <c r="JD93" s="35" t="str">
        <f t="shared" si="163"/>
        <v/>
      </c>
      <c r="JE93" s="35">
        <f t="shared" si="164"/>
        <v>0</v>
      </c>
      <c r="JF93" s="35" t="str">
        <f t="shared" si="165"/>
        <v/>
      </c>
      <c r="JG93" s="35">
        <f t="shared" si="166"/>
        <v>0</v>
      </c>
      <c r="JH93" s="35" t="str">
        <f t="shared" si="167"/>
        <v/>
      </c>
      <c r="JI93" s="35">
        <f t="shared" si="168"/>
        <v>0</v>
      </c>
      <c r="JJ93" s="35">
        <f t="shared" si="169"/>
        <v>0</v>
      </c>
      <c r="JK93" s="35">
        <f t="shared" si="170"/>
        <v>0</v>
      </c>
      <c r="JL93" s="35">
        <f t="shared" si="171"/>
        <v>0</v>
      </c>
      <c r="JM93" s="35">
        <f>'Eingabeliste Speed &amp; SR Freesty'!DU93</f>
        <v>0</v>
      </c>
      <c r="JN93" s="35">
        <f>'Eingabeliste Speed &amp; SR Freesty'!DZ93</f>
        <v>0</v>
      </c>
      <c r="JO93" s="35">
        <f>'Eingabeliste Speed &amp; SR Freesty'!EE93</f>
        <v>0</v>
      </c>
      <c r="JP93" s="35">
        <f>'Eingabeliste Speed &amp; SR Freesty'!EJ93</f>
        <v>0</v>
      </c>
      <c r="JQ93" s="35">
        <f>'Eingabeliste Speed &amp; SR Freesty'!EO93</f>
        <v>0</v>
      </c>
      <c r="JR93" s="35">
        <f t="shared" ref="JR93:JV93" si="923">IF(JM93="",0, MIN(4,JM93))</f>
        <v>0</v>
      </c>
      <c r="JS93" s="35">
        <f t="shared" si="923"/>
        <v>0</v>
      </c>
      <c r="JT93" s="35">
        <f t="shared" si="923"/>
        <v>0</v>
      </c>
      <c r="JU93" s="35">
        <f t="shared" si="923"/>
        <v>0</v>
      </c>
      <c r="JV93" s="35">
        <f t="shared" si="923"/>
        <v>0</v>
      </c>
      <c r="JW93" s="45">
        <f t="shared" si="173"/>
        <v>5</v>
      </c>
      <c r="JX93" s="35">
        <f t="shared" si="174"/>
        <v>0</v>
      </c>
      <c r="JY93" s="35">
        <f t="shared" si="175"/>
        <v>0</v>
      </c>
      <c r="JZ93" s="35" t="str">
        <f t="shared" si="176"/>
        <v/>
      </c>
      <c r="KA93" s="35">
        <f t="shared" si="177"/>
        <v>0</v>
      </c>
      <c r="KB93" s="35" t="str">
        <f t="shared" si="178"/>
        <v/>
      </c>
      <c r="KC93" s="35">
        <f t="shared" si="179"/>
        <v>0</v>
      </c>
      <c r="KD93" s="35" t="str">
        <f t="shared" si="180"/>
        <v/>
      </c>
      <c r="KE93" s="35">
        <f t="shared" si="181"/>
        <v>0</v>
      </c>
      <c r="KF93" s="35">
        <f t="shared" si="182"/>
        <v>0</v>
      </c>
      <c r="KG93" s="35">
        <f t="shared" si="183"/>
        <v>0</v>
      </c>
      <c r="KH93" s="35">
        <f t="shared" si="184"/>
        <v>0</v>
      </c>
      <c r="KI93" s="35">
        <f>'Eingabeliste Speed &amp; SR Freesty'!DV93</f>
        <v>0</v>
      </c>
      <c r="KJ93" s="35">
        <f>'Eingabeliste Speed &amp; SR Freesty'!EA93</f>
        <v>0</v>
      </c>
      <c r="KK93" s="35">
        <f>'Eingabeliste Speed &amp; SR Freesty'!EF93</f>
        <v>0</v>
      </c>
      <c r="KL93" s="35">
        <f>'Eingabeliste Speed &amp; SR Freesty'!EK93</f>
        <v>0</v>
      </c>
      <c r="KM93" s="35">
        <f>'Eingabeliste Speed &amp; SR Freesty'!EP93</f>
        <v>0</v>
      </c>
      <c r="KN93" s="35">
        <f t="shared" ref="KN93:KR93" si="924">IF(KI93="",0, MIN(4,KI93))</f>
        <v>0</v>
      </c>
      <c r="KO93" s="35">
        <f t="shared" si="924"/>
        <v>0</v>
      </c>
      <c r="KP93" s="35">
        <f t="shared" si="924"/>
        <v>0</v>
      </c>
      <c r="KQ93" s="35">
        <f t="shared" si="924"/>
        <v>0</v>
      </c>
      <c r="KR93" s="35">
        <f t="shared" si="924"/>
        <v>0</v>
      </c>
      <c r="KS93" s="45">
        <f t="shared" si="186"/>
        <v>5</v>
      </c>
      <c r="KT93" s="35">
        <f t="shared" si="187"/>
        <v>0</v>
      </c>
      <c r="KU93" s="35">
        <f t="shared" si="188"/>
        <v>0</v>
      </c>
      <c r="KV93" s="35" t="str">
        <f t="shared" si="189"/>
        <v/>
      </c>
      <c r="KW93" s="35">
        <f t="shared" si="190"/>
        <v>0</v>
      </c>
      <c r="KX93" s="35" t="str">
        <f t="shared" si="191"/>
        <v/>
      </c>
      <c r="KY93" s="35">
        <f t="shared" si="192"/>
        <v>0</v>
      </c>
      <c r="KZ93" s="35" t="str">
        <f t="shared" si="193"/>
        <v/>
      </c>
      <c r="LA93" s="35">
        <f t="shared" si="194"/>
        <v>0</v>
      </c>
      <c r="LB93" s="35">
        <f t="shared" si="195"/>
        <v>0</v>
      </c>
      <c r="LC93" s="35">
        <f t="shared" si="196"/>
        <v>0</v>
      </c>
      <c r="LD93" s="35">
        <f t="shared" si="197"/>
        <v>0</v>
      </c>
      <c r="LE93" s="35">
        <f>'Eingabeliste Speed &amp; SR Freesty'!DW93</f>
        <v>0</v>
      </c>
      <c r="LF93" s="35">
        <f>'Eingabeliste Speed &amp; SR Freesty'!EB93</f>
        <v>0</v>
      </c>
      <c r="LG93" s="35">
        <f>'Eingabeliste Speed &amp; SR Freesty'!EG93</f>
        <v>0</v>
      </c>
      <c r="LH93" s="35">
        <f>'Eingabeliste Speed &amp; SR Freesty'!EL93</f>
        <v>0</v>
      </c>
      <c r="LI93" s="35">
        <f>'Eingabeliste Speed &amp; SR Freesty'!EQ93</f>
        <v>0</v>
      </c>
      <c r="LJ93" s="35">
        <f t="shared" ref="LJ93:LN93" si="925">IF(LE93="",0, MIN(4,LE93))</f>
        <v>0</v>
      </c>
      <c r="LK93" s="35">
        <f t="shared" si="925"/>
        <v>0</v>
      </c>
      <c r="LL93" s="35">
        <f t="shared" si="925"/>
        <v>0</v>
      </c>
      <c r="LM93" s="35">
        <f t="shared" si="925"/>
        <v>0</v>
      </c>
      <c r="LN93" s="35">
        <f t="shared" si="925"/>
        <v>0</v>
      </c>
      <c r="LO93" s="45">
        <f t="shared" si="199"/>
        <v>5</v>
      </c>
      <c r="LP93" s="35">
        <f t="shared" si="200"/>
        <v>0</v>
      </c>
      <c r="LQ93" s="35">
        <f t="shared" si="201"/>
        <v>0</v>
      </c>
      <c r="LR93" s="35" t="str">
        <f t="shared" si="202"/>
        <v/>
      </c>
      <c r="LS93" s="35">
        <f t="shared" si="203"/>
        <v>0</v>
      </c>
      <c r="LT93" s="35" t="str">
        <f t="shared" si="204"/>
        <v/>
      </c>
      <c r="LU93" s="35">
        <f t="shared" si="205"/>
        <v>0</v>
      </c>
      <c r="LV93" s="35" t="str">
        <f t="shared" si="206"/>
        <v/>
      </c>
      <c r="LW93" s="35">
        <f t="shared" si="207"/>
        <v>0</v>
      </c>
      <c r="LX93" s="35">
        <f t="shared" si="208"/>
        <v>0</v>
      </c>
      <c r="LY93" s="35">
        <f t="shared" si="209"/>
        <v>0</v>
      </c>
      <c r="LZ93" s="35">
        <f t="shared" si="210"/>
        <v>0</v>
      </c>
      <c r="MA93" s="35">
        <f t="shared" si="211"/>
        <v>0</v>
      </c>
      <c r="MB93" s="36">
        <v>16</v>
      </c>
      <c r="MC93" s="35">
        <f t="shared" si="212"/>
        <v>16</v>
      </c>
      <c r="MD93" s="35">
        <f t="shared" si="213"/>
        <v>0.6</v>
      </c>
      <c r="ME93" s="35">
        <f>'Eingabeliste Speed &amp; SR Freesty'!CV93</f>
        <v>0</v>
      </c>
      <c r="MF93" s="35">
        <f>'Eingabeliste Speed &amp; SR Freesty'!CX93</f>
        <v>0</v>
      </c>
      <c r="MG93" s="35">
        <f>'Eingabeliste Speed &amp; SR Freesty'!CZ93</f>
        <v>0</v>
      </c>
      <c r="MH93" s="35">
        <f>'Eingabeliste Speed &amp; SR Freesty'!DB93</f>
        <v>0</v>
      </c>
      <c r="MI93" s="35">
        <f>'Eingabeliste Speed &amp; SR Freesty'!DD93</f>
        <v>0</v>
      </c>
      <c r="MJ93" s="35">
        <f>'Eingabeliste Speed &amp; SR Freesty'!DX93</f>
        <v>0</v>
      </c>
      <c r="MK93" s="35">
        <f>'Eingabeliste Speed &amp; SR Freesty'!EC93</f>
        <v>0</v>
      </c>
      <c r="ML93" s="35">
        <f>'Eingabeliste Speed &amp; SR Freesty'!EH93</f>
        <v>0</v>
      </c>
      <c r="MM93" s="35">
        <f>'Eingabeliste Speed &amp; SR Freesty'!EM93</f>
        <v>0</v>
      </c>
      <c r="MN93" s="35">
        <f>'Eingabeliste Speed &amp; SR Freesty'!ER93</f>
        <v>0</v>
      </c>
      <c r="MO93" s="45">
        <f t="shared" si="214"/>
        <v>10</v>
      </c>
      <c r="MP93" s="35">
        <f t="shared" si="215"/>
        <v>0</v>
      </c>
      <c r="MQ93" s="35">
        <f t="shared" si="216"/>
        <v>0</v>
      </c>
      <c r="MR93" s="35">
        <f t="shared" si="217"/>
        <v>0</v>
      </c>
      <c r="MS93" s="35">
        <f t="shared" si="218"/>
        <v>0</v>
      </c>
      <c r="MT93" s="35">
        <f t="shared" si="219"/>
        <v>0</v>
      </c>
      <c r="MU93" s="35">
        <f t="shared" si="220"/>
        <v>0</v>
      </c>
      <c r="MV93" s="35">
        <f t="shared" si="221"/>
        <v>1</v>
      </c>
    </row>
    <row r="94" spans="1:360" ht="15.75" customHeight="1" x14ac:dyDescent="0.25">
      <c r="A94" s="276">
        <f>'Eingabeliste Speed &amp; SR Freesty'!A94</f>
        <v>90</v>
      </c>
      <c r="B94" s="276">
        <f>'Eingabeliste Speed &amp; SR Freesty'!B94</f>
        <v>0</v>
      </c>
      <c r="C94" s="277">
        <f>'Eingabeliste Speed &amp; SR Freesty'!C94</f>
        <v>0</v>
      </c>
      <c r="D94" s="277">
        <f>'Eingabeliste Speed &amp; SR Freesty'!D94</f>
        <v>0</v>
      </c>
      <c r="E94" s="35">
        <f>'Eingabeliste Speed &amp; SR Freesty'!AD94</f>
        <v>0</v>
      </c>
      <c r="F94" s="35">
        <f>'Eingabeliste Speed &amp; SR Freesty'!AE94</f>
        <v>0</v>
      </c>
      <c r="G94" s="35">
        <f>'Eingabeliste Speed &amp; SR Freesty'!AF94</f>
        <v>0</v>
      </c>
      <c r="H94" s="35">
        <f>'Eingabeliste Speed &amp; SR Freesty'!AG94</f>
        <v>0</v>
      </c>
      <c r="I94" s="35">
        <f>'Eingabeliste Speed &amp; SR Freesty'!AH94</f>
        <v>0</v>
      </c>
      <c r="J94" s="45">
        <f t="shared" si="0"/>
        <v>5</v>
      </c>
      <c r="K94" s="35">
        <f t="shared" si="1"/>
        <v>0</v>
      </c>
      <c r="L94" s="35">
        <f t="shared" si="2"/>
        <v>0</v>
      </c>
      <c r="M94" s="35" t="str">
        <f t="shared" si="3"/>
        <v/>
      </c>
      <c r="N94" s="35">
        <f t="shared" si="4"/>
        <v>0</v>
      </c>
      <c r="O94" s="35" t="str">
        <f t="shared" si="5"/>
        <v/>
      </c>
      <c r="P94" s="35">
        <f t="shared" si="6"/>
        <v>0</v>
      </c>
      <c r="Q94" s="35" t="str">
        <f t="shared" si="7"/>
        <v/>
      </c>
      <c r="R94" s="35">
        <f t="shared" si="8"/>
        <v>0</v>
      </c>
      <c r="S94" s="35">
        <f t="shared" si="9"/>
        <v>0</v>
      </c>
      <c r="T94" s="35">
        <f t="shared" si="10"/>
        <v>0</v>
      </c>
      <c r="U94" s="35">
        <f t="shared" si="11"/>
        <v>0</v>
      </c>
      <c r="V94" s="35">
        <f>'Eingabeliste Speed &amp; SR Freesty'!AK94</f>
        <v>0</v>
      </c>
      <c r="W94" s="35">
        <f>'Eingabeliste Speed &amp; SR Freesty'!AM94</f>
        <v>0</v>
      </c>
      <c r="X94" s="35">
        <f>'Eingabeliste Speed &amp; SR Freesty'!AO94</f>
        <v>0</v>
      </c>
      <c r="Y94" s="35">
        <f>'Eingabeliste Speed &amp; SR Freesty'!AQ94</f>
        <v>0</v>
      </c>
      <c r="Z94" s="35">
        <f>'Eingabeliste Speed &amp; SR Freesty'!AS94</f>
        <v>0</v>
      </c>
      <c r="AA94" s="45">
        <f t="shared" si="12"/>
        <v>5</v>
      </c>
      <c r="AB94" s="35">
        <f t="shared" si="13"/>
        <v>0</v>
      </c>
      <c r="AC94" s="35">
        <f t="shared" si="14"/>
        <v>0</v>
      </c>
      <c r="AD94" s="35" t="str">
        <f t="shared" si="15"/>
        <v/>
      </c>
      <c r="AE94" s="35">
        <f t="shared" si="16"/>
        <v>0</v>
      </c>
      <c r="AF94" s="35" t="str">
        <f t="shared" si="17"/>
        <v/>
      </c>
      <c r="AG94" s="35">
        <f t="shared" si="18"/>
        <v>0</v>
      </c>
      <c r="AH94" s="35" t="str">
        <f t="shared" si="19"/>
        <v/>
      </c>
      <c r="AI94" s="35">
        <f t="shared" si="20"/>
        <v>0</v>
      </c>
      <c r="AJ94" s="35">
        <f t="shared" si="21"/>
        <v>0</v>
      </c>
      <c r="AK94" s="35">
        <f t="shared" si="22"/>
        <v>0</v>
      </c>
      <c r="AL94" s="35">
        <f t="shared" si="23"/>
        <v>0</v>
      </c>
      <c r="AM94" s="35">
        <f>'Eingabeliste Speed &amp; SR Freesty'!AV94</f>
        <v>0</v>
      </c>
      <c r="AN94" s="35">
        <f>'Eingabeliste Speed &amp; SR Freesty'!AX94</f>
        <v>0</v>
      </c>
      <c r="AO94" s="35">
        <f>'Eingabeliste Speed &amp; SR Freesty'!AZ94</f>
        <v>0</v>
      </c>
      <c r="AP94" s="35">
        <f>'Eingabeliste Speed &amp; SR Freesty'!BB94</f>
        <v>0</v>
      </c>
      <c r="AQ94" s="35">
        <f>'Eingabeliste Speed &amp; SR Freesty'!BD94</f>
        <v>0</v>
      </c>
      <c r="AR94" s="45">
        <f t="shared" si="24"/>
        <v>5</v>
      </c>
      <c r="AS94" s="35">
        <f t="shared" si="25"/>
        <v>0</v>
      </c>
      <c r="AT94" s="35">
        <f t="shared" si="26"/>
        <v>0</v>
      </c>
      <c r="AU94" s="35" t="str">
        <f t="shared" si="27"/>
        <v/>
      </c>
      <c r="AV94" s="35">
        <f t="shared" si="28"/>
        <v>0</v>
      </c>
      <c r="AW94" s="35" t="str">
        <f t="shared" si="29"/>
        <v/>
      </c>
      <c r="AX94" s="35">
        <f t="shared" si="30"/>
        <v>0</v>
      </c>
      <c r="AY94" s="35" t="str">
        <f t="shared" si="31"/>
        <v/>
      </c>
      <c r="AZ94" s="35">
        <f t="shared" si="32"/>
        <v>0</v>
      </c>
      <c r="BA94" s="35">
        <f t="shared" si="33"/>
        <v>0</v>
      </c>
      <c r="BB94" s="35">
        <f t="shared" si="34"/>
        <v>0</v>
      </c>
      <c r="BC94" s="35">
        <f t="shared" si="35"/>
        <v>0</v>
      </c>
      <c r="BD94" s="35">
        <f>'Eingabeliste Speed &amp; SR Freesty'!AW94</f>
        <v>0</v>
      </c>
      <c r="BE94" s="35">
        <f>'Eingabeliste Speed &amp; SR Freesty'!AY94</f>
        <v>0</v>
      </c>
      <c r="BF94" s="35">
        <f>'Eingabeliste Speed &amp; SR Freesty'!BA94</f>
        <v>0</v>
      </c>
      <c r="BG94" s="35">
        <f>'Eingabeliste Speed &amp; SR Freesty'!BC94</f>
        <v>0</v>
      </c>
      <c r="BH94" s="35">
        <f>'Eingabeliste Speed &amp; SR Freesty'!BE94</f>
        <v>0</v>
      </c>
      <c r="BI94" s="45">
        <f t="shared" si="36"/>
        <v>5</v>
      </c>
      <c r="BJ94" s="35">
        <f t="shared" si="37"/>
        <v>0</v>
      </c>
      <c r="BK94" s="35">
        <f t="shared" si="38"/>
        <v>0</v>
      </c>
      <c r="BL94" s="35" t="str">
        <f t="shared" si="39"/>
        <v/>
      </c>
      <c r="BM94" s="35">
        <f t="shared" si="40"/>
        <v>0</v>
      </c>
      <c r="BN94" s="35" t="str">
        <f t="shared" si="41"/>
        <v/>
      </c>
      <c r="BO94" s="35">
        <f t="shared" si="42"/>
        <v>0</v>
      </c>
      <c r="BP94" s="35" t="str">
        <f t="shared" si="43"/>
        <v/>
      </c>
      <c r="BQ94" s="35">
        <f t="shared" si="44"/>
        <v>0</v>
      </c>
      <c r="BR94" s="35">
        <f t="shared" si="45"/>
        <v>0</v>
      </c>
      <c r="BS94" s="35">
        <f t="shared" si="46"/>
        <v>0</v>
      </c>
      <c r="BT94" s="35">
        <f t="shared" si="47"/>
        <v>0</v>
      </c>
      <c r="BU94" s="35">
        <f>'Eingabeliste Speed &amp; SR Freesty'!BJ94</f>
        <v>0</v>
      </c>
      <c r="BV94" s="35">
        <f>'Eingabeliste Speed &amp; SR Freesty'!BO94</f>
        <v>0</v>
      </c>
      <c r="BW94" s="35">
        <f>'Eingabeliste Speed &amp; SR Freesty'!BT94</f>
        <v>0</v>
      </c>
      <c r="BX94" s="35">
        <f>'Eingabeliste Speed &amp; SR Freesty'!BY94</f>
        <v>0</v>
      </c>
      <c r="BY94" s="35">
        <f>'Eingabeliste Speed &amp; SR Freesty'!CD94</f>
        <v>0</v>
      </c>
      <c r="BZ94" s="35">
        <f t="shared" ref="BZ94:CD94" si="926">IF(BU94="",0, MIN(4,BU94))</f>
        <v>0</v>
      </c>
      <c r="CA94" s="35">
        <f t="shared" si="926"/>
        <v>0</v>
      </c>
      <c r="CB94" s="35">
        <f t="shared" si="926"/>
        <v>0</v>
      </c>
      <c r="CC94" s="35">
        <f t="shared" si="926"/>
        <v>0</v>
      </c>
      <c r="CD94" s="35">
        <f t="shared" si="926"/>
        <v>0</v>
      </c>
      <c r="CE94" s="45">
        <f t="shared" si="49"/>
        <v>5</v>
      </c>
      <c r="CF94" s="35">
        <f t="shared" si="50"/>
        <v>0</v>
      </c>
      <c r="CG94" s="35">
        <f t="shared" si="51"/>
        <v>0</v>
      </c>
      <c r="CH94" s="35" t="str">
        <f t="shared" si="52"/>
        <v/>
      </c>
      <c r="CI94" s="35">
        <f t="shared" si="53"/>
        <v>0</v>
      </c>
      <c r="CJ94" s="35" t="str">
        <f t="shared" si="54"/>
        <v/>
      </c>
      <c r="CK94" s="35">
        <f t="shared" si="55"/>
        <v>0</v>
      </c>
      <c r="CL94" s="35" t="str">
        <f t="shared" si="56"/>
        <v/>
      </c>
      <c r="CM94" s="35">
        <f t="shared" si="57"/>
        <v>0</v>
      </c>
      <c r="CN94" s="35">
        <f t="shared" si="58"/>
        <v>0</v>
      </c>
      <c r="CO94" s="35">
        <f t="shared" si="59"/>
        <v>0</v>
      </c>
      <c r="CP94" s="35">
        <f t="shared" si="60"/>
        <v>0</v>
      </c>
      <c r="CQ94" s="35">
        <f>'Eingabeliste Speed &amp; SR Freesty'!BK94</f>
        <v>0</v>
      </c>
      <c r="CR94" s="35">
        <f>'Eingabeliste Speed &amp; SR Freesty'!BP94</f>
        <v>0</v>
      </c>
      <c r="CS94" s="35">
        <f>'Eingabeliste Speed &amp; SR Freesty'!BU94</f>
        <v>0</v>
      </c>
      <c r="CT94" s="35">
        <f>'Eingabeliste Speed &amp; SR Freesty'!BZ94</f>
        <v>0</v>
      </c>
      <c r="CU94" s="35">
        <f>'Eingabeliste Speed &amp; SR Freesty'!CE94</f>
        <v>0</v>
      </c>
      <c r="CV94" s="35">
        <f t="shared" ref="CV94:CZ94" si="927">IF(CQ94="",0, MIN(4,CQ94))</f>
        <v>0</v>
      </c>
      <c r="CW94" s="35">
        <f t="shared" si="927"/>
        <v>0</v>
      </c>
      <c r="CX94" s="35">
        <f t="shared" si="927"/>
        <v>0</v>
      </c>
      <c r="CY94" s="35">
        <f t="shared" si="927"/>
        <v>0</v>
      </c>
      <c r="CZ94" s="35">
        <f t="shared" si="927"/>
        <v>0</v>
      </c>
      <c r="DA94" s="45">
        <f t="shared" si="62"/>
        <v>5</v>
      </c>
      <c r="DB94" s="35">
        <f t="shared" si="63"/>
        <v>0</v>
      </c>
      <c r="DC94" s="35">
        <f t="shared" si="64"/>
        <v>0</v>
      </c>
      <c r="DD94" s="35" t="str">
        <f t="shared" si="65"/>
        <v/>
      </c>
      <c r="DE94" s="35">
        <f t="shared" si="66"/>
        <v>0</v>
      </c>
      <c r="DF94" s="35" t="str">
        <f t="shared" si="67"/>
        <v/>
      </c>
      <c r="DG94" s="35">
        <f t="shared" si="68"/>
        <v>0</v>
      </c>
      <c r="DH94" s="35" t="str">
        <f t="shared" si="69"/>
        <v/>
      </c>
      <c r="DI94" s="35">
        <f t="shared" si="70"/>
        <v>0</v>
      </c>
      <c r="DJ94" s="35">
        <f t="shared" si="71"/>
        <v>0</v>
      </c>
      <c r="DK94" s="35">
        <f t="shared" si="72"/>
        <v>0</v>
      </c>
      <c r="DL94" s="35">
        <f t="shared" si="73"/>
        <v>0</v>
      </c>
      <c r="DM94" s="35">
        <f>'Eingabeliste Speed &amp; SR Freesty'!BL94</f>
        <v>0</v>
      </c>
      <c r="DN94" s="35">
        <f>'Eingabeliste Speed &amp; SR Freesty'!BQ94</f>
        <v>0</v>
      </c>
      <c r="DO94" s="35">
        <f>'Eingabeliste Speed &amp; SR Freesty'!BV94</f>
        <v>0</v>
      </c>
      <c r="DP94" s="35">
        <f>'Eingabeliste Speed &amp; SR Freesty'!CA94</f>
        <v>0</v>
      </c>
      <c r="DQ94" s="35">
        <f>'Eingabeliste Speed &amp; SR Freesty'!CF94</f>
        <v>0</v>
      </c>
      <c r="DR94" s="35">
        <f t="shared" ref="DR94:DV94" si="928">IF(DM94="",0, MIN(4,DM94))</f>
        <v>0</v>
      </c>
      <c r="DS94" s="35">
        <f t="shared" si="928"/>
        <v>0</v>
      </c>
      <c r="DT94" s="35">
        <f t="shared" si="928"/>
        <v>0</v>
      </c>
      <c r="DU94" s="35">
        <f t="shared" si="928"/>
        <v>0</v>
      </c>
      <c r="DV94" s="35">
        <f t="shared" si="928"/>
        <v>0</v>
      </c>
      <c r="DW94" s="45">
        <f t="shared" si="75"/>
        <v>5</v>
      </c>
      <c r="DX94" s="35">
        <f t="shared" si="76"/>
        <v>0</v>
      </c>
      <c r="DY94" s="35">
        <f t="shared" si="77"/>
        <v>0</v>
      </c>
      <c r="DZ94" s="35" t="str">
        <f t="shared" si="78"/>
        <v/>
      </c>
      <c r="EA94" s="35">
        <f t="shared" si="79"/>
        <v>0</v>
      </c>
      <c r="EB94" s="35" t="str">
        <f t="shared" si="80"/>
        <v/>
      </c>
      <c r="EC94" s="35">
        <f t="shared" si="81"/>
        <v>0</v>
      </c>
      <c r="ED94" s="35" t="str">
        <f t="shared" si="82"/>
        <v/>
      </c>
      <c r="EE94" s="35">
        <f t="shared" si="83"/>
        <v>0</v>
      </c>
      <c r="EF94" s="35">
        <f t="shared" si="84"/>
        <v>0</v>
      </c>
      <c r="EG94" s="35">
        <f t="shared" si="85"/>
        <v>0</v>
      </c>
      <c r="EH94" s="35">
        <f t="shared" si="86"/>
        <v>0</v>
      </c>
      <c r="EI94" s="35">
        <f>'Eingabeliste Speed &amp; SR Freesty'!BM94</f>
        <v>0</v>
      </c>
      <c r="EJ94" s="35">
        <f>'Eingabeliste Speed &amp; SR Freesty'!BQ94</f>
        <v>0</v>
      </c>
      <c r="EK94" s="35">
        <f>'Eingabeliste Speed &amp; SR Freesty'!BW94</f>
        <v>0</v>
      </c>
      <c r="EL94" s="35">
        <f>'Eingabeliste Speed &amp; SR Freesty'!CB94</f>
        <v>0</v>
      </c>
      <c r="EM94" s="35">
        <f>'Eingabeliste Speed &amp; SR Freesty'!CG94</f>
        <v>0</v>
      </c>
      <c r="EN94" s="35">
        <f t="shared" ref="EN94:ER94" si="929">IF(EI94="",0, MIN(4,EI94))</f>
        <v>0</v>
      </c>
      <c r="EO94" s="35">
        <f t="shared" si="929"/>
        <v>0</v>
      </c>
      <c r="EP94" s="35">
        <f t="shared" si="929"/>
        <v>0</v>
      </c>
      <c r="EQ94" s="35">
        <f t="shared" si="929"/>
        <v>0</v>
      </c>
      <c r="ER94" s="35">
        <f t="shared" si="929"/>
        <v>0</v>
      </c>
      <c r="ES94" s="45">
        <f t="shared" si="88"/>
        <v>5</v>
      </c>
      <c r="ET94" s="35">
        <f t="shared" si="89"/>
        <v>0</v>
      </c>
      <c r="EU94" s="35">
        <f t="shared" si="90"/>
        <v>0</v>
      </c>
      <c r="EV94" s="35" t="str">
        <f t="shared" si="91"/>
        <v/>
      </c>
      <c r="EW94" s="35">
        <f t="shared" si="92"/>
        <v>0</v>
      </c>
      <c r="EX94" s="35" t="str">
        <f t="shared" si="93"/>
        <v/>
      </c>
      <c r="EY94" s="35">
        <f t="shared" si="94"/>
        <v>0</v>
      </c>
      <c r="EZ94" s="35" t="str">
        <f t="shared" si="95"/>
        <v/>
      </c>
      <c r="FA94" s="35">
        <f t="shared" si="96"/>
        <v>0</v>
      </c>
      <c r="FB94" s="35">
        <f t="shared" si="97"/>
        <v>0</v>
      </c>
      <c r="FC94" s="35">
        <f t="shared" si="98"/>
        <v>0</v>
      </c>
      <c r="FD94" s="35">
        <f t="shared" si="99"/>
        <v>0</v>
      </c>
      <c r="FE94" s="35">
        <f t="shared" si="100"/>
        <v>0</v>
      </c>
      <c r="FF94" s="36">
        <v>16</v>
      </c>
      <c r="FG94" s="35">
        <f t="shared" si="101"/>
        <v>16</v>
      </c>
      <c r="FH94" s="35">
        <f t="shared" si="102"/>
        <v>0.6</v>
      </c>
      <c r="FI94" s="35">
        <f>'Eingabeliste Speed &amp; SR Freesty'!AL94</f>
        <v>0</v>
      </c>
      <c r="FJ94" s="35">
        <f>'Eingabeliste Speed &amp; SR Freesty'!AN94</f>
        <v>0</v>
      </c>
      <c r="FK94" s="35">
        <f>'Eingabeliste Speed &amp; SR Freesty'!AP94</f>
        <v>0</v>
      </c>
      <c r="FL94" s="35">
        <f>'Eingabeliste Speed &amp; SR Freesty'!AR94</f>
        <v>0</v>
      </c>
      <c r="FM94" s="35">
        <f>'Eingabeliste Speed &amp; SR Freesty'!AT94</f>
        <v>0</v>
      </c>
      <c r="FN94" s="35">
        <f>'Eingabeliste Speed &amp; SR Freesty'!BN94</f>
        <v>0</v>
      </c>
      <c r="FO94" s="35">
        <f>'Eingabeliste Speed &amp; SR Freesty'!BS94</f>
        <v>0</v>
      </c>
      <c r="FP94" s="35">
        <f>'Eingabeliste Speed &amp; SR Freesty'!BX94</f>
        <v>0</v>
      </c>
      <c r="FQ94" s="35">
        <f>'Eingabeliste Speed &amp; SR Freesty'!CC94</f>
        <v>0</v>
      </c>
      <c r="FR94" s="35">
        <f>'Eingabeliste Speed &amp; SR Freesty'!CH94</f>
        <v>0</v>
      </c>
      <c r="FS94" s="45">
        <f t="shared" si="103"/>
        <v>10</v>
      </c>
      <c r="FT94" s="35">
        <f t="shared" si="104"/>
        <v>0</v>
      </c>
      <c r="FU94" s="35">
        <f t="shared" si="105"/>
        <v>0</v>
      </c>
      <c r="FV94" s="35">
        <f t="shared" si="106"/>
        <v>0</v>
      </c>
      <c r="FW94" s="35">
        <f t="shared" si="107"/>
        <v>0</v>
      </c>
      <c r="FX94" s="35">
        <f t="shared" si="108"/>
        <v>0</v>
      </c>
      <c r="FY94" s="35">
        <f t="shared" si="109"/>
        <v>0</v>
      </c>
      <c r="FZ94" s="35">
        <f t="shared" si="110"/>
        <v>1</v>
      </c>
      <c r="GA94" s="35">
        <f>'Eingabeliste Speed &amp; SR Freesty'!CN94</f>
        <v>0</v>
      </c>
      <c r="GB94" s="35">
        <f>'Eingabeliste Speed &amp; SR Freesty'!CO94</f>
        <v>0</v>
      </c>
      <c r="GC94" s="35">
        <f>'Eingabeliste Speed &amp; SR Freesty'!CP94</f>
        <v>0</v>
      </c>
      <c r="GD94" s="35">
        <f>'Eingabeliste Speed &amp; SR Freesty'!CQ94</f>
        <v>0</v>
      </c>
      <c r="GE94" s="35">
        <f>'Eingabeliste Speed &amp; SR Freesty'!CR94</f>
        <v>0</v>
      </c>
      <c r="GF94" s="45">
        <f t="shared" si="111"/>
        <v>5</v>
      </c>
      <c r="GG94" s="35">
        <f t="shared" si="112"/>
        <v>0</v>
      </c>
      <c r="GH94" s="35">
        <f t="shared" si="113"/>
        <v>0</v>
      </c>
      <c r="GI94" s="35" t="str">
        <f t="shared" si="114"/>
        <v/>
      </c>
      <c r="GJ94" s="35">
        <f t="shared" si="115"/>
        <v>0</v>
      </c>
      <c r="GK94" s="35" t="str">
        <f t="shared" si="116"/>
        <v/>
      </c>
      <c r="GL94" s="35">
        <f t="shared" si="117"/>
        <v>0</v>
      </c>
      <c r="GM94" s="35" t="str">
        <f t="shared" si="118"/>
        <v/>
      </c>
      <c r="GN94" s="35">
        <f t="shared" si="119"/>
        <v>0</v>
      </c>
      <c r="GO94" s="35">
        <f t="shared" si="120"/>
        <v>0</v>
      </c>
      <c r="GP94" s="35">
        <f t="shared" si="121"/>
        <v>0</v>
      </c>
      <c r="GQ94" s="35">
        <f t="shared" si="122"/>
        <v>0</v>
      </c>
      <c r="GR94" s="35">
        <f>'Eingabeliste Speed &amp; SR Freesty'!CU94</f>
        <v>0</v>
      </c>
      <c r="GS94" s="35">
        <f>'Eingabeliste Speed &amp; SR Freesty'!CW94</f>
        <v>0</v>
      </c>
      <c r="GT94" s="35">
        <f>'Eingabeliste Speed &amp; SR Freesty'!CY94</f>
        <v>0</v>
      </c>
      <c r="GU94" s="35">
        <f>'Eingabeliste Speed &amp; SR Freesty'!DA94</f>
        <v>0</v>
      </c>
      <c r="GV94" s="35">
        <f>'Eingabeliste Speed &amp; SR Freesty'!DC94</f>
        <v>0</v>
      </c>
      <c r="GW94" s="45">
        <f t="shared" si="123"/>
        <v>5</v>
      </c>
      <c r="GX94" s="35">
        <f t="shared" si="124"/>
        <v>0</v>
      </c>
      <c r="GY94" s="35">
        <f t="shared" si="125"/>
        <v>0</v>
      </c>
      <c r="GZ94" s="35" t="str">
        <f t="shared" si="126"/>
        <v/>
      </c>
      <c r="HA94" s="35">
        <f t="shared" si="127"/>
        <v>0</v>
      </c>
      <c r="HB94" s="35" t="str">
        <f t="shared" si="128"/>
        <v/>
      </c>
      <c r="HC94" s="35">
        <f t="shared" si="129"/>
        <v>0</v>
      </c>
      <c r="HD94" s="35" t="str">
        <f t="shared" si="130"/>
        <v/>
      </c>
      <c r="HE94" s="35">
        <f t="shared" si="131"/>
        <v>0</v>
      </c>
      <c r="HF94" s="35">
        <f t="shared" si="132"/>
        <v>0</v>
      </c>
      <c r="HG94" s="35">
        <f t="shared" si="133"/>
        <v>0</v>
      </c>
      <c r="HH94" s="35">
        <f t="shared" si="134"/>
        <v>0</v>
      </c>
      <c r="HI94" s="35">
        <f>'Eingabeliste Speed &amp; SR Freesty'!DF94</f>
        <v>0</v>
      </c>
      <c r="HJ94" s="35">
        <f>'Eingabeliste Speed &amp; SR Freesty'!DH94</f>
        <v>0</v>
      </c>
      <c r="HK94" s="35">
        <f>'Eingabeliste Speed &amp; SR Freesty'!DJ94</f>
        <v>0</v>
      </c>
      <c r="HL94" s="35">
        <f>'Eingabeliste Speed &amp; SR Freesty'!DL94</f>
        <v>0</v>
      </c>
      <c r="HM94" s="35">
        <f>'Eingabeliste Speed &amp; SR Freesty'!DN94</f>
        <v>0</v>
      </c>
      <c r="HN94" s="45">
        <f t="shared" si="135"/>
        <v>5</v>
      </c>
      <c r="HO94" s="35">
        <f t="shared" si="136"/>
        <v>0</v>
      </c>
      <c r="HP94" s="35">
        <f t="shared" si="137"/>
        <v>0</v>
      </c>
      <c r="HQ94" s="35" t="str">
        <f t="shared" si="138"/>
        <v/>
      </c>
      <c r="HR94" s="35">
        <f t="shared" si="139"/>
        <v>0</v>
      </c>
      <c r="HS94" s="35" t="str">
        <f t="shared" si="140"/>
        <v/>
      </c>
      <c r="HT94" s="35">
        <f t="shared" si="141"/>
        <v>0</v>
      </c>
      <c r="HU94" s="35" t="str">
        <f t="shared" si="142"/>
        <v/>
      </c>
      <c r="HV94" s="35">
        <f t="shared" si="143"/>
        <v>0</v>
      </c>
      <c r="HW94" s="35">
        <f t="shared" si="144"/>
        <v>0</v>
      </c>
      <c r="HX94" s="35">
        <f t="shared" si="145"/>
        <v>0</v>
      </c>
      <c r="HY94" s="35">
        <f t="shared" si="146"/>
        <v>0</v>
      </c>
      <c r="HZ94" s="35">
        <f>'Eingabeliste Speed &amp; SR Freesty'!DG94</f>
        <v>0</v>
      </c>
      <c r="IA94" s="35">
        <f>'Eingabeliste Speed &amp; SR Freesty'!DI94</f>
        <v>0</v>
      </c>
      <c r="IB94" s="35">
        <f>'Eingabeliste Speed &amp; SR Freesty'!DK94</f>
        <v>0</v>
      </c>
      <c r="IC94" s="35">
        <f>'Eingabeliste Speed &amp; SR Freesty'!DM94</f>
        <v>0</v>
      </c>
      <c r="ID94" s="35">
        <f>'Eingabeliste Speed &amp; SR Freesty'!DO94</f>
        <v>0</v>
      </c>
      <c r="IE94" s="45">
        <f t="shared" si="147"/>
        <v>5</v>
      </c>
      <c r="IF94" s="35">
        <f t="shared" si="148"/>
        <v>0</v>
      </c>
      <c r="IG94" s="35">
        <f t="shared" si="149"/>
        <v>0</v>
      </c>
      <c r="IH94" s="35" t="str">
        <f t="shared" si="150"/>
        <v/>
      </c>
      <c r="II94" s="35">
        <f t="shared" si="151"/>
        <v>0</v>
      </c>
      <c r="IJ94" s="35" t="str">
        <f t="shared" si="152"/>
        <v/>
      </c>
      <c r="IK94" s="35">
        <f t="shared" si="153"/>
        <v>0</v>
      </c>
      <c r="IL94" s="35" t="str">
        <f t="shared" si="154"/>
        <v/>
      </c>
      <c r="IM94" s="35">
        <f t="shared" si="155"/>
        <v>0</v>
      </c>
      <c r="IN94" s="35">
        <f t="shared" si="156"/>
        <v>0</v>
      </c>
      <c r="IO94" s="35">
        <f t="shared" si="157"/>
        <v>0</v>
      </c>
      <c r="IP94" s="35">
        <f t="shared" si="158"/>
        <v>0</v>
      </c>
      <c r="IQ94" s="35">
        <f>'Eingabeliste Speed &amp; SR Freesty'!DT94</f>
        <v>0</v>
      </c>
      <c r="IR94" s="35">
        <f>'Eingabeliste Speed &amp; SR Freesty'!DY94</f>
        <v>0</v>
      </c>
      <c r="IS94" s="35">
        <f>'Eingabeliste Speed &amp; SR Freesty'!ED94</f>
        <v>0</v>
      </c>
      <c r="IT94" s="35">
        <f>'Eingabeliste Speed &amp; SR Freesty'!EI94</f>
        <v>0</v>
      </c>
      <c r="IU94" s="35">
        <f>'Eingabeliste Speed &amp; SR Freesty'!EN94</f>
        <v>0</v>
      </c>
      <c r="IV94" s="35">
        <f t="shared" ref="IV94:IZ94" si="930">IF(IQ94="",0, MIN(4,IQ94))</f>
        <v>0</v>
      </c>
      <c r="IW94" s="35">
        <f t="shared" si="930"/>
        <v>0</v>
      </c>
      <c r="IX94" s="35">
        <f t="shared" si="930"/>
        <v>0</v>
      </c>
      <c r="IY94" s="35">
        <f t="shared" si="930"/>
        <v>0</v>
      </c>
      <c r="IZ94" s="35">
        <f t="shared" si="930"/>
        <v>0</v>
      </c>
      <c r="JA94" s="45">
        <f t="shared" si="160"/>
        <v>5</v>
      </c>
      <c r="JB94" s="35">
        <f t="shared" si="161"/>
        <v>0</v>
      </c>
      <c r="JC94" s="35">
        <f t="shared" si="162"/>
        <v>0</v>
      </c>
      <c r="JD94" s="35" t="str">
        <f t="shared" si="163"/>
        <v/>
      </c>
      <c r="JE94" s="35">
        <f t="shared" si="164"/>
        <v>0</v>
      </c>
      <c r="JF94" s="35" t="str">
        <f t="shared" si="165"/>
        <v/>
      </c>
      <c r="JG94" s="35">
        <f t="shared" si="166"/>
        <v>0</v>
      </c>
      <c r="JH94" s="35" t="str">
        <f t="shared" si="167"/>
        <v/>
      </c>
      <c r="JI94" s="35">
        <f t="shared" si="168"/>
        <v>0</v>
      </c>
      <c r="JJ94" s="35">
        <f t="shared" si="169"/>
        <v>0</v>
      </c>
      <c r="JK94" s="35">
        <f t="shared" si="170"/>
        <v>0</v>
      </c>
      <c r="JL94" s="35">
        <f t="shared" si="171"/>
        <v>0</v>
      </c>
      <c r="JM94" s="35">
        <f>'Eingabeliste Speed &amp; SR Freesty'!DU94</f>
        <v>0</v>
      </c>
      <c r="JN94" s="35">
        <f>'Eingabeliste Speed &amp; SR Freesty'!DZ94</f>
        <v>0</v>
      </c>
      <c r="JO94" s="35">
        <f>'Eingabeliste Speed &amp; SR Freesty'!EE94</f>
        <v>0</v>
      </c>
      <c r="JP94" s="35">
        <f>'Eingabeliste Speed &amp; SR Freesty'!EJ94</f>
        <v>0</v>
      </c>
      <c r="JQ94" s="35">
        <f>'Eingabeliste Speed &amp; SR Freesty'!EO94</f>
        <v>0</v>
      </c>
      <c r="JR94" s="35">
        <f t="shared" ref="JR94:JV94" si="931">IF(JM94="",0, MIN(4,JM94))</f>
        <v>0</v>
      </c>
      <c r="JS94" s="35">
        <f t="shared" si="931"/>
        <v>0</v>
      </c>
      <c r="JT94" s="35">
        <f t="shared" si="931"/>
        <v>0</v>
      </c>
      <c r="JU94" s="35">
        <f t="shared" si="931"/>
        <v>0</v>
      </c>
      <c r="JV94" s="35">
        <f t="shared" si="931"/>
        <v>0</v>
      </c>
      <c r="JW94" s="45">
        <f t="shared" si="173"/>
        <v>5</v>
      </c>
      <c r="JX94" s="35">
        <f t="shared" si="174"/>
        <v>0</v>
      </c>
      <c r="JY94" s="35">
        <f t="shared" si="175"/>
        <v>0</v>
      </c>
      <c r="JZ94" s="35" t="str">
        <f t="shared" si="176"/>
        <v/>
      </c>
      <c r="KA94" s="35">
        <f t="shared" si="177"/>
        <v>0</v>
      </c>
      <c r="KB94" s="35" t="str">
        <f t="shared" si="178"/>
        <v/>
      </c>
      <c r="KC94" s="35">
        <f t="shared" si="179"/>
        <v>0</v>
      </c>
      <c r="KD94" s="35" t="str">
        <f t="shared" si="180"/>
        <v/>
      </c>
      <c r="KE94" s="35">
        <f t="shared" si="181"/>
        <v>0</v>
      </c>
      <c r="KF94" s="35">
        <f t="shared" si="182"/>
        <v>0</v>
      </c>
      <c r="KG94" s="35">
        <f t="shared" si="183"/>
        <v>0</v>
      </c>
      <c r="KH94" s="35">
        <f t="shared" si="184"/>
        <v>0</v>
      </c>
      <c r="KI94" s="35">
        <f>'Eingabeliste Speed &amp; SR Freesty'!DV94</f>
        <v>0</v>
      </c>
      <c r="KJ94" s="35">
        <f>'Eingabeliste Speed &amp; SR Freesty'!EA94</f>
        <v>0</v>
      </c>
      <c r="KK94" s="35">
        <f>'Eingabeliste Speed &amp; SR Freesty'!EF94</f>
        <v>0</v>
      </c>
      <c r="KL94" s="35">
        <f>'Eingabeliste Speed &amp; SR Freesty'!EK94</f>
        <v>0</v>
      </c>
      <c r="KM94" s="35">
        <f>'Eingabeliste Speed &amp; SR Freesty'!EP94</f>
        <v>0</v>
      </c>
      <c r="KN94" s="35">
        <f t="shared" ref="KN94:KR94" si="932">IF(KI94="",0, MIN(4,KI94))</f>
        <v>0</v>
      </c>
      <c r="KO94" s="35">
        <f t="shared" si="932"/>
        <v>0</v>
      </c>
      <c r="KP94" s="35">
        <f t="shared" si="932"/>
        <v>0</v>
      </c>
      <c r="KQ94" s="35">
        <f t="shared" si="932"/>
        <v>0</v>
      </c>
      <c r="KR94" s="35">
        <f t="shared" si="932"/>
        <v>0</v>
      </c>
      <c r="KS94" s="45">
        <f t="shared" si="186"/>
        <v>5</v>
      </c>
      <c r="KT94" s="35">
        <f t="shared" si="187"/>
        <v>0</v>
      </c>
      <c r="KU94" s="35">
        <f t="shared" si="188"/>
        <v>0</v>
      </c>
      <c r="KV94" s="35" t="str">
        <f t="shared" si="189"/>
        <v/>
      </c>
      <c r="KW94" s="35">
        <f t="shared" si="190"/>
        <v>0</v>
      </c>
      <c r="KX94" s="35" t="str">
        <f t="shared" si="191"/>
        <v/>
      </c>
      <c r="KY94" s="35">
        <f t="shared" si="192"/>
        <v>0</v>
      </c>
      <c r="KZ94" s="35" t="str">
        <f t="shared" si="193"/>
        <v/>
      </c>
      <c r="LA94" s="35">
        <f t="shared" si="194"/>
        <v>0</v>
      </c>
      <c r="LB94" s="35">
        <f t="shared" si="195"/>
        <v>0</v>
      </c>
      <c r="LC94" s="35">
        <f t="shared" si="196"/>
        <v>0</v>
      </c>
      <c r="LD94" s="35">
        <f t="shared" si="197"/>
        <v>0</v>
      </c>
      <c r="LE94" s="35">
        <f>'Eingabeliste Speed &amp; SR Freesty'!DW94</f>
        <v>0</v>
      </c>
      <c r="LF94" s="35">
        <f>'Eingabeliste Speed &amp; SR Freesty'!EB94</f>
        <v>0</v>
      </c>
      <c r="LG94" s="35">
        <f>'Eingabeliste Speed &amp; SR Freesty'!EG94</f>
        <v>0</v>
      </c>
      <c r="LH94" s="35">
        <f>'Eingabeliste Speed &amp; SR Freesty'!EL94</f>
        <v>0</v>
      </c>
      <c r="LI94" s="35">
        <f>'Eingabeliste Speed &amp; SR Freesty'!EQ94</f>
        <v>0</v>
      </c>
      <c r="LJ94" s="35">
        <f t="shared" ref="LJ94:LN94" si="933">IF(LE94="",0, MIN(4,LE94))</f>
        <v>0</v>
      </c>
      <c r="LK94" s="35">
        <f t="shared" si="933"/>
        <v>0</v>
      </c>
      <c r="LL94" s="35">
        <f t="shared" si="933"/>
        <v>0</v>
      </c>
      <c r="LM94" s="35">
        <f t="shared" si="933"/>
        <v>0</v>
      </c>
      <c r="LN94" s="35">
        <f t="shared" si="933"/>
        <v>0</v>
      </c>
      <c r="LO94" s="45">
        <f t="shared" si="199"/>
        <v>5</v>
      </c>
      <c r="LP94" s="35">
        <f t="shared" si="200"/>
        <v>0</v>
      </c>
      <c r="LQ94" s="35">
        <f t="shared" si="201"/>
        <v>0</v>
      </c>
      <c r="LR94" s="35" t="str">
        <f t="shared" si="202"/>
        <v/>
      </c>
      <c r="LS94" s="35">
        <f t="shared" si="203"/>
        <v>0</v>
      </c>
      <c r="LT94" s="35" t="str">
        <f t="shared" si="204"/>
        <v/>
      </c>
      <c r="LU94" s="35">
        <f t="shared" si="205"/>
        <v>0</v>
      </c>
      <c r="LV94" s="35" t="str">
        <f t="shared" si="206"/>
        <v/>
      </c>
      <c r="LW94" s="35">
        <f t="shared" si="207"/>
        <v>0</v>
      </c>
      <c r="LX94" s="35">
        <f t="shared" si="208"/>
        <v>0</v>
      </c>
      <c r="LY94" s="35">
        <f t="shared" si="209"/>
        <v>0</v>
      </c>
      <c r="LZ94" s="35">
        <f t="shared" si="210"/>
        <v>0</v>
      </c>
      <c r="MA94" s="35">
        <f t="shared" si="211"/>
        <v>0</v>
      </c>
      <c r="MB94" s="36">
        <v>16</v>
      </c>
      <c r="MC94" s="35">
        <f t="shared" si="212"/>
        <v>16</v>
      </c>
      <c r="MD94" s="35">
        <f t="shared" si="213"/>
        <v>0.6</v>
      </c>
      <c r="ME94" s="35">
        <f>'Eingabeliste Speed &amp; SR Freesty'!CV94</f>
        <v>0</v>
      </c>
      <c r="MF94" s="35">
        <f>'Eingabeliste Speed &amp; SR Freesty'!CX94</f>
        <v>0</v>
      </c>
      <c r="MG94" s="35">
        <f>'Eingabeliste Speed &amp; SR Freesty'!CZ94</f>
        <v>0</v>
      </c>
      <c r="MH94" s="35">
        <f>'Eingabeliste Speed &amp; SR Freesty'!DB94</f>
        <v>0</v>
      </c>
      <c r="MI94" s="35">
        <f>'Eingabeliste Speed &amp; SR Freesty'!DD94</f>
        <v>0</v>
      </c>
      <c r="MJ94" s="35">
        <f>'Eingabeliste Speed &amp; SR Freesty'!DX94</f>
        <v>0</v>
      </c>
      <c r="MK94" s="35">
        <f>'Eingabeliste Speed &amp; SR Freesty'!EC94</f>
        <v>0</v>
      </c>
      <c r="ML94" s="35">
        <f>'Eingabeliste Speed &amp; SR Freesty'!EH94</f>
        <v>0</v>
      </c>
      <c r="MM94" s="35">
        <f>'Eingabeliste Speed &amp; SR Freesty'!EM94</f>
        <v>0</v>
      </c>
      <c r="MN94" s="35">
        <f>'Eingabeliste Speed &amp; SR Freesty'!ER94</f>
        <v>0</v>
      </c>
      <c r="MO94" s="45">
        <f t="shared" si="214"/>
        <v>10</v>
      </c>
      <c r="MP94" s="35">
        <f t="shared" si="215"/>
        <v>0</v>
      </c>
      <c r="MQ94" s="35">
        <f t="shared" si="216"/>
        <v>0</v>
      </c>
      <c r="MR94" s="35">
        <f t="shared" si="217"/>
        <v>0</v>
      </c>
      <c r="MS94" s="35">
        <f t="shared" si="218"/>
        <v>0</v>
      </c>
      <c r="MT94" s="35">
        <f t="shared" si="219"/>
        <v>0</v>
      </c>
      <c r="MU94" s="35">
        <f t="shared" si="220"/>
        <v>0</v>
      </c>
      <c r="MV94" s="35">
        <f t="shared" si="221"/>
        <v>1</v>
      </c>
    </row>
    <row r="95" spans="1:360" ht="15.75" customHeight="1" x14ac:dyDescent="0.25">
      <c r="A95" s="276">
        <f>'Eingabeliste Speed &amp; SR Freesty'!A95</f>
        <v>91</v>
      </c>
      <c r="B95" s="276">
        <f>'Eingabeliste Speed &amp; SR Freesty'!B95</f>
        <v>0</v>
      </c>
      <c r="C95" s="277">
        <f>'Eingabeliste Speed &amp; SR Freesty'!C95</f>
        <v>0</v>
      </c>
      <c r="D95" s="277">
        <f>'Eingabeliste Speed &amp; SR Freesty'!D95</f>
        <v>0</v>
      </c>
      <c r="E95" s="35">
        <f>'Eingabeliste Speed &amp; SR Freesty'!AD95</f>
        <v>0</v>
      </c>
      <c r="F95" s="35">
        <f>'Eingabeliste Speed &amp; SR Freesty'!AE95</f>
        <v>0</v>
      </c>
      <c r="G95" s="35">
        <f>'Eingabeliste Speed &amp; SR Freesty'!AF95</f>
        <v>0</v>
      </c>
      <c r="H95" s="35">
        <f>'Eingabeliste Speed &amp; SR Freesty'!AG95</f>
        <v>0</v>
      </c>
      <c r="I95" s="35">
        <f>'Eingabeliste Speed &amp; SR Freesty'!AH95</f>
        <v>0</v>
      </c>
      <c r="J95" s="45">
        <f t="shared" si="0"/>
        <v>5</v>
      </c>
      <c r="K95" s="35">
        <f t="shared" si="1"/>
        <v>0</v>
      </c>
      <c r="L95" s="35">
        <f t="shared" si="2"/>
        <v>0</v>
      </c>
      <c r="M95" s="35" t="str">
        <f t="shared" si="3"/>
        <v/>
      </c>
      <c r="N95" s="35">
        <f t="shared" si="4"/>
        <v>0</v>
      </c>
      <c r="O95" s="35" t="str">
        <f t="shared" si="5"/>
        <v/>
      </c>
      <c r="P95" s="35">
        <f t="shared" si="6"/>
        <v>0</v>
      </c>
      <c r="Q95" s="35" t="str">
        <f t="shared" si="7"/>
        <v/>
      </c>
      <c r="R95" s="35">
        <f t="shared" si="8"/>
        <v>0</v>
      </c>
      <c r="S95" s="35">
        <f t="shared" si="9"/>
        <v>0</v>
      </c>
      <c r="T95" s="35">
        <f t="shared" si="10"/>
        <v>0</v>
      </c>
      <c r="U95" s="35">
        <f t="shared" si="11"/>
        <v>0</v>
      </c>
      <c r="V95" s="35">
        <f>'Eingabeliste Speed &amp; SR Freesty'!AK95</f>
        <v>0</v>
      </c>
      <c r="W95" s="35">
        <f>'Eingabeliste Speed &amp; SR Freesty'!AM95</f>
        <v>0</v>
      </c>
      <c r="X95" s="35">
        <f>'Eingabeliste Speed &amp; SR Freesty'!AO95</f>
        <v>0</v>
      </c>
      <c r="Y95" s="35">
        <f>'Eingabeliste Speed &amp; SR Freesty'!AQ95</f>
        <v>0</v>
      </c>
      <c r="Z95" s="35">
        <f>'Eingabeliste Speed &amp; SR Freesty'!AS95</f>
        <v>0</v>
      </c>
      <c r="AA95" s="45">
        <f t="shared" si="12"/>
        <v>5</v>
      </c>
      <c r="AB95" s="35">
        <f t="shared" si="13"/>
        <v>0</v>
      </c>
      <c r="AC95" s="35">
        <f t="shared" si="14"/>
        <v>0</v>
      </c>
      <c r="AD95" s="35" t="str">
        <f t="shared" si="15"/>
        <v/>
      </c>
      <c r="AE95" s="35">
        <f t="shared" si="16"/>
        <v>0</v>
      </c>
      <c r="AF95" s="35" t="str">
        <f t="shared" si="17"/>
        <v/>
      </c>
      <c r="AG95" s="35">
        <f t="shared" si="18"/>
        <v>0</v>
      </c>
      <c r="AH95" s="35" t="str">
        <f t="shared" si="19"/>
        <v/>
      </c>
      <c r="AI95" s="35">
        <f t="shared" si="20"/>
        <v>0</v>
      </c>
      <c r="AJ95" s="35">
        <f t="shared" si="21"/>
        <v>0</v>
      </c>
      <c r="AK95" s="35">
        <f t="shared" si="22"/>
        <v>0</v>
      </c>
      <c r="AL95" s="35">
        <f t="shared" si="23"/>
        <v>0</v>
      </c>
      <c r="AM95" s="35">
        <f>'Eingabeliste Speed &amp; SR Freesty'!AV95</f>
        <v>0</v>
      </c>
      <c r="AN95" s="35">
        <f>'Eingabeliste Speed &amp; SR Freesty'!AX95</f>
        <v>0</v>
      </c>
      <c r="AO95" s="35">
        <f>'Eingabeliste Speed &amp; SR Freesty'!AZ95</f>
        <v>0</v>
      </c>
      <c r="AP95" s="35">
        <f>'Eingabeliste Speed &amp; SR Freesty'!BB95</f>
        <v>0</v>
      </c>
      <c r="AQ95" s="35">
        <f>'Eingabeliste Speed &amp; SR Freesty'!BD95</f>
        <v>0</v>
      </c>
      <c r="AR95" s="45">
        <f t="shared" si="24"/>
        <v>5</v>
      </c>
      <c r="AS95" s="35">
        <f t="shared" si="25"/>
        <v>0</v>
      </c>
      <c r="AT95" s="35">
        <f t="shared" si="26"/>
        <v>0</v>
      </c>
      <c r="AU95" s="35" t="str">
        <f t="shared" si="27"/>
        <v/>
      </c>
      <c r="AV95" s="35">
        <f t="shared" si="28"/>
        <v>0</v>
      </c>
      <c r="AW95" s="35" t="str">
        <f t="shared" si="29"/>
        <v/>
      </c>
      <c r="AX95" s="35">
        <f t="shared" si="30"/>
        <v>0</v>
      </c>
      <c r="AY95" s="35" t="str">
        <f t="shared" si="31"/>
        <v/>
      </c>
      <c r="AZ95" s="35">
        <f t="shared" si="32"/>
        <v>0</v>
      </c>
      <c r="BA95" s="35">
        <f t="shared" si="33"/>
        <v>0</v>
      </c>
      <c r="BB95" s="35">
        <f t="shared" si="34"/>
        <v>0</v>
      </c>
      <c r="BC95" s="35">
        <f t="shared" si="35"/>
        <v>0</v>
      </c>
      <c r="BD95" s="35">
        <f>'Eingabeliste Speed &amp; SR Freesty'!AW95</f>
        <v>0</v>
      </c>
      <c r="BE95" s="35">
        <f>'Eingabeliste Speed &amp; SR Freesty'!AY95</f>
        <v>0</v>
      </c>
      <c r="BF95" s="35">
        <f>'Eingabeliste Speed &amp; SR Freesty'!BA95</f>
        <v>0</v>
      </c>
      <c r="BG95" s="35">
        <f>'Eingabeliste Speed &amp; SR Freesty'!BC95</f>
        <v>0</v>
      </c>
      <c r="BH95" s="35">
        <f>'Eingabeliste Speed &amp; SR Freesty'!BE95</f>
        <v>0</v>
      </c>
      <c r="BI95" s="45">
        <f t="shared" si="36"/>
        <v>5</v>
      </c>
      <c r="BJ95" s="35">
        <f t="shared" si="37"/>
        <v>0</v>
      </c>
      <c r="BK95" s="35">
        <f t="shared" si="38"/>
        <v>0</v>
      </c>
      <c r="BL95" s="35" t="str">
        <f t="shared" si="39"/>
        <v/>
      </c>
      <c r="BM95" s="35">
        <f t="shared" si="40"/>
        <v>0</v>
      </c>
      <c r="BN95" s="35" t="str">
        <f t="shared" si="41"/>
        <v/>
      </c>
      <c r="BO95" s="35">
        <f t="shared" si="42"/>
        <v>0</v>
      </c>
      <c r="BP95" s="35" t="str">
        <f t="shared" si="43"/>
        <v/>
      </c>
      <c r="BQ95" s="35">
        <f t="shared" si="44"/>
        <v>0</v>
      </c>
      <c r="BR95" s="35">
        <f t="shared" si="45"/>
        <v>0</v>
      </c>
      <c r="BS95" s="35">
        <f t="shared" si="46"/>
        <v>0</v>
      </c>
      <c r="BT95" s="35">
        <f t="shared" si="47"/>
        <v>0</v>
      </c>
      <c r="BU95" s="35">
        <f>'Eingabeliste Speed &amp; SR Freesty'!BJ95</f>
        <v>0</v>
      </c>
      <c r="BV95" s="35">
        <f>'Eingabeliste Speed &amp; SR Freesty'!BO95</f>
        <v>0</v>
      </c>
      <c r="BW95" s="35">
        <f>'Eingabeliste Speed &amp; SR Freesty'!BT95</f>
        <v>0</v>
      </c>
      <c r="BX95" s="35">
        <f>'Eingabeliste Speed &amp; SR Freesty'!BY95</f>
        <v>0</v>
      </c>
      <c r="BY95" s="35">
        <f>'Eingabeliste Speed &amp; SR Freesty'!CD95</f>
        <v>0</v>
      </c>
      <c r="BZ95" s="35">
        <f t="shared" ref="BZ95:CD95" si="934">IF(BU95="",0, MIN(4,BU95))</f>
        <v>0</v>
      </c>
      <c r="CA95" s="35">
        <f t="shared" si="934"/>
        <v>0</v>
      </c>
      <c r="CB95" s="35">
        <f t="shared" si="934"/>
        <v>0</v>
      </c>
      <c r="CC95" s="35">
        <f t="shared" si="934"/>
        <v>0</v>
      </c>
      <c r="CD95" s="35">
        <f t="shared" si="934"/>
        <v>0</v>
      </c>
      <c r="CE95" s="45">
        <f t="shared" si="49"/>
        <v>5</v>
      </c>
      <c r="CF95" s="35">
        <f t="shared" si="50"/>
        <v>0</v>
      </c>
      <c r="CG95" s="35">
        <f t="shared" si="51"/>
        <v>0</v>
      </c>
      <c r="CH95" s="35" t="str">
        <f t="shared" si="52"/>
        <v/>
      </c>
      <c r="CI95" s="35">
        <f t="shared" si="53"/>
        <v>0</v>
      </c>
      <c r="CJ95" s="35" t="str">
        <f t="shared" si="54"/>
        <v/>
      </c>
      <c r="CK95" s="35">
        <f t="shared" si="55"/>
        <v>0</v>
      </c>
      <c r="CL95" s="35" t="str">
        <f t="shared" si="56"/>
        <v/>
      </c>
      <c r="CM95" s="35">
        <f t="shared" si="57"/>
        <v>0</v>
      </c>
      <c r="CN95" s="35">
        <f t="shared" si="58"/>
        <v>0</v>
      </c>
      <c r="CO95" s="35">
        <f t="shared" si="59"/>
        <v>0</v>
      </c>
      <c r="CP95" s="35">
        <f t="shared" si="60"/>
        <v>0</v>
      </c>
      <c r="CQ95" s="35">
        <f>'Eingabeliste Speed &amp; SR Freesty'!BK95</f>
        <v>0</v>
      </c>
      <c r="CR95" s="35">
        <f>'Eingabeliste Speed &amp; SR Freesty'!BP95</f>
        <v>0</v>
      </c>
      <c r="CS95" s="35">
        <f>'Eingabeliste Speed &amp; SR Freesty'!BU95</f>
        <v>0</v>
      </c>
      <c r="CT95" s="35">
        <f>'Eingabeliste Speed &amp; SR Freesty'!BZ95</f>
        <v>0</v>
      </c>
      <c r="CU95" s="35">
        <f>'Eingabeliste Speed &amp; SR Freesty'!CE95</f>
        <v>0</v>
      </c>
      <c r="CV95" s="35">
        <f t="shared" ref="CV95:CZ95" si="935">IF(CQ95="",0, MIN(4,CQ95))</f>
        <v>0</v>
      </c>
      <c r="CW95" s="35">
        <f t="shared" si="935"/>
        <v>0</v>
      </c>
      <c r="CX95" s="35">
        <f t="shared" si="935"/>
        <v>0</v>
      </c>
      <c r="CY95" s="35">
        <f t="shared" si="935"/>
        <v>0</v>
      </c>
      <c r="CZ95" s="35">
        <f t="shared" si="935"/>
        <v>0</v>
      </c>
      <c r="DA95" s="45">
        <f t="shared" si="62"/>
        <v>5</v>
      </c>
      <c r="DB95" s="35">
        <f t="shared" si="63"/>
        <v>0</v>
      </c>
      <c r="DC95" s="35">
        <f t="shared" si="64"/>
        <v>0</v>
      </c>
      <c r="DD95" s="35" t="str">
        <f t="shared" si="65"/>
        <v/>
      </c>
      <c r="DE95" s="35">
        <f t="shared" si="66"/>
        <v>0</v>
      </c>
      <c r="DF95" s="35" t="str">
        <f t="shared" si="67"/>
        <v/>
      </c>
      <c r="DG95" s="35">
        <f t="shared" si="68"/>
        <v>0</v>
      </c>
      <c r="DH95" s="35" t="str">
        <f t="shared" si="69"/>
        <v/>
      </c>
      <c r="DI95" s="35">
        <f t="shared" si="70"/>
        <v>0</v>
      </c>
      <c r="DJ95" s="35">
        <f t="shared" si="71"/>
        <v>0</v>
      </c>
      <c r="DK95" s="35">
        <f t="shared" si="72"/>
        <v>0</v>
      </c>
      <c r="DL95" s="35">
        <f t="shared" si="73"/>
        <v>0</v>
      </c>
      <c r="DM95" s="35">
        <f>'Eingabeliste Speed &amp; SR Freesty'!BL95</f>
        <v>0</v>
      </c>
      <c r="DN95" s="35">
        <f>'Eingabeliste Speed &amp; SR Freesty'!BQ95</f>
        <v>0</v>
      </c>
      <c r="DO95" s="35">
        <f>'Eingabeliste Speed &amp; SR Freesty'!BV95</f>
        <v>0</v>
      </c>
      <c r="DP95" s="35">
        <f>'Eingabeliste Speed &amp; SR Freesty'!CA95</f>
        <v>0</v>
      </c>
      <c r="DQ95" s="35">
        <f>'Eingabeliste Speed &amp; SR Freesty'!CF95</f>
        <v>0</v>
      </c>
      <c r="DR95" s="35">
        <f t="shared" ref="DR95:DV95" si="936">IF(DM95="",0, MIN(4,DM95))</f>
        <v>0</v>
      </c>
      <c r="DS95" s="35">
        <f t="shared" si="936"/>
        <v>0</v>
      </c>
      <c r="DT95" s="35">
        <f t="shared" si="936"/>
        <v>0</v>
      </c>
      <c r="DU95" s="35">
        <f t="shared" si="936"/>
        <v>0</v>
      </c>
      <c r="DV95" s="35">
        <f t="shared" si="936"/>
        <v>0</v>
      </c>
      <c r="DW95" s="45">
        <f t="shared" si="75"/>
        <v>5</v>
      </c>
      <c r="DX95" s="35">
        <f t="shared" si="76"/>
        <v>0</v>
      </c>
      <c r="DY95" s="35">
        <f t="shared" si="77"/>
        <v>0</v>
      </c>
      <c r="DZ95" s="35" t="str">
        <f t="shared" si="78"/>
        <v/>
      </c>
      <c r="EA95" s="35">
        <f t="shared" si="79"/>
        <v>0</v>
      </c>
      <c r="EB95" s="35" t="str">
        <f t="shared" si="80"/>
        <v/>
      </c>
      <c r="EC95" s="35">
        <f t="shared" si="81"/>
        <v>0</v>
      </c>
      <c r="ED95" s="35" t="str">
        <f t="shared" si="82"/>
        <v/>
      </c>
      <c r="EE95" s="35">
        <f t="shared" si="83"/>
        <v>0</v>
      </c>
      <c r="EF95" s="35">
        <f t="shared" si="84"/>
        <v>0</v>
      </c>
      <c r="EG95" s="35">
        <f t="shared" si="85"/>
        <v>0</v>
      </c>
      <c r="EH95" s="35">
        <f t="shared" si="86"/>
        <v>0</v>
      </c>
      <c r="EI95" s="35">
        <f>'Eingabeliste Speed &amp; SR Freesty'!BM95</f>
        <v>0</v>
      </c>
      <c r="EJ95" s="35">
        <f>'Eingabeliste Speed &amp; SR Freesty'!BQ95</f>
        <v>0</v>
      </c>
      <c r="EK95" s="35">
        <f>'Eingabeliste Speed &amp; SR Freesty'!BW95</f>
        <v>0</v>
      </c>
      <c r="EL95" s="35">
        <f>'Eingabeliste Speed &amp; SR Freesty'!CB95</f>
        <v>0</v>
      </c>
      <c r="EM95" s="35">
        <f>'Eingabeliste Speed &amp; SR Freesty'!CG95</f>
        <v>0</v>
      </c>
      <c r="EN95" s="35">
        <f t="shared" ref="EN95:ER95" si="937">IF(EI95="",0, MIN(4,EI95))</f>
        <v>0</v>
      </c>
      <c r="EO95" s="35">
        <f t="shared" si="937"/>
        <v>0</v>
      </c>
      <c r="EP95" s="35">
        <f t="shared" si="937"/>
        <v>0</v>
      </c>
      <c r="EQ95" s="35">
        <f t="shared" si="937"/>
        <v>0</v>
      </c>
      <c r="ER95" s="35">
        <f t="shared" si="937"/>
        <v>0</v>
      </c>
      <c r="ES95" s="45">
        <f t="shared" si="88"/>
        <v>5</v>
      </c>
      <c r="ET95" s="35">
        <f t="shared" si="89"/>
        <v>0</v>
      </c>
      <c r="EU95" s="35">
        <f t="shared" si="90"/>
        <v>0</v>
      </c>
      <c r="EV95" s="35" t="str">
        <f t="shared" si="91"/>
        <v/>
      </c>
      <c r="EW95" s="35">
        <f t="shared" si="92"/>
        <v>0</v>
      </c>
      <c r="EX95" s="35" t="str">
        <f t="shared" si="93"/>
        <v/>
      </c>
      <c r="EY95" s="35">
        <f t="shared" si="94"/>
        <v>0</v>
      </c>
      <c r="EZ95" s="35" t="str">
        <f t="shared" si="95"/>
        <v/>
      </c>
      <c r="FA95" s="35">
        <f t="shared" si="96"/>
        <v>0</v>
      </c>
      <c r="FB95" s="35">
        <f t="shared" si="97"/>
        <v>0</v>
      </c>
      <c r="FC95" s="35">
        <f t="shared" si="98"/>
        <v>0</v>
      </c>
      <c r="FD95" s="35">
        <f t="shared" si="99"/>
        <v>0</v>
      </c>
      <c r="FE95" s="35">
        <f t="shared" si="100"/>
        <v>0</v>
      </c>
      <c r="FF95" s="36">
        <v>16</v>
      </c>
      <c r="FG95" s="35">
        <f t="shared" si="101"/>
        <v>16</v>
      </c>
      <c r="FH95" s="35">
        <f t="shared" si="102"/>
        <v>0.6</v>
      </c>
      <c r="FI95" s="35">
        <f>'Eingabeliste Speed &amp; SR Freesty'!AL95</f>
        <v>0</v>
      </c>
      <c r="FJ95" s="35">
        <f>'Eingabeliste Speed &amp; SR Freesty'!AN95</f>
        <v>0</v>
      </c>
      <c r="FK95" s="35">
        <f>'Eingabeliste Speed &amp; SR Freesty'!AP95</f>
        <v>0</v>
      </c>
      <c r="FL95" s="35">
        <f>'Eingabeliste Speed &amp; SR Freesty'!AR95</f>
        <v>0</v>
      </c>
      <c r="FM95" s="35">
        <f>'Eingabeliste Speed &amp; SR Freesty'!AT95</f>
        <v>0</v>
      </c>
      <c r="FN95" s="35">
        <f>'Eingabeliste Speed &amp; SR Freesty'!BN95</f>
        <v>0</v>
      </c>
      <c r="FO95" s="35">
        <f>'Eingabeliste Speed &amp; SR Freesty'!BS95</f>
        <v>0</v>
      </c>
      <c r="FP95" s="35">
        <f>'Eingabeliste Speed &amp; SR Freesty'!BX95</f>
        <v>0</v>
      </c>
      <c r="FQ95" s="35">
        <f>'Eingabeliste Speed &amp; SR Freesty'!CC95</f>
        <v>0</v>
      </c>
      <c r="FR95" s="35">
        <f>'Eingabeliste Speed &amp; SR Freesty'!CH95</f>
        <v>0</v>
      </c>
      <c r="FS95" s="45">
        <f t="shared" si="103"/>
        <v>10</v>
      </c>
      <c r="FT95" s="35">
        <f t="shared" si="104"/>
        <v>0</v>
      </c>
      <c r="FU95" s="35">
        <f t="shared" si="105"/>
        <v>0</v>
      </c>
      <c r="FV95" s="35">
        <f t="shared" si="106"/>
        <v>0</v>
      </c>
      <c r="FW95" s="35">
        <f t="shared" si="107"/>
        <v>0</v>
      </c>
      <c r="FX95" s="35">
        <f t="shared" si="108"/>
        <v>0</v>
      </c>
      <c r="FY95" s="35">
        <f t="shared" si="109"/>
        <v>0</v>
      </c>
      <c r="FZ95" s="35">
        <f t="shared" si="110"/>
        <v>1</v>
      </c>
      <c r="GA95" s="35">
        <f>'Eingabeliste Speed &amp; SR Freesty'!CN95</f>
        <v>0</v>
      </c>
      <c r="GB95" s="35">
        <f>'Eingabeliste Speed &amp; SR Freesty'!CO95</f>
        <v>0</v>
      </c>
      <c r="GC95" s="35">
        <f>'Eingabeliste Speed &amp; SR Freesty'!CP95</f>
        <v>0</v>
      </c>
      <c r="GD95" s="35">
        <f>'Eingabeliste Speed &amp; SR Freesty'!CQ95</f>
        <v>0</v>
      </c>
      <c r="GE95" s="35">
        <f>'Eingabeliste Speed &amp; SR Freesty'!CR95</f>
        <v>0</v>
      </c>
      <c r="GF95" s="45">
        <f t="shared" si="111"/>
        <v>5</v>
      </c>
      <c r="GG95" s="35">
        <f t="shared" si="112"/>
        <v>0</v>
      </c>
      <c r="GH95" s="35">
        <f t="shared" si="113"/>
        <v>0</v>
      </c>
      <c r="GI95" s="35" t="str">
        <f t="shared" si="114"/>
        <v/>
      </c>
      <c r="GJ95" s="35">
        <f t="shared" si="115"/>
        <v>0</v>
      </c>
      <c r="GK95" s="35" t="str">
        <f t="shared" si="116"/>
        <v/>
      </c>
      <c r="GL95" s="35">
        <f t="shared" si="117"/>
        <v>0</v>
      </c>
      <c r="GM95" s="35" t="str">
        <f t="shared" si="118"/>
        <v/>
      </c>
      <c r="GN95" s="35">
        <f t="shared" si="119"/>
        <v>0</v>
      </c>
      <c r="GO95" s="35">
        <f t="shared" si="120"/>
        <v>0</v>
      </c>
      <c r="GP95" s="35">
        <f t="shared" si="121"/>
        <v>0</v>
      </c>
      <c r="GQ95" s="35">
        <f t="shared" si="122"/>
        <v>0</v>
      </c>
      <c r="GR95" s="35">
        <f>'Eingabeliste Speed &amp; SR Freesty'!CU95</f>
        <v>0</v>
      </c>
      <c r="GS95" s="35">
        <f>'Eingabeliste Speed &amp; SR Freesty'!CW95</f>
        <v>0</v>
      </c>
      <c r="GT95" s="35">
        <f>'Eingabeliste Speed &amp; SR Freesty'!CY95</f>
        <v>0</v>
      </c>
      <c r="GU95" s="35">
        <f>'Eingabeliste Speed &amp; SR Freesty'!DA95</f>
        <v>0</v>
      </c>
      <c r="GV95" s="35">
        <f>'Eingabeliste Speed &amp; SR Freesty'!DC95</f>
        <v>0</v>
      </c>
      <c r="GW95" s="45">
        <f t="shared" si="123"/>
        <v>5</v>
      </c>
      <c r="GX95" s="35">
        <f t="shared" si="124"/>
        <v>0</v>
      </c>
      <c r="GY95" s="35">
        <f t="shared" si="125"/>
        <v>0</v>
      </c>
      <c r="GZ95" s="35" t="str">
        <f t="shared" si="126"/>
        <v/>
      </c>
      <c r="HA95" s="35">
        <f t="shared" si="127"/>
        <v>0</v>
      </c>
      <c r="HB95" s="35" t="str">
        <f t="shared" si="128"/>
        <v/>
      </c>
      <c r="HC95" s="35">
        <f t="shared" si="129"/>
        <v>0</v>
      </c>
      <c r="HD95" s="35" t="str">
        <f t="shared" si="130"/>
        <v/>
      </c>
      <c r="HE95" s="35">
        <f t="shared" si="131"/>
        <v>0</v>
      </c>
      <c r="HF95" s="35">
        <f t="shared" si="132"/>
        <v>0</v>
      </c>
      <c r="HG95" s="35">
        <f t="shared" si="133"/>
        <v>0</v>
      </c>
      <c r="HH95" s="35">
        <f t="shared" si="134"/>
        <v>0</v>
      </c>
      <c r="HI95" s="35">
        <f>'Eingabeliste Speed &amp; SR Freesty'!DF95</f>
        <v>0</v>
      </c>
      <c r="HJ95" s="35">
        <f>'Eingabeliste Speed &amp; SR Freesty'!DH95</f>
        <v>0</v>
      </c>
      <c r="HK95" s="35">
        <f>'Eingabeliste Speed &amp; SR Freesty'!DJ95</f>
        <v>0</v>
      </c>
      <c r="HL95" s="35">
        <f>'Eingabeliste Speed &amp; SR Freesty'!DL95</f>
        <v>0</v>
      </c>
      <c r="HM95" s="35">
        <f>'Eingabeliste Speed &amp; SR Freesty'!DN95</f>
        <v>0</v>
      </c>
      <c r="HN95" s="45">
        <f t="shared" si="135"/>
        <v>5</v>
      </c>
      <c r="HO95" s="35">
        <f t="shared" si="136"/>
        <v>0</v>
      </c>
      <c r="HP95" s="35">
        <f t="shared" si="137"/>
        <v>0</v>
      </c>
      <c r="HQ95" s="35" t="str">
        <f t="shared" si="138"/>
        <v/>
      </c>
      <c r="HR95" s="35">
        <f t="shared" si="139"/>
        <v>0</v>
      </c>
      <c r="HS95" s="35" t="str">
        <f t="shared" si="140"/>
        <v/>
      </c>
      <c r="HT95" s="35">
        <f t="shared" si="141"/>
        <v>0</v>
      </c>
      <c r="HU95" s="35" t="str">
        <f t="shared" si="142"/>
        <v/>
      </c>
      <c r="HV95" s="35">
        <f t="shared" si="143"/>
        <v>0</v>
      </c>
      <c r="HW95" s="35">
        <f t="shared" si="144"/>
        <v>0</v>
      </c>
      <c r="HX95" s="35">
        <f t="shared" si="145"/>
        <v>0</v>
      </c>
      <c r="HY95" s="35">
        <f t="shared" si="146"/>
        <v>0</v>
      </c>
      <c r="HZ95" s="35">
        <f>'Eingabeliste Speed &amp; SR Freesty'!DG95</f>
        <v>0</v>
      </c>
      <c r="IA95" s="35">
        <f>'Eingabeliste Speed &amp; SR Freesty'!DI95</f>
        <v>0</v>
      </c>
      <c r="IB95" s="35">
        <f>'Eingabeliste Speed &amp; SR Freesty'!DK95</f>
        <v>0</v>
      </c>
      <c r="IC95" s="35">
        <f>'Eingabeliste Speed &amp; SR Freesty'!DM95</f>
        <v>0</v>
      </c>
      <c r="ID95" s="35">
        <f>'Eingabeliste Speed &amp; SR Freesty'!DO95</f>
        <v>0</v>
      </c>
      <c r="IE95" s="45">
        <f t="shared" si="147"/>
        <v>5</v>
      </c>
      <c r="IF95" s="35">
        <f t="shared" si="148"/>
        <v>0</v>
      </c>
      <c r="IG95" s="35">
        <f t="shared" si="149"/>
        <v>0</v>
      </c>
      <c r="IH95" s="35" t="str">
        <f t="shared" si="150"/>
        <v/>
      </c>
      <c r="II95" s="35">
        <f t="shared" si="151"/>
        <v>0</v>
      </c>
      <c r="IJ95" s="35" t="str">
        <f t="shared" si="152"/>
        <v/>
      </c>
      <c r="IK95" s="35">
        <f t="shared" si="153"/>
        <v>0</v>
      </c>
      <c r="IL95" s="35" t="str">
        <f t="shared" si="154"/>
        <v/>
      </c>
      <c r="IM95" s="35">
        <f t="shared" si="155"/>
        <v>0</v>
      </c>
      <c r="IN95" s="35">
        <f t="shared" si="156"/>
        <v>0</v>
      </c>
      <c r="IO95" s="35">
        <f t="shared" si="157"/>
        <v>0</v>
      </c>
      <c r="IP95" s="35">
        <f t="shared" si="158"/>
        <v>0</v>
      </c>
      <c r="IQ95" s="35">
        <f>'Eingabeliste Speed &amp; SR Freesty'!DT95</f>
        <v>0</v>
      </c>
      <c r="IR95" s="35">
        <f>'Eingabeliste Speed &amp; SR Freesty'!DY95</f>
        <v>0</v>
      </c>
      <c r="IS95" s="35">
        <f>'Eingabeliste Speed &amp; SR Freesty'!ED95</f>
        <v>0</v>
      </c>
      <c r="IT95" s="35">
        <f>'Eingabeliste Speed &amp; SR Freesty'!EI95</f>
        <v>0</v>
      </c>
      <c r="IU95" s="35">
        <f>'Eingabeliste Speed &amp; SR Freesty'!EN95</f>
        <v>0</v>
      </c>
      <c r="IV95" s="35">
        <f t="shared" ref="IV95:IZ95" si="938">IF(IQ95="",0, MIN(4,IQ95))</f>
        <v>0</v>
      </c>
      <c r="IW95" s="35">
        <f t="shared" si="938"/>
        <v>0</v>
      </c>
      <c r="IX95" s="35">
        <f t="shared" si="938"/>
        <v>0</v>
      </c>
      <c r="IY95" s="35">
        <f t="shared" si="938"/>
        <v>0</v>
      </c>
      <c r="IZ95" s="35">
        <f t="shared" si="938"/>
        <v>0</v>
      </c>
      <c r="JA95" s="45">
        <f t="shared" si="160"/>
        <v>5</v>
      </c>
      <c r="JB95" s="35">
        <f t="shared" si="161"/>
        <v>0</v>
      </c>
      <c r="JC95" s="35">
        <f t="shared" si="162"/>
        <v>0</v>
      </c>
      <c r="JD95" s="35" t="str">
        <f t="shared" si="163"/>
        <v/>
      </c>
      <c r="JE95" s="35">
        <f t="shared" si="164"/>
        <v>0</v>
      </c>
      <c r="JF95" s="35" t="str">
        <f t="shared" si="165"/>
        <v/>
      </c>
      <c r="JG95" s="35">
        <f t="shared" si="166"/>
        <v>0</v>
      </c>
      <c r="JH95" s="35" t="str">
        <f t="shared" si="167"/>
        <v/>
      </c>
      <c r="JI95" s="35">
        <f t="shared" si="168"/>
        <v>0</v>
      </c>
      <c r="JJ95" s="35">
        <f t="shared" si="169"/>
        <v>0</v>
      </c>
      <c r="JK95" s="35">
        <f t="shared" si="170"/>
        <v>0</v>
      </c>
      <c r="JL95" s="35">
        <f t="shared" si="171"/>
        <v>0</v>
      </c>
      <c r="JM95" s="35">
        <f>'Eingabeliste Speed &amp; SR Freesty'!DU95</f>
        <v>0</v>
      </c>
      <c r="JN95" s="35">
        <f>'Eingabeliste Speed &amp; SR Freesty'!DZ95</f>
        <v>0</v>
      </c>
      <c r="JO95" s="35">
        <f>'Eingabeliste Speed &amp; SR Freesty'!EE95</f>
        <v>0</v>
      </c>
      <c r="JP95" s="35">
        <f>'Eingabeliste Speed &amp; SR Freesty'!EJ95</f>
        <v>0</v>
      </c>
      <c r="JQ95" s="35">
        <f>'Eingabeliste Speed &amp; SR Freesty'!EO95</f>
        <v>0</v>
      </c>
      <c r="JR95" s="35">
        <f t="shared" ref="JR95:JV95" si="939">IF(JM95="",0, MIN(4,JM95))</f>
        <v>0</v>
      </c>
      <c r="JS95" s="35">
        <f t="shared" si="939"/>
        <v>0</v>
      </c>
      <c r="JT95" s="35">
        <f t="shared" si="939"/>
        <v>0</v>
      </c>
      <c r="JU95" s="35">
        <f t="shared" si="939"/>
        <v>0</v>
      </c>
      <c r="JV95" s="35">
        <f t="shared" si="939"/>
        <v>0</v>
      </c>
      <c r="JW95" s="45">
        <f t="shared" si="173"/>
        <v>5</v>
      </c>
      <c r="JX95" s="35">
        <f t="shared" si="174"/>
        <v>0</v>
      </c>
      <c r="JY95" s="35">
        <f t="shared" si="175"/>
        <v>0</v>
      </c>
      <c r="JZ95" s="35" t="str">
        <f t="shared" si="176"/>
        <v/>
      </c>
      <c r="KA95" s="35">
        <f t="shared" si="177"/>
        <v>0</v>
      </c>
      <c r="KB95" s="35" t="str">
        <f t="shared" si="178"/>
        <v/>
      </c>
      <c r="KC95" s="35">
        <f t="shared" si="179"/>
        <v>0</v>
      </c>
      <c r="KD95" s="35" t="str">
        <f t="shared" si="180"/>
        <v/>
      </c>
      <c r="KE95" s="35">
        <f t="shared" si="181"/>
        <v>0</v>
      </c>
      <c r="KF95" s="35">
        <f t="shared" si="182"/>
        <v>0</v>
      </c>
      <c r="KG95" s="35">
        <f t="shared" si="183"/>
        <v>0</v>
      </c>
      <c r="KH95" s="35">
        <f t="shared" si="184"/>
        <v>0</v>
      </c>
      <c r="KI95" s="35">
        <f>'Eingabeliste Speed &amp; SR Freesty'!DV95</f>
        <v>0</v>
      </c>
      <c r="KJ95" s="35">
        <f>'Eingabeliste Speed &amp; SR Freesty'!EA95</f>
        <v>0</v>
      </c>
      <c r="KK95" s="35">
        <f>'Eingabeliste Speed &amp; SR Freesty'!EF95</f>
        <v>0</v>
      </c>
      <c r="KL95" s="35">
        <f>'Eingabeliste Speed &amp; SR Freesty'!EK95</f>
        <v>0</v>
      </c>
      <c r="KM95" s="35">
        <f>'Eingabeliste Speed &amp; SR Freesty'!EP95</f>
        <v>0</v>
      </c>
      <c r="KN95" s="35">
        <f t="shared" ref="KN95:KR95" si="940">IF(KI95="",0, MIN(4,KI95))</f>
        <v>0</v>
      </c>
      <c r="KO95" s="35">
        <f t="shared" si="940"/>
        <v>0</v>
      </c>
      <c r="KP95" s="35">
        <f t="shared" si="940"/>
        <v>0</v>
      </c>
      <c r="KQ95" s="35">
        <f t="shared" si="940"/>
        <v>0</v>
      </c>
      <c r="KR95" s="35">
        <f t="shared" si="940"/>
        <v>0</v>
      </c>
      <c r="KS95" s="45">
        <f t="shared" si="186"/>
        <v>5</v>
      </c>
      <c r="KT95" s="35">
        <f t="shared" si="187"/>
        <v>0</v>
      </c>
      <c r="KU95" s="35">
        <f t="shared" si="188"/>
        <v>0</v>
      </c>
      <c r="KV95" s="35" t="str">
        <f t="shared" si="189"/>
        <v/>
      </c>
      <c r="KW95" s="35">
        <f t="shared" si="190"/>
        <v>0</v>
      </c>
      <c r="KX95" s="35" t="str">
        <f t="shared" si="191"/>
        <v/>
      </c>
      <c r="KY95" s="35">
        <f t="shared" si="192"/>
        <v>0</v>
      </c>
      <c r="KZ95" s="35" t="str">
        <f t="shared" si="193"/>
        <v/>
      </c>
      <c r="LA95" s="35">
        <f t="shared" si="194"/>
        <v>0</v>
      </c>
      <c r="LB95" s="35">
        <f t="shared" si="195"/>
        <v>0</v>
      </c>
      <c r="LC95" s="35">
        <f t="shared" si="196"/>
        <v>0</v>
      </c>
      <c r="LD95" s="35">
        <f t="shared" si="197"/>
        <v>0</v>
      </c>
      <c r="LE95" s="35">
        <f>'Eingabeliste Speed &amp; SR Freesty'!DW95</f>
        <v>0</v>
      </c>
      <c r="LF95" s="35">
        <f>'Eingabeliste Speed &amp; SR Freesty'!EB95</f>
        <v>0</v>
      </c>
      <c r="LG95" s="35">
        <f>'Eingabeliste Speed &amp; SR Freesty'!EG95</f>
        <v>0</v>
      </c>
      <c r="LH95" s="35">
        <f>'Eingabeliste Speed &amp; SR Freesty'!EL95</f>
        <v>0</v>
      </c>
      <c r="LI95" s="35">
        <f>'Eingabeliste Speed &amp; SR Freesty'!EQ95</f>
        <v>0</v>
      </c>
      <c r="LJ95" s="35">
        <f t="shared" ref="LJ95:LN95" si="941">IF(LE95="",0, MIN(4,LE95))</f>
        <v>0</v>
      </c>
      <c r="LK95" s="35">
        <f t="shared" si="941"/>
        <v>0</v>
      </c>
      <c r="LL95" s="35">
        <f t="shared" si="941"/>
        <v>0</v>
      </c>
      <c r="LM95" s="35">
        <f t="shared" si="941"/>
        <v>0</v>
      </c>
      <c r="LN95" s="35">
        <f t="shared" si="941"/>
        <v>0</v>
      </c>
      <c r="LO95" s="45">
        <f t="shared" si="199"/>
        <v>5</v>
      </c>
      <c r="LP95" s="35">
        <f t="shared" si="200"/>
        <v>0</v>
      </c>
      <c r="LQ95" s="35">
        <f t="shared" si="201"/>
        <v>0</v>
      </c>
      <c r="LR95" s="35" t="str">
        <f t="shared" si="202"/>
        <v/>
      </c>
      <c r="LS95" s="35">
        <f t="shared" si="203"/>
        <v>0</v>
      </c>
      <c r="LT95" s="35" t="str">
        <f t="shared" si="204"/>
        <v/>
      </c>
      <c r="LU95" s="35">
        <f t="shared" si="205"/>
        <v>0</v>
      </c>
      <c r="LV95" s="35" t="str">
        <f t="shared" si="206"/>
        <v/>
      </c>
      <c r="LW95" s="35">
        <f t="shared" si="207"/>
        <v>0</v>
      </c>
      <c r="LX95" s="35">
        <f t="shared" si="208"/>
        <v>0</v>
      </c>
      <c r="LY95" s="35">
        <f t="shared" si="209"/>
        <v>0</v>
      </c>
      <c r="LZ95" s="35">
        <f t="shared" si="210"/>
        <v>0</v>
      </c>
      <c r="MA95" s="35">
        <f t="shared" si="211"/>
        <v>0</v>
      </c>
      <c r="MB95" s="36">
        <v>16</v>
      </c>
      <c r="MC95" s="35">
        <f t="shared" si="212"/>
        <v>16</v>
      </c>
      <c r="MD95" s="35">
        <f t="shared" si="213"/>
        <v>0.6</v>
      </c>
      <c r="ME95" s="35">
        <f>'Eingabeliste Speed &amp; SR Freesty'!CV95</f>
        <v>0</v>
      </c>
      <c r="MF95" s="35">
        <f>'Eingabeliste Speed &amp; SR Freesty'!CX95</f>
        <v>0</v>
      </c>
      <c r="MG95" s="35">
        <f>'Eingabeliste Speed &amp; SR Freesty'!CZ95</f>
        <v>0</v>
      </c>
      <c r="MH95" s="35">
        <f>'Eingabeliste Speed &amp; SR Freesty'!DB95</f>
        <v>0</v>
      </c>
      <c r="MI95" s="35">
        <f>'Eingabeliste Speed &amp; SR Freesty'!DD95</f>
        <v>0</v>
      </c>
      <c r="MJ95" s="35">
        <f>'Eingabeliste Speed &amp; SR Freesty'!DX95</f>
        <v>0</v>
      </c>
      <c r="MK95" s="35">
        <f>'Eingabeliste Speed &amp; SR Freesty'!EC95</f>
        <v>0</v>
      </c>
      <c r="ML95" s="35">
        <f>'Eingabeliste Speed &amp; SR Freesty'!EH95</f>
        <v>0</v>
      </c>
      <c r="MM95" s="35">
        <f>'Eingabeliste Speed &amp; SR Freesty'!EM95</f>
        <v>0</v>
      </c>
      <c r="MN95" s="35">
        <f>'Eingabeliste Speed &amp; SR Freesty'!ER95</f>
        <v>0</v>
      </c>
      <c r="MO95" s="45">
        <f t="shared" si="214"/>
        <v>10</v>
      </c>
      <c r="MP95" s="35">
        <f t="shared" si="215"/>
        <v>0</v>
      </c>
      <c r="MQ95" s="35">
        <f t="shared" si="216"/>
        <v>0</v>
      </c>
      <c r="MR95" s="35">
        <f t="shared" si="217"/>
        <v>0</v>
      </c>
      <c r="MS95" s="35">
        <f t="shared" si="218"/>
        <v>0</v>
      </c>
      <c r="MT95" s="35">
        <f t="shared" si="219"/>
        <v>0</v>
      </c>
      <c r="MU95" s="35">
        <f t="shared" si="220"/>
        <v>0</v>
      </c>
      <c r="MV95" s="35">
        <f t="shared" si="221"/>
        <v>1</v>
      </c>
    </row>
    <row r="96" spans="1:360" ht="15.75" customHeight="1" x14ac:dyDescent="0.25">
      <c r="A96" s="276">
        <f>'Eingabeliste Speed &amp; SR Freesty'!A96</f>
        <v>92</v>
      </c>
      <c r="B96" s="276">
        <f>'Eingabeliste Speed &amp; SR Freesty'!B96</f>
        <v>0</v>
      </c>
      <c r="C96" s="277">
        <f>'Eingabeliste Speed &amp; SR Freesty'!C96</f>
        <v>0</v>
      </c>
      <c r="D96" s="277">
        <f>'Eingabeliste Speed &amp; SR Freesty'!D96</f>
        <v>0</v>
      </c>
      <c r="E96" s="35">
        <f>'Eingabeliste Speed &amp; SR Freesty'!AD96</f>
        <v>0</v>
      </c>
      <c r="F96" s="35">
        <f>'Eingabeliste Speed &amp; SR Freesty'!AE96</f>
        <v>0</v>
      </c>
      <c r="G96" s="35">
        <f>'Eingabeliste Speed &amp; SR Freesty'!AF96</f>
        <v>0</v>
      </c>
      <c r="H96" s="35">
        <f>'Eingabeliste Speed &amp; SR Freesty'!AG96</f>
        <v>0</v>
      </c>
      <c r="I96" s="35">
        <f>'Eingabeliste Speed &amp; SR Freesty'!AH96</f>
        <v>0</v>
      </c>
      <c r="J96" s="45">
        <f t="shared" si="0"/>
        <v>5</v>
      </c>
      <c r="K96" s="35">
        <f t="shared" si="1"/>
        <v>0</v>
      </c>
      <c r="L96" s="35">
        <f t="shared" si="2"/>
        <v>0</v>
      </c>
      <c r="M96" s="35" t="str">
        <f t="shared" si="3"/>
        <v/>
      </c>
      <c r="N96" s="35">
        <f t="shared" si="4"/>
        <v>0</v>
      </c>
      <c r="O96" s="35" t="str">
        <f t="shared" si="5"/>
        <v/>
      </c>
      <c r="P96" s="35">
        <f t="shared" si="6"/>
        <v>0</v>
      </c>
      <c r="Q96" s="35" t="str">
        <f t="shared" si="7"/>
        <v/>
      </c>
      <c r="R96" s="35">
        <f t="shared" si="8"/>
        <v>0</v>
      </c>
      <c r="S96" s="35">
        <f t="shared" si="9"/>
        <v>0</v>
      </c>
      <c r="T96" s="35">
        <f t="shared" si="10"/>
        <v>0</v>
      </c>
      <c r="U96" s="35">
        <f t="shared" si="11"/>
        <v>0</v>
      </c>
      <c r="V96" s="35">
        <f>'Eingabeliste Speed &amp; SR Freesty'!AK96</f>
        <v>0</v>
      </c>
      <c r="W96" s="35">
        <f>'Eingabeliste Speed &amp; SR Freesty'!AM96</f>
        <v>0</v>
      </c>
      <c r="X96" s="35">
        <f>'Eingabeliste Speed &amp; SR Freesty'!AO96</f>
        <v>0</v>
      </c>
      <c r="Y96" s="35">
        <f>'Eingabeliste Speed &amp; SR Freesty'!AQ96</f>
        <v>0</v>
      </c>
      <c r="Z96" s="35">
        <f>'Eingabeliste Speed &amp; SR Freesty'!AS96</f>
        <v>0</v>
      </c>
      <c r="AA96" s="45">
        <f t="shared" si="12"/>
        <v>5</v>
      </c>
      <c r="AB96" s="35">
        <f t="shared" si="13"/>
        <v>0</v>
      </c>
      <c r="AC96" s="35">
        <f t="shared" si="14"/>
        <v>0</v>
      </c>
      <c r="AD96" s="35" t="str">
        <f t="shared" si="15"/>
        <v/>
      </c>
      <c r="AE96" s="35">
        <f t="shared" si="16"/>
        <v>0</v>
      </c>
      <c r="AF96" s="35" t="str">
        <f t="shared" si="17"/>
        <v/>
      </c>
      <c r="AG96" s="35">
        <f t="shared" si="18"/>
        <v>0</v>
      </c>
      <c r="AH96" s="35" t="str">
        <f t="shared" si="19"/>
        <v/>
      </c>
      <c r="AI96" s="35">
        <f t="shared" si="20"/>
        <v>0</v>
      </c>
      <c r="AJ96" s="35">
        <f t="shared" si="21"/>
        <v>0</v>
      </c>
      <c r="AK96" s="35">
        <f t="shared" si="22"/>
        <v>0</v>
      </c>
      <c r="AL96" s="35">
        <f t="shared" si="23"/>
        <v>0</v>
      </c>
      <c r="AM96" s="35">
        <f>'Eingabeliste Speed &amp; SR Freesty'!AV96</f>
        <v>0</v>
      </c>
      <c r="AN96" s="35">
        <f>'Eingabeliste Speed &amp; SR Freesty'!AX96</f>
        <v>0</v>
      </c>
      <c r="AO96" s="35">
        <f>'Eingabeliste Speed &amp; SR Freesty'!AZ96</f>
        <v>0</v>
      </c>
      <c r="AP96" s="35">
        <f>'Eingabeliste Speed &amp; SR Freesty'!BB96</f>
        <v>0</v>
      </c>
      <c r="AQ96" s="35">
        <f>'Eingabeliste Speed &amp; SR Freesty'!BD96</f>
        <v>0</v>
      </c>
      <c r="AR96" s="45">
        <f t="shared" si="24"/>
        <v>5</v>
      </c>
      <c r="AS96" s="35">
        <f t="shared" si="25"/>
        <v>0</v>
      </c>
      <c r="AT96" s="35">
        <f t="shared" si="26"/>
        <v>0</v>
      </c>
      <c r="AU96" s="35" t="str">
        <f t="shared" si="27"/>
        <v/>
      </c>
      <c r="AV96" s="35">
        <f t="shared" si="28"/>
        <v>0</v>
      </c>
      <c r="AW96" s="35" t="str">
        <f t="shared" si="29"/>
        <v/>
      </c>
      <c r="AX96" s="35">
        <f t="shared" si="30"/>
        <v>0</v>
      </c>
      <c r="AY96" s="35" t="str">
        <f t="shared" si="31"/>
        <v/>
      </c>
      <c r="AZ96" s="35">
        <f t="shared" si="32"/>
        <v>0</v>
      </c>
      <c r="BA96" s="35">
        <f t="shared" si="33"/>
        <v>0</v>
      </c>
      <c r="BB96" s="35">
        <f t="shared" si="34"/>
        <v>0</v>
      </c>
      <c r="BC96" s="35">
        <f t="shared" si="35"/>
        <v>0</v>
      </c>
      <c r="BD96" s="35">
        <f>'Eingabeliste Speed &amp; SR Freesty'!AW96</f>
        <v>0</v>
      </c>
      <c r="BE96" s="35">
        <f>'Eingabeliste Speed &amp; SR Freesty'!AY96</f>
        <v>0</v>
      </c>
      <c r="BF96" s="35">
        <f>'Eingabeliste Speed &amp; SR Freesty'!BA96</f>
        <v>0</v>
      </c>
      <c r="BG96" s="35">
        <f>'Eingabeliste Speed &amp; SR Freesty'!BC96</f>
        <v>0</v>
      </c>
      <c r="BH96" s="35">
        <f>'Eingabeliste Speed &amp; SR Freesty'!BE96</f>
        <v>0</v>
      </c>
      <c r="BI96" s="45">
        <f t="shared" si="36"/>
        <v>5</v>
      </c>
      <c r="BJ96" s="35">
        <f t="shared" si="37"/>
        <v>0</v>
      </c>
      <c r="BK96" s="35">
        <f t="shared" si="38"/>
        <v>0</v>
      </c>
      <c r="BL96" s="35" t="str">
        <f t="shared" si="39"/>
        <v/>
      </c>
      <c r="BM96" s="35">
        <f t="shared" si="40"/>
        <v>0</v>
      </c>
      <c r="BN96" s="35" t="str">
        <f t="shared" si="41"/>
        <v/>
      </c>
      <c r="BO96" s="35">
        <f t="shared" si="42"/>
        <v>0</v>
      </c>
      <c r="BP96" s="35" t="str">
        <f t="shared" si="43"/>
        <v/>
      </c>
      <c r="BQ96" s="35">
        <f t="shared" si="44"/>
        <v>0</v>
      </c>
      <c r="BR96" s="35">
        <f t="shared" si="45"/>
        <v>0</v>
      </c>
      <c r="BS96" s="35">
        <f t="shared" si="46"/>
        <v>0</v>
      </c>
      <c r="BT96" s="35">
        <f t="shared" si="47"/>
        <v>0</v>
      </c>
      <c r="BU96" s="35">
        <f>'Eingabeliste Speed &amp; SR Freesty'!BJ96</f>
        <v>0</v>
      </c>
      <c r="BV96" s="35">
        <f>'Eingabeliste Speed &amp; SR Freesty'!BO96</f>
        <v>0</v>
      </c>
      <c r="BW96" s="35">
        <f>'Eingabeliste Speed &amp; SR Freesty'!BT96</f>
        <v>0</v>
      </c>
      <c r="BX96" s="35">
        <f>'Eingabeliste Speed &amp; SR Freesty'!BY96</f>
        <v>0</v>
      </c>
      <c r="BY96" s="35">
        <f>'Eingabeliste Speed &amp; SR Freesty'!CD96</f>
        <v>0</v>
      </c>
      <c r="BZ96" s="35">
        <f t="shared" ref="BZ96:CD96" si="942">IF(BU96="",0, MIN(4,BU96))</f>
        <v>0</v>
      </c>
      <c r="CA96" s="35">
        <f t="shared" si="942"/>
        <v>0</v>
      </c>
      <c r="CB96" s="35">
        <f t="shared" si="942"/>
        <v>0</v>
      </c>
      <c r="CC96" s="35">
        <f t="shared" si="942"/>
        <v>0</v>
      </c>
      <c r="CD96" s="35">
        <f t="shared" si="942"/>
        <v>0</v>
      </c>
      <c r="CE96" s="45">
        <f t="shared" si="49"/>
        <v>5</v>
      </c>
      <c r="CF96" s="35">
        <f t="shared" si="50"/>
        <v>0</v>
      </c>
      <c r="CG96" s="35">
        <f t="shared" si="51"/>
        <v>0</v>
      </c>
      <c r="CH96" s="35" t="str">
        <f t="shared" si="52"/>
        <v/>
      </c>
      <c r="CI96" s="35">
        <f t="shared" si="53"/>
        <v>0</v>
      </c>
      <c r="CJ96" s="35" t="str">
        <f t="shared" si="54"/>
        <v/>
      </c>
      <c r="CK96" s="35">
        <f t="shared" si="55"/>
        <v>0</v>
      </c>
      <c r="CL96" s="35" t="str">
        <f t="shared" si="56"/>
        <v/>
      </c>
      <c r="CM96" s="35">
        <f t="shared" si="57"/>
        <v>0</v>
      </c>
      <c r="CN96" s="35">
        <f t="shared" si="58"/>
        <v>0</v>
      </c>
      <c r="CO96" s="35">
        <f t="shared" si="59"/>
        <v>0</v>
      </c>
      <c r="CP96" s="35">
        <f t="shared" si="60"/>
        <v>0</v>
      </c>
      <c r="CQ96" s="35">
        <f>'Eingabeliste Speed &amp; SR Freesty'!BK96</f>
        <v>0</v>
      </c>
      <c r="CR96" s="35">
        <f>'Eingabeliste Speed &amp; SR Freesty'!BP96</f>
        <v>0</v>
      </c>
      <c r="CS96" s="35">
        <f>'Eingabeliste Speed &amp; SR Freesty'!BU96</f>
        <v>0</v>
      </c>
      <c r="CT96" s="35">
        <f>'Eingabeliste Speed &amp; SR Freesty'!BZ96</f>
        <v>0</v>
      </c>
      <c r="CU96" s="35">
        <f>'Eingabeliste Speed &amp; SR Freesty'!CE96</f>
        <v>0</v>
      </c>
      <c r="CV96" s="35">
        <f t="shared" ref="CV96:CZ96" si="943">IF(CQ96="",0, MIN(4,CQ96))</f>
        <v>0</v>
      </c>
      <c r="CW96" s="35">
        <f t="shared" si="943"/>
        <v>0</v>
      </c>
      <c r="CX96" s="35">
        <f t="shared" si="943"/>
        <v>0</v>
      </c>
      <c r="CY96" s="35">
        <f t="shared" si="943"/>
        <v>0</v>
      </c>
      <c r="CZ96" s="35">
        <f t="shared" si="943"/>
        <v>0</v>
      </c>
      <c r="DA96" s="45">
        <f t="shared" si="62"/>
        <v>5</v>
      </c>
      <c r="DB96" s="35">
        <f t="shared" si="63"/>
        <v>0</v>
      </c>
      <c r="DC96" s="35">
        <f t="shared" si="64"/>
        <v>0</v>
      </c>
      <c r="DD96" s="35" t="str">
        <f t="shared" si="65"/>
        <v/>
      </c>
      <c r="DE96" s="35">
        <f t="shared" si="66"/>
        <v>0</v>
      </c>
      <c r="DF96" s="35" t="str">
        <f t="shared" si="67"/>
        <v/>
      </c>
      <c r="DG96" s="35">
        <f t="shared" si="68"/>
        <v>0</v>
      </c>
      <c r="DH96" s="35" t="str">
        <f t="shared" si="69"/>
        <v/>
      </c>
      <c r="DI96" s="35">
        <f t="shared" si="70"/>
        <v>0</v>
      </c>
      <c r="DJ96" s="35">
        <f t="shared" si="71"/>
        <v>0</v>
      </c>
      <c r="DK96" s="35">
        <f t="shared" si="72"/>
        <v>0</v>
      </c>
      <c r="DL96" s="35">
        <f t="shared" si="73"/>
        <v>0</v>
      </c>
      <c r="DM96" s="35">
        <f>'Eingabeliste Speed &amp; SR Freesty'!BL96</f>
        <v>0</v>
      </c>
      <c r="DN96" s="35">
        <f>'Eingabeliste Speed &amp; SR Freesty'!BQ96</f>
        <v>0</v>
      </c>
      <c r="DO96" s="35">
        <f>'Eingabeliste Speed &amp; SR Freesty'!BV96</f>
        <v>0</v>
      </c>
      <c r="DP96" s="35">
        <f>'Eingabeliste Speed &amp; SR Freesty'!CA96</f>
        <v>0</v>
      </c>
      <c r="DQ96" s="35">
        <f>'Eingabeliste Speed &amp; SR Freesty'!CF96</f>
        <v>0</v>
      </c>
      <c r="DR96" s="35">
        <f t="shared" ref="DR96:DV96" si="944">IF(DM96="",0, MIN(4,DM96))</f>
        <v>0</v>
      </c>
      <c r="DS96" s="35">
        <f t="shared" si="944"/>
        <v>0</v>
      </c>
      <c r="DT96" s="35">
        <f t="shared" si="944"/>
        <v>0</v>
      </c>
      <c r="DU96" s="35">
        <f t="shared" si="944"/>
        <v>0</v>
      </c>
      <c r="DV96" s="35">
        <f t="shared" si="944"/>
        <v>0</v>
      </c>
      <c r="DW96" s="45">
        <f t="shared" si="75"/>
        <v>5</v>
      </c>
      <c r="DX96" s="35">
        <f t="shared" si="76"/>
        <v>0</v>
      </c>
      <c r="DY96" s="35">
        <f t="shared" si="77"/>
        <v>0</v>
      </c>
      <c r="DZ96" s="35" t="str">
        <f t="shared" si="78"/>
        <v/>
      </c>
      <c r="EA96" s="35">
        <f t="shared" si="79"/>
        <v>0</v>
      </c>
      <c r="EB96" s="35" t="str">
        <f t="shared" si="80"/>
        <v/>
      </c>
      <c r="EC96" s="35">
        <f t="shared" si="81"/>
        <v>0</v>
      </c>
      <c r="ED96" s="35" t="str">
        <f t="shared" si="82"/>
        <v/>
      </c>
      <c r="EE96" s="35">
        <f t="shared" si="83"/>
        <v>0</v>
      </c>
      <c r="EF96" s="35">
        <f t="shared" si="84"/>
        <v>0</v>
      </c>
      <c r="EG96" s="35">
        <f t="shared" si="85"/>
        <v>0</v>
      </c>
      <c r="EH96" s="35">
        <f t="shared" si="86"/>
        <v>0</v>
      </c>
      <c r="EI96" s="35">
        <f>'Eingabeliste Speed &amp; SR Freesty'!BM96</f>
        <v>0</v>
      </c>
      <c r="EJ96" s="35">
        <f>'Eingabeliste Speed &amp; SR Freesty'!BQ96</f>
        <v>0</v>
      </c>
      <c r="EK96" s="35">
        <f>'Eingabeliste Speed &amp; SR Freesty'!BW96</f>
        <v>0</v>
      </c>
      <c r="EL96" s="35">
        <f>'Eingabeliste Speed &amp; SR Freesty'!CB96</f>
        <v>0</v>
      </c>
      <c r="EM96" s="35">
        <f>'Eingabeliste Speed &amp; SR Freesty'!CG96</f>
        <v>0</v>
      </c>
      <c r="EN96" s="35">
        <f t="shared" ref="EN96:ER96" si="945">IF(EI96="",0, MIN(4,EI96))</f>
        <v>0</v>
      </c>
      <c r="EO96" s="35">
        <f t="shared" si="945"/>
        <v>0</v>
      </c>
      <c r="EP96" s="35">
        <f t="shared" si="945"/>
        <v>0</v>
      </c>
      <c r="EQ96" s="35">
        <f t="shared" si="945"/>
        <v>0</v>
      </c>
      <c r="ER96" s="35">
        <f t="shared" si="945"/>
        <v>0</v>
      </c>
      <c r="ES96" s="45">
        <f t="shared" si="88"/>
        <v>5</v>
      </c>
      <c r="ET96" s="35">
        <f t="shared" si="89"/>
        <v>0</v>
      </c>
      <c r="EU96" s="35">
        <f t="shared" si="90"/>
        <v>0</v>
      </c>
      <c r="EV96" s="35" t="str">
        <f t="shared" si="91"/>
        <v/>
      </c>
      <c r="EW96" s="35">
        <f t="shared" si="92"/>
        <v>0</v>
      </c>
      <c r="EX96" s="35" t="str">
        <f t="shared" si="93"/>
        <v/>
      </c>
      <c r="EY96" s="35">
        <f t="shared" si="94"/>
        <v>0</v>
      </c>
      <c r="EZ96" s="35" t="str">
        <f t="shared" si="95"/>
        <v/>
      </c>
      <c r="FA96" s="35">
        <f t="shared" si="96"/>
        <v>0</v>
      </c>
      <c r="FB96" s="35">
        <f t="shared" si="97"/>
        <v>0</v>
      </c>
      <c r="FC96" s="35">
        <f t="shared" si="98"/>
        <v>0</v>
      </c>
      <c r="FD96" s="35">
        <f t="shared" si="99"/>
        <v>0</v>
      </c>
      <c r="FE96" s="35">
        <f t="shared" si="100"/>
        <v>0</v>
      </c>
      <c r="FF96" s="36">
        <v>16</v>
      </c>
      <c r="FG96" s="35">
        <f t="shared" si="101"/>
        <v>16</v>
      </c>
      <c r="FH96" s="35">
        <f t="shared" si="102"/>
        <v>0.6</v>
      </c>
      <c r="FI96" s="35">
        <f>'Eingabeliste Speed &amp; SR Freesty'!AL96</f>
        <v>0</v>
      </c>
      <c r="FJ96" s="35">
        <f>'Eingabeliste Speed &amp; SR Freesty'!AN96</f>
        <v>0</v>
      </c>
      <c r="FK96" s="35">
        <f>'Eingabeliste Speed &amp; SR Freesty'!AP96</f>
        <v>0</v>
      </c>
      <c r="FL96" s="35">
        <f>'Eingabeliste Speed &amp; SR Freesty'!AR96</f>
        <v>0</v>
      </c>
      <c r="FM96" s="35">
        <f>'Eingabeliste Speed &amp; SR Freesty'!AT96</f>
        <v>0</v>
      </c>
      <c r="FN96" s="35">
        <f>'Eingabeliste Speed &amp; SR Freesty'!BN96</f>
        <v>0</v>
      </c>
      <c r="FO96" s="35">
        <f>'Eingabeliste Speed &amp; SR Freesty'!BS96</f>
        <v>0</v>
      </c>
      <c r="FP96" s="35">
        <f>'Eingabeliste Speed &amp; SR Freesty'!BX96</f>
        <v>0</v>
      </c>
      <c r="FQ96" s="35">
        <f>'Eingabeliste Speed &amp; SR Freesty'!CC96</f>
        <v>0</v>
      </c>
      <c r="FR96" s="35">
        <f>'Eingabeliste Speed &amp; SR Freesty'!CH96</f>
        <v>0</v>
      </c>
      <c r="FS96" s="45">
        <f t="shared" si="103"/>
        <v>10</v>
      </c>
      <c r="FT96" s="35">
        <f t="shared" si="104"/>
        <v>0</v>
      </c>
      <c r="FU96" s="35">
        <f t="shared" si="105"/>
        <v>0</v>
      </c>
      <c r="FV96" s="35">
        <f t="shared" si="106"/>
        <v>0</v>
      </c>
      <c r="FW96" s="35">
        <f t="shared" si="107"/>
        <v>0</v>
      </c>
      <c r="FX96" s="35">
        <f t="shared" si="108"/>
        <v>0</v>
      </c>
      <c r="FY96" s="35">
        <f t="shared" si="109"/>
        <v>0</v>
      </c>
      <c r="FZ96" s="35">
        <f t="shared" si="110"/>
        <v>1</v>
      </c>
      <c r="GA96" s="35">
        <f>'Eingabeliste Speed &amp; SR Freesty'!CN96</f>
        <v>0</v>
      </c>
      <c r="GB96" s="35">
        <f>'Eingabeliste Speed &amp; SR Freesty'!CO96</f>
        <v>0</v>
      </c>
      <c r="GC96" s="35">
        <f>'Eingabeliste Speed &amp; SR Freesty'!CP96</f>
        <v>0</v>
      </c>
      <c r="GD96" s="35">
        <f>'Eingabeliste Speed &amp; SR Freesty'!CQ96</f>
        <v>0</v>
      </c>
      <c r="GE96" s="35">
        <f>'Eingabeliste Speed &amp; SR Freesty'!CR96</f>
        <v>0</v>
      </c>
      <c r="GF96" s="45">
        <f t="shared" si="111"/>
        <v>5</v>
      </c>
      <c r="GG96" s="35">
        <f t="shared" si="112"/>
        <v>0</v>
      </c>
      <c r="GH96" s="35">
        <f t="shared" si="113"/>
        <v>0</v>
      </c>
      <c r="GI96" s="35" t="str">
        <f t="shared" si="114"/>
        <v/>
      </c>
      <c r="GJ96" s="35">
        <f t="shared" si="115"/>
        <v>0</v>
      </c>
      <c r="GK96" s="35" t="str">
        <f t="shared" si="116"/>
        <v/>
      </c>
      <c r="GL96" s="35">
        <f t="shared" si="117"/>
        <v>0</v>
      </c>
      <c r="GM96" s="35" t="str">
        <f t="shared" si="118"/>
        <v/>
      </c>
      <c r="GN96" s="35">
        <f t="shared" si="119"/>
        <v>0</v>
      </c>
      <c r="GO96" s="35">
        <f t="shared" si="120"/>
        <v>0</v>
      </c>
      <c r="GP96" s="35">
        <f t="shared" si="121"/>
        <v>0</v>
      </c>
      <c r="GQ96" s="35">
        <f t="shared" si="122"/>
        <v>0</v>
      </c>
      <c r="GR96" s="35">
        <f>'Eingabeliste Speed &amp; SR Freesty'!CU96</f>
        <v>0</v>
      </c>
      <c r="GS96" s="35">
        <f>'Eingabeliste Speed &amp; SR Freesty'!CW96</f>
        <v>0</v>
      </c>
      <c r="GT96" s="35">
        <f>'Eingabeliste Speed &amp; SR Freesty'!CY96</f>
        <v>0</v>
      </c>
      <c r="GU96" s="35">
        <f>'Eingabeliste Speed &amp; SR Freesty'!DA96</f>
        <v>0</v>
      </c>
      <c r="GV96" s="35">
        <f>'Eingabeliste Speed &amp; SR Freesty'!DC96</f>
        <v>0</v>
      </c>
      <c r="GW96" s="45">
        <f t="shared" si="123"/>
        <v>5</v>
      </c>
      <c r="GX96" s="35">
        <f t="shared" si="124"/>
        <v>0</v>
      </c>
      <c r="GY96" s="35">
        <f t="shared" si="125"/>
        <v>0</v>
      </c>
      <c r="GZ96" s="35" t="str">
        <f t="shared" si="126"/>
        <v/>
      </c>
      <c r="HA96" s="35">
        <f t="shared" si="127"/>
        <v>0</v>
      </c>
      <c r="HB96" s="35" t="str">
        <f t="shared" si="128"/>
        <v/>
      </c>
      <c r="HC96" s="35">
        <f t="shared" si="129"/>
        <v>0</v>
      </c>
      <c r="HD96" s="35" t="str">
        <f t="shared" si="130"/>
        <v/>
      </c>
      <c r="HE96" s="35">
        <f t="shared" si="131"/>
        <v>0</v>
      </c>
      <c r="HF96" s="35">
        <f t="shared" si="132"/>
        <v>0</v>
      </c>
      <c r="HG96" s="35">
        <f t="shared" si="133"/>
        <v>0</v>
      </c>
      <c r="HH96" s="35">
        <f t="shared" si="134"/>
        <v>0</v>
      </c>
      <c r="HI96" s="35">
        <f>'Eingabeliste Speed &amp; SR Freesty'!DF96</f>
        <v>0</v>
      </c>
      <c r="HJ96" s="35">
        <f>'Eingabeliste Speed &amp; SR Freesty'!DH96</f>
        <v>0</v>
      </c>
      <c r="HK96" s="35">
        <f>'Eingabeliste Speed &amp; SR Freesty'!DJ96</f>
        <v>0</v>
      </c>
      <c r="HL96" s="35">
        <f>'Eingabeliste Speed &amp; SR Freesty'!DL96</f>
        <v>0</v>
      </c>
      <c r="HM96" s="35">
        <f>'Eingabeliste Speed &amp; SR Freesty'!DN96</f>
        <v>0</v>
      </c>
      <c r="HN96" s="45">
        <f t="shared" si="135"/>
        <v>5</v>
      </c>
      <c r="HO96" s="35">
        <f t="shared" si="136"/>
        <v>0</v>
      </c>
      <c r="HP96" s="35">
        <f t="shared" si="137"/>
        <v>0</v>
      </c>
      <c r="HQ96" s="35" t="str">
        <f t="shared" si="138"/>
        <v/>
      </c>
      <c r="HR96" s="35">
        <f t="shared" si="139"/>
        <v>0</v>
      </c>
      <c r="HS96" s="35" t="str">
        <f t="shared" si="140"/>
        <v/>
      </c>
      <c r="HT96" s="35">
        <f t="shared" si="141"/>
        <v>0</v>
      </c>
      <c r="HU96" s="35" t="str">
        <f t="shared" si="142"/>
        <v/>
      </c>
      <c r="HV96" s="35">
        <f t="shared" si="143"/>
        <v>0</v>
      </c>
      <c r="HW96" s="35">
        <f t="shared" si="144"/>
        <v>0</v>
      </c>
      <c r="HX96" s="35">
        <f t="shared" si="145"/>
        <v>0</v>
      </c>
      <c r="HY96" s="35">
        <f t="shared" si="146"/>
        <v>0</v>
      </c>
      <c r="HZ96" s="35">
        <f>'Eingabeliste Speed &amp; SR Freesty'!DG96</f>
        <v>0</v>
      </c>
      <c r="IA96" s="35">
        <f>'Eingabeliste Speed &amp; SR Freesty'!DI96</f>
        <v>0</v>
      </c>
      <c r="IB96" s="35">
        <f>'Eingabeliste Speed &amp; SR Freesty'!DK96</f>
        <v>0</v>
      </c>
      <c r="IC96" s="35">
        <f>'Eingabeliste Speed &amp; SR Freesty'!DM96</f>
        <v>0</v>
      </c>
      <c r="ID96" s="35">
        <f>'Eingabeliste Speed &amp; SR Freesty'!DO96</f>
        <v>0</v>
      </c>
      <c r="IE96" s="45">
        <f t="shared" si="147"/>
        <v>5</v>
      </c>
      <c r="IF96" s="35">
        <f t="shared" si="148"/>
        <v>0</v>
      </c>
      <c r="IG96" s="35">
        <f t="shared" si="149"/>
        <v>0</v>
      </c>
      <c r="IH96" s="35" t="str">
        <f t="shared" si="150"/>
        <v/>
      </c>
      <c r="II96" s="35">
        <f t="shared" si="151"/>
        <v>0</v>
      </c>
      <c r="IJ96" s="35" t="str">
        <f t="shared" si="152"/>
        <v/>
      </c>
      <c r="IK96" s="35">
        <f t="shared" si="153"/>
        <v>0</v>
      </c>
      <c r="IL96" s="35" t="str">
        <f t="shared" si="154"/>
        <v/>
      </c>
      <c r="IM96" s="35">
        <f t="shared" si="155"/>
        <v>0</v>
      </c>
      <c r="IN96" s="35">
        <f t="shared" si="156"/>
        <v>0</v>
      </c>
      <c r="IO96" s="35">
        <f t="shared" si="157"/>
        <v>0</v>
      </c>
      <c r="IP96" s="35">
        <f t="shared" si="158"/>
        <v>0</v>
      </c>
      <c r="IQ96" s="35">
        <f>'Eingabeliste Speed &amp; SR Freesty'!DT96</f>
        <v>0</v>
      </c>
      <c r="IR96" s="35">
        <f>'Eingabeliste Speed &amp; SR Freesty'!DY96</f>
        <v>0</v>
      </c>
      <c r="IS96" s="35">
        <f>'Eingabeliste Speed &amp; SR Freesty'!ED96</f>
        <v>0</v>
      </c>
      <c r="IT96" s="35">
        <f>'Eingabeliste Speed &amp; SR Freesty'!EI96</f>
        <v>0</v>
      </c>
      <c r="IU96" s="35">
        <f>'Eingabeliste Speed &amp; SR Freesty'!EN96</f>
        <v>0</v>
      </c>
      <c r="IV96" s="35">
        <f t="shared" ref="IV96:IZ96" si="946">IF(IQ96="",0, MIN(4,IQ96))</f>
        <v>0</v>
      </c>
      <c r="IW96" s="35">
        <f t="shared" si="946"/>
        <v>0</v>
      </c>
      <c r="IX96" s="35">
        <f t="shared" si="946"/>
        <v>0</v>
      </c>
      <c r="IY96" s="35">
        <f t="shared" si="946"/>
        <v>0</v>
      </c>
      <c r="IZ96" s="35">
        <f t="shared" si="946"/>
        <v>0</v>
      </c>
      <c r="JA96" s="45">
        <f t="shared" si="160"/>
        <v>5</v>
      </c>
      <c r="JB96" s="35">
        <f t="shared" si="161"/>
        <v>0</v>
      </c>
      <c r="JC96" s="35">
        <f t="shared" si="162"/>
        <v>0</v>
      </c>
      <c r="JD96" s="35" t="str">
        <f t="shared" si="163"/>
        <v/>
      </c>
      <c r="JE96" s="35">
        <f t="shared" si="164"/>
        <v>0</v>
      </c>
      <c r="JF96" s="35" t="str">
        <f t="shared" si="165"/>
        <v/>
      </c>
      <c r="JG96" s="35">
        <f t="shared" si="166"/>
        <v>0</v>
      </c>
      <c r="JH96" s="35" t="str">
        <f t="shared" si="167"/>
        <v/>
      </c>
      <c r="JI96" s="35">
        <f t="shared" si="168"/>
        <v>0</v>
      </c>
      <c r="JJ96" s="35">
        <f t="shared" si="169"/>
        <v>0</v>
      </c>
      <c r="JK96" s="35">
        <f t="shared" si="170"/>
        <v>0</v>
      </c>
      <c r="JL96" s="35">
        <f t="shared" si="171"/>
        <v>0</v>
      </c>
      <c r="JM96" s="35">
        <f>'Eingabeliste Speed &amp; SR Freesty'!DU96</f>
        <v>0</v>
      </c>
      <c r="JN96" s="35">
        <f>'Eingabeliste Speed &amp; SR Freesty'!DZ96</f>
        <v>0</v>
      </c>
      <c r="JO96" s="35">
        <f>'Eingabeliste Speed &amp; SR Freesty'!EE96</f>
        <v>0</v>
      </c>
      <c r="JP96" s="35">
        <f>'Eingabeliste Speed &amp; SR Freesty'!EJ96</f>
        <v>0</v>
      </c>
      <c r="JQ96" s="35">
        <f>'Eingabeliste Speed &amp; SR Freesty'!EO96</f>
        <v>0</v>
      </c>
      <c r="JR96" s="35">
        <f t="shared" ref="JR96:JV96" si="947">IF(JM96="",0, MIN(4,JM96))</f>
        <v>0</v>
      </c>
      <c r="JS96" s="35">
        <f t="shared" si="947"/>
        <v>0</v>
      </c>
      <c r="JT96" s="35">
        <f t="shared" si="947"/>
        <v>0</v>
      </c>
      <c r="JU96" s="35">
        <f t="shared" si="947"/>
        <v>0</v>
      </c>
      <c r="JV96" s="35">
        <f t="shared" si="947"/>
        <v>0</v>
      </c>
      <c r="JW96" s="45">
        <f t="shared" si="173"/>
        <v>5</v>
      </c>
      <c r="JX96" s="35">
        <f t="shared" si="174"/>
        <v>0</v>
      </c>
      <c r="JY96" s="35">
        <f t="shared" si="175"/>
        <v>0</v>
      </c>
      <c r="JZ96" s="35" t="str">
        <f t="shared" si="176"/>
        <v/>
      </c>
      <c r="KA96" s="35">
        <f t="shared" si="177"/>
        <v>0</v>
      </c>
      <c r="KB96" s="35" t="str">
        <f t="shared" si="178"/>
        <v/>
      </c>
      <c r="KC96" s="35">
        <f t="shared" si="179"/>
        <v>0</v>
      </c>
      <c r="KD96" s="35" t="str">
        <f t="shared" si="180"/>
        <v/>
      </c>
      <c r="KE96" s="35">
        <f t="shared" si="181"/>
        <v>0</v>
      </c>
      <c r="KF96" s="35">
        <f t="shared" si="182"/>
        <v>0</v>
      </c>
      <c r="KG96" s="35">
        <f t="shared" si="183"/>
        <v>0</v>
      </c>
      <c r="KH96" s="35">
        <f t="shared" si="184"/>
        <v>0</v>
      </c>
      <c r="KI96" s="35">
        <f>'Eingabeliste Speed &amp; SR Freesty'!DV96</f>
        <v>0</v>
      </c>
      <c r="KJ96" s="35">
        <f>'Eingabeliste Speed &amp; SR Freesty'!EA96</f>
        <v>0</v>
      </c>
      <c r="KK96" s="35">
        <f>'Eingabeliste Speed &amp; SR Freesty'!EF96</f>
        <v>0</v>
      </c>
      <c r="KL96" s="35">
        <f>'Eingabeliste Speed &amp; SR Freesty'!EK96</f>
        <v>0</v>
      </c>
      <c r="KM96" s="35">
        <f>'Eingabeliste Speed &amp; SR Freesty'!EP96</f>
        <v>0</v>
      </c>
      <c r="KN96" s="35">
        <f t="shared" ref="KN96:KR96" si="948">IF(KI96="",0, MIN(4,KI96))</f>
        <v>0</v>
      </c>
      <c r="KO96" s="35">
        <f t="shared" si="948"/>
        <v>0</v>
      </c>
      <c r="KP96" s="35">
        <f t="shared" si="948"/>
        <v>0</v>
      </c>
      <c r="KQ96" s="35">
        <f t="shared" si="948"/>
        <v>0</v>
      </c>
      <c r="KR96" s="35">
        <f t="shared" si="948"/>
        <v>0</v>
      </c>
      <c r="KS96" s="45">
        <f t="shared" si="186"/>
        <v>5</v>
      </c>
      <c r="KT96" s="35">
        <f t="shared" si="187"/>
        <v>0</v>
      </c>
      <c r="KU96" s="35">
        <f t="shared" si="188"/>
        <v>0</v>
      </c>
      <c r="KV96" s="35" t="str">
        <f t="shared" si="189"/>
        <v/>
      </c>
      <c r="KW96" s="35">
        <f t="shared" si="190"/>
        <v>0</v>
      </c>
      <c r="KX96" s="35" t="str">
        <f t="shared" si="191"/>
        <v/>
      </c>
      <c r="KY96" s="35">
        <f t="shared" si="192"/>
        <v>0</v>
      </c>
      <c r="KZ96" s="35" t="str">
        <f t="shared" si="193"/>
        <v/>
      </c>
      <c r="LA96" s="35">
        <f t="shared" si="194"/>
        <v>0</v>
      </c>
      <c r="LB96" s="35">
        <f t="shared" si="195"/>
        <v>0</v>
      </c>
      <c r="LC96" s="35">
        <f t="shared" si="196"/>
        <v>0</v>
      </c>
      <c r="LD96" s="35">
        <f t="shared" si="197"/>
        <v>0</v>
      </c>
      <c r="LE96" s="35">
        <f>'Eingabeliste Speed &amp; SR Freesty'!DW96</f>
        <v>0</v>
      </c>
      <c r="LF96" s="35">
        <f>'Eingabeliste Speed &amp; SR Freesty'!EB96</f>
        <v>0</v>
      </c>
      <c r="LG96" s="35">
        <f>'Eingabeliste Speed &amp; SR Freesty'!EG96</f>
        <v>0</v>
      </c>
      <c r="LH96" s="35">
        <f>'Eingabeliste Speed &amp; SR Freesty'!EL96</f>
        <v>0</v>
      </c>
      <c r="LI96" s="35">
        <f>'Eingabeliste Speed &amp; SR Freesty'!EQ96</f>
        <v>0</v>
      </c>
      <c r="LJ96" s="35">
        <f t="shared" ref="LJ96:LN96" si="949">IF(LE96="",0, MIN(4,LE96))</f>
        <v>0</v>
      </c>
      <c r="LK96" s="35">
        <f t="shared" si="949"/>
        <v>0</v>
      </c>
      <c r="LL96" s="35">
        <f t="shared" si="949"/>
        <v>0</v>
      </c>
      <c r="LM96" s="35">
        <f t="shared" si="949"/>
        <v>0</v>
      </c>
      <c r="LN96" s="35">
        <f t="shared" si="949"/>
        <v>0</v>
      </c>
      <c r="LO96" s="45">
        <f t="shared" si="199"/>
        <v>5</v>
      </c>
      <c r="LP96" s="35">
        <f t="shared" si="200"/>
        <v>0</v>
      </c>
      <c r="LQ96" s="35">
        <f t="shared" si="201"/>
        <v>0</v>
      </c>
      <c r="LR96" s="35" t="str">
        <f t="shared" si="202"/>
        <v/>
      </c>
      <c r="LS96" s="35">
        <f t="shared" si="203"/>
        <v>0</v>
      </c>
      <c r="LT96" s="35" t="str">
        <f t="shared" si="204"/>
        <v/>
      </c>
      <c r="LU96" s="35">
        <f t="shared" si="205"/>
        <v>0</v>
      </c>
      <c r="LV96" s="35" t="str">
        <f t="shared" si="206"/>
        <v/>
      </c>
      <c r="LW96" s="35">
        <f t="shared" si="207"/>
        <v>0</v>
      </c>
      <c r="LX96" s="35">
        <f t="shared" si="208"/>
        <v>0</v>
      </c>
      <c r="LY96" s="35">
        <f t="shared" si="209"/>
        <v>0</v>
      </c>
      <c r="LZ96" s="35">
        <f t="shared" si="210"/>
        <v>0</v>
      </c>
      <c r="MA96" s="35">
        <f t="shared" si="211"/>
        <v>0</v>
      </c>
      <c r="MB96" s="36">
        <v>16</v>
      </c>
      <c r="MC96" s="35">
        <f t="shared" si="212"/>
        <v>16</v>
      </c>
      <c r="MD96" s="35">
        <f t="shared" si="213"/>
        <v>0.6</v>
      </c>
      <c r="ME96" s="35">
        <f>'Eingabeliste Speed &amp; SR Freesty'!CV96</f>
        <v>0</v>
      </c>
      <c r="MF96" s="35">
        <f>'Eingabeliste Speed &amp; SR Freesty'!CX96</f>
        <v>0</v>
      </c>
      <c r="MG96" s="35">
        <f>'Eingabeliste Speed &amp; SR Freesty'!CZ96</f>
        <v>0</v>
      </c>
      <c r="MH96" s="35">
        <f>'Eingabeliste Speed &amp; SR Freesty'!DB96</f>
        <v>0</v>
      </c>
      <c r="MI96" s="35">
        <f>'Eingabeliste Speed &amp; SR Freesty'!DD96</f>
        <v>0</v>
      </c>
      <c r="MJ96" s="35">
        <f>'Eingabeliste Speed &amp; SR Freesty'!DX96</f>
        <v>0</v>
      </c>
      <c r="MK96" s="35">
        <f>'Eingabeliste Speed &amp; SR Freesty'!EC96</f>
        <v>0</v>
      </c>
      <c r="ML96" s="35">
        <f>'Eingabeliste Speed &amp; SR Freesty'!EH96</f>
        <v>0</v>
      </c>
      <c r="MM96" s="35">
        <f>'Eingabeliste Speed &amp; SR Freesty'!EM96</f>
        <v>0</v>
      </c>
      <c r="MN96" s="35">
        <f>'Eingabeliste Speed &amp; SR Freesty'!ER96</f>
        <v>0</v>
      </c>
      <c r="MO96" s="45">
        <f t="shared" si="214"/>
        <v>10</v>
      </c>
      <c r="MP96" s="35">
        <f t="shared" si="215"/>
        <v>0</v>
      </c>
      <c r="MQ96" s="35">
        <f t="shared" si="216"/>
        <v>0</v>
      </c>
      <c r="MR96" s="35">
        <f t="shared" si="217"/>
        <v>0</v>
      </c>
      <c r="MS96" s="35">
        <f t="shared" si="218"/>
        <v>0</v>
      </c>
      <c r="MT96" s="35">
        <f t="shared" si="219"/>
        <v>0</v>
      </c>
      <c r="MU96" s="35">
        <f t="shared" si="220"/>
        <v>0</v>
      </c>
      <c r="MV96" s="35">
        <f t="shared" si="221"/>
        <v>1</v>
      </c>
    </row>
    <row r="97" spans="1:360" ht="15.75" customHeight="1" x14ac:dyDescent="0.25">
      <c r="A97" s="276">
        <f>'Eingabeliste Speed &amp; SR Freesty'!A97</f>
        <v>93</v>
      </c>
      <c r="B97" s="276">
        <f>'Eingabeliste Speed &amp; SR Freesty'!B97</f>
        <v>0</v>
      </c>
      <c r="C97" s="277">
        <f>'Eingabeliste Speed &amp; SR Freesty'!C97</f>
        <v>0</v>
      </c>
      <c r="D97" s="277">
        <f>'Eingabeliste Speed &amp; SR Freesty'!D97</f>
        <v>0</v>
      </c>
      <c r="E97" s="35">
        <f>'Eingabeliste Speed &amp; SR Freesty'!AD97</f>
        <v>0</v>
      </c>
      <c r="F97" s="35">
        <f>'Eingabeliste Speed &amp; SR Freesty'!AE97</f>
        <v>0</v>
      </c>
      <c r="G97" s="35">
        <f>'Eingabeliste Speed &amp; SR Freesty'!AF97</f>
        <v>0</v>
      </c>
      <c r="H97" s="35">
        <f>'Eingabeliste Speed &amp; SR Freesty'!AG97</f>
        <v>0</v>
      </c>
      <c r="I97" s="35">
        <f>'Eingabeliste Speed &amp; SR Freesty'!AH97</f>
        <v>0</v>
      </c>
      <c r="J97" s="45">
        <f t="shared" si="0"/>
        <v>5</v>
      </c>
      <c r="K97" s="35">
        <f t="shared" si="1"/>
        <v>0</v>
      </c>
      <c r="L97" s="35">
        <f t="shared" si="2"/>
        <v>0</v>
      </c>
      <c r="M97" s="35" t="str">
        <f t="shared" si="3"/>
        <v/>
      </c>
      <c r="N97" s="35">
        <f t="shared" si="4"/>
        <v>0</v>
      </c>
      <c r="O97" s="35" t="str">
        <f t="shared" si="5"/>
        <v/>
      </c>
      <c r="P97" s="35">
        <f t="shared" si="6"/>
        <v>0</v>
      </c>
      <c r="Q97" s="35" t="str">
        <f t="shared" si="7"/>
        <v/>
      </c>
      <c r="R97" s="35">
        <f t="shared" si="8"/>
        <v>0</v>
      </c>
      <c r="S97" s="35">
        <f t="shared" si="9"/>
        <v>0</v>
      </c>
      <c r="T97" s="35">
        <f t="shared" si="10"/>
        <v>0</v>
      </c>
      <c r="U97" s="35">
        <f t="shared" si="11"/>
        <v>0</v>
      </c>
      <c r="V97" s="35">
        <f>'Eingabeliste Speed &amp; SR Freesty'!AK97</f>
        <v>0</v>
      </c>
      <c r="W97" s="35">
        <f>'Eingabeliste Speed &amp; SR Freesty'!AM97</f>
        <v>0</v>
      </c>
      <c r="X97" s="35">
        <f>'Eingabeliste Speed &amp; SR Freesty'!AO97</f>
        <v>0</v>
      </c>
      <c r="Y97" s="35">
        <f>'Eingabeliste Speed &amp; SR Freesty'!AQ97</f>
        <v>0</v>
      </c>
      <c r="Z97" s="35">
        <f>'Eingabeliste Speed &amp; SR Freesty'!AS97</f>
        <v>0</v>
      </c>
      <c r="AA97" s="45">
        <f t="shared" si="12"/>
        <v>5</v>
      </c>
      <c r="AB97" s="35">
        <f t="shared" si="13"/>
        <v>0</v>
      </c>
      <c r="AC97" s="35">
        <f t="shared" si="14"/>
        <v>0</v>
      </c>
      <c r="AD97" s="35" t="str">
        <f t="shared" si="15"/>
        <v/>
      </c>
      <c r="AE97" s="35">
        <f t="shared" si="16"/>
        <v>0</v>
      </c>
      <c r="AF97" s="35" t="str">
        <f t="shared" si="17"/>
        <v/>
      </c>
      <c r="AG97" s="35">
        <f t="shared" si="18"/>
        <v>0</v>
      </c>
      <c r="AH97" s="35" t="str">
        <f t="shared" si="19"/>
        <v/>
      </c>
      <c r="AI97" s="35">
        <f t="shared" si="20"/>
        <v>0</v>
      </c>
      <c r="AJ97" s="35">
        <f t="shared" si="21"/>
        <v>0</v>
      </c>
      <c r="AK97" s="35">
        <f t="shared" si="22"/>
        <v>0</v>
      </c>
      <c r="AL97" s="35">
        <f t="shared" si="23"/>
        <v>0</v>
      </c>
      <c r="AM97" s="35">
        <f>'Eingabeliste Speed &amp; SR Freesty'!AV97</f>
        <v>0</v>
      </c>
      <c r="AN97" s="35">
        <f>'Eingabeliste Speed &amp; SR Freesty'!AX97</f>
        <v>0</v>
      </c>
      <c r="AO97" s="35">
        <f>'Eingabeliste Speed &amp; SR Freesty'!AZ97</f>
        <v>0</v>
      </c>
      <c r="AP97" s="35">
        <f>'Eingabeliste Speed &amp; SR Freesty'!BB97</f>
        <v>0</v>
      </c>
      <c r="AQ97" s="35">
        <f>'Eingabeliste Speed &amp; SR Freesty'!BD97</f>
        <v>0</v>
      </c>
      <c r="AR97" s="45">
        <f t="shared" si="24"/>
        <v>5</v>
      </c>
      <c r="AS97" s="35">
        <f t="shared" si="25"/>
        <v>0</v>
      </c>
      <c r="AT97" s="35">
        <f t="shared" si="26"/>
        <v>0</v>
      </c>
      <c r="AU97" s="35" t="str">
        <f t="shared" si="27"/>
        <v/>
      </c>
      <c r="AV97" s="35">
        <f t="shared" si="28"/>
        <v>0</v>
      </c>
      <c r="AW97" s="35" t="str">
        <f t="shared" si="29"/>
        <v/>
      </c>
      <c r="AX97" s="35">
        <f t="shared" si="30"/>
        <v>0</v>
      </c>
      <c r="AY97" s="35" t="str">
        <f t="shared" si="31"/>
        <v/>
      </c>
      <c r="AZ97" s="35">
        <f t="shared" si="32"/>
        <v>0</v>
      </c>
      <c r="BA97" s="35">
        <f t="shared" si="33"/>
        <v>0</v>
      </c>
      <c r="BB97" s="35">
        <f t="shared" si="34"/>
        <v>0</v>
      </c>
      <c r="BC97" s="35">
        <f t="shared" si="35"/>
        <v>0</v>
      </c>
      <c r="BD97" s="35">
        <f>'Eingabeliste Speed &amp; SR Freesty'!AW97</f>
        <v>0</v>
      </c>
      <c r="BE97" s="35">
        <f>'Eingabeliste Speed &amp; SR Freesty'!AY97</f>
        <v>0</v>
      </c>
      <c r="BF97" s="35">
        <f>'Eingabeliste Speed &amp; SR Freesty'!BA97</f>
        <v>0</v>
      </c>
      <c r="BG97" s="35">
        <f>'Eingabeliste Speed &amp; SR Freesty'!BC97</f>
        <v>0</v>
      </c>
      <c r="BH97" s="35">
        <f>'Eingabeliste Speed &amp; SR Freesty'!BE97</f>
        <v>0</v>
      </c>
      <c r="BI97" s="45">
        <f t="shared" si="36"/>
        <v>5</v>
      </c>
      <c r="BJ97" s="35">
        <f t="shared" si="37"/>
        <v>0</v>
      </c>
      <c r="BK97" s="35">
        <f t="shared" si="38"/>
        <v>0</v>
      </c>
      <c r="BL97" s="35" t="str">
        <f t="shared" si="39"/>
        <v/>
      </c>
      <c r="BM97" s="35">
        <f t="shared" si="40"/>
        <v>0</v>
      </c>
      <c r="BN97" s="35" t="str">
        <f t="shared" si="41"/>
        <v/>
      </c>
      <c r="BO97" s="35">
        <f t="shared" si="42"/>
        <v>0</v>
      </c>
      <c r="BP97" s="35" t="str">
        <f t="shared" si="43"/>
        <v/>
      </c>
      <c r="BQ97" s="35">
        <f t="shared" si="44"/>
        <v>0</v>
      </c>
      <c r="BR97" s="35">
        <f t="shared" si="45"/>
        <v>0</v>
      </c>
      <c r="BS97" s="35">
        <f t="shared" si="46"/>
        <v>0</v>
      </c>
      <c r="BT97" s="35">
        <f t="shared" si="47"/>
        <v>0</v>
      </c>
      <c r="BU97" s="35">
        <f>'Eingabeliste Speed &amp; SR Freesty'!BJ97</f>
        <v>0</v>
      </c>
      <c r="BV97" s="35">
        <f>'Eingabeliste Speed &amp; SR Freesty'!BO97</f>
        <v>0</v>
      </c>
      <c r="BW97" s="35">
        <f>'Eingabeliste Speed &amp; SR Freesty'!BT97</f>
        <v>0</v>
      </c>
      <c r="BX97" s="35">
        <f>'Eingabeliste Speed &amp; SR Freesty'!BY97</f>
        <v>0</v>
      </c>
      <c r="BY97" s="35">
        <f>'Eingabeliste Speed &amp; SR Freesty'!CD97</f>
        <v>0</v>
      </c>
      <c r="BZ97" s="35">
        <f t="shared" ref="BZ97:CD97" si="950">IF(BU97="",0, MIN(4,BU97))</f>
        <v>0</v>
      </c>
      <c r="CA97" s="35">
        <f t="shared" si="950"/>
        <v>0</v>
      </c>
      <c r="CB97" s="35">
        <f t="shared" si="950"/>
        <v>0</v>
      </c>
      <c r="CC97" s="35">
        <f t="shared" si="950"/>
        <v>0</v>
      </c>
      <c r="CD97" s="35">
        <f t="shared" si="950"/>
        <v>0</v>
      </c>
      <c r="CE97" s="45">
        <f t="shared" si="49"/>
        <v>5</v>
      </c>
      <c r="CF97" s="35">
        <f t="shared" si="50"/>
        <v>0</v>
      </c>
      <c r="CG97" s="35">
        <f t="shared" si="51"/>
        <v>0</v>
      </c>
      <c r="CH97" s="35" t="str">
        <f t="shared" si="52"/>
        <v/>
      </c>
      <c r="CI97" s="35">
        <f t="shared" si="53"/>
        <v>0</v>
      </c>
      <c r="CJ97" s="35" t="str">
        <f t="shared" si="54"/>
        <v/>
      </c>
      <c r="CK97" s="35">
        <f t="shared" si="55"/>
        <v>0</v>
      </c>
      <c r="CL97" s="35" t="str">
        <f t="shared" si="56"/>
        <v/>
      </c>
      <c r="CM97" s="35">
        <f t="shared" si="57"/>
        <v>0</v>
      </c>
      <c r="CN97" s="35">
        <f t="shared" si="58"/>
        <v>0</v>
      </c>
      <c r="CO97" s="35">
        <f t="shared" si="59"/>
        <v>0</v>
      </c>
      <c r="CP97" s="35">
        <f t="shared" si="60"/>
        <v>0</v>
      </c>
      <c r="CQ97" s="35">
        <f>'Eingabeliste Speed &amp; SR Freesty'!BK97</f>
        <v>0</v>
      </c>
      <c r="CR97" s="35">
        <f>'Eingabeliste Speed &amp; SR Freesty'!BP97</f>
        <v>0</v>
      </c>
      <c r="CS97" s="35">
        <f>'Eingabeliste Speed &amp; SR Freesty'!BU97</f>
        <v>0</v>
      </c>
      <c r="CT97" s="35">
        <f>'Eingabeliste Speed &amp; SR Freesty'!BZ97</f>
        <v>0</v>
      </c>
      <c r="CU97" s="35">
        <f>'Eingabeliste Speed &amp; SR Freesty'!CE97</f>
        <v>0</v>
      </c>
      <c r="CV97" s="35">
        <f t="shared" ref="CV97:CZ97" si="951">IF(CQ97="",0, MIN(4,CQ97))</f>
        <v>0</v>
      </c>
      <c r="CW97" s="35">
        <f t="shared" si="951"/>
        <v>0</v>
      </c>
      <c r="CX97" s="35">
        <f t="shared" si="951"/>
        <v>0</v>
      </c>
      <c r="CY97" s="35">
        <f t="shared" si="951"/>
        <v>0</v>
      </c>
      <c r="CZ97" s="35">
        <f t="shared" si="951"/>
        <v>0</v>
      </c>
      <c r="DA97" s="45">
        <f t="shared" si="62"/>
        <v>5</v>
      </c>
      <c r="DB97" s="35">
        <f t="shared" si="63"/>
        <v>0</v>
      </c>
      <c r="DC97" s="35">
        <f t="shared" si="64"/>
        <v>0</v>
      </c>
      <c r="DD97" s="35" t="str">
        <f t="shared" si="65"/>
        <v/>
      </c>
      <c r="DE97" s="35">
        <f t="shared" si="66"/>
        <v>0</v>
      </c>
      <c r="DF97" s="35" t="str">
        <f t="shared" si="67"/>
        <v/>
      </c>
      <c r="DG97" s="35">
        <f t="shared" si="68"/>
        <v>0</v>
      </c>
      <c r="DH97" s="35" t="str">
        <f t="shared" si="69"/>
        <v/>
      </c>
      <c r="DI97" s="35">
        <f t="shared" si="70"/>
        <v>0</v>
      </c>
      <c r="DJ97" s="35">
        <f t="shared" si="71"/>
        <v>0</v>
      </c>
      <c r="DK97" s="35">
        <f t="shared" si="72"/>
        <v>0</v>
      </c>
      <c r="DL97" s="35">
        <f t="shared" si="73"/>
        <v>0</v>
      </c>
      <c r="DM97" s="35">
        <f>'Eingabeliste Speed &amp; SR Freesty'!BL97</f>
        <v>0</v>
      </c>
      <c r="DN97" s="35">
        <f>'Eingabeliste Speed &amp; SR Freesty'!BQ97</f>
        <v>0</v>
      </c>
      <c r="DO97" s="35">
        <f>'Eingabeliste Speed &amp; SR Freesty'!BV97</f>
        <v>0</v>
      </c>
      <c r="DP97" s="35">
        <f>'Eingabeliste Speed &amp; SR Freesty'!CA97</f>
        <v>0</v>
      </c>
      <c r="DQ97" s="35">
        <f>'Eingabeliste Speed &amp; SR Freesty'!CF97</f>
        <v>0</v>
      </c>
      <c r="DR97" s="35">
        <f t="shared" ref="DR97:DV97" si="952">IF(DM97="",0, MIN(4,DM97))</f>
        <v>0</v>
      </c>
      <c r="DS97" s="35">
        <f t="shared" si="952"/>
        <v>0</v>
      </c>
      <c r="DT97" s="35">
        <f t="shared" si="952"/>
        <v>0</v>
      </c>
      <c r="DU97" s="35">
        <f t="shared" si="952"/>
        <v>0</v>
      </c>
      <c r="DV97" s="35">
        <f t="shared" si="952"/>
        <v>0</v>
      </c>
      <c r="DW97" s="45">
        <f t="shared" si="75"/>
        <v>5</v>
      </c>
      <c r="DX97" s="35">
        <f t="shared" si="76"/>
        <v>0</v>
      </c>
      <c r="DY97" s="35">
        <f t="shared" si="77"/>
        <v>0</v>
      </c>
      <c r="DZ97" s="35" t="str">
        <f t="shared" si="78"/>
        <v/>
      </c>
      <c r="EA97" s="35">
        <f t="shared" si="79"/>
        <v>0</v>
      </c>
      <c r="EB97" s="35" t="str">
        <f t="shared" si="80"/>
        <v/>
      </c>
      <c r="EC97" s="35">
        <f t="shared" si="81"/>
        <v>0</v>
      </c>
      <c r="ED97" s="35" t="str">
        <f t="shared" si="82"/>
        <v/>
      </c>
      <c r="EE97" s="35">
        <f t="shared" si="83"/>
        <v>0</v>
      </c>
      <c r="EF97" s="35">
        <f t="shared" si="84"/>
        <v>0</v>
      </c>
      <c r="EG97" s="35">
        <f t="shared" si="85"/>
        <v>0</v>
      </c>
      <c r="EH97" s="35">
        <f t="shared" si="86"/>
        <v>0</v>
      </c>
      <c r="EI97" s="35">
        <f>'Eingabeliste Speed &amp; SR Freesty'!BM97</f>
        <v>0</v>
      </c>
      <c r="EJ97" s="35">
        <f>'Eingabeliste Speed &amp; SR Freesty'!BQ97</f>
        <v>0</v>
      </c>
      <c r="EK97" s="35">
        <f>'Eingabeliste Speed &amp; SR Freesty'!BW97</f>
        <v>0</v>
      </c>
      <c r="EL97" s="35">
        <f>'Eingabeliste Speed &amp; SR Freesty'!CB97</f>
        <v>0</v>
      </c>
      <c r="EM97" s="35">
        <f>'Eingabeliste Speed &amp; SR Freesty'!CG97</f>
        <v>0</v>
      </c>
      <c r="EN97" s="35">
        <f t="shared" ref="EN97:ER97" si="953">IF(EI97="",0, MIN(4,EI97))</f>
        <v>0</v>
      </c>
      <c r="EO97" s="35">
        <f t="shared" si="953"/>
        <v>0</v>
      </c>
      <c r="EP97" s="35">
        <f t="shared" si="953"/>
        <v>0</v>
      </c>
      <c r="EQ97" s="35">
        <f t="shared" si="953"/>
        <v>0</v>
      </c>
      <c r="ER97" s="35">
        <f t="shared" si="953"/>
        <v>0</v>
      </c>
      <c r="ES97" s="45">
        <f t="shared" si="88"/>
        <v>5</v>
      </c>
      <c r="ET97" s="35">
        <f t="shared" si="89"/>
        <v>0</v>
      </c>
      <c r="EU97" s="35">
        <f t="shared" si="90"/>
        <v>0</v>
      </c>
      <c r="EV97" s="35" t="str">
        <f t="shared" si="91"/>
        <v/>
      </c>
      <c r="EW97" s="35">
        <f t="shared" si="92"/>
        <v>0</v>
      </c>
      <c r="EX97" s="35" t="str">
        <f t="shared" si="93"/>
        <v/>
      </c>
      <c r="EY97" s="35">
        <f t="shared" si="94"/>
        <v>0</v>
      </c>
      <c r="EZ97" s="35" t="str">
        <f t="shared" si="95"/>
        <v/>
      </c>
      <c r="FA97" s="35">
        <f t="shared" si="96"/>
        <v>0</v>
      </c>
      <c r="FB97" s="35">
        <f t="shared" si="97"/>
        <v>0</v>
      </c>
      <c r="FC97" s="35">
        <f t="shared" si="98"/>
        <v>0</v>
      </c>
      <c r="FD97" s="35">
        <f t="shared" si="99"/>
        <v>0</v>
      </c>
      <c r="FE97" s="35">
        <f t="shared" si="100"/>
        <v>0</v>
      </c>
      <c r="FF97" s="36">
        <v>16</v>
      </c>
      <c r="FG97" s="35">
        <f t="shared" si="101"/>
        <v>16</v>
      </c>
      <c r="FH97" s="35">
        <f t="shared" si="102"/>
        <v>0.6</v>
      </c>
      <c r="FI97" s="35">
        <f>'Eingabeliste Speed &amp; SR Freesty'!AL97</f>
        <v>0</v>
      </c>
      <c r="FJ97" s="35">
        <f>'Eingabeliste Speed &amp; SR Freesty'!AN97</f>
        <v>0</v>
      </c>
      <c r="FK97" s="35">
        <f>'Eingabeliste Speed &amp; SR Freesty'!AP97</f>
        <v>0</v>
      </c>
      <c r="FL97" s="35">
        <f>'Eingabeliste Speed &amp; SR Freesty'!AR97</f>
        <v>0</v>
      </c>
      <c r="FM97" s="35">
        <f>'Eingabeliste Speed &amp; SR Freesty'!AT97</f>
        <v>0</v>
      </c>
      <c r="FN97" s="35">
        <f>'Eingabeliste Speed &amp; SR Freesty'!BN97</f>
        <v>0</v>
      </c>
      <c r="FO97" s="35">
        <f>'Eingabeliste Speed &amp; SR Freesty'!BS97</f>
        <v>0</v>
      </c>
      <c r="FP97" s="35">
        <f>'Eingabeliste Speed &amp; SR Freesty'!BX97</f>
        <v>0</v>
      </c>
      <c r="FQ97" s="35">
        <f>'Eingabeliste Speed &amp; SR Freesty'!CC97</f>
        <v>0</v>
      </c>
      <c r="FR97" s="35">
        <f>'Eingabeliste Speed &amp; SR Freesty'!CH97</f>
        <v>0</v>
      </c>
      <c r="FS97" s="45">
        <f t="shared" si="103"/>
        <v>10</v>
      </c>
      <c r="FT97" s="35">
        <f t="shared" si="104"/>
        <v>0</v>
      </c>
      <c r="FU97" s="35">
        <f t="shared" si="105"/>
        <v>0</v>
      </c>
      <c r="FV97" s="35">
        <f t="shared" si="106"/>
        <v>0</v>
      </c>
      <c r="FW97" s="35">
        <f t="shared" si="107"/>
        <v>0</v>
      </c>
      <c r="FX97" s="35">
        <f t="shared" si="108"/>
        <v>0</v>
      </c>
      <c r="FY97" s="35">
        <f t="shared" si="109"/>
        <v>0</v>
      </c>
      <c r="FZ97" s="35">
        <f t="shared" si="110"/>
        <v>1</v>
      </c>
      <c r="GA97" s="35">
        <f>'Eingabeliste Speed &amp; SR Freesty'!CN97</f>
        <v>0</v>
      </c>
      <c r="GB97" s="35">
        <f>'Eingabeliste Speed &amp; SR Freesty'!CO97</f>
        <v>0</v>
      </c>
      <c r="GC97" s="35">
        <f>'Eingabeliste Speed &amp; SR Freesty'!CP97</f>
        <v>0</v>
      </c>
      <c r="GD97" s="35">
        <f>'Eingabeliste Speed &amp; SR Freesty'!CQ97</f>
        <v>0</v>
      </c>
      <c r="GE97" s="35">
        <f>'Eingabeliste Speed &amp; SR Freesty'!CR97</f>
        <v>0</v>
      </c>
      <c r="GF97" s="45">
        <f t="shared" si="111"/>
        <v>5</v>
      </c>
      <c r="GG97" s="35">
        <f t="shared" si="112"/>
        <v>0</v>
      </c>
      <c r="GH97" s="35">
        <f t="shared" si="113"/>
        <v>0</v>
      </c>
      <c r="GI97" s="35" t="str">
        <f t="shared" si="114"/>
        <v/>
      </c>
      <c r="GJ97" s="35">
        <f t="shared" si="115"/>
        <v>0</v>
      </c>
      <c r="GK97" s="35" t="str">
        <f t="shared" si="116"/>
        <v/>
      </c>
      <c r="GL97" s="35">
        <f t="shared" si="117"/>
        <v>0</v>
      </c>
      <c r="GM97" s="35" t="str">
        <f t="shared" si="118"/>
        <v/>
      </c>
      <c r="GN97" s="35">
        <f t="shared" si="119"/>
        <v>0</v>
      </c>
      <c r="GO97" s="35">
        <f t="shared" si="120"/>
        <v>0</v>
      </c>
      <c r="GP97" s="35">
        <f t="shared" si="121"/>
        <v>0</v>
      </c>
      <c r="GQ97" s="35">
        <f t="shared" si="122"/>
        <v>0</v>
      </c>
      <c r="GR97" s="35">
        <f>'Eingabeliste Speed &amp; SR Freesty'!CU97</f>
        <v>0</v>
      </c>
      <c r="GS97" s="35">
        <f>'Eingabeliste Speed &amp; SR Freesty'!CW97</f>
        <v>0</v>
      </c>
      <c r="GT97" s="35">
        <f>'Eingabeliste Speed &amp; SR Freesty'!CY97</f>
        <v>0</v>
      </c>
      <c r="GU97" s="35">
        <f>'Eingabeliste Speed &amp; SR Freesty'!DA97</f>
        <v>0</v>
      </c>
      <c r="GV97" s="35">
        <f>'Eingabeliste Speed &amp; SR Freesty'!DC97</f>
        <v>0</v>
      </c>
      <c r="GW97" s="45">
        <f t="shared" si="123"/>
        <v>5</v>
      </c>
      <c r="GX97" s="35">
        <f t="shared" si="124"/>
        <v>0</v>
      </c>
      <c r="GY97" s="35">
        <f t="shared" si="125"/>
        <v>0</v>
      </c>
      <c r="GZ97" s="35" t="str">
        <f t="shared" si="126"/>
        <v/>
      </c>
      <c r="HA97" s="35">
        <f t="shared" si="127"/>
        <v>0</v>
      </c>
      <c r="HB97" s="35" t="str">
        <f t="shared" si="128"/>
        <v/>
      </c>
      <c r="HC97" s="35">
        <f t="shared" si="129"/>
        <v>0</v>
      </c>
      <c r="HD97" s="35" t="str">
        <f t="shared" si="130"/>
        <v/>
      </c>
      <c r="HE97" s="35">
        <f t="shared" si="131"/>
        <v>0</v>
      </c>
      <c r="HF97" s="35">
        <f t="shared" si="132"/>
        <v>0</v>
      </c>
      <c r="HG97" s="35">
        <f t="shared" si="133"/>
        <v>0</v>
      </c>
      <c r="HH97" s="35">
        <f t="shared" si="134"/>
        <v>0</v>
      </c>
      <c r="HI97" s="35">
        <f>'Eingabeliste Speed &amp; SR Freesty'!DF97</f>
        <v>0</v>
      </c>
      <c r="HJ97" s="35">
        <f>'Eingabeliste Speed &amp; SR Freesty'!DH97</f>
        <v>0</v>
      </c>
      <c r="HK97" s="35">
        <f>'Eingabeliste Speed &amp; SR Freesty'!DJ97</f>
        <v>0</v>
      </c>
      <c r="HL97" s="35">
        <f>'Eingabeliste Speed &amp; SR Freesty'!DL97</f>
        <v>0</v>
      </c>
      <c r="HM97" s="35">
        <f>'Eingabeliste Speed &amp; SR Freesty'!DN97</f>
        <v>0</v>
      </c>
      <c r="HN97" s="45">
        <f t="shared" si="135"/>
        <v>5</v>
      </c>
      <c r="HO97" s="35">
        <f t="shared" si="136"/>
        <v>0</v>
      </c>
      <c r="HP97" s="35">
        <f t="shared" si="137"/>
        <v>0</v>
      </c>
      <c r="HQ97" s="35" t="str">
        <f t="shared" si="138"/>
        <v/>
      </c>
      <c r="HR97" s="35">
        <f t="shared" si="139"/>
        <v>0</v>
      </c>
      <c r="HS97" s="35" t="str">
        <f t="shared" si="140"/>
        <v/>
      </c>
      <c r="HT97" s="35">
        <f t="shared" si="141"/>
        <v>0</v>
      </c>
      <c r="HU97" s="35" t="str">
        <f t="shared" si="142"/>
        <v/>
      </c>
      <c r="HV97" s="35">
        <f t="shared" si="143"/>
        <v>0</v>
      </c>
      <c r="HW97" s="35">
        <f t="shared" si="144"/>
        <v>0</v>
      </c>
      <c r="HX97" s="35">
        <f t="shared" si="145"/>
        <v>0</v>
      </c>
      <c r="HY97" s="35">
        <f t="shared" si="146"/>
        <v>0</v>
      </c>
      <c r="HZ97" s="35">
        <f>'Eingabeliste Speed &amp; SR Freesty'!DG97</f>
        <v>0</v>
      </c>
      <c r="IA97" s="35">
        <f>'Eingabeliste Speed &amp; SR Freesty'!DI97</f>
        <v>0</v>
      </c>
      <c r="IB97" s="35">
        <f>'Eingabeliste Speed &amp; SR Freesty'!DK97</f>
        <v>0</v>
      </c>
      <c r="IC97" s="35">
        <f>'Eingabeliste Speed &amp; SR Freesty'!DM97</f>
        <v>0</v>
      </c>
      <c r="ID97" s="35">
        <f>'Eingabeliste Speed &amp; SR Freesty'!DO97</f>
        <v>0</v>
      </c>
      <c r="IE97" s="45">
        <f t="shared" si="147"/>
        <v>5</v>
      </c>
      <c r="IF97" s="35">
        <f t="shared" si="148"/>
        <v>0</v>
      </c>
      <c r="IG97" s="35">
        <f t="shared" si="149"/>
        <v>0</v>
      </c>
      <c r="IH97" s="35" t="str">
        <f t="shared" si="150"/>
        <v/>
      </c>
      <c r="II97" s="35">
        <f t="shared" si="151"/>
        <v>0</v>
      </c>
      <c r="IJ97" s="35" t="str">
        <f t="shared" si="152"/>
        <v/>
      </c>
      <c r="IK97" s="35">
        <f t="shared" si="153"/>
        <v>0</v>
      </c>
      <c r="IL97" s="35" t="str">
        <f t="shared" si="154"/>
        <v/>
      </c>
      <c r="IM97" s="35">
        <f t="shared" si="155"/>
        <v>0</v>
      </c>
      <c r="IN97" s="35">
        <f t="shared" si="156"/>
        <v>0</v>
      </c>
      <c r="IO97" s="35">
        <f t="shared" si="157"/>
        <v>0</v>
      </c>
      <c r="IP97" s="35">
        <f t="shared" si="158"/>
        <v>0</v>
      </c>
      <c r="IQ97" s="35">
        <f>'Eingabeliste Speed &amp; SR Freesty'!DT97</f>
        <v>0</v>
      </c>
      <c r="IR97" s="35">
        <f>'Eingabeliste Speed &amp; SR Freesty'!DY97</f>
        <v>0</v>
      </c>
      <c r="IS97" s="35">
        <f>'Eingabeliste Speed &amp; SR Freesty'!ED97</f>
        <v>0</v>
      </c>
      <c r="IT97" s="35">
        <f>'Eingabeliste Speed &amp; SR Freesty'!EI97</f>
        <v>0</v>
      </c>
      <c r="IU97" s="35">
        <f>'Eingabeliste Speed &amp; SR Freesty'!EN97</f>
        <v>0</v>
      </c>
      <c r="IV97" s="35">
        <f t="shared" ref="IV97:IZ97" si="954">IF(IQ97="",0, MIN(4,IQ97))</f>
        <v>0</v>
      </c>
      <c r="IW97" s="35">
        <f t="shared" si="954"/>
        <v>0</v>
      </c>
      <c r="IX97" s="35">
        <f t="shared" si="954"/>
        <v>0</v>
      </c>
      <c r="IY97" s="35">
        <f t="shared" si="954"/>
        <v>0</v>
      </c>
      <c r="IZ97" s="35">
        <f t="shared" si="954"/>
        <v>0</v>
      </c>
      <c r="JA97" s="45">
        <f t="shared" si="160"/>
        <v>5</v>
      </c>
      <c r="JB97" s="35">
        <f t="shared" si="161"/>
        <v>0</v>
      </c>
      <c r="JC97" s="35">
        <f t="shared" si="162"/>
        <v>0</v>
      </c>
      <c r="JD97" s="35" t="str">
        <f t="shared" si="163"/>
        <v/>
      </c>
      <c r="JE97" s="35">
        <f t="shared" si="164"/>
        <v>0</v>
      </c>
      <c r="JF97" s="35" t="str">
        <f t="shared" si="165"/>
        <v/>
      </c>
      <c r="JG97" s="35">
        <f t="shared" si="166"/>
        <v>0</v>
      </c>
      <c r="JH97" s="35" t="str">
        <f t="shared" si="167"/>
        <v/>
      </c>
      <c r="JI97" s="35">
        <f t="shared" si="168"/>
        <v>0</v>
      </c>
      <c r="JJ97" s="35">
        <f t="shared" si="169"/>
        <v>0</v>
      </c>
      <c r="JK97" s="35">
        <f t="shared" si="170"/>
        <v>0</v>
      </c>
      <c r="JL97" s="35">
        <f t="shared" si="171"/>
        <v>0</v>
      </c>
      <c r="JM97" s="35">
        <f>'Eingabeliste Speed &amp; SR Freesty'!DU97</f>
        <v>0</v>
      </c>
      <c r="JN97" s="35">
        <f>'Eingabeliste Speed &amp; SR Freesty'!DZ97</f>
        <v>0</v>
      </c>
      <c r="JO97" s="35">
        <f>'Eingabeliste Speed &amp; SR Freesty'!EE97</f>
        <v>0</v>
      </c>
      <c r="JP97" s="35">
        <f>'Eingabeliste Speed &amp; SR Freesty'!EJ97</f>
        <v>0</v>
      </c>
      <c r="JQ97" s="35">
        <f>'Eingabeliste Speed &amp; SR Freesty'!EO97</f>
        <v>0</v>
      </c>
      <c r="JR97" s="35">
        <f t="shared" ref="JR97:JV97" si="955">IF(JM97="",0, MIN(4,JM97))</f>
        <v>0</v>
      </c>
      <c r="JS97" s="35">
        <f t="shared" si="955"/>
        <v>0</v>
      </c>
      <c r="JT97" s="35">
        <f t="shared" si="955"/>
        <v>0</v>
      </c>
      <c r="JU97" s="35">
        <f t="shared" si="955"/>
        <v>0</v>
      </c>
      <c r="JV97" s="35">
        <f t="shared" si="955"/>
        <v>0</v>
      </c>
      <c r="JW97" s="45">
        <f t="shared" si="173"/>
        <v>5</v>
      </c>
      <c r="JX97" s="35">
        <f t="shared" si="174"/>
        <v>0</v>
      </c>
      <c r="JY97" s="35">
        <f t="shared" si="175"/>
        <v>0</v>
      </c>
      <c r="JZ97" s="35" t="str">
        <f t="shared" si="176"/>
        <v/>
      </c>
      <c r="KA97" s="35">
        <f t="shared" si="177"/>
        <v>0</v>
      </c>
      <c r="KB97" s="35" t="str">
        <f t="shared" si="178"/>
        <v/>
      </c>
      <c r="KC97" s="35">
        <f t="shared" si="179"/>
        <v>0</v>
      </c>
      <c r="KD97" s="35" t="str">
        <f t="shared" si="180"/>
        <v/>
      </c>
      <c r="KE97" s="35">
        <f t="shared" si="181"/>
        <v>0</v>
      </c>
      <c r="KF97" s="35">
        <f t="shared" si="182"/>
        <v>0</v>
      </c>
      <c r="KG97" s="35">
        <f t="shared" si="183"/>
        <v>0</v>
      </c>
      <c r="KH97" s="35">
        <f t="shared" si="184"/>
        <v>0</v>
      </c>
      <c r="KI97" s="35">
        <f>'Eingabeliste Speed &amp; SR Freesty'!DV97</f>
        <v>0</v>
      </c>
      <c r="KJ97" s="35">
        <f>'Eingabeliste Speed &amp; SR Freesty'!EA97</f>
        <v>0</v>
      </c>
      <c r="KK97" s="35">
        <f>'Eingabeliste Speed &amp; SR Freesty'!EF97</f>
        <v>0</v>
      </c>
      <c r="KL97" s="35">
        <f>'Eingabeliste Speed &amp; SR Freesty'!EK97</f>
        <v>0</v>
      </c>
      <c r="KM97" s="35">
        <f>'Eingabeliste Speed &amp; SR Freesty'!EP97</f>
        <v>0</v>
      </c>
      <c r="KN97" s="35">
        <f t="shared" ref="KN97:KR97" si="956">IF(KI97="",0, MIN(4,KI97))</f>
        <v>0</v>
      </c>
      <c r="KO97" s="35">
        <f t="shared" si="956"/>
        <v>0</v>
      </c>
      <c r="KP97" s="35">
        <f t="shared" si="956"/>
        <v>0</v>
      </c>
      <c r="KQ97" s="35">
        <f t="shared" si="956"/>
        <v>0</v>
      </c>
      <c r="KR97" s="35">
        <f t="shared" si="956"/>
        <v>0</v>
      </c>
      <c r="KS97" s="45">
        <f t="shared" si="186"/>
        <v>5</v>
      </c>
      <c r="KT97" s="35">
        <f t="shared" si="187"/>
        <v>0</v>
      </c>
      <c r="KU97" s="35">
        <f t="shared" si="188"/>
        <v>0</v>
      </c>
      <c r="KV97" s="35" t="str">
        <f t="shared" si="189"/>
        <v/>
      </c>
      <c r="KW97" s="35">
        <f t="shared" si="190"/>
        <v>0</v>
      </c>
      <c r="KX97" s="35" t="str">
        <f t="shared" si="191"/>
        <v/>
      </c>
      <c r="KY97" s="35">
        <f t="shared" si="192"/>
        <v>0</v>
      </c>
      <c r="KZ97" s="35" t="str">
        <f t="shared" si="193"/>
        <v/>
      </c>
      <c r="LA97" s="35">
        <f t="shared" si="194"/>
        <v>0</v>
      </c>
      <c r="LB97" s="35">
        <f t="shared" si="195"/>
        <v>0</v>
      </c>
      <c r="LC97" s="35">
        <f t="shared" si="196"/>
        <v>0</v>
      </c>
      <c r="LD97" s="35">
        <f t="shared" si="197"/>
        <v>0</v>
      </c>
      <c r="LE97" s="35">
        <f>'Eingabeliste Speed &amp; SR Freesty'!DW97</f>
        <v>0</v>
      </c>
      <c r="LF97" s="35">
        <f>'Eingabeliste Speed &amp; SR Freesty'!EB97</f>
        <v>0</v>
      </c>
      <c r="LG97" s="35">
        <f>'Eingabeliste Speed &amp; SR Freesty'!EG97</f>
        <v>0</v>
      </c>
      <c r="LH97" s="35">
        <f>'Eingabeliste Speed &amp; SR Freesty'!EL97</f>
        <v>0</v>
      </c>
      <c r="LI97" s="35">
        <f>'Eingabeliste Speed &amp; SR Freesty'!EQ97</f>
        <v>0</v>
      </c>
      <c r="LJ97" s="35">
        <f t="shared" ref="LJ97:LN97" si="957">IF(LE97="",0, MIN(4,LE97))</f>
        <v>0</v>
      </c>
      <c r="LK97" s="35">
        <f t="shared" si="957"/>
        <v>0</v>
      </c>
      <c r="LL97" s="35">
        <f t="shared" si="957"/>
        <v>0</v>
      </c>
      <c r="LM97" s="35">
        <f t="shared" si="957"/>
        <v>0</v>
      </c>
      <c r="LN97" s="35">
        <f t="shared" si="957"/>
        <v>0</v>
      </c>
      <c r="LO97" s="45">
        <f t="shared" si="199"/>
        <v>5</v>
      </c>
      <c r="LP97" s="35">
        <f t="shared" si="200"/>
        <v>0</v>
      </c>
      <c r="LQ97" s="35">
        <f t="shared" si="201"/>
        <v>0</v>
      </c>
      <c r="LR97" s="35" t="str">
        <f t="shared" si="202"/>
        <v/>
      </c>
      <c r="LS97" s="35">
        <f t="shared" si="203"/>
        <v>0</v>
      </c>
      <c r="LT97" s="35" t="str">
        <f t="shared" si="204"/>
        <v/>
      </c>
      <c r="LU97" s="35">
        <f t="shared" si="205"/>
        <v>0</v>
      </c>
      <c r="LV97" s="35" t="str">
        <f t="shared" si="206"/>
        <v/>
      </c>
      <c r="LW97" s="35">
        <f t="shared" si="207"/>
        <v>0</v>
      </c>
      <c r="LX97" s="35">
        <f t="shared" si="208"/>
        <v>0</v>
      </c>
      <c r="LY97" s="35">
        <f t="shared" si="209"/>
        <v>0</v>
      </c>
      <c r="LZ97" s="35">
        <f t="shared" si="210"/>
        <v>0</v>
      </c>
      <c r="MA97" s="35">
        <f t="shared" si="211"/>
        <v>0</v>
      </c>
      <c r="MB97" s="36">
        <v>16</v>
      </c>
      <c r="MC97" s="35">
        <f t="shared" si="212"/>
        <v>16</v>
      </c>
      <c r="MD97" s="35">
        <f t="shared" si="213"/>
        <v>0.6</v>
      </c>
      <c r="ME97" s="35">
        <f>'Eingabeliste Speed &amp; SR Freesty'!CV97</f>
        <v>0</v>
      </c>
      <c r="MF97" s="35">
        <f>'Eingabeliste Speed &amp; SR Freesty'!CX97</f>
        <v>0</v>
      </c>
      <c r="MG97" s="35">
        <f>'Eingabeliste Speed &amp; SR Freesty'!CZ97</f>
        <v>0</v>
      </c>
      <c r="MH97" s="35">
        <f>'Eingabeliste Speed &amp; SR Freesty'!DB97</f>
        <v>0</v>
      </c>
      <c r="MI97" s="35">
        <f>'Eingabeliste Speed &amp; SR Freesty'!DD97</f>
        <v>0</v>
      </c>
      <c r="MJ97" s="35">
        <f>'Eingabeliste Speed &amp; SR Freesty'!DX97</f>
        <v>0</v>
      </c>
      <c r="MK97" s="35">
        <f>'Eingabeliste Speed &amp; SR Freesty'!EC97</f>
        <v>0</v>
      </c>
      <c r="ML97" s="35">
        <f>'Eingabeliste Speed &amp; SR Freesty'!EH97</f>
        <v>0</v>
      </c>
      <c r="MM97" s="35">
        <f>'Eingabeliste Speed &amp; SR Freesty'!EM97</f>
        <v>0</v>
      </c>
      <c r="MN97" s="35">
        <f>'Eingabeliste Speed &amp; SR Freesty'!ER97</f>
        <v>0</v>
      </c>
      <c r="MO97" s="45">
        <f t="shared" si="214"/>
        <v>10</v>
      </c>
      <c r="MP97" s="35">
        <f t="shared" si="215"/>
        <v>0</v>
      </c>
      <c r="MQ97" s="35">
        <f t="shared" si="216"/>
        <v>0</v>
      </c>
      <c r="MR97" s="35">
        <f t="shared" si="217"/>
        <v>0</v>
      </c>
      <c r="MS97" s="35">
        <f t="shared" si="218"/>
        <v>0</v>
      </c>
      <c r="MT97" s="35">
        <f t="shared" si="219"/>
        <v>0</v>
      </c>
      <c r="MU97" s="35">
        <f t="shared" si="220"/>
        <v>0</v>
      </c>
      <c r="MV97" s="35">
        <f t="shared" si="221"/>
        <v>1</v>
      </c>
    </row>
    <row r="98" spans="1:360" ht="15.75" customHeight="1" x14ac:dyDescent="0.25">
      <c r="A98" s="276">
        <f>'Eingabeliste Speed &amp; SR Freesty'!A98</f>
        <v>94</v>
      </c>
      <c r="B98" s="276">
        <f>'Eingabeliste Speed &amp; SR Freesty'!B98</f>
        <v>0</v>
      </c>
      <c r="C98" s="277">
        <f>'Eingabeliste Speed &amp; SR Freesty'!C98</f>
        <v>0</v>
      </c>
      <c r="D98" s="277">
        <f>'Eingabeliste Speed &amp; SR Freesty'!D98</f>
        <v>0</v>
      </c>
      <c r="E98" s="35">
        <f>'Eingabeliste Speed &amp; SR Freesty'!AD98</f>
        <v>0</v>
      </c>
      <c r="F98" s="35">
        <f>'Eingabeliste Speed &amp; SR Freesty'!AE98</f>
        <v>0</v>
      </c>
      <c r="G98" s="35">
        <f>'Eingabeliste Speed &amp; SR Freesty'!AF98</f>
        <v>0</v>
      </c>
      <c r="H98" s="35">
        <f>'Eingabeliste Speed &amp; SR Freesty'!AG98</f>
        <v>0</v>
      </c>
      <c r="I98" s="35">
        <f>'Eingabeliste Speed &amp; SR Freesty'!AH98</f>
        <v>0</v>
      </c>
      <c r="J98" s="45">
        <f t="shared" si="0"/>
        <v>5</v>
      </c>
      <c r="K98" s="35">
        <f t="shared" si="1"/>
        <v>0</v>
      </c>
      <c r="L98" s="35">
        <f t="shared" si="2"/>
        <v>0</v>
      </c>
      <c r="M98" s="35" t="str">
        <f t="shared" si="3"/>
        <v/>
      </c>
      <c r="N98" s="35">
        <f t="shared" si="4"/>
        <v>0</v>
      </c>
      <c r="O98" s="35" t="str">
        <f t="shared" si="5"/>
        <v/>
      </c>
      <c r="P98" s="35">
        <f t="shared" si="6"/>
        <v>0</v>
      </c>
      <c r="Q98" s="35" t="str">
        <f t="shared" si="7"/>
        <v/>
      </c>
      <c r="R98" s="35">
        <f t="shared" si="8"/>
        <v>0</v>
      </c>
      <c r="S98" s="35">
        <f t="shared" si="9"/>
        <v>0</v>
      </c>
      <c r="T98" s="35">
        <f t="shared" si="10"/>
        <v>0</v>
      </c>
      <c r="U98" s="35">
        <f t="shared" si="11"/>
        <v>0</v>
      </c>
      <c r="V98" s="35">
        <f>'Eingabeliste Speed &amp; SR Freesty'!AK98</f>
        <v>0</v>
      </c>
      <c r="W98" s="35">
        <f>'Eingabeliste Speed &amp; SR Freesty'!AM98</f>
        <v>0</v>
      </c>
      <c r="X98" s="35">
        <f>'Eingabeliste Speed &amp; SR Freesty'!AO98</f>
        <v>0</v>
      </c>
      <c r="Y98" s="35">
        <f>'Eingabeliste Speed &amp; SR Freesty'!AQ98</f>
        <v>0</v>
      </c>
      <c r="Z98" s="35">
        <f>'Eingabeliste Speed &amp; SR Freesty'!AS98</f>
        <v>0</v>
      </c>
      <c r="AA98" s="45">
        <f t="shared" si="12"/>
        <v>5</v>
      </c>
      <c r="AB98" s="35">
        <f t="shared" si="13"/>
        <v>0</v>
      </c>
      <c r="AC98" s="35">
        <f t="shared" si="14"/>
        <v>0</v>
      </c>
      <c r="AD98" s="35" t="str">
        <f t="shared" si="15"/>
        <v/>
      </c>
      <c r="AE98" s="35">
        <f t="shared" si="16"/>
        <v>0</v>
      </c>
      <c r="AF98" s="35" t="str">
        <f t="shared" si="17"/>
        <v/>
      </c>
      <c r="AG98" s="35">
        <f t="shared" si="18"/>
        <v>0</v>
      </c>
      <c r="AH98" s="35" t="str">
        <f t="shared" si="19"/>
        <v/>
      </c>
      <c r="AI98" s="35">
        <f t="shared" si="20"/>
        <v>0</v>
      </c>
      <c r="AJ98" s="35">
        <f t="shared" si="21"/>
        <v>0</v>
      </c>
      <c r="AK98" s="35">
        <f t="shared" si="22"/>
        <v>0</v>
      </c>
      <c r="AL98" s="35">
        <f t="shared" si="23"/>
        <v>0</v>
      </c>
      <c r="AM98" s="35">
        <f>'Eingabeliste Speed &amp; SR Freesty'!AV98</f>
        <v>0</v>
      </c>
      <c r="AN98" s="35">
        <f>'Eingabeliste Speed &amp; SR Freesty'!AX98</f>
        <v>0</v>
      </c>
      <c r="AO98" s="35">
        <f>'Eingabeliste Speed &amp; SR Freesty'!AZ98</f>
        <v>0</v>
      </c>
      <c r="AP98" s="35">
        <f>'Eingabeliste Speed &amp; SR Freesty'!BB98</f>
        <v>0</v>
      </c>
      <c r="AQ98" s="35">
        <f>'Eingabeliste Speed &amp; SR Freesty'!BD98</f>
        <v>0</v>
      </c>
      <c r="AR98" s="45">
        <f t="shared" si="24"/>
        <v>5</v>
      </c>
      <c r="AS98" s="35">
        <f t="shared" si="25"/>
        <v>0</v>
      </c>
      <c r="AT98" s="35">
        <f t="shared" si="26"/>
        <v>0</v>
      </c>
      <c r="AU98" s="35" t="str">
        <f t="shared" si="27"/>
        <v/>
      </c>
      <c r="AV98" s="35">
        <f t="shared" si="28"/>
        <v>0</v>
      </c>
      <c r="AW98" s="35" t="str">
        <f t="shared" si="29"/>
        <v/>
      </c>
      <c r="AX98" s="35">
        <f t="shared" si="30"/>
        <v>0</v>
      </c>
      <c r="AY98" s="35" t="str">
        <f t="shared" si="31"/>
        <v/>
      </c>
      <c r="AZ98" s="35">
        <f t="shared" si="32"/>
        <v>0</v>
      </c>
      <c r="BA98" s="35">
        <f t="shared" si="33"/>
        <v>0</v>
      </c>
      <c r="BB98" s="35">
        <f t="shared" si="34"/>
        <v>0</v>
      </c>
      <c r="BC98" s="35">
        <f t="shared" si="35"/>
        <v>0</v>
      </c>
      <c r="BD98" s="35">
        <f>'Eingabeliste Speed &amp; SR Freesty'!AW98</f>
        <v>0</v>
      </c>
      <c r="BE98" s="35">
        <f>'Eingabeliste Speed &amp; SR Freesty'!AY98</f>
        <v>0</v>
      </c>
      <c r="BF98" s="35">
        <f>'Eingabeliste Speed &amp; SR Freesty'!BA98</f>
        <v>0</v>
      </c>
      <c r="BG98" s="35">
        <f>'Eingabeliste Speed &amp; SR Freesty'!BC98</f>
        <v>0</v>
      </c>
      <c r="BH98" s="35">
        <f>'Eingabeliste Speed &amp; SR Freesty'!BE98</f>
        <v>0</v>
      </c>
      <c r="BI98" s="45">
        <f t="shared" si="36"/>
        <v>5</v>
      </c>
      <c r="BJ98" s="35">
        <f t="shared" si="37"/>
        <v>0</v>
      </c>
      <c r="BK98" s="35">
        <f t="shared" si="38"/>
        <v>0</v>
      </c>
      <c r="BL98" s="35" t="str">
        <f t="shared" si="39"/>
        <v/>
      </c>
      <c r="BM98" s="35">
        <f t="shared" si="40"/>
        <v>0</v>
      </c>
      <c r="BN98" s="35" t="str">
        <f t="shared" si="41"/>
        <v/>
      </c>
      <c r="BO98" s="35">
        <f t="shared" si="42"/>
        <v>0</v>
      </c>
      <c r="BP98" s="35" t="str">
        <f t="shared" si="43"/>
        <v/>
      </c>
      <c r="BQ98" s="35">
        <f t="shared" si="44"/>
        <v>0</v>
      </c>
      <c r="BR98" s="35">
        <f t="shared" si="45"/>
        <v>0</v>
      </c>
      <c r="BS98" s="35">
        <f t="shared" si="46"/>
        <v>0</v>
      </c>
      <c r="BT98" s="35">
        <f t="shared" si="47"/>
        <v>0</v>
      </c>
      <c r="BU98" s="35">
        <f>'Eingabeliste Speed &amp; SR Freesty'!BJ98</f>
        <v>0</v>
      </c>
      <c r="BV98" s="35">
        <f>'Eingabeliste Speed &amp; SR Freesty'!BO98</f>
        <v>0</v>
      </c>
      <c r="BW98" s="35">
        <f>'Eingabeliste Speed &amp; SR Freesty'!BT98</f>
        <v>0</v>
      </c>
      <c r="BX98" s="35">
        <f>'Eingabeliste Speed &amp; SR Freesty'!BY98</f>
        <v>0</v>
      </c>
      <c r="BY98" s="35">
        <f>'Eingabeliste Speed &amp; SR Freesty'!CD98</f>
        <v>0</v>
      </c>
      <c r="BZ98" s="35">
        <f t="shared" ref="BZ98:CD98" si="958">IF(BU98="",0, MIN(4,BU98))</f>
        <v>0</v>
      </c>
      <c r="CA98" s="35">
        <f t="shared" si="958"/>
        <v>0</v>
      </c>
      <c r="CB98" s="35">
        <f t="shared" si="958"/>
        <v>0</v>
      </c>
      <c r="CC98" s="35">
        <f t="shared" si="958"/>
        <v>0</v>
      </c>
      <c r="CD98" s="35">
        <f t="shared" si="958"/>
        <v>0</v>
      </c>
      <c r="CE98" s="45">
        <f t="shared" si="49"/>
        <v>5</v>
      </c>
      <c r="CF98" s="35">
        <f t="shared" si="50"/>
        <v>0</v>
      </c>
      <c r="CG98" s="35">
        <f t="shared" si="51"/>
        <v>0</v>
      </c>
      <c r="CH98" s="35" t="str">
        <f t="shared" si="52"/>
        <v/>
      </c>
      <c r="CI98" s="35">
        <f t="shared" si="53"/>
        <v>0</v>
      </c>
      <c r="CJ98" s="35" t="str">
        <f t="shared" si="54"/>
        <v/>
      </c>
      <c r="CK98" s="35">
        <f t="shared" si="55"/>
        <v>0</v>
      </c>
      <c r="CL98" s="35" t="str">
        <f t="shared" si="56"/>
        <v/>
      </c>
      <c r="CM98" s="35">
        <f t="shared" si="57"/>
        <v>0</v>
      </c>
      <c r="CN98" s="35">
        <f t="shared" si="58"/>
        <v>0</v>
      </c>
      <c r="CO98" s="35">
        <f t="shared" si="59"/>
        <v>0</v>
      </c>
      <c r="CP98" s="35">
        <f t="shared" si="60"/>
        <v>0</v>
      </c>
      <c r="CQ98" s="35">
        <f>'Eingabeliste Speed &amp; SR Freesty'!BK98</f>
        <v>0</v>
      </c>
      <c r="CR98" s="35">
        <f>'Eingabeliste Speed &amp; SR Freesty'!BP98</f>
        <v>0</v>
      </c>
      <c r="CS98" s="35">
        <f>'Eingabeliste Speed &amp; SR Freesty'!BU98</f>
        <v>0</v>
      </c>
      <c r="CT98" s="35">
        <f>'Eingabeliste Speed &amp; SR Freesty'!BZ98</f>
        <v>0</v>
      </c>
      <c r="CU98" s="35">
        <f>'Eingabeliste Speed &amp; SR Freesty'!CE98</f>
        <v>0</v>
      </c>
      <c r="CV98" s="35">
        <f t="shared" ref="CV98:CZ98" si="959">IF(CQ98="",0, MIN(4,CQ98))</f>
        <v>0</v>
      </c>
      <c r="CW98" s="35">
        <f t="shared" si="959"/>
        <v>0</v>
      </c>
      <c r="CX98" s="35">
        <f t="shared" si="959"/>
        <v>0</v>
      </c>
      <c r="CY98" s="35">
        <f t="shared" si="959"/>
        <v>0</v>
      </c>
      <c r="CZ98" s="35">
        <f t="shared" si="959"/>
        <v>0</v>
      </c>
      <c r="DA98" s="45">
        <f t="shared" si="62"/>
        <v>5</v>
      </c>
      <c r="DB98" s="35">
        <f t="shared" si="63"/>
        <v>0</v>
      </c>
      <c r="DC98" s="35">
        <f t="shared" si="64"/>
        <v>0</v>
      </c>
      <c r="DD98" s="35" t="str">
        <f t="shared" si="65"/>
        <v/>
      </c>
      <c r="DE98" s="35">
        <f t="shared" si="66"/>
        <v>0</v>
      </c>
      <c r="DF98" s="35" t="str">
        <f t="shared" si="67"/>
        <v/>
      </c>
      <c r="DG98" s="35">
        <f t="shared" si="68"/>
        <v>0</v>
      </c>
      <c r="DH98" s="35" t="str">
        <f t="shared" si="69"/>
        <v/>
      </c>
      <c r="DI98" s="35">
        <f t="shared" si="70"/>
        <v>0</v>
      </c>
      <c r="DJ98" s="35">
        <f t="shared" si="71"/>
        <v>0</v>
      </c>
      <c r="DK98" s="35">
        <f t="shared" si="72"/>
        <v>0</v>
      </c>
      <c r="DL98" s="35">
        <f t="shared" si="73"/>
        <v>0</v>
      </c>
      <c r="DM98" s="35">
        <f>'Eingabeliste Speed &amp; SR Freesty'!BL98</f>
        <v>0</v>
      </c>
      <c r="DN98" s="35">
        <f>'Eingabeliste Speed &amp; SR Freesty'!BQ98</f>
        <v>0</v>
      </c>
      <c r="DO98" s="35">
        <f>'Eingabeliste Speed &amp; SR Freesty'!BV98</f>
        <v>0</v>
      </c>
      <c r="DP98" s="35">
        <f>'Eingabeliste Speed &amp; SR Freesty'!CA98</f>
        <v>0</v>
      </c>
      <c r="DQ98" s="35">
        <f>'Eingabeliste Speed &amp; SR Freesty'!CF98</f>
        <v>0</v>
      </c>
      <c r="DR98" s="35">
        <f t="shared" ref="DR98:DV98" si="960">IF(DM98="",0, MIN(4,DM98))</f>
        <v>0</v>
      </c>
      <c r="DS98" s="35">
        <f t="shared" si="960"/>
        <v>0</v>
      </c>
      <c r="DT98" s="35">
        <f t="shared" si="960"/>
        <v>0</v>
      </c>
      <c r="DU98" s="35">
        <f t="shared" si="960"/>
        <v>0</v>
      </c>
      <c r="DV98" s="35">
        <f t="shared" si="960"/>
        <v>0</v>
      </c>
      <c r="DW98" s="45">
        <f t="shared" si="75"/>
        <v>5</v>
      </c>
      <c r="DX98" s="35">
        <f t="shared" si="76"/>
        <v>0</v>
      </c>
      <c r="DY98" s="35">
        <f t="shared" si="77"/>
        <v>0</v>
      </c>
      <c r="DZ98" s="35" t="str">
        <f t="shared" si="78"/>
        <v/>
      </c>
      <c r="EA98" s="35">
        <f t="shared" si="79"/>
        <v>0</v>
      </c>
      <c r="EB98" s="35" t="str">
        <f t="shared" si="80"/>
        <v/>
      </c>
      <c r="EC98" s="35">
        <f t="shared" si="81"/>
        <v>0</v>
      </c>
      <c r="ED98" s="35" t="str">
        <f t="shared" si="82"/>
        <v/>
      </c>
      <c r="EE98" s="35">
        <f t="shared" si="83"/>
        <v>0</v>
      </c>
      <c r="EF98" s="35">
        <f t="shared" si="84"/>
        <v>0</v>
      </c>
      <c r="EG98" s="35">
        <f t="shared" si="85"/>
        <v>0</v>
      </c>
      <c r="EH98" s="35">
        <f t="shared" si="86"/>
        <v>0</v>
      </c>
      <c r="EI98" s="35">
        <f>'Eingabeliste Speed &amp; SR Freesty'!BM98</f>
        <v>0</v>
      </c>
      <c r="EJ98" s="35">
        <f>'Eingabeliste Speed &amp; SR Freesty'!BQ98</f>
        <v>0</v>
      </c>
      <c r="EK98" s="35">
        <f>'Eingabeliste Speed &amp; SR Freesty'!BW98</f>
        <v>0</v>
      </c>
      <c r="EL98" s="35">
        <f>'Eingabeliste Speed &amp; SR Freesty'!CB98</f>
        <v>0</v>
      </c>
      <c r="EM98" s="35">
        <f>'Eingabeliste Speed &amp; SR Freesty'!CG98</f>
        <v>0</v>
      </c>
      <c r="EN98" s="35">
        <f t="shared" ref="EN98:ER98" si="961">IF(EI98="",0, MIN(4,EI98))</f>
        <v>0</v>
      </c>
      <c r="EO98" s="35">
        <f t="shared" si="961"/>
        <v>0</v>
      </c>
      <c r="EP98" s="35">
        <f t="shared" si="961"/>
        <v>0</v>
      </c>
      <c r="EQ98" s="35">
        <f t="shared" si="961"/>
        <v>0</v>
      </c>
      <c r="ER98" s="35">
        <f t="shared" si="961"/>
        <v>0</v>
      </c>
      <c r="ES98" s="45">
        <f t="shared" si="88"/>
        <v>5</v>
      </c>
      <c r="ET98" s="35">
        <f t="shared" si="89"/>
        <v>0</v>
      </c>
      <c r="EU98" s="35">
        <f t="shared" si="90"/>
        <v>0</v>
      </c>
      <c r="EV98" s="35" t="str">
        <f t="shared" si="91"/>
        <v/>
      </c>
      <c r="EW98" s="35">
        <f t="shared" si="92"/>
        <v>0</v>
      </c>
      <c r="EX98" s="35" t="str">
        <f t="shared" si="93"/>
        <v/>
      </c>
      <c r="EY98" s="35">
        <f t="shared" si="94"/>
        <v>0</v>
      </c>
      <c r="EZ98" s="35" t="str">
        <f t="shared" si="95"/>
        <v/>
      </c>
      <c r="FA98" s="35">
        <f t="shared" si="96"/>
        <v>0</v>
      </c>
      <c r="FB98" s="35">
        <f t="shared" si="97"/>
        <v>0</v>
      </c>
      <c r="FC98" s="35">
        <f t="shared" si="98"/>
        <v>0</v>
      </c>
      <c r="FD98" s="35">
        <f t="shared" si="99"/>
        <v>0</v>
      </c>
      <c r="FE98" s="35">
        <f t="shared" si="100"/>
        <v>0</v>
      </c>
      <c r="FF98" s="36">
        <v>16</v>
      </c>
      <c r="FG98" s="35">
        <f t="shared" si="101"/>
        <v>16</v>
      </c>
      <c r="FH98" s="35">
        <f t="shared" si="102"/>
        <v>0.6</v>
      </c>
      <c r="FI98" s="35">
        <f>'Eingabeliste Speed &amp; SR Freesty'!AL98</f>
        <v>0</v>
      </c>
      <c r="FJ98" s="35">
        <f>'Eingabeliste Speed &amp; SR Freesty'!AN98</f>
        <v>0</v>
      </c>
      <c r="FK98" s="35">
        <f>'Eingabeliste Speed &amp; SR Freesty'!AP98</f>
        <v>0</v>
      </c>
      <c r="FL98" s="35">
        <f>'Eingabeliste Speed &amp; SR Freesty'!AR98</f>
        <v>0</v>
      </c>
      <c r="FM98" s="35">
        <f>'Eingabeliste Speed &amp; SR Freesty'!AT98</f>
        <v>0</v>
      </c>
      <c r="FN98" s="35">
        <f>'Eingabeliste Speed &amp; SR Freesty'!BN98</f>
        <v>0</v>
      </c>
      <c r="FO98" s="35">
        <f>'Eingabeliste Speed &amp; SR Freesty'!BS98</f>
        <v>0</v>
      </c>
      <c r="FP98" s="35">
        <f>'Eingabeliste Speed &amp; SR Freesty'!BX98</f>
        <v>0</v>
      </c>
      <c r="FQ98" s="35">
        <f>'Eingabeliste Speed &amp; SR Freesty'!CC98</f>
        <v>0</v>
      </c>
      <c r="FR98" s="35">
        <f>'Eingabeliste Speed &amp; SR Freesty'!CH98</f>
        <v>0</v>
      </c>
      <c r="FS98" s="45">
        <f t="shared" si="103"/>
        <v>10</v>
      </c>
      <c r="FT98" s="35">
        <f t="shared" si="104"/>
        <v>0</v>
      </c>
      <c r="FU98" s="35">
        <f t="shared" si="105"/>
        <v>0</v>
      </c>
      <c r="FV98" s="35">
        <f t="shared" si="106"/>
        <v>0</v>
      </c>
      <c r="FW98" s="35">
        <f t="shared" si="107"/>
        <v>0</v>
      </c>
      <c r="FX98" s="35">
        <f t="shared" si="108"/>
        <v>0</v>
      </c>
      <c r="FY98" s="35">
        <f t="shared" si="109"/>
        <v>0</v>
      </c>
      <c r="FZ98" s="35">
        <f t="shared" si="110"/>
        <v>1</v>
      </c>
      <c r="GA98" s="35">
        <f>'Eingabeliste Speed &amp; SR Freesty'!CN98</f>
        <v>0</v>
      </c>
      <c r="GB98" s="35">
        <f>'Eingabeliste Speed &amp; SR Freesty'!CO98</f>
        <v>0</v>
      </c>
      <c r="GC98" s="35">
        <f>'Eingabeliste Speed &amp; SR Freesty'!CP98</f>
        <v>0</v>
      </c>
      <c r="GD98" s="35">
        <f>'Eingabeliste Speed &amp; SR Freesty'!CQ98</f>
        <v>0</v>
      </c>
      <c r="GE98" s="35">
        <f>'Eingabeliste Speed &amp; SR Freesty'!CR98</f>
        <v>0</v>
      </c>
      <c r="GF98" s="45">
        <f t="shared" si="111"/>
        <v>5</v>
      </c>
      <c r="GG98" s="35">
        <f t="shared" si="112"/>
        <v>0</v>
      </c>
      <c r="GH98" s="35">
        <f t="shared" si="113"/>
        <v>0</v>
      </c>
      <c r="GI98" s="35" t="str">
        <f t="shared" si="114"/>
        <v/>
      </c>
      <c r="GJ98" s="35">
        <f t="shared" si="115"/>
        <v>0</v>
      </c>
      <c r="GK98" s="35" t="str">
        <f t="shared" si="116"/>
        <v/>
      </c>
      <c r="GL98" s="35">
        <f t="shared" si="117"/>
        <v>0</v>
      </c>
      <c r="GM98" s="35" t="str">
        <f t="shared" si="118"/>
        <v/>
      </c>
      <c r="GN98" s="35">
        <f t="shared" si="119"/>
        <v>0</v>
      </c>
      <c r="GO98" s="35">
        <f t="shared" si="120"/>
        <v>0</v>
      </c>
      <c r="GP98" s="35">
        <f t="shared" si="121"/>
        <v>0</v>
      </c>
      <c r="GQ98" s="35">
        <f t="shared" si="122"/>
        <v>0</v>
      </c>
      <c r="GR98" s="35">
        <f>'Eingabeliste Speed &amp; SR Freesty'!CU98</f>
        <v>0</v>
      </c>
      <c r="GS98" s="35">
        <f>'Eingabeliste Speed &amp; SR Freesty'!CW98</f>
        <v>0</v>
      </c>
      <c r="GT98" s="35">
        <f>'Eingabeliste Speed &amp; SR Freesty'!CY98</f>
        <v>0</v>
      </c>
      <c r="GU98" s="35">
        <f>'Eingabeliste Speed &amp; SR Freesty'!DA98</f>
        <v>0</v>
      </c>
      <c r="GV98" s="35">
        <f>'Eingabeliste Speed &amp; SR Freesty'!DC98</f>
        <v>0</v>
      </c>
      <c r="GW98" s="45">
        <f t="shared" si="123"/>
        <v>5</v>
      </c>
      <c r="GX98" s="35">
        <f t="shared" si="124"/>
        <v>0</v>
      </c>
      <c r="GY98" s="35">
        <f t="shared" si="125"/>
        <v>0</v>
      </c>
      <c r="GZ98" s="35" t="str">
        <f t="shared" si="126"/>
        <v/>
      </c>
      <c r="HA98" s="35">
        <f t="shared" si="127"/>
        <v>0</v>
      </c>
      <c r="HB98" s="35" t="str">
        <f t="shared" si="128"/>
        <v/>
      </c>
      <c r="HC98" s="35">
        <f t="shared" si="129"/>
        <v>0</v>
      </c>
      <c r="HD98" s="35" t="str">
        <f t="shared" si="130"/>
        <v/>
      </c>
      <c r="HE98" s="35">
        <f t="shared" si="131"/>
        <v>0</v>
      </c>
      <c r="HF98" s="35">
        <f t="shared" si="132"/>
        <v>0</v>
      </c>
      <c r="HG98" s="35">
        <f t="shared" si="133"/>
        <v>0</v>
      </c>
      <c r="HH98" s="35">
        <f t="shared" si="134"/>
        <v>0</v>
      </c>
      <c r="HI98" s="35">
        <f>'Eingabeliste Speed &amp; SR Freesty'!DF98</f>
        <v>0</v>
      </c>
      <c r="HJ98" s="35">
        <f>'Eingabeliste Speed &amp; SR Freesty'!DH98</f>
        <v>0</v>
      </c>
      <c r="HK98" s="35">
        <f>'Eingabeliste Speed &amp; SR Freesty'!DJ98</f>
        <v>0</v>
      </c>
      <c r="HL98" s="35">
        <f>'Eingabeliste Speed &amp; SR Freesty'!DL98</f>
        <v>0</v>
      </c>
      <c r="HM98" s="35">
        <f>'Eingabeliste Speed &amp; SR Freesty'!DN98</f>
        <v>0</v>
      </c>
      <c r="HN98" s="45">
        <f t="shared" si="135"/>
        <v>5</v>
      </c>
      <c r="HO98" s="35">
        <f t="shared" si="136"/>
        <v>0</v>
      </c>
      <c r="HP98" s="35">
        <f t="shared" si="137"/>
        <v>0</v>
      </c>
      <c r="HQ98" s="35" t="str">
        <f t="shared" si="138"/>
        <v/>
      </c>
      <c r="HR98" s="35">
        <f t="shared" si="139"/>
        <v>0</v>
      </c>
      <c r="HS98" s="35" t="str">
        <f t="shared" si="140"/>
        <v/>
      </c>
      <c r="HT98" s="35">
        <f t="shared" si="141"/>
        <v>0</v>
      </c>
      <c r="HU98" s="35" t="str">
        <f t="shared" si="142"/>
        <v/>
      </c>
      <c r="HV98" s="35">
        <f t="shared" si="143"/>
        <v>0</v>
      </c>
      <c r="HW98" s="35">
        <f t="shared" si="144"/>
        <v>0</v>
      </c>
      <c r="HX98" s="35">
        <f t="shared" si="145"/>
        <v>0</v>
      </c>
      <c r="HY98" s="35">
        <f t="shared" si="146"/>
        <v>0</v>
      </c>
      <c r="HZ98" s="35">
        <f>'Eingabeliste Speed &amp; SR Freesty'!DG98</f>
        <v>0</v>
      </c>
      <c r="IA98" s="35">
        <f>'Eingabeliste Speed &amp; SR Freesty'!DI98</f>
        <v>0</v>
      </c>
      <c r="IB98" s="35">
        <f>'Eingabeliste Speed &amp; SR Freesty'!DK98</f>
        <v>0</v>
      </c>
      <c r="IC98" s="35">
        <f>'Eingabeliste Speed &amp; SR Freesty'!DM98</f>
        <v>0</v>
      </c>
      <c r="ID98" s="35">
        <f>'Eingabeliste Speed &amp; SR Freesty'!DO98</f>
        <v>0</v>
      </c>
      <c r="IE98" s="45">
        <f t="shared" si="147"/>
        <v>5</v>
      </c>
      <c r="IF98" s="35">
        <f t="shared" si="148"/>
        <v>0</v>
      </c>
      <c r="IG98" s="35">
        <f t="shared" si="149"/>
        <v>0</v>
      </c>
      <c r="IH98" s="35" t="str">
        <f t="shared" si="150"/>
        <v/>
      </c>
      <c r="II98" s="35">
        <f t="shared" si="151"/>
        <v>0</v>
      </c>
      <c r="IJ98" s="35" t="str">
        <f t="shared" si="152"/>
        <v/>
      </c>
      <c r="IK98" s="35">
        <f t="shared" si="153"/>
        <v>0</v>
      </c>
      <c r="IL98" s="35" t="str">
        <f t="shared" si="154"/>
        <v/>
      </c>
      <c r="IM98" s="35">
        <f t="shared" si="155"/>
        <v>0</v>
      </c>
      <c r="IN98" s="35">
        <f t="shared" si="156"/>
        <v>0</v>
      </c>
      <c r="IO98" s="35">
        <f t="shared" si="157"/>
        <v>0</v>
      </c>
      <c r="IP98" s="35">
        <f t="shared" si="158"/>
        <v>0</v>
      </c>
      <c r="IQ98" s="35">
        <f>'Eingabeliste Speed &amp; SR Freesty'!DT98</f>
        <v>0</v>
      </c>
      <c r="IR98" s="35">
        <f>'Eingabeliste Speed &amp; SR Freesty'!DY98</f>
        <v>0</v>
      </c>
      <c r="IS98" s="35">
        <f>'Eingabeliste Speed &amp; SR Freesty'!ED98</f>
        <v>0</v>
      </c>
      <c r="IT98" s="35">
        <f>'Eingabeliste Speed &amp; SR Freesty'!EI98</f>
        <v>0</v>
      </c>
      <c r="IU98" s="35">
        <f>'Eingabeliste Speed &amp; SR Freesty'!EN98</f>
        <v>0</v>
      </c>
      <c r="IV98" s="35">
        <f t="shared" ref="IV98:IZ98" si="962">IF(IQ98="",0, MIN(4,IQ98))</f>
        <v>0</v>
      </c>
      <c r="IW98" s="35">
        <f t="shared" si="962"/>
        <v>0</v>
      </c>
      <c r="IX98" s="35">
        <f t="shared" si="962"/>
        <v>0</v>
      </c>
      <c r="IY98" s="35">
        <f t="shared" si="962"/>
        <v>0</v>
      </c>
      <c r="IZ98" s="35">
        <f t="shared" si="962"/>
        <v>0</v>
      </c>
      <c r="JA98" s="45">
        <f t="shared" si="160"/>
        <v>5</v>
      </c>
      <c r="JB98" s="35">
        <f t="shared" si="161"/>
        <v>0</v>
      </c>
      <c r="JC98" s="35">
        <f t="shared" si="162"/>
        <v>0</v>
      </c>
      <c r="JD98" s="35" t="str">
        <f t="shared" si="163"/>
        <v/>
      </c>
      <c r="JE98" s="35">
        <f t="shared" si="164"/>
        <v>0</v>
      </c>
      <c r="JF98" s="35" t="str">
        <f t="shared" si="165"/>
        <v/>
      </c>
      <c r="JG98" s="35">
        <f t="shared" si="166"/>
        <v>0</v>
      </c>
      <c r="JH98" s="35" t="str">
        <f t="shared" si="167"/>
        <v/>
      </c>
      <c r="JI98" s="35">
        <f t="shared" si="168"/>
        <v>0</v>
      </c>
      <c r="JJ98" s="35">
        <f t="shared" si="169"/>
        <v>0</v>
      </c>
      <c r="JK98" s="35">
        <f t="shared" si="170"/>
        <v>0</v>
      </c>
      <c r="JL98" s="35">
        <f t="shared" si="171"/>
        <v>0</v>
      </c>
      <c r="JM98" s="35">
        <f>'Eingabeliste Speed &amp; SR Freesty'!DU98</f>
        <v>0</v>
      </c>
      <c r="JN98" s="35">
        <f>'Eingabeliste Speed &amp; SR Freesty'!DZ98</f>
        <v>0</v>
      </c>
      <c r="JO98" s="35">
        <f>'Eingabeliste Speed &amp; SR Freesty'!EE98</f>
        <v>0</v>
      </c>
      <c r="JP98" s="35">
        <f>'Eingabeliste Speed &amp; SR Freesty'!EJ98</f>
        <v>0</v>
      </c>
      <c r="JQ98" s="35">
        <f>'Eingabeliste Speed &amp; SR Freesty'!EO98</f>
        <v>0</v>
      </c>
      <c r="JR98" s="35">
        <f t="shared" ref="JR98:JV98" si="963">IF(JM98="",0, MIN(4,JM98))</f>
        <v>0</v>
      </c>
      <c r="JS98" s="35">
        <f t="shared" si="963"/>
        <v>0</v>
      </c>
      <c r="JT98" s="35">
        <f t="shared" si="963"/>
        <v>0</v>
      </c>
      <c r="JU98" s="35">
        <f t="shared" si="963"/>
        <v>0</v>
      </c>
      <c r="JV98" s="35">
        <f t="shared" si="963"/>
        <v>0</v>
      </c>
      <c r="JW98" s="45">
        <f t="shared" si="173"/>
        <v>5</v>
      </c>
      <c r="JX98" s="35">
        <f t="shared" si="174"/>
        <v>0</v>
      </c>
      <c r="JY98" s="35">
        <f t="shared" si="175"/>
        <v>0</v>
      </c>
      <c r="JZ98" s="35" t="str">
        <f t="shared" si="176"/>
        <v/>
      </c>
      <c r="KA98" s="35">
        <f t="shared" si="177"/>
        <v>0</v>
      </c>
      <c r="KB98" s="35" t="str">
        <f t="shared" si="178"/>
        <v/>
      </c>
      <c r="KC98" s="35">
        <f t="shared" si="179"/>
        <v>0</v>
      </c>
      <c r="KD98" s="35" t="str">
        <f t="shared" si="180"/>
        <v/>
      </c>
      <c r="KE98" s="35">
        <f t="shared" si="181"/>
        <v>0</v>
      </c>
      <c r="KF98" s="35">
        <f t="shared" si="182"/>
        <v>0</v>
      </c>
      <c r="KG98" s="35">
        <f t="shared" si="183"/>
        <v>0</v>
      </c>
      <c r="KH98" s="35">
        <f t="shared" si="184"/>
        <v>0</v>
      </c>
      <c r="KI98" s="35">
        <f>'Eingabeliste Speed &amp; SR Freesty'!DV98</f>
        <v>0</v>
      </c>
      <c r="KJ98" s="35">
        <f>'Eingabeliste Speed &amp; SR Freesty'!EA98</f>
        <v>0</v>
      </c>
      <c r="KK98" s="35">
        <f>'Eingabeliste Speed &amp; SR Freesty'!EF98</f>
        <v>0</v>
      </c>
      <c r="KL98" s="35">
        <f>'Eingabeliste Speed &amp; SR Freesty'!EK98</f>
        <v>0</v>
      </c>
      <c r="KM98" s="35">
        <f>'Eingabeliste Speed &amp; SR Freesty'!EP98</f>
        <v>0</v>
      </c>
      <c r="KN98" s="35">
        <f t="shared" ref="KN98:KR98" si="964">IF(KI98="",0, MIN(4,KI98))</f>
        <v>0</v>
      </c>
      <c r="KO98" s="35">
        <f t="shared" si="964"/>
        <v>0</v>
      </c>
      <c r="KP98" s="35">
        <f t="shared" si="964"/>
        <v>0</v>
      </c>
      <c r="KQ98" s="35">
        <f t="shared" si="964"/>
        <v>0</v>
      </c>
      <c r="KR98" s="35">
        <f t="shared" si="964"/>
        <v>0</v>
      </c>
      <c r="KS98" s="45">
        <f t="shared" si="186"/>
        <v>5</v>
      </c>
      <c r="KT98" s="35">
        <f t="shared" si="187"/>
        <v>0</v>
      </c>
      <c r="KU98" s="35">
        <f t="shared" si="188"/>
        <v>0</v>
      </c>
      <c r="KV98" s="35" t="str">
        <f t="shared" si="189"/>
        <v/>
      </c>
      <c r="KW98" s="35">
        <f t="shared" si="190"/>
        <v>0</v>
      </c>
      <c r="KX98" s="35" t="str">
        <f t="shared" si="191"/>
        <v/>
      </c>
      <c r="KY98" s="35">
        <f t="shared" si="192"/>
        <v>0</v>
      </c>
      <c r="KZ98" s="35" t="str">
        <f t="shared" si="193"/>
        <v/>
      </c>
      <c r="LA98" s="35">
        <f t="shared" si="194"/>
        <v>0</v>
      </c>
      <c r="LB98" s="35">
        <f t="shared" si="195"/>
        <v>0</v>
      </c>
      <c r="LC98" s="35">
        <f t="shared" si="196"/>
        <v>0</v>
      </c>
      <c r="LD98" s="35">
        <f t="shared" si="197"/>
        <v>0</v>
      </c>
      <c r="LE98" s="35">
        <f>'Eingabeliste Speed &amp; SR Freesty'!DW98</f>
        <v>0</v>
      </c>
      <c r="LF98" s="35">
        <f>'Eingabeliste Speed &amp; SR Freesty'!EB98</f>
        <v>0</v>
      </c>
      <c r="LG98" s="35">
        <f>'Eingabeliste Speed &amp; SR Freesty'!EG98</f>
        <v>0</v>
      </c>
      <c r="LH98" s="35">
        <f>'Eingabeliste Speed &amp; SR Freesty'!EL98</f>
        <v>0</v>
      </c>
      <c r="LI98" s="35">
        <f>'Eingabeliste Speed &amp; SR Freesty'!EQ98</f>
        <v>0</v>
      </c>
      <c r="LJ98" s="35">
        <f t="shared" ref="LJ98:LN98" si="965">IF(LE98="",0, MIN(4,LE98))</f>
        <v>0</v>
      </c>
      <c r="LK98" s="35">
        <f t="shared" si="965"/>
        <v>0</v>
      </c>
      <c r="LL98" s="35">
        <f t="shared" si="965"/>
        <v>0</v>
      </c>
      <c r="LM98" s="35">
        <f t="shared" si="965"/>
        <v>0</v>
      </c>
      <c r="LN98" s="35">
        <f t="shared" si="965"/>
        <v>0</v>
      </c>
      <c r="LO98" s="45">
        <f t="shared" si="199"/>
        <v>5</v>
      </c>
      <c r="LP98" s="35">
        <f t="shared" si="200"/>
        <v>0</v>
      </c>
      <c r="LQ98" s="35">
        <f t="shared" si="201"/>
        <v>0</v>
      </c>
      <c r="LR98" s="35" t="str">
        <f t="shared" si="202"/>
        <v/>
      </c>
      <c r="LS98" s="35">
        <f t="shared" si="203"/>
        <v>0</v>
      </c>
      <c r="LT98" s="35" t="str">
        <f t="shared" si="204"/>
        <v/>
      </c>
      <c r="LU98" s="35">
        <f t="shared" si="205"/>
        <v>0</v>
      </c>
      <c r="LV98" s="35" t="str">
        <f t="shared" si="206"/>
        <v/>
      </c>
      <c r="LW98" s="35">
        <f t="shared" si="207"/>
        <v>0</v>
      </c>
      <c r="LX98" s="35">
        <f t="shared" si="208"/>
        <v>0</v>
      </c>
      <c r="LY98" s="35">
        <f t="shared" si="209"/>
        <v>0</v>
      </c>
      <c r="LZ98" s="35">
        <f t="shared" si="210"/>
        <v>0</v>
      </c>
      <c r="MA98" s="35">
        <f t="shared" si="211"/>
        <v>0</v>
      </c>
      <c r="MB98" s="36">
        <v>16</v>
      </c>
      <c r="MC98" s="35">
        <f t="shared" si="212"/>
        <v>16</v>
      </c>
      <c r="MD98" s="35">
        <f t="shared" si="213"/>
        <v>0.6</v>
      </c>
      <c r="ME98" s="35">
        <f>'Eingabeliste Speed &amp; SR Freesty'!CV98</f>
        <v>0</v>
      </c>
      <c r="MF98" s="35">
        <f>'Eingabeliste Speed &amp; SR Freesty'!CX98</f>
        <v>0</v>
      </c>
      <c r="MG98" s="35">
        <f>'Eingabeliste Speed &amp; SR Freesty'!CZ98</f>
        <v>0</v>
      </c>
      <c r="MH98" s="35">
        <f>'Eingabeliste Speed &amp; SR Freesty'!DB98</f>
        <v>0</v>
      </c>
      <c r="MI98" s="35">
        <f>'Eingabeliste Speed &amp; SR Freesty'!DD98</f>
        <v>0</v>
      </c>
      <c r="MJ98" s="35">
        <f>'Eingabeliste Speed &amp; SR Freesty'!DX98</f>
        <v>0</v>
      </c>
      <c r="MK98" s="35">
        <f>'Eingabeliste Speed &amp; SR Freesty'!EC98</f>
        <v>0</v>
      </c>
      <c r="ML98" s="35">
        <f>'Eingabeliste Speed &amp; SR Freesty'!EH98</f>
        <v>0</v>
      </c>
      <c r="MM98" s="35">
        <f>'Eingabeliste Speed &amp; SR Freesty'!EM98</f>
        <v>0</v>
      </c>
      <c r="MN98" s="35">
        <f>'Eingabeliste Speed &amp; SR Freesty'!ER98</f>
        <v>0</v>
      </c>
      <c r="MO98" s="45">
        <f t="shared" si="214"/>
        <v>10</v>
      </c>
      <c r="MP98" s="35">
        <f t="shared" si="215"/>
        <v>0</v>
      </c>
      <c r="MQ98" s="35">
        <f t="shared" si="216"/>
        <v>0</v>
      </c>
      <c r="MR98" s="35">
        <f t="shared" si="217"/>
        <v>0</v>
      </c>
      <c r="MS98" s="35">
        <f t="shared" si="218"/>
        <v>0</v>
      </c>
      <c r="MT98" s="35">
        <f t="shared" si="219"/>
        <v>0</v>
      </c>
      <c r="MU98" s="35">
        <f t="shared" si="220"/>
        <v>0</v>
      </c>
      <c r="MV98" s="35">
        <f t="shared" si="221"/>
        <v>1</v>
      </c>
    </row>
    <row r="99" spans="1:360" ht="15.75" customHeight="1" x14ac:dyDescent="0.25">
      <c r="A99" s="276">
        <f>'Eingabeliste Speed &amp; SR Freesty'!A99</f>
        <v>95</v>
      </c>
      <c r="B99" s="276">
        <f>'Eingabeliste Speed &amp; SR Freesty'!B99</f>
        <v>0</v>
      </c>
      <c r="C99" s="277">
        <f>'Eingabeliste Speed &amp; SR Freesty'!C99</f>
        <v>0</v>
      </c>
      <c r="D99" s="277">
        <f>'Eingabeliste Speed &amp; SR Freesty'!D99</f>
        <v>0</v>
      </c>
      <c r="E99" s="35">
        <f>'Eingabeliste Speed &amp; SR Freesty'!AD99</f>
        <v>0</v>
      </c>
      <c r="F99" s="35">
        <f>'Eingabeliste Speed &amp; SR Freesty'!AE99</f>
        <v>0</v>
      </c>
      <c r="G99" s="35">
        <f>'Eingabeliste Speed &amp; SR Freesty'!AF99</f>
        <v>0</v>
      </c>
      <c r="H99" s="35">
        <f>'Eingabeliste Speed &amp; SR Freesty'!AG99</f>
        <v>0</v>
      </c>
      <c r="I99" s="35">
        <f>'Eingabeliste Speed &amp; SR Freesty'!AH99</f>
        <v>0</v>
      </c>
      <c r="J99" s="45">
        <f t="shared" si="0"/>
        <v>5</v>
      </c>
      <c r="K99" s="35">
        <f t="shared" si="1"/>
        <v>0</v>
      </c>
      <c r="L99" s="35">
        <f t="shared" si="2"/>
        <v>0</v>
      </c>
      <c r="M99" s="35" t="str">
        <f t="shared" si="3"/>
        <v/>
      </c>
      <c r="N99" s="35">
        <f t="shared" si="4"/>
        <v>0</v>
      </c>
      <c r="O99" s="35" t="str">
        <f t="shared" si="5"/>
        <v/>
      </c>
      <c r="P99" s="35">
        <f t="shared" si="6"/>
        <v>0</v>
      </c>
      <c r="Q99" s="35" t="str">
        <f t="shared" si="7"/>
        <v/>
      </c>
      <c r="R99" s="35">
        <f t="shared" si="8"/>
        <v>0</v>
      </c>
      <c r="S99" s="35">
        <f t="shared" si="9"/>
        <v>0</v>
      </c>
      <c r="T99" s="35">
        <f t="shared" si="10"/>
        <v>0</v>
      </c>
      <c r="U99" s="35">
        <f t="shared" si="11"/>
        <v>0</v>
      </c>
      <c r="V99" s="35">
        <f>'Eingabeliste Speed &amp; SR Freesty'!AK99</f>
        <v>0</v>
      </c>
      <c r="W99" s="35">
        <f>'Eingabeliste Speed &amp; SR Freesty'!AM99</f>
        <v>0</v>
      </c>
      <c r="X99" s="35">
        <f>'Eingabeliste Speed &amp; SR Freesty'!AO99</f>
        <v>0</v>
      </c>
      <c r="Y99" s="35">
        <f>'Eingabeliste Speed &amp; SR Freesty'!AQ99</f>
        <v>0</v>
      </c>
      <c r="Z99" s="35">
        <f>'Eingabeliste Speed &amp; SR Freesty'!AS99</f>
        <v>0</v>
      </c>
      <c r="AA99" s="45">
        <f t="shared" si="12"/>
        <v>5</v>
      </c>
      <c r="AB99" s="35">
        <f t="shared" si="13"/>
        <v>0</v>
      </c>
      <c r="AC99" s="35">
        <f t="shared" si="14"/>
        <v>0</v>
      </c>
      <c r="AD99" s="35" t="str">
        <f t="shared" si="15"/>
        <v/>
      </c>
      <c r="AE99" s="35">
        <f t="shared" si="16"/>
        <v>0</v>
      </c>
      <c r="AF99" s="35" t="str">
        <f t="shared" si="17"/>
        <v/>
      </c>
      <c r="AG99" s="35">
        <f t="shared" si="18"/>
        <v>0</v>
      </c>
      <c r="AH99" s="35" t="str">
        <f t="shared" si="19"/>
        <v/>
      </c>
      <c r="AI99" s="35">
        <f t="shared" si="20"/>
        <v>0</v>
      </c>
      <c r="AJ99" s="35">
        <f t="shared" si="21"/>
        <v>0</v>
      </c>
      <c r="AK99" s="35">
        <f t="shared" si="22"/>
        <v>0</v>
      </c>
      <c r="AL99" s="35">
        <f t="shared" si="23"/>
        <v>0</v>
      </c>
      <c r="AM99" s="35">
        <f>'Eingabeliste Speed &amp; SR Freesty'!AV99</f>
        <v>0</v>
      </c>
      <c r="AN99" s="35">
        <f>'Eingabeliste Speed &amp; SR Freesty'!AX99</f>
        <v>0</v>
      </c>
      <c r="AO99" s="35">
        <f>'Eingabeliste Speed &amp; SR Freesty'!AZ99</f>
        <v>0</v>
      </c>
      <c r="AP99" s="35">
        <f>'Eingabeliste Speed &amp; SR Freesty'!BB99</f>
        <v>0</v>
      </c>
      <c r="AQ99" s="35">
        <f>'Eingabeliste Speed &amp; SR Freesty'!BD99</f>
        <v>0</v>
      </c>
      <c r="AR99" s="45">
        <f t="shared" si="24"/>
        <v>5</v>
      </c>
      <c r="AS99" s="35">
        <f t="shared" si="25"/>
        <v>0</v>
      </c>
      <c r="AT99" s="35">
        <f t="shared" si="26"/>
        <v>0</v>
      </c>
      <c r="AU99" s="35" t="str">
        <f t="shared" si="27"/>
        <v/>
      </c>
      <c r="AV99" s="35">
        <f t="shared" si="28"/>
        <v>0</v>
      </c>
      <c r="AW99" s="35" t="str">
        <f t="shared" si="29"/>
        <v/>
      </c>
      <c r="AX99" s="35">
        <f t="shared" si="30"/>
        <v>0</v>
      </c>
      <c r="AY99" s="35" t="str">
        <f t="shared" si="31"/>
        <v/>
      </c>
      <c r="AZ99" s="35">
        <f t="shared" si="32"/>
        <v>0</v>
      </c>
      <c r="BA99" s="35">
        <f t="shared" si="33"/>
        <v>0</v>
      </c>
      <c r="BB99" s="35">
        <f t="shared" si="34"/>
        <v>0</v>
      </c>
      <c r="BC99" s="35">
        <f t="shared" si="35"/>
        <v>0</v>
      </c>
      <c r="BD99" s="35">
        <f>'Eingabeliste Speed &amp; SR Freesty'!AW99</f>
        <v>0</v>
      </c>
      <c r="BE99" s="35">
        <f>'Eingabeliste Speed &amp; SR Freesty'!AY99</f>
        <v>0</v>
      </c>
      <c r="BF99" s="35">
        <f>'Eingabeliste Speed &amp; SR Freesty'!BA99</f>
        <v>0</v>
      </c>
      <c r="BG99" s="35">
        <f>'Eingabeliste Speed &amp; SR Freesty'!BC99</f>
        <v>0</v>
      </c>
      <c r="BH99" s="35">
        <f>'Eingabeliste Speed &amp; SR Freesty'!BE99</f>
        <v>0</v>
      </c>
      <c r="BI99" s="45">
        <f t="shared" si="36"/>
        <v>5</v>
      </c>
      <c r="BJ99" s="35">
        <f t="shared" si="37"/>
        <v>0</v>
      </c>
      <c r="BK99" s="35">
        <f t="shared" si="38"/>
        <v>0</v>
      </c>
      <c r="BL99" s="35" t="str">
        <f t="shared" si="39"/>
        <v/>
      </c>
      <c r="BM99" s="35">
        <f t="shared" si="40"/>
        <v>0</v>
      </c>
      <c r="BN99" s="35" t="str">
        <f t="shared" si="41"/>
        <v/>
      </c>
      <c r="BO99" s="35">
        <f t="shared" si="42"/>
        <v>0</v>
      </c>
      <c r="BP99" s="35" t="str">
        <f t="shared" si="43"/>
        <v/>
      </c>
      <c r="BQ99" s="35">
        <f t="shared" si="44"/>
        <v>0</v>
      </c>
      <c r="BR99" s="35">
        <f t="shared" si="45"/>
        <v>0</v>
      </c>
      <c r="BS99" s="35">
        <f t="shared" si="46"/>
        <v>0</v>
      </c>
      <c r="BT99" s="35">
        <f t="shared" si="47"/>
        <v>0</v>
      </c>
      <c r="BU99" s="35">
        <f>'Eingabeliste Speed &amp; SR Freesty'!BJ99</f>
        <v>0</v>
      </c>
      <c r="BV99" s="35">
        <f>'Eingabeliste Speed &amp; SR Freesty'!BO99</f>
        <v>0</v>
      </c>
      <c r="BW99" s="35">
        <f>'Eingabeliste Speed &amp; SR Freesty'!BT99</f>
        <v>0</v>
      </c>
      <c r="BX99" s="35">
        <f>'Eingabeliste Speed &amp; SR Freesty'!BY99</f>
        <v>0</v>
      </c>
      <c r="BY99" s="35">
        <f>'Eingabeliste Speed &amp; SR Freesty'!CD99</f>
        <v>0</v>
      </c>
      <c r="BZ99" s="35">
        <f t="shared" ref="BZ99:CD99" si="966">IF(BU99="",0, MIN(4,BU99))</f>
        <v>0</v>
      </c>
      <c r="CA99" s="35">
        <f t="shared" si="966"/>
        <v>0</v>
      </c>
      <c r="CB99" s="35">
        <f t="shared" si="966"/>
        <v>0</v>
      </c>
      <c r="CC99" s="35">
        <f t="shared" si="966"/>
        <v>0</v>
      </c>
      <c r="CD99" s="35">
        <f t="shared" si="966"/>
        <v>0</v>
      </c>
      <c r="CE99" s="45">
        <f t="shared" si="49"/>
        <v>5</v>
      </c>
      <c r="CF99" s="35">
        <f t="shared" si="50"/>
        <v>0</v>
      </c>
      <c r="CG99" s="35">
        <f t="shared" si="51"/>
        <v>0</v>
      </c>
      <c r="CH99" s="35" t="str">
        <f t="shared" si="52"/>
        <v/>
      </c>
      <c r="CI99" s="35">
        <f t="shared" si="53"/>
        <v>0</v>
      </c>
      <c r="CJ99" s="35" t="str">
        <f t="shared" si="54"/>
        <v/>
      </c>
      <c r="CK99" s="35">
        <f t="shared" si="55"/>
        <v>0</v>
      </c>
      <c r="CL99" s="35" t="str">
        <f t="shared" si="56"/>
        <v/>
      </c>
      <c r="CM99" s="35">
        <f t="shared" si="57"/>
        <v>0</v>
      </c>
      <c r="CN99" s="35">
        <f t="shared" si="58"/>
        <v>0</v>
      </c>
      <c r="CO99" s="35">
        <f t="shared" si="59"/>
        <v>0</v>
      </c>
      <c r="CP99" s="35">
        <f t="shared" si="60"/>
        <v>0</v>
      </c>
      <c r="CQ99" s="35">
        <f>'Eingabeliste Speed &amp; SR Freesty'!BK99</f>
        <v>0</v>
      </c>
      <c r="CR99" s="35">
        <f>'Eingabeliste Speed &amp; SR Freesty'!BP99</f>
        <v>0</v>
      </c>
      <c r="CS99" s="35">
        <f>'Eingabeliste Speed &amp; SR Freesty'!BU99</f>
        <v>0</v>
      </c>
      <c r="CT99" s="35">
        <f>'Eingabeliste Speed &amp; SR Freesty'!BZ99</f>
        <v>0</v>
      </c>
      <c r="CU99" s="35">
        <f>'Eingabeliste Speed &amp; SR Freesty'!CE99</f>
        <v>0</v>
      </c>
      <c r="CV99" s="35">
        <f t="shared" ref="CV99:CZ99" si="967">IF(CQ99="",0, MIN(4,CQ99))</f>
        <v>0</v>
      </c>
      <c r="CW99" s="35">
        <f t="shared" si="967"/>
        <v>0</v>
      </c>
      <c r="CX99" s="35">
        <f t="shared" si="967"/>
        <v>0</v>
      </c>
      <c r="CY99" s="35">
        <f t="shared" si="967"/>
        <v>0</v>
      </c>
      <c r="CZ99" s="35">
        <f t="shared" si="967"/>
        <v>0</v>
      </c>
      <c r="DA99" s="45">
        <f t="shared" si="62"/>
        <v>5</v>
      </c>
      <c r="DB99" s="35">
        <f t="shared" si="63"/>
        <v>0</v>
      </c>
      <c r="DC99" s="35">
        <f t="shared" si="64"/>
        <v>0</v>
      </c>
      <c r="DD99" s="35" t="str">
        <f t="shared" si="65"/>
        <v/>
      </c>
      <c r="DE99" s="35">
        <f t="shared" si="66"/>
        <v>0</v>
      </c>
      <c r="DF99" s="35" t="str">
        <f t="shared" si="67"/>
        <v/>
      </c>
      <c r="DG99" s="35">
        <f t="shared" si="68"/>
        <v>0</v>
      </c>
      <c r="DH99" s="35" t="str">
        <f t="shared" si="69"/>
        <v/>
      </c>
      <c r="DI99" s="35">
        <f t="shared" si="70"/>
        <v>0</v>
      </c>
      <c r="DJ99" s="35">
        <f t="shared" si="71"/>
        <v>0</v>
      </c>
      <c r="DK99" s="35">
        <f t="shared" si="72"/>
        <v>0</v>
      </c>
      <c r="DL99" s="35">
        <f t="shared" si="73"/>
        <v>0</v>
      </c>
      <c r="DM99" s="35">
        <f>'Eingabeliste Speed &amp; SR Freesty'!BL99</f>
        <v>0</v>
      </c>
      <c r="DN99" s="35">
        <f>'Eingabeliste Speed &amp; SR Freesty'!BQ99</f>
        <v>0</v>
      </c>
      <c r="DO99" s="35">
        <f>'Eingabeliste Speed &amp; SR Freesty'!BV99</f>
        <v>0</v>
      </c>
      <c r="DP99" s="35">
        <f>'Eingabeliste Speed &amp; SR Freesty'!CA99</f>
        <v>0</v>
      </c>
      <c r="DQ99" s="35">
        <f>'Eingabeliste Speed &amp; SR Freesty'!CF99</f>
        <v>0</v>
      </c>
      <c r="DR99" s="35">
        <f t="shared" ref="DR99:DV99" si="968">IF(DM99="",0, MIN(4,DM99))</f>
        <v>0</v>
      </c>
      <c r="DS99" s="35">
        <f t="shared" si="968"/>
        <v>0</v>
      </c>
      <c r="DT99" s="35">
        <f t="shared" si="968"/>
        <v>0</v>
      </c>
      <c r="DU99" s="35">
        <f t="shared" si="968"/>
        <v>0</v>
      </c>
      <c r="DV99" s="35">
        <f t="shared" si="968"/>
        <v>0</v>
      </c>
      <c r="DW99" s="45">
        <f t="shared" si="75"/>
        <v>5</v>
      </c>
      <c r="DX99" s="35">
        <f t="shared" si="76"/>
        <v>0</v>
      </c>
      <c r="DY99" s="35">
        <f t="shared" si="77"/>
        <v>0</v>
      </c>
      <c r="DZ99" s="35" t="str">
        <f t="shared" si="78"/>
        <v/>
      </c>
      <c r="EA99" s="35">
        <f t="shared" si="79"/>
        <v>0</v>
      </c>
      <c r="EB99" s="35" t="str">
        <f t="shared" si="80"/>
        <v/>
      </c>
      <c r="EC99" s="35">
        <f t="shared" si="81"/>
        <v>0</v>
      </c>
      <c r="ED99" s="35" t="str">
        <f t="shared" si="82"/>
        <v/>
      </c>
      <c r="EE99" s="35">
        <f t="shared" si="83"/>
        <v>0</v>
      </c>
      <c r="EF99" s="35">
        <f t="shared" si="84"/>
        <v>0</v>
      </c>
      <c r="EG99" s="35">
        <f t="shared" si="85"/>
        <v>0</v>
      </c>
      <c r="EH99" s="35">
        <f t="shared" si="86"/>
        <v>0</v>
      </c>
      <c r="EI99" s="35">
        <f>'Eingabeliste Speed &amp; SR Freesty'!BM99</f>
        <v>0</v>
      </c>
      <c r="EJ99" s="35">
        <f>'Eingabeliste Speed &amp; SR Freesty'!BQ99</f>
        <v>0</v>
      </c>
      <c r="EK99" s="35">
        <f>'Eingabeliste Speed &amp; SR Freesty'!BW99</f>
        <v>0</v>
      </c>
      <c r="EL99" s="35">
        <f>'Eingabeliste Speed &amp; SR Freesty'!CB99</f>
        <v>0</v>
      </c>
      <c r="EM99" s="35">
        <f>'Eingabeliste Speed &amp; SR Freesty'!CG99</f>
        <v>0</v>
      </c>
      <c r="EN99" s="35">
        <f t="shared" ref="EN99:ER99" si="969">IF(EI99="",0, MIN(4,EI99))</f>
        <v>0</v>
      </c>
      <c r="EO99" s="35">
        <f t="shared" si="969"/>
        <v>0</v>
      </c>
      <c r="EP99" s="35">
        <f t="shared" si="969"/>
        <v>0</v>
      </c>
      <c r="EQ99" s="35">
        <f t="shared" si="969"/>
        <v>0</v>
      </c>
      <c r="ER99" s="35">
        <f t="shared" si="969"/>
        <v>0</v>
      </c>
      <c r="ES99" s="45">
        <f t="shared" si="88"/>
        <v>5</v>
      </c>
      <c r="ET99" s="35">
        <f t="shared" si="89"/>
        <v>0</v>
      </c>
      <c r="EU99" s="35">
        <f t="shared" si="90"/>
        <v>0</v>
      </c>
      <c r="EV99" s="35" t="str">
        <f t="shared" si="91"/>
        <v/>
      </c>
      <c r="EW99" s="35">
        <f t="shared" si="92"/>
        <v>0</v>
      </c>
      <c r="EX99" s="35" t="str">
        <f t="shared" si="93"/>
        <v/>
      </c>
      <c r="EY99" s="35">
        <f t="shared" si="94"/>
        <v>0</v>
      </c>
      <c r="EZ99" s="35" t="str">
        <f t="shared" si="95"/>
        <v/>
      </c>
      <c r="FA99" s="35">
        <f t="shared" si="96"/>
        <v>0</v>
      </c>
      <c r="FB99" s="35">
        <f t="shared" si="97"/>
        <v>0</v>
      </c>
      <c r="FC99" s="35">
        <f t="shared" si="98"/>
        <v>0</v>
      </c>
      <c r="FD99" s="35">
        <f t="shared" si="99"/>
        <v>0</v>
      </c>
      <c r="FE99" s="35">
        <f t="shared" si="100"/>
        <v>0</v>
      </c>
      <c r="FF99" s="36">
        <v>16</v>
      </c>
      <c r="FG99" s="35">
        <f t="shared" si="101"/>
        <v>16</v>
      </c>
      <c r="FH99" s="35">
        <f t="shared" si="102"/>
        <v>0.6</v>
      </c>
      <c r="FI99" s="35">
        <f>'Eingabeliste Speed &amp; SR Freesty'!AL99</f>
        <v>0</v>
      </c>
      <c r="FJ99" s="35">
        <f>'Eingabeliste Speed &amp; SR Freesty'!AN99</f>
        <v>0</v>
      </c>
      <c r="FK99" s="35">
        <f>'Eingabeliste Speed &amp; SR Freesty'!AP99</f>
        <v>0</v>
      </c>
      <c r="FL99" s="35">
        <f>'Eingabeliste Speed &amp; SR Freesty'!AR99</f>
        <v>0</v>
      </c>
      <c r="FM99" s="35">
        <f>'Eingabeliste Speed &amp; SR Freesty'!AT99</f>
        <v>0</v>
      </c>
      <c r="FN99" s="35">
        <f>'Eingabeliste Speed &amp; SR Freesty'!BN99</f>
        <v>0</v>
      </c>
      <c r="FO99" s="35">
        <f>'Eingabeliste Speed &amp; SR Freesty'!BS99</f>
        <v>0</v>
      </c>
      <c r="FP99" s="35">
        <f>'Eingabeliste Speed &amp; SR Freesty'!BX99</f>
        <v>0</v>
      </c>
      <c r="FQ99" s="35">
        <f>'Eingabeliste Speed &amp; SR Freesty'!CC99</f>
        <v>0</v>
      </c>
      <c r="FR99" s="35">
        <f>'Eingabeliste Speed &amp; SR Freesty'!CH99</f>
        <v>0</v>
      </c>
      <c r="FS99" s="45">
        <f t="shared" si="103"/>
        <v>10</v>
      </c>
      <c r="FT99" s="35">
        <f t="shared" si="104"/>
        <v>0</v>
      </c>
      <c r="FU99" s="35">
        <f t="shared" si="105"/>
        <v>0</v>
      </c>
      <c r="FV99" s="35">
        <f t="shared" si="106"/>
        <v>0</v>
      </c>
      <c r="FW99" s="35">
        <f t="shared" si="107"/>
        <v>0</v>
      </c>
      <c r="FX99" s="35">
        <f t="shared" si="108"/>
        <v>0</v>
      </c>
      <c r="FY99" s="35">
        <f t="shared" si="109"/>
        <v>0</v>
      </c>
      <c r="FZ99" s="35">
        <f t="shared" si="110"/>
        <v>1</v>
      </c>
      <c r="GA99" s="35">
        <f>'Eingabeliste Speed &amp; SR Freesty'!CN99</f>
        <v>0</v>
      </c>
      <c r="GB99" s="35">
        <f>'Eingabeliste Speed &amp; SR Freesty'!CO99</f>
        <v>0</v>
      </c>
      <c r="GC99" s="35">
        <f>'Eingabeliste Speed &amp; SR Freesty'!CP99</f>
        <v>0</v>
      </c>
      <c r="GD99" s="35">
        <f>'Eingabeliste Speed &amp; SR Freesty'!CQ99</f>
        <v>0</v>
      </c>
      <c r="GE99" s="35">
        <f>'Eingabeliste Speed &amp; SR Freesty'!CR99</f>
        <v>0</v>
      </c>
      <c r="GF99" s="45">
        <f t="shared" si="111"/>
        <v>5</v>
      </c>
      <c r="GG99" s="35">
        <f t="shared" si="112"/>
        <v>0</v>
      </c>
      <c r="GH99" s="35">
        <f t="shared" si="113"/>
        <v>0</v>
      </c>
      <c r="GI99" s="35" t="str">
        <f t="shared" si="114"/>
        <v/>
      </c>
      <c r="GJ99" s="35">
        <f t="shared" si="115"/>
        <v>0</v>
      </c>
      <c r="GK99" s="35" t="str">
        <f t="shared" si="116"/>
        <v/>
      </c>
      <c r="GL99" s="35">
        <f t="shared" si="117"/>
        <v>0</v>
      </c>
      <c r="GM99" s="35" t="str">
        <f t="shared" si="118"/>
        <v/>
      </c>
      <c r="GN99" s="35">
        <f t="shared" si="119"/>
        <v>0</v>
      </c>
      <c r="GO99" s="35">
        <f t="shared" si="120"/>
        <v>0</v>
      </c>
      <c r="GP99" s="35">
        <f t="shared" si="121"/>
        <v>0</v>
      </c>
      <c r="GQ99" s="35">
        <f t="shared" si="122"/>
        <v>0</v>
      </c>
      <c r="GR99" s="35">
        <f>'Eingabeliste Speed &amp; SR Freesty'!CU99</f>
        <v>0</v>
      </c>
      <c r="GS99" s="35">
        <f>'Eingabeliste Speed &amp; SR Freesty'!CW99</f>
        <v>0</v>
      </c>
      <c r="GT99" s="35">
        <f>'Eingabeliste Speed &amp; SR Freesty'!CY99</f>
        <v>0</v>
      </c>
      <c r="GU99" s="35">
        <f>'Eingabeliste Speed &amp; SR Freesty'!DA99</f>
        <v>0</v>
      </c>
      <c r="GV99" s="35">
        <f>'Eingabeliste Speed &amp; SR Freesty'!DC99</f>
        <v>0</v>
      </c>
      <c r="GW99" s="45">
        <f t="shared" si="123"/>
        <v>5</v>
      </c>
      <c r="GX99" s="35">
        <f t="shared" si="124"/>
        <v>0</v>
      </c>
      <c r="GY99" s="35">
        <f t="shared" si="125"/>
        <v>0</v>
      </c>
      <c r="GZ99" s="35" t="str">
        <f t="shared" si="126"/>
        <v/>
      </c>
      <c r="HA99" s="35">
        <f t="shared" si="127"/>
        <v>0</v>
      </c>
      <c r="HB99" s="35" t="str">
        <f t="shared" si="128"/>
        <v/>
      </c>
      <c r="HC99" s="35">
        <f t="shared" si="129"/>
        <v>0</v>
      </c>
      <c r="HD99" s="35" t="str">
        <f t="shared" si="130"/>
        <v/>
      </c>
      <c r="HE99" s="35">
        <f t="shared" si="131"/>
        <v>0</v>
      </c>
      <c r="HF99" s="35">
        <f t="shared" si="132"/>
        <v>0</v>
      </c>
      <c r="HG99" s="35">
        <f t="shared" si="133"/>
        <v>0</v>
      </c>
      <c r="HH99" s="35">
        <f t="shared" si="134"/>
        <v>0</v>
      </c>
      <c r="HI99" s="35">
        <f>'Eingabeliste Speed &amp; SR Freesty'!DF99</f>
        <v>0</v>
      </c>
      <c r="HJ99" s="35">
        <f>'Eingabeliste Speed &amp; SR Freesty'!DH99</f>
        <v>0</v>
      </c>
      <c r="HK99" s="35">
        <f>'Eingabeliste Speed &amp; SR Freesty'!DJ99</f>
        <v>0</v>
      </c>
      <c r="HL99" s="35">
        <f>'Eingabeliste Speed &amp; SR Freesty'!DL99</f>
        <v>0</v>
      </c>
      <c r="HM99" s="35">
        <f>'Eingabeliste Speed &amp; SR Freesty'!DN99</f>
        <v>0</v>
      </c>
      <c r="HN99" s="45">
        <f t="shared" si="135"/>
        <v>5</v>
      </c>
      <c r="HO99" s="35">
        <f t="shared" si="136"/>
        <v>0</v>
      </c>
      <c r="HP99" s="35">
        <f t="shared" si="137"/>
        <v>0</v>
      </c>
      <c r="HQ99" s="35" t="str">
        <f t="shared" si="138"/>
        <v/>
      </c>
      <c r="HR99" s="35">
        <f t="shared" si="139"/>
        <v>0</v>
      </c>
      <c r="HS99" s="35" t="str">
        <f t="shared" si="140"/>
        <v/>
      </c>
      <c r="HT99" s="35">
        <f t="shared" si="141"/>
        <v>0</v>
      </c>
      <c r="HU99" s="35" t="str">
        <f t="shared" si="142"/>
        <v/>
      </c>
      <c r="HV99" s="35">
        <f t="shared" si="143"/>
        <v>0</v>
      </c>
      <c r="HW99" s="35">
        <f t="shared" si="144"/>
        <v>0</v>
      </c>
      <c r="HX99" s="35">
        <f t="shared" si="145"/>
        <v>0</v>
      </c>
      <c r="HY99" s="35">
        <f t="shared" si="146"/>
        <v>0</v>
      </c>
      <c r="HZ99" s="35">
        <f>'Eingabeliste Speed &amp; SR Freesty'!DG99</f>
        <v>0</v>
      </c>
      <c r="IA99" s="35">
        <f>'Eingabeliste Speed &amp; SR Freesty'!DI99</f>
        <v>0</v>
      </c>
      <c r="IB99" s="35">
        <f>'Eingabeliste Speed &amp; SR Freesty'!DK99</f>
        <v>0</v>
      </c>
      <c r="IC99" s="35">
        <f>'Eingabeliste Speed &amp; SR Freesty'!DM99</f>
        <v>0</v>
      </c>
      <c r="ID99" s="35">
        <f>'Eingabeliste Speed &amp; SR Freesty'!DO99</f>
        <v>0</v>
      </c>
      <c r="IE99" s="45">
        <f t="shared" si="147"/>
        <v>5</v>
      </c>
      <c r="IF99" s="35">
        <f t="shared" si="148"/>
        <v>0</v>
      </c>
      <c r="IG99" s="35">
        <f t="shared" si="149"/>
        <v>0</v>
      </c>
      <c r="IH99" s="35" t="str">
        <f t="shared" si="150"/>
        <v/>
      </c>
      <c r="II99" s="35">
        <f t="shared" si="151"/>
        <v>0</v>
      </c>
      <c r="IJ99" s="35" t="str">
        <f t="shared" si="152"/>
        <v/>
      </c>
      <c r="IK99" s="35">
        <f t="shared" si="153"/>
        <v>0</v>
      </c>
      <c r="IL99" s="35" t="str">
        <f t="shared" si="154"/>
        <v/>
      </c>
      <c r="IM99" s="35">
        <f t="shared" si="155"/>
        <v>0</v>
      </c>
      <c r="IN99" s="35">
        <f t="shared" si="156"/>
        <v>0</v>
      </c>
      <c r="IO99" s="35">
        <f t="shared" si="157"/>
        <v>0</v>
      </c>
      <c r="IP99" s="35">
        <f t="shared" si="158"/>
        <v>0</v>
      </c>
      <c r="IQ99" s="35">
        <f>'Eingabeliste Speed &amp; SR Freesty'!DT99</f>
        <v>0</v>
      </c>
      <c r="IR99" s="35">
        <f>'Eingabeliste Speed &amp; SR Freesty'!DY99</f>
        <v>0</v>
      </c>
      <c r="IS99" s="35">
        <f>'Eingabeliste Speed &amp; SR Freesty'!ED99</f>
        <v>0</v>
      </c>
      <c r="IT99" s="35">
        <f>'Eingabeliste Speed &amp; SR Freesty'!EI99</f>
        <v>0</v>
      </c>
      <c r="IU99" s="35">
        <f>'Eingabeliste Speed &amp; SR Freesty'!EN99</f>
        <v>0</v>
      </c>
      <c r="IV99" s="35">
        <f t="shared" ref="IV99:IZ99" si="970">IF(IQ99="",0, MIN(4,IQ99))</f>
        <v>0</v>
      </c>
      <c r="IW99" s="35">
        <f t="shared" si="970"/>
        <v>0</v>
      </c>
      <c r="IX99" s="35">
        <f t="shared" si="970"/>
        <v>0</v>
      </c>
      <c r="IY99" s="35">
        <f t="shared" si="970"/>
        <v>0</v>
      </c>
      <c r="IZ99" s="35">
        <f t="shared" si="970"/>
        <v>0</v>
      </c>
      <c r="JA99" s="45">
        <f t="shared" si="160"/>
        <v>5</v>
      </c>
      <c r="JB99" s="35">
        <f t="shared" si="161"/>
        <v>0</v>
      </c>
      <c r="JC99" s="35">
        <f t="shared" si="162"/>
        <v>0</v>
      </c>
      <c r="JD99" s="35" t="str">
        <f t="shared" si="163"/>
        <v/>
      </c>
      <c r="JE99" s="35">
        <f t="shared" si="164"/>
        <v>0</v>
      </c>
      <c r="JF99" s="35" t="str">
        <f t="shared" si="165"/>
        <v/>
      </c>
      <c r="JG99" s="35">
        <f t="shared" si="166"/>
        <v>0</v>
      </c>
      <c r="JH99" s="35" t="str">
        <f t="shared" si="167"/>
        <v/>
      </c>
      <c r="JI99" s="35">
        <f t="shared" si="168"/>
        <v>0</v>
      </c>
      <c r="JJ99" s="35">
        <f t="shared" si="169"/>
        <v>0</v>
      </c>
      <c r="JK99" s="35">
        <f t="shared" si="170"/>
        <v>0</v>
      </c>
      <c r="JL99" s="35">
        <f t="shared" si="171"/>
        <v>0</v>
      </c>
      <c r="JM99" s="35">
        <f>'Eingabeliste Speed &amp; SR Freesty'!DU99</f>
        <v>0</v>
      </c>
      <c r="JN99" s="35">
        <f>'Eingabeliste Speed &amp; SR Freesty'!DZ99</f>
        <v>0</v>
      </c>
      <c r="JO99" s="35">
        <f>'Eingabeliste Speed &amp; SR Freesty'!EE99</f>
        <v>0</v>
      </c>
      <c r="JP99" s="35">
        <f>'Eingabeliste Speed &amp; SR Freesty'!EJ99</f>
        <v>0</v>
      </c>
      <c r="JQ99" s="35">
        <f>'Eingabeliste Speed &amp; SR Freesty'!EO99</f>
        <v>0</v>
      </c>
      <c r="JR99" s="35">
        <f t="shared" ref="JR99:JV99" si="971">IF(JM99="",0, MIN(4,JM99))</f>
        <v>0</v>
      </c>
      <c r="JS99" s="35">
        <f t="shared" si="971"/>
        <v>0</v>
      </c>
      <c r="JT99" s="35">
        <f t="shared" si="971"/>
        <v>0</v>
      </c>
      <c r="JU99" s="35">
        <f t="shared" si="971"/>
        <v>0</v>
      </c>
      <c r="JV99" s="35">
        <f t="shared" si="971"/>
        <v>0</v>
      </c>
      <c r="JW99" s="45">
        <f t="shared" si="173"/>
        <v>5</v>
      </c>
      <c r="JX99" s="35">
        <f t="shared" si="174"/>
        <v>0</v>
      </c>
      <c r="JY99" s="35">
        <f t="shared" si="175"/>
        <v>0</v>
      </c>
      <c r="JZ99" s="35" t="str">
        <f t="shared" si="176"/>
        <v/>
      </c>
      <c r="KA99" s="35">
        <f t="shared" si="177"/>
        <v>0</v>
      </c>
      <c r="KB99" s="35" t="str">
        <f t="shared" si="178"/>
        <v/>
      </c>
      <c r="KC99" s="35">
        <f t="shared" si="179"/>
        <v>0</v>
      </c>
      <c r="KD99" s="35" t="str">
        <f t="shared" si="180"/>
        <v/>
      </c>
      <c r="KE99" s="35">
        <f t="shared" si="181"/>
        <v>0</v>
      </c>
      <c r="KF99" s="35">
        <f t="shared" si="182"/>
        <v>0</v>
      </c>
      <c r="KG99" s="35">
        <f t="shared" si="183"/>
        <v>0</v>
      </c>
      <c r="KH99" s="35">
        <f t="shared" si="184"/>
        <v>0</v>
      </c>
      <c r="KI99" s="35">
        <f>'Eingabeliste Speed &amp; SR Freesty'!DV99</f>
        <v>0</v>
      </c>
      <c r="KJ99" s="35">
        <f>'Eingabeliste Speed &amp; SR Freesty'!EA99</f>
        <v>0</v>
      </c>
      <c r="KK99" s="35">
        <f>'Eingabeliste Speed &amp; SR Freesty'!EF99</f>
        <v>0</v>
      </c>
      <c r="KL99" s="35">
        <f>'Eingabeliste Speed &amp; SR Freesty'!EK99</f>
        <v>0</v>
      </c>
      <c r="KM99" s="35">
        <f>'Eingabeliste Speed &amp; SR Freesty'!EP99</f>
        <v>0</v>
      </c>
      <c r="KN99" s="35">
        <f t="shared" ref="KN99:KR99" si="972">IF(KI99="",0, MIN(4,KI99))</f>
        <v>0</v>
      </c>
      <c r="KO99" s="35">
        <f t="shared" si="972"/>
        <v>0</v>
      </c>
      <c r="KP99" s="35">
        <f t="shared" si="972"/>
        <v>0</v>
      </c>
      <c r="KQ99" s="35">
        <f t="shared" si="972"/>
        <v>0</v>
      </c>
      <c r="KR99" s="35">
        <f t="shared" si="972"/>
        <v>0</v>
      </c>
      <c r="KS99" s="45">
        <f t="shared" si="186"/>
        <v>5</v>
      </c>
      <c r="KT99" s="35">
        <f t="shared" si="187"/>
        <v>0</v>
      </c>
      <c r="KU99" s="35">
        <f t="shared" si="188"/>
        <v>0</v>
      </c>
      <c r="KV99" s="35" t="str">
        <f t="shared" si="189"/>
        <v/>
      </c>
      <c r="KW99" s="35">
        <f t="shared" si="190"/>
        <v>0</v>
      </c>
      <c r="KX99" s="35" t="str">
        <f t="shared" si="191"/>
        <v/>
      </c>
      <c r="KY99" s="35">
        <f t="shared" si="192"/>
        <v>0</v>
      </c>
      <c r="KZ99" s="35" t="str">
        <f t="shared" si="193"/>
        <v/>
      </c>
      <c r="LA99" s="35">
        <f t="shared" si="194"/>
        <v>0</v>
      </c>
      <c r="LB99" s="35">
        <f t="shared" si="195"/>
        <v>0</v>
      </c>
      <c r="LC99" s="35">
        <f t="shared" si="196"/>
        <v>0</v>
      </c>
      <c r="LD99" s="35">
        <f t="shared" si="197"/>
        <v>0</v>
      </c>
      <c r="LE99" s="35">
        <f>'Eingabeliste Speed &amp; SR Freesty'!DW99</f>
        <v>0</v>
      </c>
      <c r="LF99" s="35">
        <f>'Eingabeliste Speed &amp; SR Freesty'!EB99</f>
        <v>0</v>
      </c>
      <c r="LG99" s="35">
        <f>'Eingabeliste Speed &amp; SR Freesty'!EG99</f>
        <v>0</v>
      </c>
      <c r="LH99" s="35">
        <f>'Eingabeliste Speed &amp; SR Freesty'!EL99</f>
        <v>0</v>
      </c>
      <c r="LI99" s="35">
        <f>'Eingabeliste Speed &amp; SR Freesty'!EQ99</f>
        <v>0</v>
      </c>
      <c r="LJ99" s="35">
        <f t="shared" ref="LJ99:LN99" si="973">IF(LE99="",0, MIN(4,LE99))</f>
        <v>0</v>
      </c>
      <c r="LK99" s="35">
        <f t="shared" si="973"/>
        <v>0</v>
      </c>
      <c r="LL99" s="35">
        <f t="shared" si="973"/>
        <v>0</v>
      </c>
      <c r="LM99" s="35">
        <f t="shared" si="973"/>
        <v>0</v>
      </c>
      <c r="LN99" s="35">
        <f t="shared" si="973"/>
        <v>0</v>
      </c>
      <c r="LO99" s="45">
        <f t="shared" si="199"/>
        <v>5</v>
      </c>
      <c r="LP99" s="35">
        <f t="shared" si="200"/>
        <v>0</v>
      </c>
      <c r="LQ99" s="35">
        <f t="shared" si="201"/>
        <v>0</v>
      </c>
      <c r="LR99" s="35" t="str">
        <f t="shared" si="202"/>
        <v/>
      </c>
      <c r="LS99" s="35">
        <f t="shared" si="203"/>
        <v>0</v>
      </c>
      <c r="LT99" s="35" t="str">
        <f t="shared" si="204"/>
        <v/>
      </c>
      <c r="LU99" s="35">
        <f t="shared" si="205"/>
        <v>0</v>
      </c>
      <c r="LV99" s="35" t="str">
        <f t="shared" si="206"/>
        <v/>
      </c>
      <c r="LW99" s="35">
        <f t="shared" si="207"/>
        <v>0</v>
      </c>
      <c r="LX99" s="35">
        <f t="shared" si="208"/>
        <v>0</v>
      </c>
      <c r="LY99" s="35">
        <f t="shared" si="209"/>
        <v>0</v>
      </c>
      <c r="LZ99" s="35">
        <f t="shared" si="210"/>
        <v>0</v>
      </c>
      <c r="MA99" s="35">
        <f t="shared" si="211"/>
        <v>0</v>
      </c>
      <c r="MB99" s="36">
        <v>16</v>
      </c>
      <c r="MC99" s="35">
        <f t="shared" si="212"/>
        <v>16</v>
      </c>
      <c r="MD99" s="35">
        <f t="shared" si="213"/>
        <v>0.6</v>
      </c>
      <c r="ME99" s="35">
        <f>'Eingabeliste Speed &amp; SR Freesty'!CV99</f>
        <v>0</v>
      </c>
      <c r="MF99" s="35">
        <f>'Eingabeliste Speed &amp; SR Freesty'!CX99</f>
        <v>0</v>
      </c>
      <c r="MG99" s="35">
        <f>'Eingabeliste Speed &amp; SR Freesty'!CZ99</f>
        <v>0</v>
      </c>
      <c r="MH99" s="35">
        <f>'Eingabeliste Speed &amp; SR Freesty'!DB99</f>
        <v>0</v>
      </c>
      <c r="MI99" s="35">
        <f>'Eingabeliste Speed &amp; SR Freesty'!DD99</f>
        <v>0</v>
      </c>
      <c r="MJ99" s="35">
        <f>'Eingabeliste Speed &amp; SR Freesty'!DX99</f>
        <v>0</v>
      </c>
      <c r="MK99" s="35">
        <f>'Eingabeliste Speed &amp; SR Freesty'!EC99</f>
        <v>0</v>
      </c>
      <c r="ML99" s="35">
        <f>'Eingabeliste Speed &amp; SR Freesty'!EH99</f>
        <v>0</v>
      </c>
      <c r="MM99" s="35">
        <f>'Eingabeliste Speed &amp; SR Freesty'!EM99</f>
        <v>0</v>
      </c>
      <c r="MN99" s="35">
        <f>'Eingabeliste Speed &amp; SR Freesty'!ER99</f>
        <v>0</v>
      </c>
      <c r="MO99" s="45">
        <f t="shared" si="214"/>
        <v>10</v>
      </c>
      <c r="MP99" s="35">
        <f t="shared" si="215"/>
        <v>0</v>
      </c>
      <c r="MQ99" s="35">
        <f t="shared" si="216"/>
        <v>0</v>
      </c>
      <c r="MR99" s="35">
        <f t="shared" si="217"/>
        <v>0</v>
      </c>
      <c r="MS99" s="35">
        <f t="shared" si="218"/>
        <v>0</v>
      </c>
      <c r="MT99" s="35">
        <f t="shared" si="219"/>
        <v>0</v>
      </c>
      <c r="MU99" s="35">
        <f t="shared" si="220"/>
        <v>0</v>
      </c>
      <c r="MV99" s="35">
        <f t="shared" si="221"/>
        <v>1</v>
      </c>
    </row>
    <row r="100" spans="1:360" ht="15.75" customHeight="1" x14ac:dyDescent="0.25"/>
    <row r="101" spans="1:360" ht="15.75" customHeight="1" x14ac:dyDescent="0.25"/>
    <row r="102" spans="1:360" ht="15.75" customHeight="1" x14ac:dyDescent="0.25"/>
    <row r="103" spans="1:360" ht="15.75" customHeight="1" x14ac:dyDescent="0.25"/>
    <row r="104" spans="1:360" ht="15.75" customHeight="1" x14ac:dyDescent="0.25"/>
    <row r="105" spans="1:360" ht="15.75" customHeight="1" x14ac:dyDescent="0.25"/>
    <row r="106" spans="1:360" ht="15.75" customHeight="1" x14ac:dyDescent="0.25"/>
    <row r="107" spans="1:360" ht="15.75" customHeight="1" x14ac:dyDescent="0.25"/>
    <row r="108" spans="1:360" ht="15.75" customHeight="1" x14ac:dyDescent="0.25"/>
    <row r="109" spans="1:360" ht="15.75" customHeight="1" x14ac:dyDescent="0.25"/>
    <row r="110" spans="1:360" ht="15.75" customHeight="1" x14ac:dyDescent="0.25"/>
    <row r="111" spans="1:360" ht="15.75" customHeight="1" x14ac:dyDescent="0.25"/>
    <row r="112" spans="1:36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sheetData>
  <sheetProtection sheet="1" objects="1" scenarios="1"/>
  <mergeCells count="64">
    <mergeCell ref="EI1:EM3"/>
    <mergeCell ref="EN1:ER3"/>
    <mergeCell ref="ES1:FD2"/>
    <mergeCell ref="DC3:DH3"/>
    <mergeCell ref="EU3:EZ3"/>
    <mergeCell ref="DW1:EH2"/>
    <mergeCell ref="DY3:ED3"/>
    <mergeCell ref="DA1:DL2"/>
    <mergeCell ref="DM1:DQ3"/>
    <mergeCell ref="DR1:DV3"/>
    <mergeCell ref="HN1:HY2"/>
    <mergeCell ref="HP3:HU3"/>
    <mergeCell ref="FS1:FZ2"/>
    <mergeCell ref="GA1:GE3"/>
    <mergeCell ref="GF1:GQ2"/>
    <mergeCell ref="GR1:GV3"/>
    <mergeCell ref="HI1:HM3"/>
    <mergeCell ref="LO1:LZ2"/>
    <mergeCell ref="LQ3:LV3"/>
    <mergeCell ref="ME3:MI3"/>
    <mergeCell ref="MJ3:MN3"/>
    <mergeCell ref="KI1:KM3"/>
    <mergeCell ref="KN1:KR3"/>
    <mergeCell ref="KS1:LD2"/>
    <mergeCell ref="LE1:LI3"/>
    <mergeCell ref="LJ1:LN3"/>
    <mergeCell ref="MO1:MV2"/>
    <mergeCell ref="KU3:KZ3"/>
    <mergeCell ref="J1:U2"/>
    <mergeCell ref="L3:Q3"/>
    <mergeCell ref="A1:D1"/>
    <mergeCell ref="E1:I3"/>
    <mergeCell ref="V1:Z3"/>
    <mergeCell ref="AA1:AL2"/>
    <mergeCell ref="AM1:AQ3"/>
    <mergeCell ref="BD1:BH3"/>
    <mergeCell ref="A2:C2"/>
    <mergeCell ref="AC3:AH3"/>
    <mergeCell ref="BI1:BT2"/>
    <mergeCell ref="BK3:BP3"/>
    <mergeCell ref="AR1:BC2"/>
    <mergeCell ref="BU1:BY3"/>
    <mergeCell ref="BZ1:CD3"/>
    <mergeCell ref="CE1:CP2"/>
    <mergeCell ref="CQ1:CU3"/>
    <mergeCell ref="CV1:CZ3"/>
    <mergeCell ref="AT3:AY3"/>
    <mergeCell ref="CG3:CL3"/>
    <mergeCell ref="FI3:FM3"/>
    <mergeCell ref="FN3:FR3"/>
    <mergeCell ref="GW1:HH2"/>
    <mergeCell ref="GY3:HD3"/>
    <mergeCell ref="JW1:KH2"/>
    <mergeCell ref="JY3:KD3"/>
    <mergeCell ref="IQ1:IU3"/>
    <mergeCell ref="IV1:IZ3"/>
    <mergeCell ref="JA1:JL2"/>
    <mergeCell ref="JM1:JQ3"/>
    <mergeCell ref="JR1:JV3"/>
    <mergeCell ref="JC3:JH3"/>
    <mergeCell ref="HZ1:ID3"/>
    <mergeCell ref="GH3:GM3"/>
    <mergeCell ref="IE1:IP2"/>
    <mergeCell ref="IG3:IL3"/>
  </mergeCells>
  <pageMargins left="0.7" right="0.7" top="0.78740157499999996" bottom="0.78740157499999996"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KH978"/>
  <sheetViews>
    <sheetView workbookViewId="0">
      <pane ySplit="4" topLeftCell="A5" activePane="bottomLeft" state="frozen"/>
      <selection pane="bottomLeft" activeCell="E1" sqref="E1:I3"/>
    </sheetView>
  </sheetViews>
  <sheetFormatPr baseColWidth="10" defaultColWidth="14.44140625" defaultRowHeight="15" customHeight="1" x14ac:dyDescent="0.25"/>
  <cols>
    <col min="1" max="1" width="8.5546875" style="5" bestFit="1" customWidth="1"/>
    <col min="2" max="2" width="12.109375" style="5" customWidth="1"/>
    <col min="3" max="3" width="95.5546875" customWidth="1"/>
    <col min="4" max="4" width="29.5546875" customWidth="1"/>
  </cols>
  <sheetData>
    <row r="1" spans="1:294" ht="15.75" customHeight="1" x14ac:dyDescent="0.35">
      <c r="A1" s="433" t="s">
        <v>27</v>
      </c>
      <c r="B1" s="430"/>
      <c r="C1" s="430"/>
      <c r="D1" s="432"/>
      <c r="E1" s="443" t="s">
        <v>28</v>
      </c>
      <c r="F1" s="444"/>
      <c r="G1" s="444"/>
      <c r="H1" s="444"/>
      <c r="I1" s="444"/>
      <c r="J1" s="443" t="s">
        <v>48</v>
      </c>
      <c r="K1" s="444"/>
      <c r="L1" s="444"/>
      <c r="M1" s="444"/>
      <c r="N1" s="444"/>
      <c r="O1" s="444"/>
      <c r="P1" s="444"/>
      <c r="Q1" s="444"/>
      <c r="R1" s="444"/>
      <c r="S1" s="444"/>
      <c r="T1" s="444"/>
      <c r="U1" s="445"/>
      <c r="V1" s="443" t="s">
        <v>49</v>
      </c>
      <c r="W1" s="444"/>
      <c r="X1" s="444"/>
      <c r="Y1" s="444"/>
      <c r="Z1" s="444"/>
      <c r="AA1" s="443" t="s">
        <v>50</v>
      </c>
      <c r="AB1" s="444"/>
      <c r="AC1" s="444"/>
      <c r="AD1" s="444"/>
      <c r="AE1" s="444"/>
      <c r="AF1" s="444"/>
      <c r="AG1" s="444"/>
      <c r="AH1" s="444"/>
      <c r="AI1" s="444"/>
      <c r="AJ1" s="444"/>
      <c r="AK1" s="444"/>
      <c r="AL1" s="445"/>
      <c r="AM1" s="443" t="s">
        <v>51</v>
      </c>
      <c r="AN1" s="444"/>
      <c r="AO1" s="444"/>
      <c r="AP1" s="444"/>
      <c r="AQ1" s="444"/>
      <c r="AR1" s="443" t="s">
        <v>52</v>
      </c>
      <c r="AS1" s="444"/>
      <c r="AT1" s="444"/>
      <c r="AU1" s="444"/>
      <c r="AV1" s="444"/>
      <c r="AW1" s="444"/>
      <c r="AX1" s="444"/>
      <c r="AY1" s="444"/>
      <c r="AZ1" s="444"/>
      <c r="BA1" s="444"/>
      <c r="BB1" s="444"/>
      <c r="BC1" s="445"/>
      <c r="BD1" s="443" t="s">
        <v>53</v>
      </c>
      <c r="BE1" s="444"/>
      <c r="BF1" s="444"/>
      <c r="BG1" s="444"/>
      <c r="BH1" s="444"/>
      <c r="BI1" s="443" t="s">
        <v>54</v>
      </c>
      <c r="BJ1" s="444"/>
      <c r="BK1" s="444"/>
      <c r="BL1" s="444"/>
      <c r="BM1" s="444"/>
      <c r="BN1" s="444"/>
      <c r="BO1" s="444"/>
      <c r="BP1" s="444"/>
      <c r="BQ1" s="444"/>
      <c r="BR1" s="444"/>
      <c r="BS1" s="444"/>
      <c r="BT1" s="445"/>
      <c r="BU1" s="443" t="s">
        <v>26</v>
      </c>
      <c r="BV1" s="444"/>
      <c r="BW1" s="444"/>
      <c r="BX1" s="444"/>
      <c r="BY1" s="444"/>
      <c r="BZ1" s="443" t="s">
        <v>73</v>
      </c>
      <c r="CA1" s="444"/>
      <c r="CB1" s="444"/>
      <c r="CC1" s="444"/>
      <c r="CD1" s="444"/>
      <c r="CE1" s="443" t="s">
        <v>74</v>
      </c>
      <c r="CF1" s="444"/>
      <c r="CG1" s="444"/>
      <c r="CH1" s="444"/>
      <c r="CI1" s="444"/>
      <c r="CJ1" s="444"/>
      <c r="CK1" s="444"/>
      <c r="CL1" s="444"/>
      <c r="CM1" s="444"/>
      <c r="CN1" s="444"/>
      <c r="CO1" s="444"/>
      <c r="CP1" s="445"/>
      <c r="CQ1" s="443" t="s">
        <v>57</v>
      </c>
      <c r="CR1" s="444"/>
      <c r="CS1" s="444"/>
      <c r="CT1" s="444"/>
      <c r="CU1" s="444"/>
      <c r="CV1" s="443" t="s">
        <v>58</v>
      </c>
      <c r="CW1" s="444"/>
      <c r="CX1" s="444"/>
      <c r="CY1" s="444"/>
      <c r="CZ1" s="444"/>
      <c r="DA1" s="443" t="s">
        <v>59</v>
      </c>
      <c r="DB1" s="444"/>
      <c r="DC1" s="444"/>
      <c r="DD1" s="444"/>
      <c r="DE1" s="444"/>
      <c r="DF1" s="444"/>
      <c r="DG1" s="444"/>
      <c r="DH1" s="444"/>
      <c r="DI1" s="444"/>
      <c r="DJ1" s="444"/>
      <c r="DK1" s="444"/>
      <c r="DL1" s="445"/>
      <c r="DM1" s="103"/>
      <c r="DN1" s="103"/>
      <c r="DO1" s="103"/>
      <c r="DP1" s="103"/>
      <c r="DQ1" s="103" t="s">
        <v>65</v>
      </c>
      <c r="DR1" s="103"/>
      <c r="DS1" s="103"/>
      <c r="DT1" s="103"/>
      <c r="DU1" s="103"/>
      <c r="DV1" s="103"/>
      <c r="DW1" s="103"/>
      <c r="DX1" s="103"/>
      <c r="DY1" s="103"/>
      <c r="DZ1" s="103"/>
      <c r="EA1" s="443" t="s">
        <v>66</v>
      </c>
      <c r="EB1" s="444"/>
      <c r="EC1" s="444"/>
      <c r="ED1" s="444"/>
      <c r="EE1" s="444"/>
      <c r="EF1" s="444"/>
      <c r="EG1" s="444"/>
      <c r="EH1" s="445"/>
      <c r="EI1" s="443" t="s">
        <v>28</v>
      </c>
      <c r="EJ1" s="444"/>
      <c r="EK1" s="444"/>
      <c r="EL1" s="444"/>
      <c r="EM1" s="444"/>
      <c r="EN1" s="443" t="s">
        <v>48</v>
      </c>
      <c r="EO1" s="444"/>
      <c r="EP1" s="444"/>
      <c r="EQ1" s="444"/>
      <c r="ER1" s="444"/>
      <c r="ES1" s="444"/>
      <c r="ET1" s="444"/>
      <c r="EU1" s="444"/>
      <c r="EV1" s="444"/>
      <c r="EW1" s="444"/>
      <c r="EX1" s="444"/>
      <c r="EY1" s="445"/>
      <c r="EZ1" s="443" t="s">
        <v>49</v>
      </c>
      <c r="FA1" s="444"/>
      <c r="FB1" s="444"/>
      <c r="FC1" s="444"/>
      <c r="FD1" s="444"/>
      <c r="FE1" s="443" t="s">
        <v>50</v>
      </c>
      <c r="FF1" s="444"/>
      <c r="FG1" s="444"/>
      <c r="FH1" s="444"/>
      <c r="FI1" s="444"/>
      <c r="FJ1" s="444"/>
      <c r="FK1" s="444"/>
      <c r="FL1" s="444"/>
      <c r="FM1" s="444"/>
      <c r="FN1" s="444"/>
      <c r="FO1" s="444"/>
      <c r="FP1" s="445"/>
      <c r="FQ1" s="443" t="s">
        <v>51</v>
      </c>
      <c r="FR1" s="444"/>
      <c r="FS1" s="444"/>
      <c r="FT1" s="444"/>
      <c r="FU1" s="444"/>
      <c r="FV1" s="443" t="s">
        <v>52</v>
      </c>
      <c r="FW1" s="444"/>
      <c r="FX1" s="444"/>
      <c r="FY1" s="444"/>
      <c r="FZ1" s="444"/>
      <c r="GA1" s="444"/>
      <c r="GB1" s="444"/>
      <c r="GC1" s="444"/>
      <c r="GD1" s="444"/>
      <c r="GE1" s="444"/>
      <c r="GF1" s="444"/>
      <c r="GG1" s="445"/>
      <c r="GH1" s="443" t="s">
        <v>53</v>
      </c>
      <c r="GI1" s="444"/>
      <c r="GJ1" s="444"/>
      <c r="GK1" s="444"/>
      <c r="GL1" s="444"/>
      <c r="GM1" s="443" t="s">
        <v>54</v>
      </c>
      <c r="GN1" s="444"/>
      <c r="GO1" s="444"/>
      <c r="GP1" s="444"/>
      <c r="GQ1" s="444"/>
      <c r="GR1" s="444"/>
      <c r="GS1" s="444"/>
      <c r="GT1" s="444"/>
      <c r="GU1" s="444"/>
      <c r="GV1" s="444"/>
      <c r="GW1" s="444"/>
      <c r="GX1" s="445"/>
      <c r="GY1" s="446" t="s">
        <v>26</v>
      </c>
      <c r="GZ1" s="447"/>
      <c r="HA1" s="447"/>
      <c r="HB1" s="447"/>
      <c r="HC1" s="448"/>
      <c r="HD1" s="443" t="s">
        <v>75</v>
      </c>
      <c r="HE1" s="444"/>
      <c r="HF1" s="444"/>
      <c r="HG1" s="444"/>
      <c r="HH1" s="444"/>
      <c r="HI1" s="443" t="s">
        <v>74</v>
      </c>
      <c r="HJ1" s="444"/>
      <c r="HK1" s="444"/>
      <c r="HL1" s="444"/>
      <c r="HM1" s="444"/>
      <c r="HN1" s="444"/>
      <c r="HO1" s="444"/>
      <c r="HP1" s="444"/>
      <c r="HQ1" s="444"/>
      <c r="HR1" s="444"/>
      <c r="HS1" s="444"/>
      <c r="HT1" s="445"/>
      <c r="HU1" s="443" t="s">
        <v>57</v>
      </c>
      <c r="HV1" s="444"/>
      <c r="HW1" s="444"/>
      <c r="HX1" s="444"/>
      <c r="HY1" s="444"/>
      <c r="HZ1" s="443" t="s">
        <v>58</v>
      </c>
      <c r="IA1" s="444"/>
      <c r="IB1" s="444"/>
      <c r="IC1" s="444"/>
      <c r="ID1" s="444"/>
      <c r="IE1" s="443" t="s">
        <v>59</v>
      </c>
      <c r="IF1" s="444"/>
      <c r="IG1" s="444"/>
      <c r="IH1" s="444"/>
      <c r="II1" s="444"/>
      <c r="IJ1" s="444"/>
      <c r="IK1" s="444"/>
      <c r="IL1" s="444"/>
      <c r="IM1" s="444"/>
      <c r="IN1" s="444"/>
      <c r="IO1" s="444"/>
      <c r="IP1" s="445"/>
      <c r="IQ1" s="443" t="s">
        <v>22</v>
      </c>
      <c r="IR1" s="444"/>
      <c r="IS1" s="444"/>
      <c r="IT1" s="444"/>
      <c r="IU1" s="444"/>
      <c r="IV1" s="443" t="s">
        <v>63</v>
      </c>
      <c r="IW1" s="444"/>
      <c r="IX1" s="444"/>
      <c r="IY1" s="444"/>
      <c r="IZ1" s="444"/>
      <c r="JA1" s="443" t="s">
        <v>64</v>
      </c>
      <c r="JB1" s="444"/>
      <c r="JC1" s="444"/>
      <c r="JD1" s="444"/>
      <c r="JE1" s="444"/>
      <c r="JF1" s="444"/>
      <c r="JG1" s="444"/>
      <c r="JH1" s="444"/>
      <c r="JI1" s="444"/>
      <c r="JJ1" s="444"/>
      <c r="JK1" s="444"/>
      <c r="JL1" s="445"/>
      <c r="JM1" s="103"/>
      <c r="JN1" s="103"/>
      <c r="JO1" s="103"/>
      <c r="JP1" s="103"/>
      <c r="JQ1" s="103" t="s">
        <v>65</v>
      </c>
      <c r="JR1" s="103"/>
      <c r="JS1" s="103"/>
      <c r="JT1" s="103"/>
      <c r="JU1" s="103"/>
      <c r="JV1" s="103"/>
      <c r="JW1" s="103"/>
      <c r="JX1" s="103"/>
      <c r="JY1" s="103"/>
      <c r="JZ1" s="103"/>
      <c r="KA1" s="443" t="s">
        <v>66</v>
      </c>
      <c r="KB1" s="444"/>
      <c r="KC1" s="444"/>
      <c r="KD1" s="444"/>
      <c r="KE1" s="444"/>
      <c r="KF1" s="444"/>
      <c r="KG1" s="444"/>
      <c r="KH1" s="445"/>
    </row>
    <row r="2" spans="1:294" ht="15.75" customHeight="1" x14ac:dyDescent="0.35">
      <c r="A2" s="433"/>
      <c r="B2" s="430"/>
      <c r="C2" s="430"/>
      <c r="D2" s="6"/>
      <c r="E2" s="444"/>
      <c r="F2" s="444"/>
      <c r="G2" s="444"/>
      <c r="H2" s="444"/>
      <c r="I2" s="444"/>
      <c r="J2" s="444"/>
      <c r="K2" s="444"/>
      <c r="L2" s="444"/>
      <c r="M2" s="444"/>
      <c r="N2" s="444"/>
      <c r="O2" s="444"/>
      <c r="P2" s="444"/>
      <c r="Q2" s="444"/>
      <c r="R2" s="444"/>
      <c r="S2" s="444"/>
      <c r="T2" s="444"/>
      <c r="U2" s="445"/>
      <c r="V2" s="444"/>
      <c r="W2" s="444"/>
      <c r="X2" s="444"/>
      <c r="Y2" s="444"/>
      <c r="Z2" s="444"/>
      <c r="AA2" s="444"/>
      <c r="AB2" s="444"/>
      <c r="AC2" s="444"/>
      <c r="AD2" s="444"/>
      <c r="AE2" s="444"/>
      <c r="AF2" s="444"/>
      <c r="AG2" s="444"/>
      <c r="AH2" s="444"/>
      <c r="AI2" s="444"/>
      <c r="AJ2" s="444"/>
      <c r="AK2" s="444"/>
      <c r="AL2" s="445"/>
      <c r="AM2" s="444"/>
      <c r="AN2" s="444"/>
      <c r="AO2" s="444"/>
      <c r="AP2" s="444"/>
      <c r="AQ2" s="444"/>
      <c r="AR2" s="444"/>
      <c r="AS2" s="444"/>
      <c r="AT2" s="444"/>
      <c r="AU2" s="444"/>
      <c r="AV2" s="444"/>
      <c r="AW2" s="444"/>
      <c r="AX2" s="444"/>
      <c r="AY2" s="444"/>
      <c r="AZ2" s="444"/>
      <c r="BA2" s="444"/>
      <c r="BB2" s="444"/>
      <c r="BC2" s="445"/>
      <c r="BD2" s="444"/>
      <c r="BE2" s="444"/>
      <c r="BF2" s="444"/>
      <c r="BG2" s="444"/>
      <c r="BH2" s="444"/>
      <c r="BI2" s="444"/>
      <c r="BJ2" s="444"/>
      <c r="BK2" s="444"/>
      <c r="BL2" s="444"/>
      <c r="BM2" s="444"/>
      <c r="BN2" s="444"/>
      <c r="BO2" s="444"/>
      <c r="BP2" s="444"/>
      <c r="BQ2" s="444"/>
      <c r="BR2" s="444"/>
      <c r="BS2" s="444"/>
      <c r="BT2" s="445"/>
      <c r="BU2" s="444"/>
      <c r="BV2" s="444"/>
      <c r="BW2" s="444"/>
      <c r="BX2" s="444"/>
      <c r="BY2" s="444"/>
      <c r="BZ2" s="444"/>
      <c r="CA2" s="444"/>
      <c r="CB2" s="444"/>
      <c r="CC2" s="444"/>
      <c r="CD2" s="444"/>
      <c r="CE2" s="444"/>
      <c r="CF2" s="444"/>
      <c r="CG2" s="444"/>
      <c r="CH2" s="444"/>
      <c r="CI2" s="444"/>
      <c r="CJ2" s="444"/>
      <c r="CK2" s="444"/>
      <c r="CL2" s="444"/>
      <c r="CM2" s="444"/>
      <c r="CN2" s="444"/>
      <c r="CO2" s="444"/>
      <c r="CP2" s="445"/>
      <c r="CQ2" s="444"/>
      <c r="CR2" s="444"/>
      <c r="CS2" s="444"/>
      <c r="CT2" s="444"/>
      <c r="CU2" s="444"/>
      <c r="CV2" s="444"/>
      <c r="CW2" s="444"/>
      <c r="CX2" s="444"/>
      <c r="CY2" s="444"/>
      <c r="CZ2" s="444"/>
      <c r="DA2" s="444"/>
      <c r="DB2" s="444"/>
      <c r="DC2" s="444"/>
      <c r="DD2" s="444"/>
      <c r="DE2" s="444"/>
      <c r="DF2" s="444"/>
      <c r="DG2" s="444"/>
      <c r="DH2" s="444"/>
      <c r="DI2" s="444"/>
      <c r="DJ2" s="444"/>
      <c r="DK2" s="444"/>
      <c r="DL2" s="445"/>
      <c r="DM2" s="103"/>
      <c r="DN2" s="103"/>
      <c r="DO2" s="103"/>
      <c r="DP2" s="103"/>
      <c r="DQ2" s="103"/>
      <c r="DR2" s="103"/>
      <c r="DS2" s="103"/>
      <c r="DT2" s="103"/>
      <c r="DU2" s="103"/>
      <c r="DV2" s="103"/>
      <c r="DW2" s="103"/>
      <c r="DX2" s="103"/>
      <c r="DY2" s="103"/>
      <c r="DZ2" s="103"/>
      <c r="EA2" s="444"/>
      <c r="EB2" s="444"/>
      <c r="EC2" s="444"/>
      <c r="ED2" s="444"/>
      <c r="EE2" s="444"/>
      <c r="EF2" s="444"/>
      <c r="EG2" s="444"/>
      <c r="EH2" s="445"/>
      <c r="EI2" s="444"/>
      <c r="EJ2" s="444"/>
      <c r="EK2" s="444"/>
      <c r="EL2" s="444"/>
      <c r="EM2" s="444"/>
      <c r="EN2" s="444"/>
      <c r="EO2" s="444"/>
      <c r="EP2" s="444"/>
      <c r="EQ2" s="444"/>
      <c r="ER2" s="444"/>
      <c r="ES2" s="444"/>
      <c r="ET2" s="444"/>
      <c r="EU2" s="444"/>
      <c r="EV2" s="444"/>
      <c r="EW2" s="444"/>
      <c r="EX2" s="444"/>
      <c r="EY2" s="445"/>
      <c r="EZ2" s="444"/>
      <c r="FA2" s="444"/>
      <c r="FB2" s="444"/>
      <c r="FC2" s="444"/>
      <c r="FD2" s="444"/>
      <c r="FE2" s="444"/>
      <c r="FF2" s="444"/>
      <c r="FG2" s="444"/>
      <c r="FH2" s="444"/>
      <c r="FI2" s="444"/>
      <c r="FJ2" s="444"/>
      <c r="FK2" s="444"/>
      <c r="FL2" s="444"/>
      <c r="FM2" s="444"/>
      <c r="FN2" s="444"/>
      <c r="FO2" s="444"/>
      <c r="FP2" s="445"/>
      <c r="FQ2" s="444"/>
      <c r="FR2" s="444"/>
      <c r="FS2" s="444"/>
      <c r="FT2" s="444"/>
      <c r="FU2" s="444"/>
      <c r="FV2" s="444"/>
      <c r="FW2" s="444"/>
      <c r="FX2" s="444"/>
      <c r="FY2" s="444"/>
      <c r="FZ2" s="444"/>
      <c r="GA2" s="444"/>
      <c r="GB2" s="444"/>
      <c r="GC2" s="444"/>
      <c r="GD2" s="444"/>
      <c r="GE2" s="444"/>
      <c r="GF2" s="444"/>
      <c r="GG2" s="445"/>
      <c r="GH2" s="444"/>
      <c r="GI2" s="444"/>
      <c r="GJ2" s="444"/>
      <c r="GK2" s="444"/>
      <c r="GL2" s="444"/>
      <c r="GM2" s="444"/>
      <c r="GN2" s="444"/>
      <c r="GO2" s="444"/>
      <c r="GP2" s="444"/>
      <c r="GQ2" s="444"/>
      <c r="GR2" s="444"/>
      <c r="GS2" s="444"/>
      <c r="GT2" s="444"/>
      <c r="GU2" s="444"/>
      <c r="GV2" s="444"/>
      <c r="GW2" s="444"/>
      <c r="GX2" s="445"/>
      <c r="GY2" s="449"/>
      <c r="GZ2" s="444"/>
      <c r="HA2" s="444"/>
      <c r="HB2" s="444"/>
      <c r="HC2" s="450"/>
      <c r="HD2" s="444"/>
      <c r="HE2" s="444"/>
      <c r="HF2" s="444"/>
      <c r="HG2" s="444"/>
      <c r="HH2" s="444"/>
      <c r="HI2" s="444"/>
      <c r="HJ2" s="444"/>
      <c r="HK2" s="444"/>
      <c r="HL2" s="444"/>
      <c r="HM2" s="444"/>
      <c r="HN2" s="444"/>
      <c r="HO2" s="444"/>
      <c r="HP2" s="444"/>
      <c r="HQ2" s="444"/>
      <c r="HR2" s="444"/>
      <c r="HS2" s="444"/>
      <c r="HT2" s="445"/>
      <c r="HU2" s="444"/>
      <c r="HV2" s="444"/>
      <c r="HW2" s="444"/>
      <c r="HX2" s="444"/>
      <c r="HY2" s="444"/>
      <c r="HZ2" s="444"/>
      <c r="IA2" s="444"/>
      <c r="IB2" s="444"/>
      <c r="IC2" s="444"/>
      <c r="ID2" s="444"/>
      <c r="IE2" s="444"/>
      <c r="IF2" s="444"/>
      <c r="IG2" s="444"/>
      <c r="IH2" s="444"/>
      <c r="II2" s="444"/>
      <c r="IJ2" s="444"/>
      <c r="IK2" s="444"/>
      <c r="IL2" s="444"/>
      <c r="IM2" s="444"/>
      <c r="IN2" s="444"/>
      <c r="IO2" s="444"/>
      <c r="IP2" s="445"/>
      <c r="IQ2" s="444"/>
      <c r="IR2" s="444"/>
      <c r="IS2" s="444"/>
      <c r="IT2" s="444"/>
      <c r="IU2" s="444"/>
      <c r="IV2" s="444"/>
      <c r="IW2" s="444"/>
      <c r="IX2" s="444"/>
      <c r="IY2" s="444"/>
      <c r="IZ2" s="444"/>
      <c r="JA2" s="444"/>
      <c r="JB2" s="444"/>
      <c r="JC2" s="444"/>
      <c r="JD2" s="444"/>
      <c r="JE2" s="444"/>
      <c r="JF2" s="444"/>
      <c r="JG2" s="444"/>
      <c r="JH2" s="444"/>
      <c r="JI2" s="444"/>
      <c r="JJ2" s="444"/>
      <c r="JK2" s="444"/>
      <c r="JL2" s="445"/>
      <c r="JM2" s="103"/>
      <c r="JN2" s="103"/>
      <c r="JO2" s="103"/>
      <c r="JP2" s="103"/>
      <c r="JQ2" s="103"/>
      <c r="JR2" s="103"/>
      <c r="JS2" s="103"/>
      <c r="JT2" s="103"/>
      <c r="JU2" s="103"/>
      <c r="JV2" s="103"/>
      <c r="JW2" s="103"/>
      <c r="JX2" s="103"/>
      <c r="JY2" s="103"/>
      <c r="JZ2" s="103"/>
      <c r="KA2" s="444"/>
      <c r="KB2" s="444"/>
      <c r="KC2" s="444"/>
      <c r="KD2" s="444"/>
      <c r="KE2" s="444"/>
      <c r="KF2" s="444"/>
      <c r="KG2" s="444"/>
      <c r="KH2" s="445"/>
    </row>
    <row r="3" spans="1:294" ht="15.75" customHeight="1" x14ac:dyDescent="0.25">
      <c r="A3" s="252" t="s">
        <v>118</v>
      </c>
      <c r="B3" s="252" t="s">
        <v>12</v>
      </c>
      <c r="C3" s="8" t="s">
        <v>3</v>
      </c>
      <c r="D3" s="9" t="s">
        <v>2</v>
      </c>
      <c r="E3" s="442"/>
      <c r="F3" s="442"/>
      <c r="G3" s="442"/>
      <c r="H3" s="442"/>
      <c r="I3" s="442"/>
      <c r="J3" s="44" t="s">
        <v>43</v>
      </c>
      <c r="K3" s="102">
        <v>2</v>
      </c>
      <c r="L3" s="441">
        <v>3</v>
      </c>
      <c r="M3" s="442"/>
      <c r="N3" s="442"/>
      <c r="O3" s="442"/>
      <c r="P3" s="442"/>
      <c r="Q3" s="442"/>
      <c r="R3" s="102"/>
      <c r="S3" s="102">
        <v>4</v>
      </c>
      <c r="T3" s="102">
        <v>5</v>
      </c>
      <c r="U3" s="39" t="s">
        <v>25</v>
      </c>
      <c r="V3" s="442"/>
      <c r="W3" s="442"/>
      <c r="X3" s="442"/>
      <c r="Y3" s="442"/>
      <c r="Z3" s="442"/>
      <c r="AA3" s="102" t="s">
        <v>43</v>
      </c>
      <c r="AB3" s="102">
        <v>2</v>
      </c>
      <c r="AC3" s="441">
        <v>3</v>
      </c>
      <c r="AD3" s="442"/>
      <c r="AE3" s="442"/>
      <c r="AF3" s="442"/>
      <c r="AG3" s="442"/>
      <c r="AH3" s="442"/>
      <c r="AI3" s="102"/>
      <c r="AJ3" s="102">
        <v>4</v>
      </c>
      <c r="AK3" s="102">
        <v>5</v>
      </c>
      <c r="AL3" s="39" t="s">
        <v>25</v>
      </c>
      <c r="AM3" s="442"/>
      <c r="AN3" s="442"/>
      <c r="AO3" s="442"/>
      <c r="AP3" s="442"/>
      <c r="AQ3" s="442"/>
      <c r="AR3" s="102" t="s">
        <v>43</v>
      </c>
      <c r="AS3" s="102">
        <v>2</v>
      </c>
      <c r="AT3" s="441">
        <v>3</v>
      </c>
      <c r="AU3" s="442"/>
      <c r="AV3" s="442"/>
      <c r="AW3" s="442"/>
      <c r="AX3" s="442"/>
      <c r="AY3" s="442"/>
      <c r="AZ3" s="102"/>
      <c r="BA3" s="102">
        <v>4</v>
      </c>
      <c r="BB3" s="102">
        <v>5</v>
      </c>
      <c r="BC3" s="39" t="s">
        <v>25</v>
      </c>
      <c r="BD3" s="442"/>
      <c r="BE3" s="442"/>
      <c r="BF3" s="442"/>
      <c r="BG3" s="442"/>
      <c r="BH3" s="442"/>
      <c r="BI3" s="44" t="s">
        <v>43</v>
      </c>
      <c r="BJ3" s="102">
        <v>2</v>
      </c>
      <c r="BK3" s="441">
        <v>3</v>
      </c>
      <c r="BL3" s="442"/>
      <c r="BM3" s="442"/>
      <c r="BN3" s="442"/>
      <c r="BO3" s="442"/>
      <c r="BP3" s="442"/>
      <c r="BQ3" s="102"/>
      <c r="BR3" s="102">
        <v>4</v>
      </c>
      <c r="BS3" s="102">
        <v>5</v>
      </c>
      <c r="BT3" s="39" t="s">
        <v>25</v>
      </c>
      <c r="BU3" s="442"/>
      <c r="BV3" s="442"/>
      <c r="BW3" s="442"/>
      <c r="BX3" s="442"/>
      <c r="BY3" s="442"/>
      <c r="BZ3" s="442"/>
      <c r="CA3" s="442"/>
      <c r="CB3" s="442"/>
      <c r="CC3" s="442"/>
      <c r="CD3" s="442"/>
      <c r="CE3" s="44" t="s">
        <v>43</v>
      </c>
      <c r="CF3" s="102">
        <v>2</v>
      </c>
      <c r="CG3" s="441">
        <v>3</v>
      </c>
      <c r="CH3" s="442"/>
      <c r="CI3" s="442"/>
      <c r="CJ3" s="442"/>
      <c r="CK3" s="442"/>
      <c r="CL3" s="442"/>
      <c r="CM3" s="102"/>
      <c r="CN3" s="102">
        <v>4</v>
      </c>
      <c r="CO3" s="102">
        <v>5</v>
      </c>
      <c r="CP3" s="39" t="s">
        <v>25</v>
      </c>
      <c r="CQ3" s="442"/>
      <c r="CR3" s="442"/>
      <c r="CS3" s="442"/>
      <c r="CT3" s="442"/>
      <c r="CU3" s="442"/>
      <c r="CV3" s="442"/>
      <c r="CW3" s="442"/>
      <c r="CX3" s="442"/>
      <c r="CY3" s="442"/>
      <c r="CZ3" s="442"/>
      <c r="DA3" s="44" t="s">
        <v>43</v>
      </c>
      <c r="DB3" s="102">
        <v>2</v>
      </c>
      <c r="DC3" s="441">
        <v>3</v>
      </c>
      <c r="DD3" s="442"/>
      <c r="DE3" s="442"/>
      <c r="DF3" s="442"/>
      <c r="DG3" s="442"/>
      <c r="DH3" s="442"/>
      <c r="DI3" s="102"/>
      <c r="DJ3" s="102">
        <v>4</v>
      </c>
      <c r="DK3" s="102">
        <v>5</v>
      </c>
      <c r="DL3" s="39" t="s">
        <v>25</v>
      </c>
      <c r="DM3" s="104" t="s">
        <v>67</v>
      </c>
      <c r="DN3" s="105" t="s">
        <v>68</v>
      </c>
      <c r="DO3" s="105" t="s">
        <v>69</v>
      </c>
      <c r="DP3" s="105" t="s">
        <v>30</v>
      </c>
      <c r="DQ3" s="441" t="s">
        <v>70</v>
      </c>
      <c r="DR3" s="442"/>
      <c r="DS3" s="442"/>
      <c r="DT3" s="442"/>
      <c r="DU3" s="442"/>
      <c r="DV3" s="441" t="s">
        <v>71</v>
      </c>
      <c r="DW3" s="442"/>
      <c r="DX3" s="442"/>
      <c r="DY3" s="442"/>
      <c r="DZ3" s="442"/>
      <c r="EA3" s="44" t="s">
        <v>43</v>
      </c>
      <c r="EB3" s="102">
        <v>4</v>
      </c>
      <c r="EC3" s="102">
        <v>6</v>
      </c>
      <c r="ED3" s="102" t="s">
        <v>72</v>
      </c>
      <c r="EE3" s="102">
        <v>8</v>
      </c>
      <c r="EF3" s="102">
        <v>10</v>
      </c>
      <c r="EG3" s="102" t="s">
        <v>25</v>
      </c>
      <c r="EH3" s="33" t="s">
        <v>30</v>
      </c>
      <c r="EI3" s="442"/>
      <c r="EJ3" s="442"/>
      <c r="EK3" s="442"/>
      <c r="EL3" s="442"/>
      <c r="EM3" s="442"/>
      <c r="EN3" s="44" t="s">
        <v>43</v>
      </c>
      <c r="EO3" s="102">
        <v>2</v>
      </c>
      <c r="EP3" s="441">
        <v>3</v>
      </c>
      <c r="EQ3" s="442"/>
      <c r="ER3" s="442"/>
      <c r="ES3" s="442"/>
      <c r="ET3" s="442"/>
      <c r="EU3" s="442"/>
      <c r="EV3" s="102"/>
      <c r="EW3" s="102">
        <v>4</v>
      </c>
      <c r="EX3" s="102">
        <v>5</v>
      </c>
      <c r="EY3" s="39" t="s">
        <v>25</v>
      </c>
      <c r="EZ3" s="442"/>
      <c r="FA3" s="442"/>
      <c r="FB3" s="442"/>
      <c r="FC3" s="442"/>
      <c r="FD3" s="442"/>
      <c r="FE3" s="44" t="s">
        <v>43</v>
      </c>
      <c r="FF3" s="102">
        <v>2</v>
      </c>
      <c r="FG3" s="441">
        <v>3</v>
      </c>
      <c r="FH3" s="442"/>
      <c r="FI3" s="442"/>
      <c r="FJ3" s="442"/>
      <c r="FK3" s="442"/>
      <c r="FL3" s="442"/>
      <c r="FM3" s="102"/>
      <c r="FN3" s="102">
        <v>4</v>
      </c>
      <c r="FO3" s="102">
        <v>5</v>
      </c>
      <c r="FP3" s="39" t="s">
        <v>25</v>
      </c>
      <c r="FQ3" s="442"/>
      <c r="FR3" s="442"/>
      <c r="FS3" s="442"/>
      <c r="FT3" s="442"/>
      <c r="FU3" s="442"/>
      <c r="FV3" s="44" t="s">
        <v>43</v>
      </c>
      <c r="FW3" s="102">
        <v>2</v>
      </c>
      <c r="FX3" s="441">
        <v>3</v>
      </c>
      <c r="FY3" s="442"/>
      <c r="FZ3" s="442"/>
      <c r="GA3" s="442"/>
      <c r="GB3" s="442"/>
      <c r="GC3" s="442"/>
      <c r="GD3" s="102"/>
      <c r="GE3" s="102">
        <v>4</v>
      </c>
      <c r="GF3" s="102">
        <v>5</v>
      </c>
      <c r="GG3" s="39" t="s">
        <v>25</v>
      </c>
      <c r="GH3" s="442"/>
      <c r="GI3" s="442"/>
      <c r="GJ3" s="442"/>
      <c r="GK3" s="442"/>
      <c r="GL3" s="442"/>
      <c r="GM3" s="44" t="s">
        <v>43</v>
      </c>
      <c r="GN3" s="102">
        <v>2</v>
      </c>
      <c r="GO3" s="441">
        <v>3</v>
      </c>
      <c r="GP3" s="442"/>
      <c r="GQ3" s="442"/>
      <c r="GR3" s="442"/>
      <c r="GS3" s="442"/>
      <c r="GT3" s="442"/>
      <c r="GU3" s="102"/>
      <c r="GV3" s="102">
        <v>4</v>
      </c>
      <c r="GW3" s="102">
        <v>5</v>
      </c>
      <c r="GX3" s="39" t="s">
        <v>25</v>
      </c>
      <c r="GY3" s="451"/>
      <c r="GZ3" s="442"/>
      <c r="HA3" s="442"/>
      <c r="HB3" s="442"/>
      <c r="HC3" s="452"/>
      <c r="HD3" s="442"/>
      <c r="HE3" s="442"/>
      <c r="HF3" s="442"/>
      <c r="HG3" s="442"/>
      <c r="HH3" s="442"/>
      <c r="HI3" s="44" t="s">
        <v>43</v>
      </c>
      <c r="HJ3" s="102">
        <v>2</v>
      </c>
      <c r="HK3" s="441">
        <v>3</v>
      </c>
      <c r="HL3" s="442"/>
      <c r="HM3" s="442"/>
      <c r="HN3" s="442"/>
      <c r="HO3" s="442"/>
      <c r="HP3" s="442"/>
      <c r="HQ3" s="102"/>
      <c r="HR3" s="102">
        <v>4</v>
      </c>
      <c r="HS3" s="102">
        <v>5</v>
      </c>
      <c r="HT3" s="39" t="s">
        <v>25</v>
      </c>
      <c r="HU3" s="442"/>
      <c r="HV3" s="442"/>
      <c r="HW3" s="442"/>
      <c r="HX3" s="442"/>
      <c r="HY3" s="442"/>
      <c r="HZ3" s="442"/>
      <c r="IA3" s="442"/>
      <c r="IB3" s="442"/>
      <c r="IC3" s="442"/>
      <c r="ID3" s="442"/>
      <c r="IE3" s="44" t="s">
        <v>43</v>
      </c>
      <c r="IF3" s="102">
        <v>2</v>
      </c>
      <c r="IG3" s="441">
        <v>3</v>
      </c>
      <c r="IH3" s="442"/>
      <c r="II3" s="442"/>
      <c r="IJ3" s="442"/>
      <c r="IK3" s="442"/>
      <c r="IL3" s="442"/>
      <c r="IM3" s="102"/>
      <c r="IN3" s="102">
        <v>4</v>
      </c>
      <c r="IO3" s="102">
        <v>5</v>
      </c>
      <c r="IP3" s="39" t="s">
        <v>25</v>
      </c>
      <c r="IQ3" s="442"/>
      <c r="IR3" s="442"/>
      <c r="IS3" s="442"/>
      <c r="IT3" s="442"/>
      <c r="IU3" s="442"/>
      <c r="IV3" s="442"/>
      <c r="IW3" s="442"/>
      <c r="IX3" s="442"/>
      <c r="IY3" s="442"/>
      <c r="IZ3" s="442"/>
      <c r="JA3" s="44" t="s">
        <v>43</v>
      </c>
      <c r="JB3" s="102">
        <v>2</v>
      </c>
      <c r="JC3" s="441">
        <v>3</v>
      </c>
      <c r="JD3" s="442"/>
      <c r="JE3" s="442"/>
      <c r="JF3" s="442"/>
      <c r="JG3" s="442"/>
      <c r="JH3" s="442"/>
      <c r="JI3" s="102"/>
      <c r="JJ3" s="102">
        <v>4</v>
      </c>
      <c r="JK3" s="102">
        <v>5</v>
      </c>
      <c r="JL3" s="39" t="s">
        <v>25</v>
      </c>
      <c r="JM3" s="104" t="s">
        <v>67</v>
      </c>
      <c r="JN3" s="105" t="s">
        <v>68</v>
      </c>
      <c r="JO3" s="105" t="s">
        <v>69</v>
      </c>
      <c r="JP3" s="105" t="s">
        <v>30</v>
      </c>
      <c r="JQ3" s="441" t="s">
        <v>70</v>
      </c>
      <c r="JR3" s="442"/>
      <c r="JS3" s="442"/>
      <c r="JT3" s="442"/>
      <c r="JU3" s="442"/>
      <c r="JV3" s="441" t="s">
        <v>71</v>
      </c>
      <c r="JW3" s="442"/>
      <c r="JX3" s="442"/>
      <c r="JY3" s="442"/>
      <c r="JZ3" s="442"/>
      <c r="KA3" s="44" t="s">
        <v>43</v>
      </c>
      <c r="KB3" s="102">
        <v>4</v>
      </c>
      <c r="KC3" s="102">
        <v>6</v>
      </c>
      <c r="KD3" s="102" t="s">
        <v>72</v>
      </c>
      <c r="KE3" s="102">
        <v>8</v>
      </c>
      <c r="KF3" s="102">
        <v>10</v>
      </c>
      <c r="KG3" s="102" t="s">
        <v>25</v>
      </c>
      <c r="KH3" s="33" t="s">
        <v>30</v>
      </c>
    </row>
    <row r="4" spans="1:294" s="55" customFormat="1" ht="15.75" customHeight="1" x14ac:dyDescent="0.25">
      <c r="A4" s="107"/>
      <c r="B4" s="107"/>
      <c r="C4" s="108"/>
      <c r="D4" s="109"/>
      <c r="E4" s="110">
        <v>1</v>
      </c>
      <c r="F4" s="110">
        <v>2</v>
      </c>
      <c r="G4" s="110">
        <v>3</v>
      </c>
      <c r="H4" s="110">
        <v>4</v>
      </c>
      <c r="I4" s="110">
        <v>5</v>
      </c>
      <c r="J4" s="112"/>
      <c r="K4" s="111"/>
      <c r="L4" s="111"/>
      <c r="M4" s="111"/>
      <c r="N4" s="111"/>
      <c r="O4" s="111"/>
      <c r="P4" s="111"/>
      <c r="Q4" s="111"/>
      <c r="R4" s="111"/>
      <c r="S4" s="111"/>
      <c r="T4" s="111"/>
      <c r="U4" s="111"/>
      <c r="V4" s="110">
        <v>1</v>
      </c>
      <c r="W4" s="110">
        <v>2</v>
      </c>
      <c r="X4" s="110">
        <v>3</v>
      </c>
      <c r="Y4" s="110">
        <v>4</v>
      </c>
      <c r="Z4" s="110">
        <v>5</v>
      </c>
      <c r="AA4" s="112"/>
      <c r="AB4" s="111"/>
      <c r="AC4" s="111"/>
      <c r="AD4" s="111"/>
      <c r="AE4" s="111"/>
      <c r="AF4" s="111"/>
      <c r="AG4" s="111"/>
      <c r="AH4" s="111"/>
      <c r="AI4" s="111"/>
      <c r="AJ4" s="111"/>
      <c r="AK4" s="111"/>
      <c r="AL4" s="111"/>
      <c r="AM4" s="110">
        <v>1</v>
      </c>
      <c r="AN4" s="110">
        <v>2</v>
      </c>
      <c r="AO4" s="110">
        <v>3</v>
      </c>
      <c r="AP4" s="110">
        <v>4</v>
      </c>
      <c r="AQ4" s="110">
        <v>5</v>
      </c>
      <c r="AR4" s="112"/>
      <c r="AS4" s="111"/>
      <c r="AT4" s="111"/>
      <c r="AU4" s="111"/>
      <c r="AV4" s="111"/>
      <c r="AW4" s="111"/>
      <c r="AX4" s="111"/>
      <c r="AY4" s="111"/>
      <c r="AZ4" s="111"/>
      <c r="BA4" s="111"/>
      <c r="BB4" s="111"/>
      <c r="BC4" s="111"/>
      <c r="BD4" s="110">
        <v>1</v>
      </c>
      <c r="BE4" s="110">
        <v>2</v>
      </c>
      <c r="BF4" s="110">
        <v>3</v>
      </c>
      <c r="BG4" s="110">
        <v>4</v>
      </c>
      <c r="BH4" s="110">
        <v>5</v>
      </c>
      <c r="BI4" s="112"/>
      <c r="BJ4" s="111"/>
      <c r="BK4" s="111"/>
      <c r="BL4" s="111"/>
      <c r="BM4" s="111"/>
      <c r="BN4" s="111"/>
      <c r="BO4" s="111"/>
      <c r="BP4" s="111"/>
      <c r="BQ4" s="111"/>
      <c r="BR4" s="111"/>
      <c r="BS4" s="111"/>
      <c r="BT4" s="111"/>
      <c r="BU4" s="110">
        <v>1</v>
      </c>
      <c r="BV4" s="110">
        <v>2</v>
      </c>
      <c r="BW4" s="110">
        <v>3</v>
      </c>
      <c r="BX4" s="110">
        <v>4</v>
      </c>
      <c r="BY4" s="110">
        <v>5</v>
      </c>
      <c r="BZ4" s="110">
        <v>1</v>
      </c>
      <c r="CA4" s="110">
        <v>2</v>
      </c>
      <c r="CB4" s="110">
        <v>3</v>
      </c>
      <c r="CC4" s="110">
        <v>4</v>
      </c>
      <c r="CD4" s="110">
        <v>5</v>
      </c>
      <c r="CE4" s="112"/>
      <c r="CF4" s="111"/>
      <c r="CG4" s="111"/>
      <c r="CH4" s="111"/>
      <c r="CI4" s="111"/>
      <c r="CJ4" s="111"/>
      <c r="CK4" s="111"/>
      <c r="CL4" s="111"/>
      <c r="CM4" s="111"/>
      <c r="CN4" s="111"/>
      <c r="CO4" s="111"/>
      <c r="CP4" s="111"/>
      <c r="CQ4" s="110">
        <v>1</v>
      </c>
      <c r="CR4" s="110">
        <v>2</v>
      </c>
      <c r="CS4" s="110">
        <v>3</v>
      </c>
      <c r="CT4" s="110">
        <v>4</v>
      </c>
      <c r="CU4" s="110">
        <v>5</v>
      </c>
      <c r="CV4" s="110">
        <v>1</v>
      </c>
      <c r="CW4" s="110">
        <v>2</v>
      </c>
      <c r="CX4" s="110">
        <v>3</v>
      </c>
      <c r="CY4" s="110">
        <v>4</v>
      </c>
      <c r="CZ4" s="110">
        <v>5</v>
      </c>
      <c r="DA4" s="112"/>
      <c r="DB4" s="111"/>
      <c r="DC4" s="111"/>
      <c r="DD4" s="111"/>
      <c r="DE4" s="111"/>
      <c r="DF4" s="111"/>
      <c r="DG4" s="111"/>
      <c r="DH4" s="111"/>
      <c r="DI4" s="111"/>
      <c r="DJ4" s="111"/>
      <c r="DK4" s="111"/>
      <c r="DL4" s="111"/>
      <c r="DM4" s="111"/>
      <c r="DN4" s="111"/>
      <c r="DO4" s="111"/>
      <c r="DP4" s="111"/>
      <c r="DQ4" s="110">
        <v>1</v>
      </c>
      <c r="DR4" s="110">
        <v>2</v>
      </c>
      <c r="DS4" s="110">
        <v>3</v>
      </c>
      <c r="DT4" s="110">
        <v>4</v>
      </c>
      <c r="DU4" s="110">
        <v>5</v>
      </c>
      <c r="DV4" s="110">
        <v>1</v>
      </c>
      <c r="DW4" s="110">
        <v>2</v>
      </c>
      <c r="DX4" s="110">
        <v>3</v>
      </c>
      <c r="DY4" s="110">
        <v>4</v>
      </c>
      <c r="DZ4" s="110">
        <v>5</v>
      </c>
      <c r="EA4" s="112"/>
      <c r="EB4" s="111"/>
      <c r="EC4" s="111"/>
      <c r="ED4" s="111"/>
      <c r="EE4" s="111"/>
      <c r="EF4" s="111"/>
      <c r="EG4" s="111"/>
      <c r="EH4" s="111"/>
      <c r="EI4" s="113">
        <v>1</v>
      </c>
      <c r="EJ4" s="113">
        <v>2</v>
      </c>
      <c r="EK4" s="113">
        <v>3</v>
      </c>
      <c r="EL4" s="113">
        <v>4</v>
      </c>
      <c r="EM4" s="113">
        <v>5</v>
      </c>
      <c r="EN4" s="115"/>
      <c r="EO4" s="114"/>
      <c r="EP4" s="114"/>
      <c r="EQ4" s="114"/>
      <c r="ER4" s="114"/>
      <c r="ES4" s="114"/>
      <c r="ET4" s="114"/>
      <c r="EU4" s="114"/>
      <c r="EV4" s="114"/>
      <c r="EW4" s="114"/>
      <c r="EX4" s="114"/>
      <c r="EY4" s="114"/>
      <c r="EZ4" s="113">
        <v>1</v>
      </c>
      <c r="FA4" s="113">
        <v>2</v>
      </c>
      <c r="FB4" s="113">
        <v>3</v>
      </c>
      <c r="FC4" s="113">
        <v>4</v>
      </c>
      <c r="FD4" s="113">
        <v>5</v>
      </c>
      <c r="FE4" s="115"/>
      <c r="FF4" s="114"/>
      <c r="FG4" s="114"/>
      <c r="FH4" s="114"/>
      <c r="FI4" s="114"/>
      <c r="FJ4" s="114"/>
      <c r="FK4" s="114"/>
      <c r="FL4" s="114"/>
      <c r="FM4" s="114"/>
      <c r="FN4" s="114"/>
      <c r="FO4" s="114"/>
      <c r="FP4" s="114"/>
      <c r="FQ4" s="113">
        <v>1</v>
      </c>
      <c r="FR4" s="113">
        <v>2</v>
      </c>
      <c r="FS4" s="113">
        <v>3</v>
      </c>
      <c r="FT4" s="113">
        <v>4</v>
      </c>
      <c r="FU4" s="113">
        <v>5</v>
      </c>
      <c r="FV4" s="115"/>
      <c r="FW4" s="114"/>
      <c r="FX4" s="114"/>
      <c r="FY4" s="114"/>
      <c r="FZ4" s="114"/>
      <c r="GA4" s="114"/>
      <c r="GB4" s="114"/>
      <c r="GC4" s="114"/>
      <c r="GD4" s="114"/>
      <c r="GE4" s="114"/>
      <c r="GF4" s="114"/>
      <c r="GG4" s="114"/>
      <c r="GH4" s="113">
        <v>1</v>
      </c>
      <c r="GI4" s="113">
        <v>2</v>
      </c>
      <c r="GJ4" s="113">
        <v>3</v>
      </c>
      <c r="GK4" s="113">
        <v>4</v>
      </c>
      <c r="GL4" s="113">
        <v>5</v>
      </c>
      <c r="GM4" s="115"/>
      <c r="GN4" s="114"/>
      <c r="GO4" s="114"/>
      <c r="GP4" s="114"/>
      <c r="GQ4" s="114"/>
      <c r="GR4" s="114"/>
      <c r="GS4" s="114"/>
      <c r="GT4" s="114"/>
      <c r="GU4" s="114"/>
      <c r="GV4" s="114"/>
      <c r="GW4" s="114"/>
      <c r="GX4" s="114"/>
      <c r="GY4" s="113">
        <v>1</v>
      </c>
      <c r="GZ4" s="113">
        <v>2</v>
      </c>
      <c r="HA4" s="113">
        <v>3</v>
      </c>
      <c r="HB4" s="113">
        <v>4</v>
      </c>
      <c r="HC4" s="113">
        <v>5</v>
      </c>
      <c r="HD4" s="113">
        <v>1</v>
      </c>
      <c r="HE4" s="113">
        <v>2</v>
      </c>
      <c r="HF4" s="113">
        <v>3</v>
      </c>
      <c r="HG4" s="113">
        <v>4</v>
      </c>
      <c r="HH4" s="113">
        <v>5</v>
      </c>
      <c r="HI4" s="115"/>
      <c r="HJ4" s="114"/>
      <c r="HK4" s="114"/>
      <c r="HL4" s="114"/>
      <c r="HM4" s="114"/>
      <c r="HN4" s="114"/>
      <c r="HO4" s="114"/>
      <c r="HP4" s="114"/>
      <c r="HQ4" s="114"/>
      <c r="HR4" s="114"/>
      <c r="HS4" s="114"/>
      <c r="HT4" s="114"/>
      <c r="HU4" s="113">
        <v>1</v>
      </c>
      <c r="HV4" s="113">
        <v>2</v>
      </c>
      <c r="HW4" s="113">
        <v>3</v>
      </c>
      <c r="HX4" s="113">
        <v>4</v>
      </c>
      <c r="HY4" s="113">
        <v>5</v>
      </c>
      <c r="HZ4" s="113">
        <v>1</v>
      </c>
      <c r="IA4" s="113">
        <v>2</v>
      </c>
      <c r="IB4" s="113">
        <v>3</v>
      </c>
      <c r="IC4" s="113">
        <v>4</v>
      </c>
      <c r="ID4" s="113">
        <v>5</v>
      </c>
      <c r="IE4" s="115"/>
      <c r="IF4" s="114"/>
      <c r="IG4" s="114"/>
      <c r="IH4" s="114"/>
      <c r="II4" s="114"/>
      <c r="IJ4" s="114"/>
      <c r="IK4" s="114"/>
      <c r="IL4" s="114"/>
      <c r="IM4" s="114"/>
      <c r="IN4" s="114"/>
      <c r="IO4" s="114"/>
      <c r="IP4" s="114"/>
      <c r="IQ4" s="113">
        <v>1</v>
      </c>
      <c r="IR4" s="113">
        <v>2</v>
      </c>
      <c r="IS4" s="113">
        <v>3</v>
      </c>
      <c r="IT4" s="113">
        <v>4</v>
      </c>
      <c r="IU4" s="113">
        <v>5</v>
      </c>
      <c r="IV4" s="113">
        <v>1</v>
      </c>
      <c r="IW4" s="113">
        <v>2</v>
      </c>
      <c r="IX4" s="113">
        <v>3</v>
      </c>
      <c r="IY4" s="113">
        <v>4</v>
      </c>
      <c r="IZ4" s="113">
        <v>5</v>
      </c>
      <c r="JA4" s="115"/>
      <c r="JB4" s="114"/>
      <c r="JC4" s="114"/>
      <c r="JD4" s="114"/>
      <c r="JE4" s="114"/>
      <c r="JF4" s="114"/>
      <c r="JG4" s="114"/>
      <c r="JH4" s="114"/>
      <c r="JI4" s="114"/>
      <c r="JJ4" s="114"/>
      <c r="JK4" s="114"/>
      <c r="JL4" s="114"/>
      <c r="JM4" s="114"/>
      <c r="JN4" s="114"/>
      <c r="JO4" s="114"/>
      <c r="JP4" s="114"/>
      <c r="JQ4" s="113">
        <v>1</v>
      </c>
      <c r="JR4" s="113">
        <v>2</v>
      </c>
      <c r="JS4" s="113">
        <v>3</v>
      </c>
      <c r="JT4" s="113">
        <v>4</v>
      </c>
      <c r="JU4" s="113">
        <v>5</v>
      </c>
      <c r="JV4" s="113">
        <v>1</v>
      </c>
      <c r="JW4" s="113">
        <v>2</v>
      </c>
      <c r="JX4" s="113">
        <v>3</v>
      </c>
      <c r="JY4" s="113">
        <v>4</v>
      </c>
      <c r="JZ4" s="113">
        <v>5</v>
      </c>
      <c r="KA4" s="115"/>
      <c r="KB4" s="114"/>
      <c r="KC4" s="114"/>
      <c r="KD4" s="114"/>
      <c r="KE4" s="114"/>
      <c r="KF4" s="114"/>
      <c r="KG4" s="114"/>
      <c r="KH4" s="114"/>
    </row>
    <row r="5" spans="1:294" ht="15.75" customHeight="1" x14ac:dyDescent="0.25">
      <c r="A5" s="285">
        <f>'Eingabeliste Speed &amp; SR Freesty'!A5</f>
        <v>1</v>
      </c>
      <c r="B5" s="285">
        <f>'Eingabeliste Speed &amp; SR Freesty'!B5</f>
        <v>0</v>
      </c>
      <c r="C5" s="286">
        <f>'Eingabeliste Speed &amp; SR Freesty'!C5</f>
        <v>0</v>
      </c>
      <c r="D5" s="286">
        <f>'Eingabeliste Speed &amp; SR Freesty'!D5</f>
        <v>0</v>
      </c>
      <c r="E5" s="12">
        <f>' Eingabeliste NUR DD Freestyle'!F5</f>
        <v>0</v>
      </c>
      <c r="F5" s="12">
        <f>' Eingabeliste NUR DD Freestyle'!G5</f>
        <v>0</v>
      </c>
      <c r="G5" s="12">
        <f>' Eingabeliste NUR DD Freestyle'!H5</f>
        <v>0</v>
      </c>
      <c r="H5" s="12">
        <f>' Eingabeliste NUR DD Freestyle'!I5</f>
        <v>0</v>
      </c>
      <c r="I5" s="12">
        <f>' Eingabeliste NUR DD Freestyle'!J5</f>
        <v>0</v>
      </c>
      <c r="J5" s="106">
        <f t="shared" ref="J5:J99" si="0">COUNTIF(E5:I5,"&lt;&gt;")</f>
        <v>5</v>
      </c>
      <c r="K5" s="12">
        <f t="shared" ref="K5:K99" si="1">IF(J5=2,(E5+F5)/2,0)</f>
        <v>0</v>
      </c>
      <c r="L5" s="12">
        <f t="shared" ref="L5:L99" si="2">IF(J5=L$3,MAX(N5,P5,R5),0)</f>
        <v>0</v>
      </c>
      <c r="M5" s="12" t="str">
        <f t="shared" ref="M5:M99" si="3">IF(J5=3,ABS(E5-F5),"")</f>
        <v/>
      </c>
      <c r="N5" s="12">
        <f t="shared" ref="N5:N99" si="4">IF(M5=MIN(M5,O5,Q5),(E5+F5)/2,0)</f>
        <v>0</v>
      </c>
      <c r="O5" s="12" t="str">
        <f t="shared" ref="O5:O99" si="5">IF(J5=3,ABS(F5-G5),"")</f>
        <v/>
      </c>
      <c r="P5" s="12">
        <f t="shared" ref="P5:P99" si="6">IF(O5=MIN(M5,O5,Q5),(G5+F5)/2,0)</f>
        <v>0</v>
      </c>
      <c r="Q5" s="12" t="str">
        <f t="shared" ref="Q5:Q99" si="7">IF(J5=3,ABS(E5-G5),"")</f>
        <v/>
      </c>
      <c r="R5" s="12">
        <f t="shared" ref="R5:R99" si="8">IF(Q5=MIN(M5,O5,Q5),(G5+E5)/2,0)</f>
        <v>0</v>
      </c>
      <c r="S5" s="12">
        <f t="shared" ref="S5:S99" si="9">IF(J5=4,(SUM(E5:H5)-MAX(E5:H5)-MIN(E5:H5))/2,0)</f>
        <v>0</v>
      </c>
      <c r="T5" s="12">
        <f t="shared" ref="T5:T99" si="10">IF(J5=5,(SUM(E5:I5)-MAX(E5:I5)-MIN(E5:I5))/3,0)</f>
        <v>0</v>
      </c>
      <c r="U5" s="12">
        <f t="shared" ref="U5:U99" si="11">SUM(K5,L5,S5,T5)</f>
        <v>0</v>
      </c>
      <c r="V5" s="12">
        <f>' Eingabeliste NUR DD Freestyle'!M5</f>
        <v>0</v>
      </c>
      <c r="W5" s="12">
        <f>' Eingabeliste NUR DD Freestyle'!O5</f>
        <v>0</v>
      </c>
      <c r="X5" s="12">
        <f>' Eingabeliste NUR DD Freestyle'!Q5</f>
        <v>0</v>
      </c>
      <c r="Y5" s="12">
        <f>' Eingabeliste NUR DD Freestyle'!S5</f>
        <v>0</v>
      </c>
      <c r="Z5" s="12">
        <f>' Eingabeliste NUR DD Freestyle'!U5</f>
        <v>0</v>
      </c>
      <c r="AA5" s="106">
        <f t="shared" ref="AA5:AA99" si="12">COUNTIF(V5:Z5,"&lt;&gt;")</f>
        <v>5</v>
      </c>
      <c r="AB5" s="12">
        <f t="shared" ref="AB5:AB99" si="13">IF(AA5=2,(V5+W5)/2,0)</f>
        <v>0</v>
      </c>
      <c r="AC5" s="12">
        <f t="shared" ref="AC5:AC99" si="14">IF(AA5=AC$3,SUM(AE5,AG5,AI5),0)</f>
        <v>0</v>
      </c>
      <c r="AD5" s="12" t="str">
        <f t="shared" ref="AD5:AD99" si="15">IF(AA5=3,ABS(V5-W5),"")</f>
        <v/>
      </c>
      <c r="AE5" s="12">
        <f t="shared" ref="AE5:AE99" si="16">IF(AD5=MIN(AD5,AF5,AH5),(V5+W5)/2,0)</f>
        <v>0</v>
      </c>
      <c r="AF5" s="12" t="str">
        <f t="shared" ref="AF5:AF99" si="17">IF(AA5=3,ABS(W5-X5),"")</f>
        <v/>
      </c>
      <c r="AG5" s="12">
        <f t="shared" ref="AG5:AG99" si="18">IF(AF5=MIN(AD5,AF5,AH5),(X5+W5)/2,0)</f>
        <v>0</v>
      </c>
      <c r="AH5" s="12" t="str">
        <f t="shared" ref="AH5:AH99" si="19">IF(AA5=3,ABS(V5-X5),"")</f>
        <v/>
      </c>
      <c r="AI5" s="12">
        <f t="shared" ref="AI5:AI99" si="20">IF(AH5=MIN(AD5,AF5,AH5),(X5+V5)/2,0)</f>
        <v>0</v>
      </c>
      <c r="AJ5" s="12">
        <f t="shared" ref="AJ5:AJ99" si="21">IF(AA5=4,(SUM(V5:Y5)-MAX(V5:Y5)-MIN(V5:Y5))/2,0)</f>
        <v>0</v>
      </c>
      <c r="AK5" s="12">
        <f t="shared" ref="AK5:AK99" si="22">IF(AA5=5,(SUM(V5:Z5)-MAX(V5:Z5)-MIN(V5:Z5))/3,0)</f>
        <v>0</v>
      </c>
      <c r="AL5" s="12">
        <f t="shared" ref="AL5:AL99" si="23">SUM(AB5,AC5,AJ5,AK5)</f>
        <v>0</v>
      </c>
      <c r="AM5" s="12">
        <f>' Eingabeliste NUR DD Freestyle'!X5</f>
        <v>0</v>
      </c>
      <c r="AN5" s="12">
        <f>' Eingabeliste NUR DD Freestyle'!Z5</f>
        <v>0</v>
      </c>
      <c r="AO5" s="12">
        <f>' Eingabeliste NUR DD Freestyle'!AB5</f>
        <v>0</v>
      </c>
      <c r="AP5" s="12">
        <f>' Eingabeliste NUR DD Freestyle'!AD5</f>
        <v>0</v>
      </c>
      <c r="AQ5" s="12">
        <f>' Eingabeliste NUR DD Freestyle'!AF5</f>
        <v>0</v>
      </c>
      <c r="AR5" s="106">
        <f t="shared" ref="AR5:AR99" si="24">COUNTIF(AM5:AQ5,"&lt;&gt;")</f>
        <v>5</v>
      </c>
      <c r="AS5" s="12">
        <f t="shared" ref="AS5:AS99" si="25">IF(AR5=2,(AM5+AN5)/2,0)</f>
        <v>0</v>
      </c>
      <c r="AT5" s="12">
        <f t="shared" ref="AT5:AT99" si="26">IF(AR5=3,SUM(AV5,AX5,AZ5),0)</f>
        <v>0</v>
      </c>
      <c r="AU5" s="12" t="str">
        <f t="shared" ref="AU5:AU99" si="27">IF(AR5=3,ABS(AM5-AN5),"")</f>
        <v/>
      </c>
      <c r="AV5" s="12">
        <f t="shared" ref="AV5:AV99" si="28">IF(AU5=MIN(AU5,AW5,AY5),(AM5+AN5)/2,0)</f>
        <v>0</v>
      </c>
      <c r="AW5" s="12" t="str">
        <f t="shared" ref="AW5:AW99" si="29">IF(AR5=3,ABS(AN5-AO5),"")</f>
        <v/>
      </c>
      <c r="AX5" s="12">
        <f t="shared" ref="AX5:AX99" si="30">IF(AW5=MIN(AU5,AW5,AY5),(AO5+AN5)/2,0)</f>
        <v>0</v>
      </c>
      <c r="AY5" s="12" t="str">
        <f t="shared" ref="AY5:AY99" si="31">IF(AR5=3,ABS(AM5-AO5),"")</f>
        <v/>
      </c>
      <c r="AZ5" s="12">
        <f t="shared" ref="AZ5:AZ99" si="32">IF(AY5=MIN(AU5,AW5,AY5),(AO5+AM5)/2,0)</f>
        <v>0</v>
      </c>
      <c r="BA5" s="12">
        <f t="shared" ref="BA5:BA99" si="33">IF(AR5=4,(SUM(AM5:AP5)-MAX(AM5:AP5)-MIN(AM5:AP5))/2,0)</f>
        <v>0</v>
      </c>
      <c r="BB5" s="12">
        <f t="shared" ref="BB5:BB99" si="34">IF(AR5=5,(SUM(AM5:AQ5)-MAX(AM5:AQ5)-MIN(AM5:AQ5))/3,0)</f>
        <v>0</v>
      </c>
      <c r="BC5" s="12">
        <f t="shared" ref="BC5:BC99" si="35">SUM(AS5,AT5,BA5,BB5)</f>
        <v>0</v>
      </c>
      <c r="BD5" s="12">
        <f>' Eingabeliste NUR DD Freestyle'!Y5</f>
        <v>0</v>
      </c>
      <c r="BE5" s="12">
        <f>' Eingabeliste NUR DD Freestyle'!AA5</f>
        <v>0</v>
      </c>
      <c r="BF5" s="12">
        <f>' Eingabeliste NUR DD Freestyle'!AC5</f>
        <v>0</v>
      </c>
      <c r="BG5" s="12">
        <f>' Eingabeliste NUR DD Freestyle'!AE5</f>
        <v>0</v>
      </c>
      <c r="BH5" s="12">
        <f>' Eingabeliste NUR DD Freestyle'!AG5</f>
        <v>0</v>
      </c>
      <c r="BI5" s="106">
        <f t="shared" ref="BI5:BI99" si="36">COUNTIF(BD5:BH5,"&lt;&gt;")</f>
        <v>5</v>
      </c>
      <c r="BJ5" s="12">
        <f t="shared" ref="BJ5:BJ99" si="37">IF(BI5=2,(BD5+BE5)/2,0)</f>
        <v>0</v>
      </c>
      <c r="BK5" s="12">
        <f t="shared" ref="BK5:BK99" si="38">IF(BI5=BK$3,SUM(BM5,BO5,BQ5),0)</f>
        <v>0</v>
      </c>
      <c r="BL5" s="12" t="str">
        <f t="shared" ref="BL5:BL99" si="39">IF(BI5=3,ABS(BD5-BE5),"")</f>
        <v/>
      </c>
      <c r="BM5" s="12">
        <f t="shared" ref="BM5:BM99" si="40">IF(BL5=MIN(BL5,BN5,BP5),(BD5+BE5)/2,0)</f>
        <v>0</v>
      </c>
      <c r="BN5" s="12" t="str">
        <f t="shared" ref="BN5:BN99" si="41">IF(BI5=3,ABS(BE5-BF5),"")</f>
        <v/>
      </c>
      <c r="BO5" s="12">
        <f t="shared" ref="BO5:BO99" si="42">IF(BN5=MIN(BL5,BN5,BP5),(BF5+BE5)/2,0)</f>
        <v>0</v>
      </c>
      <c r="BP5" s="12" t="str">
        <f t="shared" ref="BP5:BP99" si="43">IF(BI5=3,ABS(BD5-BF5),"")</f>
        <v/>
      </c>
      <c r="BQ5" s="12">
        <f t="shared" ref="BQ5:BQ99" si="44">IF(BP5=MIN(BL5,BN5,BP5),(BF5+BD5)/2,0)</f>
        <v>0</v>
      </c>
      <c r="BR5" s="12">
        <f t="shared" ref="BR5:BR99" si="45">IF(BI5=4,(SUM(BD5:BG5)-MAX(BD5:BG5)-MIN(BD5:BG5))/2,0)</f>
        <v>0</v>
      </c>
      <c r="BS5" s="12">
        <f t="shared" ref="BS5:BS99" si="46">IF(BI5=5,(SUM(BD5:BH5)-MAX(BD5:BH5)-MIN(BD5:BH5))/3,0)</f>
        <v>0</v>
      </c>
      <c r="BT5" s="12">
        <f t="shared" ref="BT5:BT99" si="47">SUM(BJ5,BK5,BR5,BS5)</f>
        <v>0</v>
      </c>
      <c r="BU5" s="12">
        <f>' Eingabeliste NUR DD Freestyle'!AL5</f>
        <v>0</v>
      </c>
      <c r="BV5" s="12">
        <f>' Eingabeliste NUR DD Freestyle'!AO5</f>
        <v>0</v>
      </c>
      <c r="BW5" s="12">
        <f>' Eingabeliste NUR DD Freestyle'!AR5</f>
        <v>0</v>
      </c>
      <c r="BX5" s="12">
        <f>' Eingabeliste NUR DD Freestyle'!AU5</f>
        <v>0</v>
      </c>
      <c r="BY5" s="12">
        <f>' Eingabeliste NUR DD Freestyle'!AX5</f>
        <v>0</v>
      </c>
      <c r="BZ5" s="12">
        <f t="shared" ref="BZ5:CD5" si="48">IF(BU5="",0, MIN(4,BU5))</f>
        <v>0</v>
      </c>
      <c r="CA5" s="12">
        <f t="shared" si="48"/>
        <v>0</v>
      </c>
      <c r="CB5" s="12">
        <f t="shared" si="48"/>
        <v>0</v>
      </c>
      <c r="CC5" s="12">
        <f t="shared" si="48"/>
        <v>0</v>
      </c>
      <c r="CD5" s="12">
        <f t="shared" si="48"/>
        <v>0</v>
      </c>
      <c r="CE5" s="106">
        <f t="shared" ref="CE5:CE99" si="49">COUNTIF(BU5:BY5,"&lt;&gt;")</f>
        <v>5</v>
      </c>
      <c r="CF5" s="12">
        <f t="shared" ref="CF5:CF99" si="50">IF(CE5=2,(BZ5+CA5)/2,0)</f>
        <v>0</v>
      </c>
      <c r="CG5" s="12">
        <f t="shared" ref="CG5:CG99" si="51">IF(CE5=3,MAX(CI5,CK5,CM5),0)</f>
        <v>0</v>
      </c>
      <c r="CH5" s="12" t="str">
        <f t="shared" ref="CH5:CH99" si="52">IF(CE5=3,ABS(BZ5-CA5),"")</f>
        <v/>
      </c>
      <c r="CI5" s="12">
        <f t="shared" ref="CI5:CI99" si="53">IF(CH5=MIN(CH5,CJ5,CL5),(BZ5+CA5)/2,0)</f>
        <v>0</v>
      </c>
      <c r="CJ5" s="12" t="str">
        <f t="shared" ref="CJ5:CJ99" si="54">IF(CE5=3,ABS(CA5-CB5),"")</f>
        <v/>
      </c>
      <c r="CK5" s="12">
        <f t="shared" ref="CK5:CK99" si="55">IF(CJ5=MIN(CH5,CJ5,CL5),(CA5+CB5)/2,0)</f>
        <v>0</v>
      </c>
      <c r="CL5" s="12" t="str">
        <f t="shared" ref="CL5:CL99" si="56">IF(CE5=3,ABS(BZ5-CB5),"")</f>
        <v/>
      </c>
      <c r="CM5" s="12">
        <f t="shared" ref="CM5:CM99" si="57">IF(CL5=MIN(CH5,CJ5,CL5),(BZ5+CB5)/2,0)</f>
        <v>0</v>
      </c>
      <c r="CN5" s="12">
        <f t="shared" ref="CN5:CN99" si="58">IF(CE5=4,(SUM(BZ5:CC5)-MAX(BZ5:CC5)-MIN(BZ5:CC5))/2,0)</f>
        <v>0</v>
      </c>
      <c r="CO5" s="12">
        <f t="shared" ref="CO5:CO99" si="59">IF(CE5=5,(SUM(BZ5:CD5)-MAX(BZ5:CD5)-MIN(BZ5:CD5))/3,0)</f>
        <v>0</v>
      </c>
      <c r="CP5" s="12">
        <f t="shared" ref="CP5:CP99" si="60">SUM(CF5,CG5,CN5,CO5)</f>
        <v>0</v>
      </c>
      <c r="CQ5" s="12">
        <f>' Eingabeliste NUR DD Freestyle'!AM5</f>
        <v>0</v>
      </c>
      <c r="CR5" s="12">
        <f>' Eingabeliste NUR DD Freestyle'!AP5</f>
        <v>0</v>
      </c>
      <c r="CS5" s="12">
        <f>' Eingabeliste NUR DD Freestyle'!AS5</f>
        <v>0</v>
      </c>
      <c r="CT5" s="12">
        <f>' Eingabeliste NUR DD Freestyle'!AV5</f>
        <v>0</v>
      </c>
      <c r="CU5" s="12">
        <f>' Eingabeliste NUR DD Freestyle'!AY5</f>
        <v>0</v>
      </c>
      <c r="CV5" s="12">
        <f t="shared" ref="CV5:CZ5" si="61">IF(CQ5="",0, MIN(4,CQ5))</f>
        <v>0</v>
      </c>
      <c r="CW5" s="12">
        <f t="shared" si="61"/>
        <v>0</v>
      </c>
      <c r="CX5" s="12">
        <f t="shared" si="61"/>
        <v>0</v>
      </c>
      <c r="CY5" s="12">
        <f t="shared" si="61"/>
        <v>0</v>
      </c>
      <c r="CZ5" s="12">
        <f t="shared" si="61"/>
        <v>0</v>
      </c>
      <c r="DA5" s="106">
        <f t="shared" ref="DA5:DA99" si="62">COUNTIF(CQ5:CU5,"&lt;&gt;")</f>
        <v>5</v>
      </c>
      <c r="DB5" s="12">
        <f t="shared" ref="DB5:DB99" si="63">IF(DA5=2,(CV5+CW5)/2,0)</f>
        <v>0</v>
      </c>
      <c r="DC5" s="12">
        <f t="shared" ref="DC5:DC99" si="64">IF(DA5=3,MAX(DE5,DG5,DI5),0)</f>
        <v>0</v>
      </c>
      <c r="DD5" s="12" t="str">
        <f t="shared" ref="DD5:DD99" si="65">IF(DA5=3,ABS(CV5-CW5),"")</f>
        <v/>
      </c>
      <c r="DE5" s="12">
        <f t="shared" ref="DE5:DE99" si="66">IF(DD5=MIN(DD5,DF5,DH5),(CV5+CW5)/2,0)</f>
        <v>0</v>
      </c>
      <c r="DF5" s="12" t="str">
        <f t="shared" ref="DF5:DF99" si="67">IF(DA5=3,ABS(CW5-CX5),"")</f>
        <v/>
      </c>
      <c r="DG5" s="12">
        <f t="shared" ref="DG5:DG99" si="68">IF(DF5=MIN(DD5,DF5,DH5),(CW5+CX5)/2,0)</f>
        <v>0</v>
      </c>
      <c r="DH5" s="12" t="str">
        <f t="shared" ref="DH5:DH99" si="69">IF(DA5=3,ABS(CV5-CX5),"")</f>
        <v/>
      </c>
      <c r="DI5" s="12">
        <f t="shared" ref="DI5:DI99" si="70">IF(DH5=MIN(DD5,DF5,DH5),(CV5+CX5)/2,0)</f>
        <v>0</v>
      </c>
      <c r="DJ5" s="12">
        <f t="shared" ref="DJ5:DJ99" si="71">IF(DA5=4,(SUM(CV5:CY5)-MAX(CV5:CY5)-MIN(CV5:CY5))/2,0)</f>
        <v>0</v>
      </c>
      <c r="DK5" s="12">
        <f t="shared" ref="DK5:DK99" si="72">IF(DA5=5,(SUM(CV5:CZ5)-MAX(CV5:CZ5)-MIN(CV5:CZ5))/3,0)</f>
        <v>0</v>
      </c>
      <c r="DL5" s="12">
        <f t="shared" ref="DL5:DL99" si="73">SUM(DB5,DC5,DJ5,DK5)</f>
        <v>0</v>
      </c>
      <c r="DM5" s="12">
        <f t="shared" ref="DM5:DM99" si="74">CP5+DL5</f>
        <v>0</v>
      </c>
      <c r="DN5" s="13">
        <v>8</v>
      </c>
      <c r="DO5" s="12">
        <f t="shared" ref="DO5:DO99" si="75">DN5-DM5</f>
        <v>8</v>
      </c>
      <c r="DP5" s="12">
        <f t="shared" ref="DP5:DP99" si="76">1-DO5*0.025</f>
        <v>0.8</v>
      </c>
      <c r="DQ5" s="12">
        <f>' Eingabeliste NUR DD Freestyle'!N5</f>
        <v>0</v>
      </c>
      <c r="DR5" s="12">
        <f>' Eingabeliste NUR DD Freestyle'!P5</f>
        <v>0</v>
      </c>
      <c r="DS5" s="12">
        <f>' Eingabeliste NUR DD Freestyle'!R5</f>
        <v>0</v>
      </c>
      <c r="DT5" s="12">
        <f>' Eingabeliste NUR DD Freestyle'!T5</f>
        <v>0</v>
      </c>
      <c r="DU5" s="12">
        <f>' Eingabeliste NUR DD Freestyle'!V5</f>
        <v>0</v>
      </c>
      <c r="DV5" s="12">
        <f>' Eingabeliste NUR DD Freestyle'!AN5</f>
        <v>0</v>
      </c>
      <c r="DW5" s="12">
        <f>' Eingabeliste NUR DD Freestyle'!AQ5</f>
        <v>0</v>
      </c>
      <c r="DX5" s="12">
        <f>' Eingabeliste NUR DD Freestyle'!AT5</f>
        <v>0</v>
      </c>
      <c r="DY5" s="12">
        <f>' Eingabeliste NUR DD Freestyle'!AW5</f>
        <v>0</v>
      </c>
      <c r="DZ5" s="12">
        <f>' Eingabeliste NUR DD Freestyle'!AZ5</f>
        <v>0</v>
      </c>
      <c r="EA5" s="106">
        <f t="shared" ref="EA5:EA99" si="77">COUNTIF(DQ5:DZ5,"&lt;&gt;")</f>
        <v>10</v>
      </c>
      <c r="EB5" s="12">
        <f t="shared" ref="EB5:EB99" si="78">IF(EA5=4,((DQ5+DR5+DV5+DW5)-MAX(DQ5,DR5,DV5,DW5)-MIN(DQ5,DR5,DV5,DW5))/2,0)</f>
        <v>0</v>
      </c>
      <c r="EC5" s="12">
        <f t="shared" ref="EC5:EC99" si="79">IF(EA5=6,((DQ5+DR5+DS5+DV5+DW5+DX5)-MAX(DQ5,DR5,DS5,DV5,DW5,DX5)-MIN(DQ5,DR5,DS5,DV5,DW5,DX5))/4,0)</f>
        <v>0</v>
      </c>
      <c r="ED5" s="12">
        <f t="shared" ref="ED5:ED99" si="80">IF(EA5=7,((DQ5+DR5+DS5+DV5+DW5+DX5+DT5)-MAX(DQ5,DR5,DS5,DV5,DW5,DX5,DT5)-MIN(DQ5,DR5,DS5,DV5,DW5,DX5,DT5))/5,0)</f>
        <v>0</v>
      </c>
      <c r="EE5" s="12">
        <f t="shared" ref="EE5:EE99" si="81">IF(EA5=8,((DQ5+DR5+DS5+DT5+DV5+DW5+DX5+DY5)-MAX(DQ5,DR5,DS5,DT5,DV5,DW5,DX5,DY5)-MIN(DQ5,DR5,DS5,DT5,DV5,DW5,DX5,DY5))/6,0)</f>
        <v>0</v>
      </c>
      <c r="EF5" s="12">
        <f t="shared" ref="EF5:EF99" si="82">IF(EA5=10,((DQ5+DR5+DS5+DT5+DU5+DV5+DW5+DX5+DY5+DZ5)-MAX(DQ5,DR5,DS5,DT5,DU5,DV5,DW5,DX5,DY5,DZ5)-MIN(DQ5,DR5,DS5,DT5,DU5,DV5,DW5,DX5,DY5,DZ5))/8,0)</f>
        <v>0</v>
      </c>
      <c r="EG5" s="12">
        <f t="shared" ref="EG5:EG99" si="83">SUM(EB5:EF5)</f>
        <v>0</v>
      </c>
      <c r="EH5" s="12">
        <f t="shared" ref="EH5:EH99" si="84">1-EG5*0.025</f>
        <v>1</v>
      </c>
      <c r="EI5" s="14">
        <f>' Eingabeliste NUR DD Freestyle'!BF5</f>
        <v>0</v>
      </c>
      <c r="EJ5" s="14">
        <f>' Eingabeliste NUR DD Freestyle'!BG5</f>
        <v>0</v>
      </c>
      <c r="EK5" s="14">
        <f>' Eingabeliste NUR DD Freestyle'!BH5</f>
        <v>0</v>
      </c>
      <c r="EL5" s="14">
        <f>' Eingabeliste NUR DD Freestyle'!BI5</f>
        <v>0</v>
      </c>
      <c r="EM5" s="14">
        <f>' Eingabeliste NUR DD Freestyle'!BJ5</f>
        <v>0</v>
      </c>
      <c r="EN5" s="116">
        <f t="shared" ref="EN5:EN99" si="85">COUNTIF(EI5:EM5,"&lt;&gt;")</f>
        <v>5</v>
      </c>
      <c r="EO5" s="14">
        <f t="shared" ref="EO5:EO99" si="86">IF(EN5=2,(EI5+EJ5)/2,0)</f>
        <v>0</v>
      </c>
      <c r="EP5" s="14">
        <f t="shared" ref="EP5:EP99" si="87">IF(EN5=EP$3,MAX(ER5,ET5,EV5),0)</f>
        <v>0</v>
      </c>
      <c r="EQ5" s="14" t="str">
        <f t="shared" ref="EQ5:EQ99" si="88">IF(EN5=3,ABS(EI5-EJ5),"")</f>
        <v/>
      </c>
      <c r="ER5" s="14">
        <f t="shared" ref="ER5:ER99" si="89">IF(EQ5=MIN(EQ5,ES5,EU5),(EI5+EJ5)/2,0)</f>
        <v>0</v>
      </c>
      <c r="ES5" s="14" t="str">
        <f t="shared" ref="ES5:ES99" si="90">IF(EN5=3,ABS(EJ5-EK5),"")</f>
        <v/>
      </c>
      <c r="ET5" s="14">
        <f t="shared" ref="ET5:ET99" si="91">IF(ES5=MIN(EQ5,ES5,EU5),(EK5+EJ5)/2,0)</f>
        <v>0</v>
      </c>
      <c r="EU5" s="14" t="str">
        <f t="shared" ref="EU5:EU99" si="92">IF(EN5=3,ABS(EI5-EK5),"")</f>
        <v/>
      </c>
      <c r="EV5" s="14">
        <f t="shared" ref="EV5:EV99" si="93">IF(EU5=MIN(EQ5,ES5,EU5),(EK5+EI5)/2,0)</f>
        <v>0</v>
      </c>
      <c r="EW5" s="14">
        <f t="shared" ref="EW5:EW99" si="94">IF(EN5=4,(SUM(EI5:EL5)-MAX(EI5:EL5)-MIN(EI5:EL5))/2,0)</f>
        <v>0</v>
      </c>
      <c r="EX5" s="14">
        <f t="shared" ref="EX5:EX99" si="95">IF(EN5=5,(SUM(EI5:EM5)-MAX(EI5:EM5)-MIN(EI5:EM5))/3,0)</f>
        <v>0</v>
      </c>
      <c r="EY5" s="14">
        <f t="shared" ref="EY5:EY99" si="96">SUM(EO5,EP5,EW5,EX5)</f>
        <v>0</v>
      </c>
      <c r="EZ5" s="14">
        <f>' Eingabeliste NUR DD Freestyle'!BM5</f>
        <v>0</v>
      </c>
      <c r="FA5" s="14">
        <f>' Eingabeliste NUR DD Freestyle'!BO5</f>
        <v>0</v>
      </c>
      <c r="FB5" s="14">
        <f>' Eingabeliste NUR DD Freestyle'!BQ5</f>
        <v>0</v>
      </c>
      <c r="FC5" s="14">
        <f>' Eingabeliste NUR DD Freestyle'!BS5</f>
        <v>0</v>
      </c>
      <c r="FD5" s="14">
        <f>' Eingabeliste NUR DD Freestyle'!BV5</f>
        <v>0</v>
      </c>
      <c r="FE5" s="116">
        <f t="shared" ref="FE5:FE99" si="97">COUNTIF(EZ5:FD5,"&lt;&gt;")</f>
        <v>5</v>
      </c>
      <c r="FF5" s="14">
        <f t="shared" ref="FF5:FF99" si="98">IF(FE5=2,(EZ5+FA5)/2,0)</f>
        <v>0</v>
      </c>
      <c r="FG5" s="14">
        <f t="shared" ref="FG5:FG99" si="99">IF(FE5=FG$3,SUM(FI5,FK5,FM5),0)</f>
        <v>0</v>
      </c>
      <c r="FH5" s="14" t="str">
        <f t="shared" ref="FH5:FH99" si="100">IF(FE5=3,ABS(EZ5-FA5),"")</f>
        <v/>
      </c>
      <c r="FI5" s="14">
        <f t="shared" ref="FI5:FI99" si="101">IF(FH5=MIN(FH5,FJ5,FL5),(EZ5+FA5)/2,0)</f>
        <v>0</v>
      </c>
      <c r="FJ5" s="14" t="str">
        <f t="shared" ref="FJ5:FJ99" si="102">IF(FE5=3,ABS(FA5-FB5),"")</f>
        <v/>
      </c>
      <c r="FK5" s="14">
        <f t="shared" ref="FK5:FK99" si="103">IF(FJ5=MIN(FH5,FJ5,FL5),(FB5+FA5)/2,0)</f>
        <v>0</v>
      </c>
      <c r="FL5" s="14" t="str">
        <f t="shared" ref="FL5:FL99" si="104">IF(FE5=3,ABS(EZ5-FB5),"")</f>
        <v/>
      </c>
      <c r="FM5" s="14">
        <f t="shared" ref="FM5:FM99" si="105">IF(FL5=MIN(FH5,FJ5,FL5),(FB5+EZ5)/2,0)</f>
        <v>0</v>
      </c>
      <c r="FN5" s="14">
        <f t="shared" ref="FN5:FN99" si="106">IF(FE5=4,(SUM(EZ5:FC5)-MAX(EZ5:FC5)-MIN(EZ5:FC5))/2,0)</f>
        <v>0</v>
      </c>
      <c r="FO5" s="14">
        <f t="shared" ref="FO5:FO99" si="107">IF(FE5=5,(SUM(EZ5:FD5)-MAX(EZ5:FD5)-MIN(EZ5:FD5))/3,0)</f>
        <v>0</v>
      </c>
      <c r="FP5" s="14">
        <f t="shared" ref="FP5:FP99" si="108">SUM(FF5,FG5,FN5,FO5)</f>
        <v>0</v>
      </c>
      <c r="FQ5" s="14">
        <f>' Eingabeliste NUR DD Freestyle'!BX5</f>
        <v>0</v>
      </c>
      <c r="FR5" s="14">
        <f>' Eingabeliste NUR DD Freestyle'!BZ5</f>
        <v>0</v>
      </c>
      <c r="FS5" s="14">
        <f>' Eingabeliste NUR DD Freestyle'!CB5</f>
        <v>0</v>
      </c>
      <c r="FT5" s="14">
        <f>' Eingabeliste NUR DD Freestyle'!CD5</f>
        <v>0</v>
      </c>
      <c r="FU5" s="14">
        <f>' Eingabeliste NUR DD Freestyle'!CF5</f>
        <v>0</v>
      </c>
      <c r="FV5" s="116">
        <f t="shared" ref="FV5:FV99" si="109">COUNTIF(FQ5:FU5,"&lt;&gt;")</f>
        <v>5</v>
      </c>
      <c r="FW5" s="14">
        <f t="shared" ref="FW5:FW99" si="110">IF(FV5=2,(FQ5+FR5)/2,0)</f>
        <v>0</v>
      </c>
      <c r="FX5" s="14">
        <f t="shared" ref="FX5:FX99" si="111">IF(FV5=3,SUM(FZ5,GB5,GD5),0)</f>
        <v>0</v>
      </c>
      <c r="FY5" s="14" t="str">
        <f t="shared" ref="FY5:FY99" si="112">IF(FV5=3,ABS(FQ5-FR5),"")</f>
        <v/>
      </c>
      <c r="FZ5" s="14">
        <f t="shared" ref="FZ5:FZ99" si="113">IF(FY5=MIN(FY5,GA5,GC5),(FQ5+FR5)/2,0)</f>
        <v>0</v>
      </c>
      <c r="GA5" s="14" t="str">
        <f t="shared" ref="GA5:GA99" si="114">IF(FV5=3,ABS(FR5-FS5),"")</f>
        <v/>
      </c>
      <c r="GB5" s="14">
        <f t="shared" ref="GB5:GB99" si="115">IF(GA5=MIN(FY5,GA5,GC5),(FS5+FR5)/2,0)</f>
        <v>0</v>
      </c>
      <c r="GC5" s="14" t="str">
        <f t="shared" ref="GC5:GC99" si="116">IF(FV5=3,ABS(FQ5-FS5),"")</f>
        <v/>
      </c>
      <c r="GD5" s="14">
        <f t="shared" ref="GD5:GD99" si="117">IF(GC5=MIN(FY5,GA5,GC5),(FS5+FQ5)/2,0)</f>
        <v>0</v>
      </c>
      <c r="GE5" s="14">
        <f t="shared" ref="GE5:GE99" si="118">IF(FV5=4,(SUM(FQ5:FT5)-MAX(FQ5:FT5)-MIN(FQ5:FT5))/2,0)</f>
        <v>0</v>
      </c>
      <c r="GF5" s="14">
        <f t="shared" ref="GF5:GF99" si="119">IF(FV5=5,(SUM(FQ5:FU5)-MAX(FQ5:FU5)-MIN(FQ5:FU5))/3,0)</f>
        <v>0</v>
      </c>
      <c r="GG5" s="14">
        <f t="shared" ref="GG5:GG99" si="120">SUM(FW5,FX5,GE5,GF5)</f>
        <v>0</v>
      </c>
      <c r="GH5" s="14">
        <f>' Eingabeliste NUR DD Freestyle'!BY5</f>
        <v>0</v>
      </c>
      <c r="GI5" s="14">
        <f>' Eingabeliste NUR DD Freestyle'!CA5</f>
        <v>0</v>
      </c>
      <c r="GJ5" s="14">
        <f>' Eingabeliste NUR DD Freestyle'!CC5</f>
        <v>0</v>
      </c>
      <c r="GK5" s="14">
        <f>' Eingabeliste NUR DD Freestyle'!CE5</f>
        <v>0</v>
      </c>
      <c r="GL5" s="14">
        <f>' Eingabeliste NUR DD Freestyle'!CG5</f>
        <v>0</v>
      </c>
      <c r="GM5" s="116">
        <f t="shared" ref="GM5:GM99" si="121">COUNTIF(GH5:GL5,"&lt;&gt;")</f>
        <v>5</v>
      </c>
      <c r="GN5" s="14">
        <f t="shared" ref="GN5:GN99" si="122">IF(GM5=2,(GH5+GI5)/2,0)</f>
        <v>0</v>
      </c>
      <c r="GO5" s="14">
        <f t="shared" ref="GO5:GO99" si="123">IF(GM5=GO$3,SUM(GQ5,GS5,GU5),0)</f>
        <v>0</v>
      </c>
      <c r="GP5" s="14" t="str">
        <f t="shared" ref="GP5:GP99" si="124">IF(GM5=3,ABS(GH5-GI5),"")</f>
        <v/>
      </c>
      <c r="GQ5" s="14">
        <f t="shared" ref="GQ5:GQ99" si="125">IF(GP5=MIN(GP5,GR5,GT5),(GH5+GI5)/2,0)</f>
        <v>0</v>
      </c>
      <c r="GR5" s="14" t="str">
        <f t="shared" ref="GR5:GR99" si="126">IF(GM5=3,ABS(GI5-GJ5),"")</f>
        <v/>
      </c>
      <c r="GS5" s="14">
        <f t="shared" ref="GS5:GS99" si="127">IF(GR5=MIN(GP5,GR5,GT5),(GJ5+GI5)/2,0)</f>
        <v>0</v>
      </c>
      <c r="GT5" s="14" t="str">
        <f t="shared" ref="GT5:GT99" si="128">IF(GM5=3,ABS(GH5-GJ5),"")</f>
        <v/>
      </c>
      <c r="GU5" s="14">
        <f t="shared" ref="GU5:GU99" si="129">IF(GT5=MIN(GP5,GR5,GT5),(GJ5+GH5)/2,0)</f>
        <v>0</v>
      </c>
      <c r="GV5" s="14">
        <f t="shared" ref="GV5:GV99" si="130">IF(GM5=4,(SUM(GH5:GK5)-MAX(GH5:GK5)-MIN(GH5:GK5))/2,0)</f>
        <v>0</v>
      </c>
      <c r="GW5" s="14">
        <f t="shared" ref="GW5:GW99" si="131">IF(GM5=5,(SUM(GH5:GL5)-MAX(GH5:GL5)-MIN(GH5:GL5))/3,0)</f>
        <v>0</v>
      </c>
      <c r="GX5" s="14">
        <f t="shared" ref="GX5:GX99" si="132">SUM(GN5,GO5,GV5,GW5)</f>
        <v>0</v>
      </c>
      <c r="GY5" s="14">
        <f>' Eingabeliste NUR DD Freestyle'!CL5</f>
        <v>0</v>
      </c>
      <c r="GZ5" s="14">
        <f>' Eingabeliste NUR DD Freestyle'!CP5</f>
        <v>0</v>
      </c>
      <c r="HA5" s="14">
        <f>' Eingabeliste NUR DD Freestyle'!CT5</f>
        <v>0</v>
      </c>
      <c r="HB5" s="14">
        <f>' Eingabeliste NUR DD Freestyle'!CX5</f>
        <v>0</v>
      </c>
      <c r="HC5" s="14">
        <f>' Eingabeliste NUR DD Freestyle'!DB5</f>
        <v>0</v>
      </c>
      <c r="HD5" s="14">
        <f t="shared" ref="HD5:HH5" si="133">IF(GY5="",0, MIN(4,GY5))</f>
        <v>0</v>
      </c>
      <c r="HE5" s="14">
        <f t="shared" si="133"/>
        <v>0</v>
      </c>
      <c r="HF5" s="14">
        <f t="shared" si="133"/>
        <v>0</v>
      </c>
      <c r="HG5" s="14">
        <f t="shared" si="133"/>
        <v>0</v>
      </c>
      <c r="HH5" s="14">
        <f t="shared" si="133"/>
        <v>0</v>
      </c>
      <c r="HI5" s="116">
        <f t="shared" ref="HI5:HI99" si="134">COUNTIF(GY5:HC5,"&lt;&gt;")</f>
        <v>5</v>
      </c>
      <c r="HJ5" s="14">
        <f t="shared" ref="HJ5:HJ99" si="135">IF(HI5=2,(HD5+HE5)/2,0)</f>
        <v>0</v>
      </c>
      <c r="HK5" s="14">
        <f t="shared" ref="HK5:HK99" si="136">IF(HI5=3,MAX(HM5,HO5,HQ5),0)</f>
        <v>0</v>
      </c>
      <c r="HL5" s="14" t="str">
        <f t="shared" ref="HL5:HL99" si="137">IF(HI5=3,ABS(HD5-HE5),"")</f>
        <v/>
      </c>
      <c r="HM5" s="14">
        <f t="shared" ref="HM5:HM99" si="138">IF(HL5=MIN(HL5,HN5,HP5),(HD5+HE5)/2,0)</f>
        <v>0</v>
      </c>
      <c r="HN5" s="14" t="str">
        <f t="shared" ref="HN5:HN99" si="139">IF(HI5=3,ABS(HE5-HF5),"")</f>
        <v/>
      </c>
      <c r="HO5" s="14">
        <f t="shared" ref="HO5:HO99" si="140">IF(HN5=MIN(HL5,HN5,HP5),(HE5+HF5)/2,0)</f>
        <v>0</v>
      </c>
      <c r="HP5" s="14" t="str">
        <f t="shared" ref="HP5:HP99" si="141">IF(HI5=3,ABS(HD5-HF5),"")</f>
        <v/>
      </c>
      <c r="HQ5" s="14">
        <f t="shared" ref="HQ5:HQ99" si="142">IF(HP5=MIN(HL5,HN5,HP5),(HD5+HF5)/2,0)</f>
        <v>0</v>
      </c>
      <c r="HR5" s="14">
        <f t="shared" ref="HR5:HR99" si="143">IF(HI5=4,(SUM(HD5:HG5)-MAX(HD5:HG5)-MIN(HD5:HG5))/2,0)</f>
        <v>0</v>
      </c>
      <c r="HS5" s="14">
        <f t="shared" ref="HS5:HS99" si="144">IF(HI5=5,(SUM(HD5:HH5)-MAX(HD5:HH5)-MIN(HD5:HH5))/3,0)</f>
        <v>0</v>
      </c>
      <c r="HT5" s="14">
        <f t="shared" ref="HT5:HT99" si="145">SUM(HJ5,HK5,HR5,HS5)</f>
        <v>0</v>
      </c>
      <c r="HU5" s="14">
        <f>' Eingabeliste NUR DD Freestyle'!CM5</f>
        <v>0</v>
      </c>
      <c r="HV5" s="14">
        <f>' Eingabeliste NUR DD Freestyle'!CQ5</f>
        <v>0</v>
      </c>
      <c r="HW5" s="14">
        <f>' Eingabeliste NUR DD Freestyle'!CU5</f>
        <v>0</v>
      </c>
      <c r="HX5" s="14">
        <f>' Eingabeliste NUR DD Freestyle'!CY5</f>
        <v>0</v>
      </c>
      <c r="HY5" s="14">
        <f>' Eingabeliste NUR DD Freestyle'!DC5</f>
        <v>0</v>
      </c>
      <c r="HZ5" s="14">
        <f t="shared" ref="HZ5:ID5" si="146">IF(HU5="",0, MIN(4,HU5))</f>
        <v>0</v>
      </c>
      <c r="IA5" s="14">
        <f t="shared" si="146"/>
        <v>0</v>
      </c>
      <c r="IB5" s="14">
        <f t="shared" si="146"/>
        <v>0</v>
      </c>
      <c r="IC5" s="14">
        <f t="shared" si="146"/>
        <v>0</v>
      </c>
      <c r="ID5" s="14">
        <f t="shared" si="146"/>
        <v>0</v>
      </c>
      <c r="IE5" s="116">
        <f t="shared" ref="IE5:IE99" si="147">COUNTIF(HU5:HY5,"&lt;&gt;")</f>
        <v>5</v>
      </c>
      <c r="IF5" s="14">
        <f t="shared" ref="IF5:IF99" si="148">IF(IE5=2,(HZ5+IA5)/2,0)</f>
        <v>0</v>
      </c>
      <c r="IG5" s="14">
        <f t="shared" ref="IG5:IG99" si="149">IF(IE5=3,MAX(II5,IK5,IM5),0)</f>
        <v>0</v>
      </c>
      <c r="IH5" s="14" t="str">
        <f t="shared" ref="IH5:IH99" si="150">IF(IE5=3,ABS(HZ5-IA5),"")</f>
        <v/>
      </c>
      <c r="II5" s="14">
        <f t="shared" ref="II5:II99" si="151">IF(IH5=MIN(IH5,IJ5,IL5),(HZ5+IA5)/2,0)</f>
        <v>0</v>
      </c>
      <c r="IJ5" s="14" t="str">
        <f t="shared" ref="IJ5:IJ99" si="152">IF(IE5=3,ABS(IA5-IB5),"")</f>
        <v/>
      </c>
      <c r="IK5" s="14">
        <f t="shared" ref="IK5:IK99" si="153">IF(IJ5=MIN(IH5,IJ5,IL5),(IA5+IB5)/2,0)</f>
        <v>0</v>
      </c>
      <c r="IL5" s="14" t="str">
        <f t="shared" ref="IL5:IL99" si="154">IF(IE5=3,ABS(HZ5-IB5),"")</f>
        <v/>
      </c>
      <c r="IM5" s="14">
        <f t="shared" ref="IM5:IM99" si="155">IF(IL5=MIN(IH5,IJ5,IL5),(HZ5+IB5)/2,0)</f>
        <v>0</v>
      </c>
      <c r="IN5" s="14">
        <f t="shared" ref="IN5:IN99" si="156">IF(IE5=4,(SUM(HZ5:IC5)-MAX(HZ5:IC5)-MIN(HZ5:IC5))/2,0)</f>
        <v>0</v>
      </c>
      <c r="IO5" s="14">
        <f t="shared" ref="IO5:IO99" si="157">IF(IE5=5,(SUM(HZ5:ID5)-MAX(HZ5:ID5)-MIN(HZ5:ID5))/3,0)</f>
        <v>0</v>
      </c>
      <c r="IP5" s="14">
        <f t="shared" ref="IP5:IP99" si="158">SUM(IF5,IG5,IN5,IO5)</f>
        <v>0</v>
      </c>
      <c r="IQ5" s="14">
        <f>' Eingabeliste NUR DD Freestyle'!CN5</f>
        <v>0</v>
      </c>
      <c r="IR5" s="14">
        <f>' Eingabeliste NUR DD Freestyle'!CR5</f>
        <v>0</v>
      </c>
      <c r="IS5" s="14">
        <f>' Eingabeliste NUR DD Freestyle'!CV5</f>
        <v>0</v>
      </c>
      <c r="IT5" s="14">
        <f>' Eingabeliste NUR DD Freestyle'!CZ5</f>
        <v>0</v>
      </c>
      <c r="IU5" s="14">
        <f>' Eingabeliste NUR DD Freestyle'!DD5</f>
        <v>0</v>
      </c>
      <c r="IV5" s="14">
        <f t="shared" ref="IV5:IZ5" si="159">IF(IQ5="",0, MIN(4,IQ5))</f>
        <v>0</v>
      </c>
      <c r="IW5" s="14">
        <f t="shared" si="159"/>
        <v>0</v>
      </c>
      <c r="IX5" s="14">
        <f t="shared" si="159"/>
        <v>0</v>
      </c>
      <c r="IY5" s="14">
        <f t="shared" si="159"/>
        <v>0</v>
      </c>
      <c r="IZ5" s="14">
        <f t="shared" si="159"/>
        <v>0</v>
      </c>
      <c r="JA5" s="116">
        <f t="shared" ref="JA5:JA99" si="160">COUNTIF(IQ5:IU5,"&lt;&gt;")</f>
        <v>5</v>
      </c>
      <c r="JB5" s="14">
        <f t="shared" ref="JB5:JB99" si="161">IF(JA5=2,(IV5+IW5)/2,0)</f>
        <v>0</v>
      </c>
      <c r="JC5" s="14">
        <f t="shared" ref="JC5:JC99" si="162">IF(JA5=3,MAX(JE5,JG5,JI5),0)</f>
        <v>0</v>
      </c>
      <c r="JD5" s="14" t="str">
        <f t="shared" ref="JD5:JD99" si="163">IF(JA5=3,ABS(IV5-IW5),"")</f>
        <v/>
      </c>
      <c r="JE5" s="14">
        <f t="shared" ref="JE5:JE99" si="164">IF(JD5=MIN(JD5,JF5,JH5),(IV5+IW5)/2,0)</f>
        <v>0</v>
      </c>
      <c r="JF5" s="14" t="str">
        <f t="shared" ref="JF5:JF99" si="165">IF(JA5=3,ABS(IW5-IX5),"")</f>
        <v/>
      </c>
      <c r="JG5" s="14">
        <f t="shared" ref="JG5:JG99" si="166">IF(JF5=MIN(JD5,JF5,JH5),(IW5+IX5)/2,0)</f>
        <v>0</v>
      </c>
      <c r="JH5" s="14" t="str">
        <f t="shared" ref="JH5:JH99" si="167">IF(JA5=3,ABS(IV5-IX5),"")</f>
        <v/>
      </c>
      <c r="JI5" s="14">
        <f t="shared" ref="JI5:JI99" si="168">IF(JH5=MIN(JD5,JF5,JH5),(IV5+IX5)/2,0)</f>
        <v>0</v>
      </c>
      <c r="JJ5" s="14">
        <f t="shared" ref="JJ5:JJ99" si="169">IF(JA5=4,(SUM(IV5:IY5)-MAX(IV5:IY5)-MIN(IV5:IY5))/2,0)</f>
        <v>0</v>
      </c>
      <c r="JK5" s="14">
        <f t="shared" ref="JK5:JK99" si="170">IF(JA5=5,(SUM(IV5:IZ5)-MAX(IV5:IZ5)-MIN(IV5:IZ5))/3,0)</f>
        <v>0</v>
      </c>
      <c r="JL5" s="14">
        <f t="shared" ref="JL5:JL99" si="171">SUM(JB5,JC5,JJ5,JK5)</f>
        <v>0</v>
      </c>
      <c r="JM5" s="14">
        <f t="shared" ref="JM5:JM99" si="172">HT5+IP5+JL5</f>
        <v>0</v>
      </c>
      <c r="JN5" s="15">
        <v>12</v>
      </c>
      <c r="JO5" s="14">
        <f t="shared" ref="JO5:JO99" si="173">JN5-JM5</f>
        <v>12</v>
      </c>
      <c r="JP5" s="14">
        <f t="shared" ref="JP5:JP99" si="174">1-JO5*0.025</f>
        <v>0.7</v>
      </c>
      <c r="JQ5" s="14">
        <f>' Eingabeliste NUR DD Freestyle'!BN5</f>
        <v>0</v>
      </c>
      <c r="JR5" s="14">
        <f>' Eingabeliste NUR DD Freestyle'!BP5</f>
        <v>0</v>
      </c>
      <c r="JS5" s="14">
        <f>' Eingabeliste NUR DD Freestyle'!BR5</f>
        <v>0</v>
      </c>
      <c r="JT5" s="14">
        <f>' Eingabeliste NUR DD Freestyle'!BT5</f>
        <v>0</v>
      </c>
      <c r="JU5" s="14">
        <f>' Eingabeliste NUR DD Freestyle'!BV5</f>
        <v>0</v>
      </c>
      <c r="JV5" s="14">
        <f>' Eingabeliste NUR DD Freestyle'!CO5</f>
        <v>0</v>
      </c>
      <c r="JW5" s="14">
        <f>' Eingabeliste NUR DD Freestyle'!CS5</f>
        <v>0</v>
      </c>
      <c r="JX5" s="14">
        <f>' Eingabeliste NUR DD Freestyle'!CW5</f>
        <v>0</v>
      </c>
      <c r="JY5" s="14">
        <f>' Eingabeliste NUR DD Freestyle'!DA5</f>
        <v>0</v>
      </c>
      <c r="JZ5" s="14">
        <f>' Eingabeliste NUR DD Freestyle'!DE5</f>
        <v>0</v>
      </c>
      <c r="KA5" s="116">
        <f t="shared" ref="KA5:KA99" si="175">COUNTIF(JQ5:JZ5,"&lt;&gt;")</f>
        <v>10</v>
      </c>
      <c r="KB5" s="14">
        <f t="shared" ref="KB5:KB99" si="176">IF(KA5=4,((JQ5+JR5+JV5+JW5)-MAX(JQ5,JR5,JV5,JW5)-MIN(JQ5,JR5,JV5,JW5))/2,0)</f>
        <v>0</v>
      </c>
      <c r="KC5" s="14">
        <f t="shared" ref="KC5:KC99" si="177">IF(KA5=6,((JQ5+JR5+JS5+JV5+JW5+JX5)-MAX(JQ5,JR5,JS5,JV5,JW5,JX5)-MIN(JQ5,JR5,JS5,JV5,JW5,JX5))/4,0)</f>
        <v>0</v>
      </c>
      <c r="KD5" s="14">
        <f t="shared" ref="KD5:KD99" si="178">IF(KA5=7,((JQ5+JR5+JS5+JV5+JW5+JX5+JT5)-MAX(JQ5,JR5,JS5,JV5,JW5,JX5,JT5)-MIN(JQ5,JR5,JS5,JV5,JW5,JX5,JT5))/5,0)</f>
        <v>0</v>
      </c>
      <c r="KE5" s="14">
        <f t="shared" ref="KE5:KE99" si="179">IF(KA5=8,((JQ5+JR5+JS5+JT5+JV5+JW5+JX5+JY5)-MAX(JQ5,JR5,JS5,JT5,JV5,JW5,JX5,JY5)-MIN(JQ5,JR5,JS5,JT5,JV5,JW5,JX5,JY5))/6,0)</f>
        <v>0</v>
      </c>
      <c r="KF5" s="14">
        <f t="shared" ref="KF5:KF99" si="180">IF(KA5=10,((JQ5+JR5+JS5+JT5+JU5+JV5+JW5+JX5+JY5+JZ5)-MAX(JQ5,JR5,JS5,JT5,JU5,JV5,JW5,JX5,JY5,JZ5)-MIN(JQ5,JR5,JS5,JT5,JU5,JV5,JW5,JX5,JY5,JZ5))/8,0)</f>
        <v>0</v>
      </c>
      <c r="KG5" s="14">
        <f t="shared" ref="KG5:KG99" si="181">SUM(KB5:KF5)</f>
        <v>0</v>
      </c>
      <c r="KH5" s="14">
        <f t="shared" ref="KH5:KH99" si="182">1-KG5*0.025</f>
        <v>1</v>
      </c>
    </row>
    <row r="6" spans="1:294" ht="15.75" customHeight="1" x14ac:dyDescent="0.25">
      <c r="A6" s="285">
        <f>'Eingabeliste Speed &amp; SR Freesty'!A6</f>
        <v>2</v>
      </c>
      <c r="B6" s="285">
        <f>'Eingabeliste Speed &amp; SR Freesty'!B6</f>
        <v>0</v>
      </c>
      <c r="C6" s="286">
        <f>'Eingabeliste Speed &amp; SR Freesty'!C6</f>
        <v>0</v>
      </c>
      <c r="D6" s="286">
        <f>'Eingabeliste Speed &amp; SR Freesty'!D6</f>
        <v>0</v>
      </c>
      <c r="E6" s="12">
        <f>' Eingabeliste NUR DD Freestyle'!F6</f>
        <v>0</v>
      </c>
      <c r="F6" s="12">
        <f>' Eingabeliste NUR DD Freestyle'!G6</f>
        <v>0</v>
      </c>
      <c r="G6" s="12">
        <f>' Eingabeliste NUR DD Freestyle'!H6</f>
        <v>0</v>
      </c>
      <c r="H6" s="12">
        <f>' Eingabeliste NUR DD Freestyle'!I6</f>
        <v>0</v>
      </c>
      <c r="I6" s="12">
        <f>' Eingabeliste NUR DD Freestyle'!J6</f>
        <v>0</v>
      </c>
      <c r="J6" s="106">
        <f t="shared" si="0"/>
        <v>5</v>
      </c>
      <c r="K6" s="12">
        <f t="shared" si="1"/>
        <v>0</v>
      </c>
      <c r="L6" s="12">
        <f t="shared" si="2"/>
        <v>0</v>
      </c>
      <c r="M6" s="12" t="str">
        <f t="shared" si="3"/>
        <v/>
      </c>
      <c r="N6" s="12">
        <f t="shared" si="4"/>
        <v>0</v>
      </c>
      <c r="O6" s="12" t="str">
        <f t="shared" si="5"/>
        <v/>
      </c>
      <c r="P6" s="12">
        <f t="shared" si="6"/>
        <v>0</v>
      </c>
      <c r="Q6" s="12" t="str">
        <f t="shared" si="7"/>
        <v/>
      </c>
      <c r="R6" s="12">
        <f t="shared" si="8"/>
        <v>0</v>
      </c>
      <c r="S6" s="12">
        <f t="shared" si="9"/>
        <v>0</v>
      </c>
      <c r="T6" s="12">
        <f t="shared" si="10"/>
        <v>0</v>
      </c>
      <c r="U6" s="12">
        <f t="shared" si="11"/>
        <v>0</v>
      </c>
      <c r="V6" s="12">
        <f>' Eingabeliste NUR DD Freestyle'!M6</f>
        <v>0</v>
      </c>
      <c r="W6" s="12">
        <f>' Eingabeliste NUR DD Freestyle'!O6</f>
        <v>0</v>
      </c>
      <c r="X6" s="12">
        <f>' Eingabeliste NUR DD Freestyle'!Q6</f>
        <v>0</v>
      </c>
      <c r="Y6" s="12">
        <f>' Eingabeliste NUR DD Freestyle'!S6</f>
        <v>0</v>
      </c>
      <c r="Z6" s="12">
        <f>' Eingabeliste NUR DD Freestyle'!U6</f>
        <v>0</v>
      </c>
      <c r="AA6" s="106">
        <f t="shared" si="12"/>
        <v>5</v>
      </c>
      <c r="AB6" s="12">
        <f t="shared" si="13"/>
        <v>0</v>
      </c>
      <c r="AC6" s="12">
        <f t="shared" si="14"/>
        <v>0</v>
      </c>
      <c r="AD6" s="12" t="str">
        <f t="shared" si="15"/>
        <v/>
      </c>
      <c r="AE6" s="12">
        <f t="shared" si="16"/>
        <v>0</v>
      </c>
      <c r="AF6" s="12" t="str">
        <f t="shared" si="17"/>
        <v/>
      </c>
      <c r="AG6" s="12">
        <f t="shared" si="18"/>
        <v>0</v>
      </c>
      <c r="AH6" s="12" t="str">
        <f t="shared" si="19"/>
        <v/>
      </c>
      <c r="AI6" s="12">
        <f t="shared" si="20"/>
        <v>0</v>
      </c>
      <c r="AJ6" s="12">
        <f t="shared" si="21"/>
        <v>0</v>
      </c>
      <c r="AK6" s="12">
        <f t="shared" si="22"/>
        <v>0</v>
      </c>
      <c r="AL6" s="12">
        <f t="shared" si="23"/>
        <v>0</v>
      </c>
      <c r="AM6" s="12">
        <f>' Eingabeliste NUR DD Freestyle'!X6</f>
        <v>0</v>
      </c>
      <c r="AN6" s="12">
        <f>' Eingabeliste NUR DD Freestyle'!Z6</f>
        <v>0</v>
      </c>
      <c r="AO6" s="12">
        <f>' Eingabeliste NUR DD Freestyle'!AB6</f>
        <v>0</v>
      </c>
      <c r="AP6" s="12">
        <f>' Eingabeliste NUR DD Freestyle'!AD6</f>
        <v>0</v>
      </c>
      <c r="AQ6" s="12">
        <f>' Eingabeliste NUR DD Freestyle'!AF6</f>
        <v>0</v>
      </c>
      <c r="AR6" s="106">
        <f t="shared" si="24"/>
        <v>5</v>
      </c>
      <c r="AS6" s="12">
        <f t="shared" si="25"/>
        <v>0</v>
      </c>
      <c r="AT6" s="12">
        <f t="shared" si="26"/>
        <v>0</v>
      </c>
      <c r="AU6" s="12" t="str">
        <f t="shared" si="27"/>
        <v/>
      </c>
      <c r="AV6" s="12">
        <f t="shared" si="28"/>
        <v>0</v>
      </c>
      <c r="AW6" s="12" t="str">
        <f t="shared" si="29"/>
        <v/>
      </c>
      <c r="AX6" s="12">
        <f t="shared" si="30"/>
        <v>0</v>
      </c>
      <c r="AY6" s="12" t="str">
        <f t="shared" si="31"/>
        <v/>
      </c>
      <c r="AZ6" s="12">
        <f t="shared" si="32"/>
        <v>0</v>
      </c>
      <c r="BA6" s="12">
        <f t="shared" si="33"/>
        <v>0</v>
      </c>
      <c r="BB6" s="12">
        <f t="shared" si="34"/>
        <v>0</v>
      </c>
      <c r="BC6" s="12">
        <f t="shared" si="35"/>
        <v>0</v>
      </c>
      <c r="BD6" s="12">
        <f>' Eingabeliste NUR DD Freestyle'!Y6</f>
        <v>0</v>
      </c>
      <c r="BE6" s="12">
        <f>' Eingabeliste NUR DD Freestyle'!AA6</f>
        <v>0</v>
      </c>
      <c r="BF6" s="12">
        <f>' Eingabeliste NUR DD Freestyle'!AC6</f>
        <v>0</v>
      </c>
      <c r="BG6" s="12">
        <f>' Eingabeliste NUR DD Freestyle'!AE6</f>
        <v>0</v>
      </c>
      <c r="BH6" s="12">
        <f>' Eingabeliste NUR DD Freestyle'!AG6</f>
        <v>0</v>
      </c>
      <c r="BI6" s="106">
        <f t="shared" si="36"/>
        <v>5</v>
      </c>
      <c r="BJ6" s="12">
        <f t="shared" si="37"/>
        <v>0</v>
      </c>
      <c r="BK6" s="12">
        <f t="shared" si="38"/>
        <v>0</v>
      </c>
      <c r="BL6" s="12" t="str">
        <f t="shared" si="39"/>
        <v/>
      </c>
      <c r="BM6" s="12">
        <f t="shared" si="40"/>
        <v>0</v>
      </c>
      <c r="BN6" s="12" t="str">
        <f t="shared" si="41"/>
        <v/>
      </c>
      <c r="BO6" s="12">
        <f t="shared" si="42"/>
        <v>0</v>
      </c>
      <c r="BP6" s="12" t="str">
        <f t="shared" si="43"/>
        <v/>
      </c>
      <c r="BQ6" s="12">
        <f t="shared" si="44"/>
        <v>0</v>
      </c>
      <c r="BR6" s="12">
        <f t="shared" si="45"/>
        <v>0</v>
      </c>
      <c r="BS6" s="12">
        <f t="shared" si="46"/>
        <v>0</v>
      </c>
      <c r="BT6" s="12">
        <f t="shared" si="47"/>
        <v>0</v>
      </c>
      <c r="BU6" s="12">
        <f>' Eingabeliste NUR DD Freestyle'!AL6</f>
        <v>0</v>
      </c>
      <c r="BV6" s="12">
        <f>' Eingabeliste NUR DD Freestyle'!AO6</f>
        <v>0</v>
      </c>
      <c r="BW6" s="12">
        <f>' Eingabeliste NUR DD Freestyle'!AR6</f>
        <v>0</v>
      </c>
      <c r="BX6" s="12">
        <f>' Eingabeliste NUR DD Freestyle'!AU6</f>
        <v>0</v>
      </c>
      <c r="BY6" s="12">
        <f>' Eingabeliste NUR DD Freestyle'!AX6</f>
        <v>0</v>
      </c>
      <c r="BZ6" s="12">
        <f t="shared" ref="BZ6:CD6" si="183">IF(BU6="",0, MIN(4,BU6))</f>
        <v>0</v>
      </c>
      <c r="CA6" s="12">
        <f t="shared" si="183"/>
        <v>0</v>
      </c>
      <c r="CB6" s="12">
        <f t="shared" si="183"/>
        <v>0</v>
      </c>
      <c r="CC6" s="12">
        <f t="shared" si="183"/>
        <v>0</v>
      </c>
      <c r="CD6" s="12">
        <f t="shared" si="183"/>
        <v>0</v>
      </c>
      <c r="CE6" s="106">
        <f t="shared" si="49"/>
        <v>5</v>
      </c>
      <c r="CF6" s="12">
        <f t="shared" si="50"/>
        <v>0</v>
      </c>
      <c r="CG6" s="12">
        <f t="shared" si="51"/>
        <v>0</v>
      </c>
      <c r="CH6" s="12" t="str">
        <f t="shared" si="52"/>
        <v/>
      </c>
      <c r="CI6" s="12">
        <f t="shared" si="53"/>
        <v>0</v>
      </c>
      <c r="CJ6" s="12" t="str">
        <f t="shared" si="54"/>
        <v/>
      </c>
      <c r="CK6" s="12">
        <f t="shared" si="55"/>
        <v>0</v>
      </c>
      <c r="CL6" s="12" t="str">
        <f t="shared" si="56"/>
        <v/>
      </c>
      <c r="CM6" s="12">
        <f t="shared" si="57"/>
        <v>0</v>
      </c>
      <c r="CN6" s="12">
        <f t="shared" si="58"/>
        <v>0</v>
      </c>
      <c r="CO6" s="12">
        <f t="shared" si="59"/>
        <v>0</v>
      </c>
      <c r="CP6" s="12">
        <f t="shared" si="60"/>
        <v>0</v>
      </c>
      <c r="CQ6" s="12">
        <f>' Eingabeliste NUR DD Freestyle'!AM6</f>
        <v>0</v>
      </c>
      <c r="CR6" s="12">
        <f>' Eingabeliste NUR DD Freestyle'!AP6</f>
        <v>0</v>
      </c>
      <c r="CS6" s="12">
        <f>' Eingabeliste NUR DD Freestyle'!AS6</f>
        <v>0</v>
      </c>
      <c r="CT6" s="12">
        <f>' Eingabeliste NUR DD Freestyle'!AV6</f>
        <v>0</v>
      </c>
      <c r="CU6" s="12">
        <f>' Eingabeliste NUR DD Freestyle'!AY6</f>
        <v>0</v>
      </c>
      <c r="CV6" s="12">
        <f t="shared" ref="CV6:CZ6" si="184">IF(CQ6="",0, MIN(4,CQ6))</f>
        <v>0</v>
      </c>
      <c r="CW6" s="12">
        <f t="shared" si="184"/>
        <v>0</v>
      </c>
      <c r="CX6" s="12">
        <f t="shared" si="184"/>
        <v>0</v>
      </c>
      <c r="CY6" s="12">
        <f t="shared" si="184"/>
        <v>0</v>
      </c>
      <c r="CZ6" s="12">
        <f t="shared" si="184"/>
        <v>0</v>
      </c>
      <c r="DA6" s="106">
        <f t="shared" si="62"/>
        <v>5</v>
      </c>
      <c r="DB6" s="12">
        <f t="shared" si="63"/>
        <v>0</v>
      </c>
      <c r="DC6" s="12">
        <f t="shared" si="64"/>
        <v>0</v>
      </c>
      <c r="DD6" s="12" t="str">
        <f t="shared" si="65"/>
        <v/>
      </c>
      <c r="DE6" s="12">
        <f t="shared" si="66"/>
        <v>0</v>
      </c>
      <c r="DF6" s="12" t="str">
        <f t="shared" si="67"/>
        <v/>
      </c>
      <c r="DG6" s="12">
        <f t="shared" si="68"/>
        <v>0</v>
      </c>
      <c r="DH6" s="12" t="str">
        <f t="shared" si="69"/>
        <v/>
      </c>
      <c r="DI6" s="12">
        <f t="shared" si="70"/>
        <v>0</v>
      </c>
      <c r="DJ6" s="12">
        <f t="shared" si="71"/>
        <v>0</v>
      </c>
      <c r="DK6" s="12">
        <f t="shared" si="72"/>
        <v>0</v>
      </c>
      <c r="DL6" s="12">
        <f t="shared" si="73"/>
        <v>0</v>
      </c>
      <c r="DM6" s="12">
        <f t="shared" si="74"/>
        <v>0</v>
      </c>
      <c r="DN6" s="13">
        <v>8</v>
      </c>
      <c r="DO6" s="12">
        <f t="shared" si="75"/>
        <v>8</v>
      </c>
      <c r="DP6" s="12">
        <f t="shared" si="76"/>
        <v>0.8</v>
      </c>
      <c r="DQ6" s="12">
        <f>' Eingabeliste NUR DD Freestyle'!N6</f>
        <v>0</v>
      </c>
      <c r="DR6" s="12">
        <f>' Eingabeliste NUR DD Freestyle'!P6</f>
        <v>0</v>
      </c>
      <c r="DS6" s="12">
        <f>' Eingabeliste NUR DD Freestyle'!R6</f>
        <v>0</v>
      </c>
      <c r="DT6" s="12">
        <f>' Eingabeliste NUR DD Freestyle'!T6</f>
        <v>0</v>
      </c>
      <c r="DU6" s="12">
        <f>' Eingabeliste NUR DD Freestyle'!V6</f>
        <v>0</v>
      </c>
      <c r="DV6" s="12">
        <f>' Eingabeliste NUR DD Freestyle'!AN6</f>
        <v>0</v>
      </c>
      <c r="DW6" s="12">
        <f>' Eingabeliste NUR DD Freestyle'!AQ6</f>
        <v>0</v>
      </c>
      <c r="DX6" s="12">
        <f>' Eingabeliste NUR DD Freestyle'!AT6</f>
        <v>0</v>
      </c>
      <c r="DY6" s="12">
        <f>' Eingabeliste NUR DD Freestyle'!AW6</f>
        <v>0</v>
      </c>
      <c r="DZ6" s="12">
        <f>' Eingabeliste NUR DD Freestyle'!AZ6</f>
        <v>0</v>
      </c>
      <c r="EA6" s="106">
        <f t="shared" si="77"/>
        <v>10</v>
      </c>
      <c r="EB6" s="12">
        <f t="shared" si="78"/>
        <v>0</v>
      </c>
      <c r="EC6" s="12">
        <f t="shared" si="79"/>
        <v>0</v>
      </c>
      <c r="ED6" s="12">
        <f t="shared" si="80"/>
        <v>0</v>
      </c>
      <c r="EE6" s="12">
        <f t="shared" si="81"/>
        <v>0</v>
      </c>
      <c r="EF6" s="12">
        <f t="shared" si="82"/>
        <v>0</v>
      </c>
      <c r="EG6" s="12">
        <f t="shared" si="83"/>
        <v>0</v>
      </c>
      <c r="EH6" s="12">
        <f t="shared" si="84"/>
        <v>1</v>
      </c>
      <c r="EI6" s="14">
        <f>' Eingabeliste NUR DD Freestyle'!BF6</f>
        <v>0</v>
      </c>
      <c r="EJ6" s="14">
        <f>' Eingabeliste NUR DD Freestyle'!BG6</f>
        <v>0</v>
      </c>
      <c r="EK6" s="14">
        <f>' Eingabeliste NUR DD Freestyle'!BH6</f>
        <v>0</v>
      </c>
      <c r="EL6" s="14">
        <f>' Eingabeliste NUR DD Freestyle'!BI6</f>
        <v>0</v>
      </c>
      <c r="EM6" s="14">
        <f>' Eingabeliste NUR DD Freestyle'!BJ6</f>
        <v>0</v>
      </c>
      <c r="EN6" s="116">
        <f t="shared" si="85"/>
        <v>5</v>
      </c>
      <c r="EO6" s="14">
        <f t="shared" si="86"/>
        <v>0</v>
      </c>
      <c r="EP6" s="14">
        <f t="shared" si="87"/>
        <v>0</v>
      </c>
      <c r="EQ6" s="14" t="str">
        <f t="shared" si="88"/>
        <v/>
      </c>
      <c r="ER6" s="14">
        <f t="shared" si="89"/>
        <v>0</v>
      </c>
      <c r="ES6" s="14" t="str">
        <f t="shared" si="90"/>
        <v/>
      </c>
      <c r="ET6" s="14">
        <f t="shared" si="91"/>
        <v>0</v>
      </c>
      <c r="EU6" s="14" t="str">
        <f t="shared" si="92"/>
        <v/>
      </c>
      <c r="EV6" s="14">
        <f t="shared" si="93"/>
        <v>0</v>
      </c>
      <c r="EW6" s="14">
        <f t="shared" si="94"/>
        <v>0</v>
      </c>
      <c r="EX6" s="14">
        <f t="shared" si="95"/>
        <v>0</v>
      </c>
      <c r="EY6" s="14">
        <f t="shared" si="96"/>
        <v>0</v>
      </c>
      <c r="EZ6" s="14">
        <f>' Eingabeliste NUR DD Freestyle'!BM6</f>
        <v>0</v>
      </c>
      <c r="FA6" s="14">
        <f>' Eingabeliste NUR DD Freestyle'!BO6</f>
        <v>0</v>
      </c>
      <c r="FB6" s="14">
        <f>' Eingabeliste NUR DD Freestyle'!BQ6</f>
        <v>0</v>
      </c>
      <c r="FC6" s="14">
        <f>' Eingabeliste NUR DD Freestyle'!BS6</f>
        <v>0</v>
      </c>
      <c r="FD6" s="14">
        <f>' Eingabeliste NUR DD Freestyle'!BV6</f>
        <v>0</v>
      </c>
      <c r="FE6" s="116">
        <f t="shared" si="97"/>
        <v>5</v>
      </c>
      <c r="FF6" s="14">
        <f t="shared" si="98"/>
        <v>0</v>
      </c>
      <c r="FG6" s="14">
        <f t="shared" si="99"/>
        <v>0</v>
      </c>
      <c r="FH6" s="14" t="str">
        <f t="shared" si="100"/>
        <v/>
      </c>
      <c r="FI6" s="14">
        <f t="shared" si="101"/>
        <v>0</v>
      </c>
      <c r="FJ6" s="14" t="str">
        <f t="shared" si="102"/>
        <v/>
      </c>
      <c r="FK6" s="14">
        <f t="shared" si="103"/>
        <v>0</v>
      </c>
      <c r="FL6" s="14" t="str">
        <f t="shared" si="104"/>
        <v/>
      </c>
      <c r="FM6" s="14">
        <f t="shared" si="105"/>
        <v>0</v>
      </c>
      <c r="FN6" s="14">
        <f t="shared" si="106"/>
        <v>0</v>
      </c>
      <c r="FO6" s="14">
        <f t="shared" si="107"/>
        <v>0</v>
      </c>
      <c r="FP6" s="14">
        <f t="shared" si="108"/>
        <v>0</v>
      </c>
      <c r="FQ6" s="14">
        <f>' Eingabeliste NUR DD Freestyle'!BX6</f>
        <v>0</v>
      </c>
      <c r="FR6" s="14">
        <f>' Eingabeliste NUR DD Freestyle'!BZ6</f>
        <v>0</v>
      </c>
      <c r="FS6" s="14">
        <f>' Eingabeliste NUR DD Freestyle'!CB6</f>
        <v>0</v>
      </c>
      <c r="FT6" s="14">
        <f>' Eingabeliste NUR DD Freestyle'!CD6</f>
        <v>0</v>
      </c>
      <c r="FU6" s="14">
        <f>' Eingabeliste NUR DD Freestyle'!CF6</f>
        <v>0</v>
      </c>
      <c r="FV6" s="116">
        <f t="shared" si="109"/>
        <v>5</v>
      </c>
      <c r="FW6" s="14">
        <f t="shared" si="110"/>
        <v>0</v>
      </c>
      <c r="FX6" s="14">
        <f t="shared" si="111"/>
        <v>0</v>
      </c>
      <c r="FY6" s="14" t="str">
        <f t="shared" si="112"/>
        <v/>
      </c>
      <c r="FZ6" s="14">
        <f t="shared" si="113"/>
        <v>0</v>
      </c>
      <c r="GA6" s="14" t="str">
        <f t="shared" si="114"/>
        <v/>
      </c>
      <c r="GB6" s="14">
        <f t="shared" si="115"/>
        <v>0</v>
      </c>
      <c r="GC6" s="14" t="str">
        <f t="shared" si="116"/>
        <v/>
      </c>
      <c r="GD6" s="14">
        <f t="shared" si="117"/>
        <v>0</v>
      </c>
      <c r="GE6" s="14">
        <f t="shared" si="118"/>
        <v>0</v>
      </c>
      <c r="GF6" s="14">
        <f t="shared" si="119"/>
        <v>0</v>
      </c>
      <c r="GG6" s="14">
        <f t="shared" si="120"/>
        <v>0</v>
      </c>
      <c r="GH6" s="14">
        <f>' Eingabeliste NUR DD Freestyle'!BY6</f>
        <v>0</v>
      </c>
      <c r="GI6" s="14">
        <f>' Eingabeliste NUR DD Freestyle'!CA6</f>
        <v>0</v>
      </c>
      <c r="GJ6" s="14">
        <f>' Eingabeliste NUR DD Freestyle'!CC6</f>
        <v>0</v>
      </c>
      <c r="GK6" s="14">
        <f>' Eingabeliste NUR DD Freestyle'!CE6</f>
        <v>0</v>
      </c>
      <c r="GL6" s="14">
        <f>' Eingabeliste NUR DD Freestyle'!CG6</f>
        <v>0</v>
      </c>
      <c r="GM6" s="116">
        <f t="shared" si="121"/>
        <v>5</v>
      </c>
      <c r="GN6" s="14">
        <f t="shared" si="122"/>
        <v>0</v>
      </c>
      <c r="GO6" s="14">
        <f t="shared" si="123"/>
        <v>0</v>
      </c>
      <c r="GP6" s="14" t="str">
        <f t="shared" si="124"/>
        <v/>
      </c>
      <c r="GQ6" s="14">
        <f t="shared" si="125"/>
        <v>0</v>
      </c>
      <c r="GR6" s="14" t="str">
        <f t="shared" si="126"/>
        <v/>
      </c>
      <c r="GS6" s="14">
        <f t="shared" si="127"/>
        <v>0</v>
      </c>
      <c r="GT6" s="14" t="str">
        <f t="shared" si="128"/>
        <v/>
      </c>
      <c r="GU6" s="14">
        <f t="shared" si="129"/>
        <v>0</v>
      </c>
      <c r="GV6" s="14">
        <f t="shared" si="130"/>
        <v>0</v>
      </c>
      <c r="GW6" s="14">
        <f t="shared" si="131"/>
        <v>0</v>
      </c>
      <c r="GX6" s="14">
        <f t="shared" si="132"/>
        <v>0</v>
      </c>
      <c r="GY6" s="14">
        <f>' Eingabeliste NUR DD Freestyle'!CL6</f>
        <v>0</v>
      </c>
      <c r="GZ6" s="14">
        <f>' Eingabeliste NUR DD Freestyle'!CP6</f>
        <v>0</v>
      </c>
      <c r="HA6" s="14">
        <f>' Eingabeliste NUR DD Freestyle'!CT6</f>
        <v>0</v>
      </c>
      <c r="HB6" s="14">
        <f>' Eingabeliste NUR DD Freestyle'!CX6</f>
        <v>0</v>
      </c>
      <c r="HC6" s="14">
        <f>' Eingabeliste NUR DD Freestyle'!DB6</f>
        <v>0</v>
      </c>
      <c r="HD6" s="14">
        <f t="shared" ref="HD6:HH6" si="185">IF(GY6="",0, MIN(4,GY6))</f>
        <v>0</v>
      </c>
      <c r="HE6" s="14">
        <f t="shared" si="185"/>
        <v>0</v>
      </c>
      <c r="HF6" s="14">
        <f t="shared" si="185"/>
        <v>0</v>
      </c>
      <c r="HG6" s="14">
        <f t="shared" si="185"/>
        <v>0</v>
      </c>
      <c r="HH6" s="14">
        <f t="shared" si="185"/>
        <v>0</v>
      </c>
      <c r="HI6" s="116">
        <f t="shared" si="134"/>
        <v>5</v>
      </c>
      <c r="HJ6" s="14">
        <f t="shared" si="135"/>
        <v>0</v>
      </c>
      <c r="HK6" s="14">
        <f t="shared" si="136"/>
        <v>0</v>
      </c>
      <c r="HL6" s="14" t="str">
        <f t="shared" si="137"/>
        <v/>
      </c>
      <c r="HM6" s="14">
        <f t="shared" si="138"/>
        <v>0</v>
      </c>
      <c r="HN6" s="14" t="str">
        <f t="shared" si="139"/>
        <v/>
      </c>
      <c r="HO6" s="14">
        <f t="shared" si="140"/>
        <v>0</v>
      </c>
      <c r="HP6" s="14" t="str">
        <f t="shared" si="141"/>
        <v/>
      </c>
      <c r="HQ6" s="14">
        <f t="shared" si="142"/>
        <v>0</v>
      </c>
      <c r="HR6" s="14">
        <f t="shared" si="143"/>
        <v>0</v>
      </c>
      <c r="HS6" s="14">
        <f t="shared" si="144"/>
        <v>0</v>
      </c>
      <c r="HT6" s="14">
        <f t="shared" si="145"/>
        <v>0</v>
      </c>
      <c r="HU6" s="14">
        <f>' Eingabeliste NUR DD Freestyle'!CM6</f>
        <v>0</v>
      </c>
      <c r="HV6" s="14">
        <f>' Eingabeliste NUR DD Freestyle'!CQ6</f>
        <v>0</v>
      </c>
      <c r="HW6" s="14">
        <f>' Eingabeliste NUR DD Freestyle'!CU6</f>
        <v>0</v>
      </c>
      <c r="HX6" s="14">
        <f>' Eingabeliste NUR DD Freestyle'!CY6</f>
        <v>0</v>
      </c>
      <c r="HY6" s="14">
        <f>' Eingabeliste NUR DD Freestyle'!DC6</f>
        <v>0</v>
      </c>
      <c r="HZ6" s="14">
        <f t="shared" ref="HZ6:ID6" si="186">IF(HU6="",0, MIN(4,HU6))</f>
        <v>0</v>
      </c>
      <c r="IA6" s="14">
        <f t="shared" si="186"/>
        <v>0</v>
      </c>
      <c r="IB6" s="14">
        <f t="shared" si="186"/>
        <v>0</v>
      </c>
      <c r="IC6" s="14">
        <f t="shared" si="186"/>
        <v>0</v>
      </c>
      <c r="ID6" s="14">
        <f t="shared" si="186"/>
        <v>0</v>
      </c>
      <c r="IE6" s="116">
        <f t="shared" si="147"/>
        <v>5</v>
      </c>
      <c r="IF6" s="14">
        <f t="shared" si="148"/>
        <v>0</v>
      </c>
      <c r="IG6" s="14">
        <f t="shared" si="149"/>
        <v>0</v>
      </c>
      <c r="IH6" s="14" t="str">
        <f t="shared" si="150"/>
        <v/>
      </c>
      <c r="II6" s="14">
        <f t="shared" si="151"/>
        <v>0</v>
      </c>
      <c r="IJ6" s="14" t="str">
        <f t="shared" si="152"/>
        <v/>
      </c>
      <c r="IK6" s="14">
        <f t="shared" si="153"/>
        <v>0</v>
      </c>
      <c r="IL6" s="14" t="str">
        <f t="shared" si="154"/>
        <v/>
      </c>
      <c r="IM6" s="14">
        <f t="shared" si="155"/>
        <v>0</v>
      </c>
      <c r="IN6" s="14">
        <f t="shared" si="156"/>
        <v>0</v>
      </c>
      <c r="IO6" s="14">
        <f t="shared" si="157"/>
        <v>0</v>
      </c>
      <c r="IP6" s="14">
        <f t="shared" si="158"/>
        <v>0</v>
      </c>
      <c r="IQ6" s="14">
        <f>' Eingabeliste NUR DD Freestyle'!CN6</f>
        <v>0</v>
      </c>
      <c r="IR6" s="14">
        <f>' Eingabeliste NUR DD Freestyle'!CR6</f>
        <v>0</v>
      </c>
      <c r="IS6" s="14">
        <f>' Eingabeliste NUR DD Freestyle'!CV6</f>
        <v>0</v>
      </c>
      <c r="IT6" s="14">
        <f>' Eingabeliste NUR DD Freestyle'!CZ6</f>
        <v>0</v>
      </c>
      <c r="IU6" s="14">
        <f>' Eingabeliste NUR DD Freestyle'!DD6</f>
        <v>0</v>
      </c>
      <c r="IV6" s="14">
        <f t="shared" ref="IV6:IZ6" si="187">IF(IQ6="",0, MIN(4,IQ6))</f>
        <v>0</v>
      </c>
      <c r="IW6" s="14">
        <f t="shared" si="187"/>
        <v>0</v>
      </c>
      <c r="IX6" s="14">
        <f t="shared" si="187"/>
        <v>0</v>
      </c>
      <c r="IY6" s="14">
        <f t="shared" si="187"/>
        <v>0</v>
      </c>
      <c r="IZ6" s="14">
        <f t="shared" si="187"/>
        <v>0</v>
      </c>
      <c r="JA6" s="116">
        <f t="shared" si="160"/>
        <v>5</v>
      </c>
      <c r="JB6" s="14">
        <f t="shared" si="161"/>
        <v>0</v>
      </c>
      <c r="JC6" s="14">
        <f t="shared" si="162"/>
        <v>0</v>
      </c>
      <c r="JD6" s="14" t="str">
        <f t="shared" si="163"/>
        <v/>
      </c>
      <c r="JE6" s="14">
        <f t="shared" si="164"/>
        <v>0</v>
      </c>
      <c r="JF6" s="14" t="str">
        <f t="shared" si="165"/>
        <v/>
      </c>
      <c r="JG6" s="14">
        <f t="shared" si="166"/>
        <v>0</v>
      </c>
      <c r="JH6" s="14" t="str">
        <f t="shared" si="167"/>
        <v/>
      </c>
      <c r="JI6" s="14">
        <f t="shared" si="168"/>
        <v>0</v>
      </c>
      <c r="JJ6" s="14">
        <f t="shared" si="169"/>
        <v>0</v>
      </c>
      <c r="JK6" s="14">
        <f t="shared" si="170"/>
        <v>0</v>
      </c>
      <c r="JL6" s="14">
        <f t="shared" si="171"/>
        <v>0</v>
      </c>
      <c r="JM6" s="14">
        <f t="shared" si="172"/>
        <v>0</v>
      </c>
      <c r="JN6" s="15">
        <v>12</v>
      </c>
      <c r="JO6" s="14">
        <f t="shared" si="173"/>
        <v>12</v>
      </c>
      <c r="JP6" s="14">
        <f t="shared" si="174"/>
        <v>0.7</v>
      </c>
      <c r="JQ6" s="14">
        <f>' Eingabeliste NUR DD Freestyle'!BN6</f>
        <v>0</v>
      </c>
      <c r="JR6" s="14">
        <f>' Eingabeliste NUR DD Freestyle'!BP6</f>
        <v>0</v>
      </c>
      <c r="JS6" s="14">
        <f>' Eingabeliste NUR DD Freestyle'!BR6</f>
        <v>0</v>
      </c>
      <c r="JT6" s="14">
        <f>' Eingabeliste NUR DD Freestyle'!BT6</f>
        <v>0</v>
      </c>
      <c r="JU6" s="14">
        <f>' Eingabeliste NUR DD Freestyle'!BV6</f>
        <v>0</v>
      </c>
      <c r="JV6" s="14">
        <f>' Eingabeliste NUR DD Freestyle'!CO6</f>
        <v>0</v>
      </c>
      <c r="JW6" s="14">
        <f>' Eingabeliste NUR DD Freestyle'!CS6</f>
        <v>0</v>
      </c>
      <c r="JX6" s="14">
        <f>' Eingabeliste NUR DD Freestyle'!CW6</f>
        <v>0</v>
      </c>
      <c r="JY6" s="14">
        <f>' Eingabeliste NUR DD Freestyle'!DA6</f>
        <v>0</v>
      </c>
      <c r="JZ6" s="14">
        <f>' Eingabeliste NUR DD Freestyle'!DE6</f>
        <v>0</v>
      </c>
      <c r="KA6" s="116">
        <f t="shared" si="175"/>
        <v>10</v>
      </c>
      <c r="KB6" s="14">
        <f t="shared" si="176"/>
        <v>0</v>
      </c>
      <c r="KC6" s="14">
        <f t="shared" si="177"/>
        <v>0</v>
      </c>
      <c r="KD6" s="14">
        <f t="shared" si="178"/>
        <v>0</v>
      </c>
      <c r="KE6" s="14">
        <f t="shared" si="179"/>
        <v>0</v>
      </c>
      <c r="KF6" s="14">
        <f t="shared" si="180"/>
        <v>0</v>
      </c>
      <c r="KG6" s="14">
        <f t="shared" si="181"/>
        <v>0</v>
      </c>
      <c r="KH6" s="14">
        <f t="shared" si="182"/>
        <v>1</v>
      </c>
    </row>
    <row r="7" spans="1:294" ht="15.75" customHeight="1" x14ac:dyDescent="0.25">
      <c r="A7" s="285">
        <f>'Eingabeliste Speed &amp; SR Freesty'!A7</f>
        <v>3</v>
      </c>
      <c r="B7" s="285">
        <f>'Eingabeliste Speed &amp; SR Freesty'!B7</f>
        <v>0</v>
      </c>
      <c r="C7" s="286">
        <f>'Eingabeliste Speed &amp; SR Freesty'!C7</f>
        <v>0</v>
      </c>
      <c r="D7" s="286">
        <f>'Eingabeliste Speed &amp; SR Freesty'!D7</f>
        <v>0</v>
      </c>
      <c r="E7" s="12">
        <f>' Eingabeliste NUR DD Freestyle'!F7</f>
        <v>0</v>
      </c>
      <c r="F7" s="12">
        <f>' Eingabeliste NUR DD Freestyle'!G7</f>
        <v>0</v>
      </c>
      <c r="G7" s="12">
        <f>' Eingabeliste NUR DD Freestyle'!H7</f>
        <v>0</v>
      </c>
      <c r="H7" s="12">
        <f>' Eingabeliste NUR DD Freestyle'!I7</f>
        <v>0</v>
      </c>
      <c r="I7" s="12">
        <f>' Eingabeliste NUR DD Freestyle'!J7</f>
        <v>0</v>
      </c>
      <c r="J7" s="106">
        <f t="shared" si="0"/>
        <v>5</v>
      </c>
      <c r="K7" s="12">
        <f t="shared" si="1"/>
        <v>0</v>
      </c>
      <c r="L7" s="12">
        <f t="shared" si="2"/>
        <v>0</v>
      </c>
      <c r="M7" s="12" t="str">
        <f t="shared" si="3"/>
        <v/>
      </c>
      <c r="N7" s="12">
        <f t="shared" si="4"/>
        <v>0</v>
      </c>
      <c r="O7" s="12" t="str">
        <f t="shared" si="5"/>
        <v/>
      </c>
      <c r="P7" s="12">
        <f t="shared" si="6"/>
        <v>0</v>
      </c>
      <c r="Q7" s="12" t="str">
        <f t="shared" si="7"/>
        <v/>
      </c>
      <c r="R7" s="12">
        <f t="shared" si="8"/>
        <v>0</v>
      </c>
      <c r="S7" s="12">
        <f t="shared" si="9"/>
        <v>0</v>
      </c>
      <c r="T7" s="12">
        <f t="shared" si="10"/>
        <v>0</v>
      </c>
      <c r="U7" s="12">
        <f t="shared" si="11"/>
        <v>0</v>
      </c>
      <c r="V7" s="12">
        <f>' Eingabeliste NUR DD Freestyle'!M7</f>
        <v>0</v>
      </c>
      <c r="W7" s="12">
        <f>' Eingabeliste NUR DD Freestyle'!O7</f>
        <v>0</v>
      </c>
      <c r="X7" s="12">
        <f>' Eingabeliste NUR DD Freestyle'!Q7</f>
        <v>0</v>
      </c>
      <c r="Y7" s="12">
        <f>' Eingabeliste NUR DD Freestyle'!S7</f>
        <v>0</v>
      </c>
      <c r="Z7" s="12">
        <f>' Eingabeliste NUR DD Freestyle'!U7</f>
        <v>0</v>
      </c>
      <c r="AA7" s="106">
        <f t="shared" si="12"/>
        <v>5</v>
      </c>
      <c r="AB7" s="12">
        <f t="shared" si="13"/>
        <v>0</v>
      </c>
      <c r="AC7" s="12">
        <f t="shared" si="14"/>
        <v>0</v>
      </c>
      <c r="AD7" s="12" t="str">
        <f t="shared" si="15"/>
        <v/>
      </c>
      <c r="AE7" s="12">
        <f t="shared" si="16"/>
        <v>0</v>
      </c>
      <c r="AF7" s="12" t="str">
        <f t="shared" si="17"/>
        <v/>
      </c>
      <c r="AG7" s="12">
        <f t="shared" si="18"/>
        <v>0</v>
      </c>
      <c r="AH7" s="12" t="str">
        <f t="shared" si="19"/>
        <v/>
      </c>
      <c r="AI7" s="12">
        <f t="shared" si="20"/>
        <v>0</v>
      </c>
      <c r="AJ7" s="12">
        <f t="shared" si="21"/>
        <v>0</v>
      </c>
      <c r="AK7" s="12">
        <f t="shared" si="22"/>
        <v>0</v>
      </c>
      <c r="AL7" s="12">
        <f t="shared" si="23"/>
        <v>0</v>
      </c>
      <c r="AM7" s="12">
        <f>' Eingabeliste NUR DD Freestyle'!X7</f>
        <v>0</v>
      </c>
      <c r="AN7" s="12">
        <f>' Eingabeliste NUR DD Freestyle'!Z7</f>
        <v>0</v>
      </c>
      <c r="AO7" s="12">
        <f>' Eingabeliste NUR DD Freestyle'!AB7</f>
        <v>0</v>
      </c>
      <c r="AP7" s="12">
        <f>' Eingabeliste NUR DD Freestyle'!AD7</f>
        <v>0</v>
      </c>
      <c r="AQ7" s="12">
        <f>' Eingabeliste NUR DD Freestyle'!AF7</f>
        <v>0</v>
      </c>
      <c r="AR7" s="106">
        <f t="shared" si="24"/>
        <v>5</v>
      </c>
      <c r="AS7" s="12">
        <f t="shared" si="25"/>
        <v>0</v>
      </c>
      <c r="AT7" s="12">
        <f t="shared" si="26"/>
        <v>0</v>
      </c>
      <c r="AU7" s="12" t="str">
        <f t="shared" si="27"/>
        <v/>
      </c>
      <c r="AV7" s="12">
        <f t="shared" si="28"/>
        <v>0</v>
      </c>
      <c r="AW7" s="12" t="str">
        <f t="shared" si="29"/>
        <v/>
      </c>
      <c r="AX7" s="12">
        <f t="shared" si="30"/>
        <v>0</v>
      </c>
      <c r="AY7" s="12" t="str">
        <f t="shared" si="31"/>
        <v/>
      </c>
      <c r="AZ7" s="12">
        <f t="shared" si="32"/>
        <v>0</v>
      </c>
      <c r="BA7" s="12">
        <f t="shared" si="33"/>
        <v>0</v>
      </c>
      <c r="BB7" s="12">
        <f t="shared" si="34"/>
        <v>0</v>
      </c>
      <c r="BC7" s="12">
        <f t="shared" si="35"/>
        <v>0</v>
      </c>
      <c r="BD7" s="12">
        <f>' Eingabeliste NUR DD Freestyle'!Y7</f>
        <v>0</v>
      </c>
      <c r="BE7" s="12">
        <f>' Eingabeliste NUR DD Freestyle'!AA7</f>
        <v>0</v>
      </c>
      <c r="BF7" s="12">
        <f>' Eingabeliste NUR DD Freestyle'!AC7</f>
        <v>0</v>
      </c>
      <c r="BG7" s="12">
        <f>' Eingabeliste NUR DD Freestyle'!AE7</f>
        <v>0</v>
      </c>
      <c r="BH7" s="12">
        <f>' Eingabeliste NUR DD Freestyle'!AG7</f>
        <v>0</v>
      </c>
      <c r="BI7" s="106">
        <f t="shared" si="36"/>
        <v>5</v>
      </c>
      <c r="BJ7" s="12">
        <f t="shared" si="37"/>
        <v>0</v>
      </c>
      <c r="BK7" s="12">
        <f t="shared" si="38"/>
        <v>0</v>
      </c>
      <c r="BL7" s="12" t="str">
        <f t="shared" si="39"/>
        <v/>
      </c>
      <c r="BM7" s="12">
        <f t="shared" si="40"/>
        <v>0</v>
      </c>
      <c r="BN7" s="12" t="str">
        <f t="shared" si="41"/>
        <v/>
      </c>
      <c r="BO7" s="12">
        <f t="shared" si="42"/>
        <v>0</v>
      </c>
      <c r="BP7" s="12" t="str">
        <f t="shared" si="43"/>
        <v/>
      </c>
      <c r="BQ7" s="12">
        <f t="shared" si="44"/>
        <v>0</v>
      </c>
      <c r="BR7" s="12">
        <f t="shared" si="45"/>
        <v>0</v>
      </c>
      <c r="BS7" s="12">
        <f t="shared" si="46"/>
        <v>0</v>
      </c>
      <c r="BT7" s="12">
        <f t="shared" si="47"/>
        <v>0</v>
      </c>
      <c r="BU7" s="12">
        <f>' Eingabeliste NUR DD Freestyle'!AL7</f>
        <v>0</v>
      </c>
      <c r="BV7" s="12">
        <f>' Eingabeliste NUR DD Freestyle'!AO7</f>
        <v>0</v>
      </c>
      <c r="BW7" s="12">
        <f>' Eingabeliste NUR DD Freestyle'!AR7</f>
        <v>0</v>
      </c>
      <c r="BX7" s="12">
        <f>' Eingabeliste NUR DD Freestyle'!AU7</f>
        <v>0</v>
      </c>
      <c r="BY7" s="12">
        <f>' Eingabeliste NUR DD Freestyle'!AX7</f>
        <v>0</v>
      </c>
      <c r="BZ7" s="12">
        <f t="shared" ref="BZ7:CD7" si="188">IF(BU7="",0, MIN(4,BU7))</f>
        <v>0</v>
      </c>
      <c r="CA7" s="12">
        <f t="shared" si="188"/>
        <v>0</v>
      </c>
      <c r="CB7" s="12">
        <f t="shared" si="188"/>
        <v>0</v>
      </c>
      <c r="CC7" s="12">
        <f t="shared" si="188"/>
        <v>0</v>
      </c>
      <c r="CD7" s="12">
        <f t="shared" si="188"/>
        <v>0</v>
      </c>
      <c r="CE7" s="106">
        <f t="shared" si="49"/>
        <v>5</v>
      </c>
      <c r="CF7" s="12">
        <f t="shared" si="50"/>
        <v>0</v>
      </c>
      <c r="CG7" s="12">
        <f t="shared" si="51"/>
        <v>0</v>
      </c>
      <c r="CH7" s="12" t="str">
        <f t="shared" si="52"/>
        <v/>
      </c>
      <c r="CI7" s="12">
        <f t="shared" si="53"/>
        <v>0</v>
      </c>
      <c r="CJ7" s="12" t="str">
        <f t="shared" si="54"/>
        <v/>
      </c>
      <c r="CK7" s="12">
        <f t="shared" si="55"/>
        <v>0</v>
      </c>
      <c r="CL7" s="12" t="str">
        <f t="shared" si="56"/>
        <v/>
      </c>
      <c r="CM7" s="12">
        <f t="shared" si="57"/>
        <v>0</v>
      </c>
      <c r="CN7" s="12">
        <f t="shared" si="58"/>
        <v>0</v>
      </c>
      <c r="CO7" s="12">
        <f t="shared" si="59"/>
        <v>0</v>
      </c>
      <c r="CP7" s="12">
        <f t="shared" si="60"/>
        <v>0</v>
      </c>
      <c r="CQ7" s="12">
        <f>' Eingabeliste NUR DD Freestyle'!AM7</f>
        <v>0</v>
      </c>
      <c r="CR7" s="12">
        <f>' Eingabeliste NUR DD Freestyle'!AP7</f>
        <v>0</v>
      </c>
      <c r="CS7" s="12">
        <f>' Eingabeliste NUR DD Freestyle'!AS7</f>
        <v>0</v>
      </c>
      <c r="CT7" s="12">
        <f>' Eingabeliste NUR DD Freestyle'!AV7</f>
        <v>0</v>
      </c>
      <c r="CU7" s="12">
        <f>' Eingabeliste NUR DD Freestyle'!AY7</f>
        <v>0</v>
      </c>
      <c r="CV7" s="12">
        <f t="shared" ref="CV7:CZ7" si="189">IF(CQ7="",0, MIN(4,CQ7))</f>
        <v>0</v>
      </c>
      <c r="CW7" s="12">
        <f t="shared" si="189"/>
        <v>0</v>
      </c>
      <c r="CX7" s="12">
        <f t="shared" si="189"/>
        <v>0</v>
      </c>
      <c r="CY7" s="12">
        <f t="shared" si="189"/>
        <v>0</v>
      </c>
      <c r="CZ7" s="12">
        <f t="shared" si="189"/>
        <v>0</v>
      </c>
      <c r="DA7" s="106">
        <f t="shared" si="62"/>
        <v>5</v>
      </c>
      <c r="DB7" s="12">
        <f t="shared" si="63"/>
        <v>0</v>
      </c>
      <c r="DC7" s="12">
        <f t="shared" si="64"/>
        <v>0</v>
      </c>
      <c r="DD7" s="12" t="str">
        <f t="shared" si="65"/>
        <v/>
      </c>
      <c r="DE7" s="12">
        <f t="shared" si="66"/>
        <v>0</v>
      </c>
      <c r="DF7" s="12" t="str">
        <f t="shared" si="67"/>
        <v/>
      </c>
      <c r="DG7" s="12">
        <f t="shared" si="68"/>
        <v>0</v>
      </c>
      <c r="DH7" s="12" t="str">
        <f t="shared" si="69"/>
        <v/>
      </c>
      <c r="DI7" s="12">
        <f t="shared" si="70"/>
        <v>0</v>
      </c>
      <c r="DJ7" s="12">
        <f t="shared" si="71"/>
        <v>0</v>
      </c>
      <c r="DK7" s="12">
        <f t="shared" si="72"/>
        <v>0</v>
      </c>
      <c r="DL7" s="12">
        <f t="shared" si="73"/>
        <v>0</v>
      </c>
      <c r="DM7" s="12">
        <f t="shared" si="74"/>
        <v>0</v>
      </c>
      <c r="DN7" s="13">
        <v>8</v>
      </c>
      <c r="DO7" s="12">
        <f t="shared" si="75"/>
        <v>8</v>
      </c>
      <c r="DP7" s="12">
        <f t="shared" si="76"/>
        <v>0.8</v>
      </c>
      <c r="DQ7" s="12">
        <f>' Eingabeliste NUR DD Freestyle'!N7</f>
        <v>0</v>
      </c>
      <c r="DR7" s="12">
        <f>' Eingabeliste NUR DD Freestyle'!P7</f>
        <v>0</v>
      </c>
      <c r="DS7" s="12">
        <f>' Eingabeliste NUR DD Freestyle'!R7</f>
        <v>0</v>
      </c>
      <c r="DT7" s="12">
        <f>' Eingabeliste NUR DD Freestyle'!T7</f>
        <v>0</v>
      </c>
      <c r="DU7" s="12">
        <f>' Eingabeliste NUR DD Freestyle'!V7</f>
        <v>0</v>
      </c>
      <c r="DV7" s="12">
        <f>' Eingabeliste NUR DD Freestyle'!AN7</f>
        <v>0</v>
      </c>
      <c r="DW7" s="12">
        <f>' Eingabeliste NUR DD Freestyle'!AQ7</f>
        <v>0</v>
      </c>
      <c r="DX7" s="12">
        <f>' Eingabeliste NUR DD Freestyle'!AT7</f>
        <v>0</v>
      </c>
      <c r="DY7" s="12">
        <f>' Eingabeliste NUR DD Freestyle'!AW7</f>
        <v>0</v>
      </c>
      <c r="DZ7" s="12">
        <f>' Eingabeliste NUR DD Freestyle'!AZ7</f>
        <v>0</v>
      </c>
      <c r="EA7" s="106">
        <f t="shared" si="77"/>
        <v>10</v>
      </c>
      <c r="EB7" s="12">
        <f t="shared" si="78"/>
        <v>0</v>
      </c>
      <c r="EC7" s="12">
        <f t="shared" si="79"/>
        <v>0</v>
      </c>
      <c r="ED7" s="12">
        <f t="shared" si="80"/>
        <v>0</v>
      </c>
      <c r="EE7" s="12">
        <f t="shared" si="81"/>
        <v>0</v>
      </c>
      <c r="EF7" s="12">
        <f t="shared" si="82"/>
        <v>0</v>
      </c>
      <c r="EG7" s="12">
        <f t="shared" si="83"/>
        <v>0</v>
      </c>
      <c r="EH7" s="12">
        <f t="shared" si="84"/>
        <v>1</v>
      </c>
      <c r="EI7" s="14">
        <f>' Eingabeliste NUR DD Freestyle'!BF7</f>
        <v>0</v>
      </c>
      <c r="EJ7" s="14">
        <f>' Eingabeliste NUR DD Freestyle'!BG7</f>
        <v>0</v>
      </c>
      <c r="EK7" s="14">
        <f>' Eingabeliste NUR DD Freestyle'!BH7</f>
        <v>0</v>
      </c>
      <c r="EL7" s="14">
        <f>' Eingabeliste NUR DD Freestyle'!BI7</f>
        <v>0</v>
      </c>
      <c r="EM7" s="14">
        <f>' Eingabeliste NUR DD Freestyle'!BJ7</f>
        <v>0</v>
      </c>
      <c r="EN7" s="116">
        <f t="shared" si="85"/>
        <v>5</v>
      </c>
      <c r="EO7" s="14">
        <f t="shared" si="86"/>
        <v>0</v>
      </c>
      <c r="EP7" s="14">
        <f t="shared" si="87"/>
        <v>0</v>
      </c>
      <c r="EQ7" s="14" t="str">
        <f t="shared" si="88"/>
        <v/>
      </c>
      <c r="ER7" s="14">
        <f t="shared" si="89"/>
        <v>0</v>
      </c>
      <c r="ES7" s="14" t="str">
        <f t="shared" si="90"/>
        <v/>
      </c>
      <c r="ET7" s="14">
        <f t="shared" si="91"/>
        <v>0</v>
      </c>
      <c r="EU7" s="14" t="str">
        <f t="shared" si="92"/>
        <v/>
      </c>
      <c r="EV7" s="14">
        <f t="shared" si="93"/>
        <v>0</v>
      </c>
      <c r="EW7" s="14">
        <f t="shared" si="94"/>
        <v>0</v>
      </c>
      <c r="EX7" s="14">
        <f t="shared" si="95"/>
        <v>0</v>
      </c>
      <c r="EY7" s="14">
        <f t="shared" si="96"/>
        <v>0</v>
      </c>
      <c r="EZ7" s="14">
        <f>' Eingabeliste NUR DD Freestyle'!BM7</f>
        <v>0</v>
      </c>
      <c r="FA7" s="14">
        <f>' Eingabeliste NUR DD Freestyle'!BO7</f>
        <v>0</v>
      </c>
      <c r="FB7" s="14">
        <f>' Eingabeliste NUR DD Freestyle'!BQ7</f>
        <v>0</v>
      </c>
      <c r="FC7" s="14">
        <f>' Eingabeliste NUR DD Freestyle'!BS7</f>
        <v>0</v>
      </c>
      <c r="FD7" s="14">
        <f>' Eingabeliste NUR DD Freestyle'!BV7</f>
        <v>0</v>
      </c>
      <c r="FE7" s="116">
        <f t="shared" si="97"/>
        <v>5</v>
      </c>
      <c r="FF7" s="14">
        <f t="shared" si="98"/>
        <v>0</v>
      </c>
      <c r="FG7" s="14">
        <f t="shared" si="99"/>
        <v>0</v>
      </c>
      <c r="FH7" s="14" t="str">
        <f t="shared" si="100"/>
        <v/>
      </c>
      <c r="FI7" s="14">
        <f t="shared" si="101"/>
        <v>0</v>
      </c>
      <c r="FJ7" s="14" t="str">
        <f t="shared" si="102"/>
        <v/>
      </c>
      <c r="FK7" s="14">
        <f t="shared" si="103"/>
        <v>0</v>
      </c>
      <c r="FL7" s="14" t="str">
        <f t="shared" si="104"/>
        <v/>
      </c>
      <c r="FM7" s="14">
        <f t="shared" si="105"/>
        <v>0</v>
      </c>
      <c r="FN7" s="14">
        <f t="shared" si="106"/>
        <v>0</v>
      </c>
      <c r="FO7" s="14">
        <f t="shared" si="107"/>
        <v>0</v>
      </c>
      <c r="FP7" s="14">
        <f t="shared" si="108"/>
        <v>0</v>
      </c>
      <c r="FQ7" s="14">
        <f>' Eingabeliste NUR DD Freestyle'!BX7</f>
        <v>0</v>
      </c>
      <c r="FR7" s="14">
        <f>' Eingabeliste NUR DD Freestyle'!BZ7</f>
        <v>0</v>
      </c>
      <c r="FS7" s="14">
        <f>' Eingabeliste NUR DD Freestyle'!CB7</f>
        <v>0</v>
      </c>
      <c r="FT7" s="14">
        <f>' Eingabeliste NUR DD Freestyle'!CD7</f>
        <v>0</v>
      </c>
      <c r="FU7" s="14">
        <f>' Eingabeliste NUR DD Freestyle'!CF7</f>
        <v>0</v>
      </c>
      <c r="FV7" s="116">
        <f t="shared" si="109"/>
        <v>5</v>
      </c>
      <c r="FW7" s="14">
        <f t="shared" si="110"/>
        <v>0</v>
      </c>
      <c r="FX7" s="14">
        <f t="shared" si="111"/>
        <v>0</v>
      </c>
      <c r="FY7" s="14" t="str">
        <f t="shared" si="112"/>
        <v/>
      </c>
      <c r="FZ7" s="14">
        <f t="shared" si="113"/>
        <v>0</v>
      </c>
      <c r="GA7" s="14" t="str">
        <f t="shared" si="114"/>
        <v/>
      </c>
      <c r="GB7" s="14">
        <f t="shared" si="115"/>
        <v>0</v>
      </c>
      <c r="GC7" s="14" t="str">
        <f t="shared" si="116"/>
        <v/>
      </c>
      <c r="GD7" s="14">
        <f t="shared" si="117"/>
        <v>0</v>
      </c>
      <c r="GE7" s="14">
        <f t="shared" si="118"/>
        <v>0</v>
      </c>
      <c r="GF7" s="14">
        <f t="shared" si="119"/>
        <v>0</v>
      </c>
      <c r="GG7" s="14">
        <f t="shared" si="120"/>
        <v>0</v>
      </c>
      <c r="GH7" s="14">
        <f>' Eingabeliste NUR DD Freestyle'!BY7</f>
        <v>0</v>
      </c>
      <c r="GI7" s="14">
        <f>' Eingabeliste NUR DD Freestyle'!CA7</f>
        <v>0</v>
      </c>
      <c r="GJ7" s="14">
        <f>' Eingabeliste NUR DD Freestyle'!CC7</f>
        <v>0</v>
      </c>
      <c r="GK7" s="14">
        <f>' Eingabeliste NUR DD Freestyle'!CE7</f>
        <v>0</v>
      </c>
      <c r="GL7" s="14">
        <f>' Eingabeliste NUR DD Freestyle'!CG7</f>
        <v>0</v>
      </c>
      <c r="GM7" s="116">
        <f t="shared" si="121"/>
        <v>5</v>
      </c>
      <c r="GN7" s="14">
        <f t="shared" si="122"/>
        <v>0</v>
      </c>
      <c r="GO7" s="14">
        <f t="shared" si="123"/>
        <v>0</v>
      </c>
      <c r="GP7" s="14" t="str">
        <f t="shared" si="124"/>
        <v/>
      </c>
      <c r="GQ7" s="14">
        <f t="shared" si="125"/>
        <v>0</v>
      </c>
      <c r="GR7" s="14" t="str">
        <f t="shared" si="126"/>
        <v/>
      </c>
      <c r="GS7" s="14">
        <f t="shared" si="127"/>
        <v>0</v>
      </c>
      <c r="GT7" s="14" t="str">
        <f t="shared" si="128"/>
        <v/>
      </c>
      <c r="GU7" s="14">
        <f t="shared" si="129"/>
        <v>0</v>
      </c>
      <c r="GV7" s="14">
        <f t="shared" si="130"/>
        <v>0</v>
      </c>
      <c r="GW7" s="14">
        <f t="shared" si="131"/>
        <v>0</v>
      </c>
      <c r="GX7" s="14">
        <f t="shared" si="132"/>
        <v>0</v>
      </c>
      <c r="GY7" s="14">
        <f>' Eingabeliste NUR DD Freestyle'!CL7</f>
        <v>0</v>
      </c>
      <c r="GZ7" s="14">
        <f>' Eingabeliste NUR DD Freestyle'!CP7</f>
        <v>0</v>
      </c>
      <c r="HA7" s="14">
        <f>' Eingabeliste NUR DD Freestyle'!CT7</f>
        <v>0</v>
      </c>
      <c r="HB7" s="14">
        <f>' Eingabeliste NUR DD Freestyle'!CX7</f>
        <v>0</v>
      </c>
      <c r="HC7" s="14">
        <f>' Eingabeliste NUR DD Freestyle'!DB7</f>
        <v>0</v>
      </c>
      <c r="HD7" s="14">
        <f t="shared" ref="HD7:HH7" si="190">IF(GY7="",0, MIN(4,GY7))</f>
        <v>0</v>
      </c>
      <c r="HE7" s="14">
        <f t="shared" si="190"/>
        <v>0</v>
      </c>
      <c r="HF7" s="14">
        <f t="shared" si="190"/>
        <v>0</v>
      </c>
      <c r="HG7" s="14">
        <f t="shared" si="190"/>
        <v>0</v>
      </c>
      <c r="HH7" s="14">
        <f t="shared" si="190"/>
        <v>0</v>
      </c>
      <c r="HI7" s="116">
        <f t="shared" si="134"/>
        <v>5</v>
      </c>
      <c r="HJ7" s="14">
        <f t="shared" si="135"/>
        <v>0</v>
      </c>
      <c r="HK7" s="14">
        <f t="shared" si="136"/>
        <v>0</v>
      </c>
      <c r="HL7" s="14" t="str">
        <f t="shared" si="137"/>
        <v/>
      </c>
      <c r="HM7" s="14">
        <f t="shared" si="138"/>
        <v>0</v>
      </c>
      <c r="HN7" s="14" t="str">
        <f t="shared" si="139"/>
        <v/>
      </c>
      <c r="HO7" s="14">
        <f t="shared" si="140"/>
        <v>0</v>
      </c>
      <c r="HP7" s="14" t="str">
        <f t="shared" si="141"/>
        <v/>
      </c>
      <c r="HQ7" s="14">
        <f t="shared" si="142"/>
        <v>0</v>
      </c>
      <c r="HR7" s="14">
        <f t="shared" si="143"/>
        <v>0</v>
      </c>
      <c r="HS7" s="14">
        <f t="shared" si="144"/>
        <v>0</v>
      </c>
      <c r="HT7" s="14">
        <f t="shared" si="145"/>
        <v>0</v>
      </c>
      <c r="HU7" s="14">
        <f>' Eingabeliste NUR DD Freestyle'!CM7</f>
        <v>0</v>
      </c>
      <c r="HV7" s="14">
        <f>' Eingabeliste NUR DD Freestyle'!CQ7</f>
        <v>0</v>
      </c>
      <c r="HW7" s="14">
        <f>' Eingabeliste NUR DD Freestyle'!CU7</f>
        <v>0</v>
      </c>
      <c r="HX7" s="14">
        <f>' Eingabeliste NUR DD Freestyle'!CY7</f>
        <v>0</v>
      </c>
      <c r="HY7" s="14">
        <f>' Eingabeliste NUR DD Freestyle'!DC7</f>
        <v>0</v>
      </c>
      <c r="HZ7" s="14">
        <f t="shared" ref="HZ7:ID7" si="191">IF(HU7="",0, MIN(4,HU7))</f>
        <v>0</v>
      </c>
      <c r="IA7" s="14">
        <f t="shared" si="191"/>
        <v>0</v>
      </c>
      <c r="IB7" s="14">
        <f t="shared" si="191"/>
        <v>0</v>
      </c>
      <c r="IC7" s="14">
        <f t="shared" si="191"/>
        <v>0</v>
      </c>
      <c r="ID7" s="14">
        <f t="shared" si="191"/>
        <v>0</v>
      </c>
      <c r="IE7" s="116">
        <f t="shared" si="147"/>
        <v>5</v>
      </c>
      <c r="IF7" s="14">
        <f t="shared" si="148"/>
        <v>0</v>
      </c>
      <c r="IG7" s="14">
        <f t="shared" si="149"/>
        <v>0</v>
      </c>
      <c r="IH7" s="14" t="str">
        <f t="shared" si="150"/>
        <v/>
      </c>
      <c r="II7" s="14">
        <f t="shared" si="151"/>
        <v>0</v>
      </c>
      <c r="IJ7" s="14" t="str">
        <f t="shared" si="152"/>
        <v/>
      </c>
      <c r="IK7" s="14">
        <f t="shared" si="153"/>
        <v>0</v>
      </c>
      <c r="IL7" s="14" t="str">
        <f t="shared" si="154"/>
        <v/>
      </c>
      <c r="IM7" s="14">
        <f t="shared" si="155"/>
        <v>0</v>
      </c>
      <c r="IN7" s="14">
        <f t="shared" si="156"/>
        <v>0</v>
      </c>
      <c r="IO7" s="14">
        <f t="shared" si="157"/>
        <v>0</v>
      </c>
      <c r="IP7" s="14">
        <f t="shared" si="158"/>
        <v>0</v>
      </c>
      <c r="IQ7" s="14">
        <f>' Eingabeliste NUR DD Freestyle'!CN7</f>
        <v>0</v>
      </c>
      <c r="IR7" s="14">
        <f>' Eingabeliste NUR DD Freestyle'!CR7</f>
        <v>0</v>
      </c>
      <c r="IS7" s="14">
        <f>' Eingabeliste NUR DD Freestyle'!CV7</f>
        <v>0</v>
      </c>
      <c r="IT7" s="14">
        <f>' Eingabeliste NUR DD Freestyle'!CZ7</f>
        <v>0</v>
      </c>
      <c r="IU7" s="14">
        <f>' Eingabeliste NUR DD Freestyle'!DD7</f>
        <v>0</v>
      </c>
      <c r="IV7" s="14">
        <f t="shared" ref="IV7:IZ7" si="192">IF(IQ7="",0, MIN(4,IQ7))</f>
        <v>0</v>
      </c>
      <c r="IW7" s="14">
        <f t="shared" si="192"/>
        <v>0</v>
      </c>
      <c r="IX7" s="14">
        <f t="shared" si="192"/>
        <v>0</v>
      </c>
      <c r="IY7" s="14">
        <f t="shared" si="192"/>
        <v>0</v>
      </c>
      <c r="IZ7" s="14">
        <f t="shared" si="192"/>
        <v>0</v>
      </c>
      <c r="JA7" s="116">
        <f t="shared" si="160"/>
        <v>5</v>
      </c>
      <c r="JB7" s="14">
        <f t="shared" si="161"/>
        <v>0</v>
      </c>
      <c r="JC7" s="14">
        <f t="shared" si="162"/>
        <v>0</v>
      </c>
      <c r="JD7" s="14" t="str">
        <f t="shared" si="163"/>
        <v/>
      </c>
      <c r="JE7" s="14">
        <f t="shared" si="164"/>
        <v>0</v>
      </c>
      <c r="JF7" s="14" t="str">
        <f t="shared" si="165"/>
        <v/>
      </c>
      <c r="JG7" s="14">
        <f t="shared" si="166"/>
        <v>0</v>
      </c>
      <c r="JH7" s="14" t="str">
        <f t="shared" si="167"/>
        <v/>
      </c>
      <c r="JI7" s="14">
        <f t="shared" si="168"/>
        <v>0</v>
      </c>
      <c r="JJ7" s="14">
        <f t="shared" si="169"/>
        <v>0</v>
      </c>
      <c r="JK7" s="14">
        <f t="shared" si="170"/>
        <v>0</v>
      </c>
      <c r="JL7" s="14">
        <f t="shared" si="171"/>
        <v>0</v>
      </c>
      <c r="JM7" s="14">
        <f t="shared" si="172"/>
        <v>0</v>
      </c>
      <c r="JN7" s="15">
        <v>12</v>
      </c>
      <c r="JO7" s="14">
        <f t="shared" si="173"/>
        <v>12</v>
      </c>
      <c r="JP7" s="14">
        <f t="shared" si="174"/>
        <v>0.7</v>
      </c>
      <c r="JQ7" s="14">
        <f>' Eingabeliste NUR DD Freestyle'!BN7</f>
        <v>0</v>
      </c>
      <c r="JR7" s="14">
        <f>' Eingabeliste NUR DD Freestyle'!BP7</f>
        <v>0</v>
      </c>
      <c r="JS7" s="14">
        <f>' Eingabeliste NUR DD Freestyle'!BR7</f>
        <v>0</v>
      </c>
      <c r="JT7" s="14">
        <f>' Eingabeliste NUR DD Freestyle'!BT7</f>
        <v>0</v>
      </c>
      <c r="JU7" s="14">
        <f>' Eingabeliste NUR DD Freestyle'!BV7</f>
        <v>0</v>
      </c>
      <c r="JV7" s="14">
        <f>' Eingabeliste NUR DD Freestyle'!CO7</f>
        <v>0</v>
      </c>
      <c r="JW7" s="14">
        <f>' Eingabeliste NUR DD Freestyle'!CS7</f>
        <v>0</v>
      </c>
      <c r="JX7" s="14">
        <f>' Eingabeliste NUR DD Freestyle'!CW7</f>
        <v>0</v>
      </c>
      <c r="JY7" s="14">
        <f>' Eingabeliste NUR DD Freestyle'!DA7</f>
        <v>0</v>
      </c>
      <c r="JZ7" s="14">
        <f>' Eingabeliste NUR DD Freestyle'!DE7</f>
        <v>0</v>
      </c>
      <c r="KA7" s="116">
        <f t="shared" si="175"/>
        <v>10</v>
      </c>
      <c r="KB7" s="14">
        <f t="shared" si="176"/>
        <v>0</v>
      </c>
      <c r="KC7" s="14">
        <f t="shared" si="177"/>
        <v>0</v>
      </c>
      <c r="KD7" s="14">
        <f t="shared" si="178"/>
        <v>0</v>
      </c>
      <c r="KE7" s="14">
        <f t="shared" si="179"/>
        <v>0</v>
      </c>
      <c r="KF7" s="14">
        <f t="shared" si="180"/>
        <v>0</v>
      </c>
      <c r="KG7" s="14">
        <f t="shared" si="181"/>
        <v>0</v>
      </c>
      <c r="KH7" s="14">
        <f t="shared" si="182"/>
        <v>1</v>
      </c>
    </row>
    <row r="8" spans="1:294" ht="15.75" customHeight="1" x14ac:dyDescent="0.25">
      <c r="A8" s="285">
        <f>'Eingabeliste Speed &amp; SR Freesty'!A8</f>
        <v>4</v>
      </c>
      <c r="B8" s="285">
        <f>'Eingabeliste Speed &amp; SR Freesty'!B8</f>
        <v>0</v>
      </c>
      <c r="C8" s="286">
        <f>'Eingabeliste Speed &amp; SR Freesty'!C8</f>
        <v>0</v>
      </c>
      <c r="D8" s="286">
        <f>'Eingabeliste Speed &amp; SR Freesty'!D8</f>
        <v>0</v>
      </c>
      <c r="E8" s="12">
        <f>' Eingabeliste NUR DD Freestyle'!F8</f>
        <v>0</v>
      </c>
      <c r="F8" s="12">
        <f>' Eingabeliste NUR DD Freestyle'!G8</f>
        <v>0</v>
      </c>
      <c r="G8" s="12">
        <f>' Eingabeliste NUR DD Freestyle'!H8</f>
        <v>0</v>
      </c>
      <c r="H8" s="12">
        <f>' Eingabeliste NUR DD Freestyle'!I8</f>
        <v>0</v>
      </c>
      <c r="I8" s="12">
        <f>' Eingabeliste NUR DD Freestyle'!J8</f>
        <v>0</v>
      </c>
      <c r="J8" s="106">
        <f t="shared" si="0"/>
        <v>5</v>
      </c>
      <c r="K8" s="12">
        <f t="shared" si="1"/>
        <v>0</v>
      </c>
      <c r="L8" s="12">
        <f t="shared" si="2"/>
        <v>0</v>
      </c>
      <c r="M8" s="12" t="str">
        <f t="shared" si="3"/>
        <v/>
      </c>
      <c r="N8" s="12">
        <f t="shared" si="4"/>
        <v>0</v>
      </c>
      <c r="O8" s="12" t="str">
        <f t="shared" si="5"/>
        <v/>
      </c>
      <c r="P8" s="12">
        <f t="shared" si="6"/>
        <v>0</v>
      </c>
      <c r="Q8" s="12" t="str">
        <f t="shared" si="7"/>
        <v/>
      </c>
      <c r="R8" s="12">
        <f t="shared" si="8"/>
        <v>0</v>
      </c>
      <c r="S8" s="12">
        <f t="shared" si="9"/>
        <v>0</v>
      </c>
      <c r="T8" s="12">
        <f t="shared" si="10"/>
        <v>0</v>
      </c>
      <c r="U8" s="12">
        <f t="shared" si="11"/>
        <v>0</v>
      </c>
      <c r="V8" s="12">
        <f>' Eingabeliste NUR DD Freestyle'!M8</f>
        <v>0</v>
      </c>
      <c r="W8" s="12">
        <f>' Eingabeliste NUR DD Freestyle'!O8</f>
        <v>0</v>
      </c>
      <c r="X8" s="12">
        <f>' Eingabeliste NUR DD Freestyle'!Q8</f>
        <v>0</v>
      </c>
      <c r="Y8" s="12">
        <f>' Eingabeliste NUR DD Freestyle'!S8</f>
        <v>0</v>
      </c>
      <c r="Z8" s="12">
        <f>' Eingabeliste NUR DD Freestyle'!U8</f>
        <v>0</v>
      </c>
      <c r="AA8" s="106">
        <f t="shared" si="12"/>
        <v>5</v>
      </c>
      <c r="AB8" s="12">
        <f t="shared" si="13"/>
        <v>0</v>
      </c>
      <c r="AC8" s="12">
        <f t="shared" si="14"/>
        <v>0</v>
      </c>
      <c r="AD8" s="12" t="str">
        <f t="shared" si="15"/>
        <v/>
      </c>
      <c r="AE8" s="12">
        <f t="shared" si="16"/>
        <v>0</v>
      </c>
      <c r="AF8" s="12" t="str">
        <f t="shared" si="17"/>
        <v/>
      </c>
      <c r="AG8" s="12">
        <f t="shared" si="18"/>
        <v>0</v>
      </c>
      <c r="AH8" s="12" t="str">
        <f t="shared" si="19"/>
        <v/>
      </c>
      <c r="AI8" s="12">
        <f t="shared" si="20"/>
        <v>0</v>
      </c>
      <c r="AJ8" s="12">
        <f t="shared" si="21"/>
        <v>0</v>
      </c>
      <c r="AK8" s="12">
        <f t="shared" si="22"/>
        <v>0</v>
      </c>
      <c r="AL8" s="12">
        <f t="shared" si="23"/>
        <v>0</v>
      </c>
      <c r="AM8" s="12">
        <f>' Eingabeliste NUR DD Freestyle'!X8</f>
        <v>0</v>
      </c>
      <c r="AN8" s="12">
        <f>' Eingabeliste NUR DD Freestyle'!Z8</f>
        <v>0</v>
      </c>
      <c r="AO8" s="12">
        <f>' Eingabeliste NUR DD Freestyle'!AB8</f>
        <v>0</v>
      </c>
      <c r="AP8" s="12">
        <f>' Eingabeliste NUR DD Freestyle'!AD8</f>
        <v>0</v>
      </c>
      <c r="AQ8" s="12">
        <f>' Eingabeliste NUR DD Freestyle'!AF8</f>
        <v>0</v>
      </c>
      <c r="AR8" s="106">
        <f t="shared" si="24"/>
        <v>5</v>
      </c>
      <c r="AS8" s="12">
        <f t="shared" si="25"/>
        <v>0</v>
      </c>
      <c r="AT8" s="12">
        <f t="shared" si="26"/>
        <v>0</v>
      </c>
      <c r="AU8" s="12" t="str">
        <f t="shared" si="27"/>
        <v/>
      </c>
      <c r="AV8" s="12">
        <f t="shared" si="28"/>
        <v>0</v>
      </c>
      <c r="AW8" s="12" t="str">
        <f t="shared" si="29"/>
        <v/>
      </c>
      <c r="AX8" s="12">
        <f t="shared" si="30"/>
        <v>0</v>
      </c>
      <c r="AY8" s="12" t="str">
        <f t="shared" si="31"/>
        <v/>
      </c>
      <c r="AZ8" s="12">
        <f t="shared" si="32"/>
        <v>0</v>
      </c>
      <c r="BA8" s="12">
        <f t="shared" si="33"/>
        <v>0</v>
      </c>
      <c r="BB8" s="12">
        <f t="shared" si="34"/>
        <v>0</v>
      </c>
      <c r="BC8" s="12">
        <f t="shared" si="35"/>
        <v>0</v>
      </c>
      <c r="BD8" s="12">
        <f>' Eingabeliste NUR DD Freestyle'!Y8</f>
        <v>0</v>
      </c>
      <c r="BE8" s="12">
        <f>' Eingabeliste NUR DD Freestyle'!AA8</f>
        <v>0</v>
      </c>
      <c r="BF8" s="12">
        <f>' Eingabeliste NUR DD Freestyle'!AC8</f>
        <v>0</v>
      </c>
      <c r="BG8" s="12">
        <f>' Eingabeliste NUR DD Freestyle'!AE8</f>
        <v>0</v>
      </c>
      <c r="BH8" s="12">
        <f>' Eingabeliste NUR DD Freestyle'!AG8</f>
        <v>0</v>
      </c>
      <c r="BI8" s="106">
        <f t="shared" si="36"/>
        <v>5</v>
      </c>
      <c r="BJ8" s="12">
        <f t="shared" si="37"/>
        <v>0</v>
      </c>
      <c r="BK8" s="12">
        <f t="shared" si="38"/>
        <v>0</v>
      </c>
      <c r="BL8" s="12" t="str">
        <f t="shared" si="39"/>
        <v/>
      </c>
      <c r="BM8" s="12">
        <f t="shared" si="40"/>
        <v>0</v>
      </c>
      <c r="BN8" s="12" t="str">
        <f t="shared" si="41"/>
        <v/>
      </c>
      <c r="BO8" s="12">
        <f t="shared" si="42"/>
        <v>0</v>
      </c>
      <c r="BP8" s="12" t="str">
        <f t="shared" si="43"/>
        <v/>
      </c>
      <c r="BQ8" s="12">
        <f t="shared" si="44"/>
        <v>0</v>
      </c>
      <c r="BR8" s="12">
        <f t="shared" si="45"/>
        <v>0</v>
      </c>
      <c r="BS8" s="12">
        <f t="shared" si="46"/>
        <v>0</v>
      </c>
      <c r="BT8" s="12">
        <f t="shared" si="47"/>
        <v>0</v>
      </c>
      <c r="BU8" s="12">
        <f>' Eingabeliste NUR DD Freestyle'!AL8</f>
        <v>0</v>
      </c>
      <c r="BV8" s="12">
        <f>' Eingabeliste NUR DD Freestyle'!AO8</f>
        <v>0</v>
      </c>
      <c r="BW8" s="12">
        <f>' Eingabeliste NUR DD Freestyle'!AR8</f>
        <v>0</v>
      </c>
      <c r="BX8" s="12">
        <f>' Eingabeliste NUR DD Freestyle'!AU8</f>
        <v>0</v>
      </c>
      <c r="BY8" s="12">
        <f>' Eingabeliste NUR DD Freestyle'!AX8</f>
        <v>0</v>
      </c>
      <c r="BZ8" s="12">
        <f t="shared" ref="BZ8:CD8" si="193">IF(BU8="",0, MIN(4,BU8))</f>
        <v>0</v>
      </c>
      <c r="CA8" s="12">
        <f t="shared" si="193"/>
        <v>0</v>
      </c>
      <c r="CB8" s="12">
        <f t="shared" si="193"/>
        <v>0</v>
      </c>
      <c r="CC8" s="12">
        <f t="shared" si="193"/>
        <v>0</v>
      </c>
      <c r="CD8" s="12">
        <f t="shared" si="193"/>
        <v>0</v>
      </c>
      <c r="CE8" s="106">
        <f t="shared" si="49"/>
        <v>5</v>
      </c>
      <c r="CF8" s="12">
        <f t="shared" si="50"/>
        <v>0</v>
      </c>
      <c r="CG8" s="12">
        <f t="shared" si="51"/>
        <v>0</v>
      </c>
      <c r="CH8" s="12" t="str">
        <f t="shared" si="52"/>
        <v/>
      </c>
      <c r="CI8" s="12">
        <f t="shared" si="53"/>
        <v>0</v>
      </c>
      <c r="CJ8" s="12" t="str">
        <f t="shared" si="54"/>
        <v/>
      </c>
      <c r="CK8" s="12">
        <f t="shared" si="55"/>
        <v>0</v>
      </c>
      <c r="CL8" s="12" t="str">
        <f t="shared" si="56"/>
        <v/>
      </c>
      <c r="CM8" s="12">
        <f t="shared" si="57"/>
        <v>0</v>
      </c>
      <c r="CN8" s="12">
        <f t="shared" si="58"/>
        <v>0</v>
      </c>
      <c r="CO8" s="12">
        <f t="shared" si="59"/>
        <v>0</v>
      </c>
      <c r="CP8" s="12">
        <f t="shared" si="60"/>
        <v>0</v>
      </c>
      <c r="CQ8" s="12">
        <f>' Eingabeliste NUR DD Freestyle'!AM8</f>
        <v>0</v>
      </c>
      <c r="CR8" s="12">
        <f>' Eingabeliste NUR DD Freestyle'!AP8</f>
        <v>0</v>
      </c>
      <c r="CS8" s="12">
        <f>' Eingabeliste NUR DD Freestyle'!AS8</f>
        <v>0</v>
      </c>
      <c r="CT8" s="12">
        <f>' Eingabeliste NUR DD Freestyle'!AV8</f>
        <v>0</v>
      </c>
      <c r="CU8" s="12">
        <f>' Eingabeliste NUR DD Freestyle'!AY8</f>
        <v>0</v>
      </c>
      <c r="CV8" s="12">
        <f t="shared" ref="CV8:CZ8" si="194">IF(CQ8="",0, MIN(4,CQ8))</f>
        <v>0</v>
      </c>
      <c r="CW8" s="12">
        <f t="shared" si="194"/>
        <v>0</v>
      </c>
      <c r="CX8" s="12">
        <f t="shared" si="194"/>
        <v>0</v>
      </c>
      <c r="CY8" s="12">
        <f t="shared" si="194"/>
        <v>0</v>
      </c>
      <c r="CZ8" s="12">
        <f t="shared" si="194"/>
        <v>0</v>
      </c>
      <c r="DA8" s="106">
        <f t="shared" si="62"/>
        <v>5</v>
      </c>
      <c r="DB8" s="12">
        <f t="shared" si="63"/>
        <v>0</v>
      </c>
      <c r="DC8" s="12">
        <f t="shared" si="64"/>
        <v>0</v>
      </c>
      <c r="DD8" s="12" t="str">
        <f t="shared" si="65"/>
        <v/>
      </c>
      <c r="DE8" s="12">
        <f t="shared" si="66"/>
        <v>0</v>
      </c>
      <c r="DF8" s="12" t="str">
        <f t="shared" si="67"/>
        <v/>
      </c>
      <c r="DG8" s="12">
        <f t="shared" si="68"/>
        <v>0</v>
      </c>
      <c r="DH8" s="12" t="str">
        <f t="shared" si="69"/>
        <v/>
      </c>
      <c r="DI8" s="12">
        <f t="shared" si="70"/>
        <v>0</v>
      </c>
      <c r="DJ8" s="12">
        <f t="shared" si="71"/>
        <v>0</v>
      </c>
      <c r="DK8" s="12">
        <f t="shared" si="72"/>
        <v>0</v>
      </c>
      <c r="DL8" s="12">
        <f t="shared" si="73"/>
        <v>0</v>
      </c>
      <c r="DM8" s="12">
        <f t="shared" si="74"/>
        <v>0</v>
      </c>
      <c r="DN8" s="13">
        <v>8</v>
      </c>
      <c r="DO8" s="12">
        <f t="shared" si="75"/>
        <v>8</v>
      </c>
      <c r="DP8" s="12">
        <f t="shared" si="76"/>
        <v>0.8</v>
      </c>
      <c r="DQ8" s="12">
        <f>' Eingabeliste NUR DD Freestyle'!N8</f>
        <v>0</v>
      </c>
      <c r="DR8" s="12">
        <f>' Eingabeliste NUR DD Freestyle'!P8</f>
        <v>0</v>
      </c>
      <c r="DS8" s="12">
        <f>' Eingabeliste NUR DD Freestyle'!R8</f>
        <v>0</v>
      </c>
      <c r="DT8" s="12">
        <f>' Eingabeliste NUR DD Freestyle'!T8</f>
        <v>0</v>
      </c>
      <c r="DU8" s="12">
        <f>' Eingabeliste NUR DD Freestyle'!V8</f>
        <v>0</v>
      </c>
      <c r="DV8" s="12">
        <f>' Eingabeliste NUR DD Freestyle'!AN8</f>
        <v>0</v>
      </c>
      <c r="DW8" s="12">
        <f>' Eingabeliste NUR DD Freestyle'!AQ8</f>
        <v>0</v>
      </c>
      <c r="DX8" s="12">
        <f>' Eingabeliste NUR DD Freestyle'!AT8</f>
        <v>0</v>
      </c>
      <c r="DY8" s="12">
        <f>' Eingabeliste NUR DD Freestyle'!AW8</f>
        <v>0</v>
      </c>
      <c r="DZ8" s="12">
        <f>' Eingabeliste NUR DD Freestyle'!AZ8</f>
        <v>0</v>
      </c>
      <c r="EA8" s="106">
        <f t="shared" si="77"/>
        <v>10</v>
      </c>
      <c r="EB8" s="12">
        <f t="shared" si="78"/>
        <v>0</v>
      </c>
      <c r="EC8" s="12">
        <f t="shared" si="79"/>
        <v>0</v>
      </c>
      <c r="ED8" s="12">
        <f t="shared" si="80"/>
        <v>0</v>
      </c>
      <c r="EE8" s="12">
        <f t="shared" si="81"/>
        <v>0</v>
      </c>
      <c r="EF8" s="12">
        <f t="shared" si="82"/>
        <v>0</v>
      </c>
      <c r="EG8" s="12">
        <f t="shared" si="83"/>
        <v>0</v>
      </c>
      <c r="EH8" s="12">
        <f t="shared" si="84"/>
        <v>1</v>
      </c>
      <c r="EI8" s="14">
        <f>' Eingabeliste NUR DD Freestyle'!BF8</f>
        <v>0</v>
      </c>
      <c r="EJ8" s="14">
        <f>' Eingabeliste NUR DD Freestyle'!BG8</f>
        <v>0</v>
      </c>
      <c r="EK8" s="14">
        <f>' Eingabeliste NUR DD Freestyle'!BH8</f>
        <v>0</v>
      </c>
      <c r="EL8" s="14">
        <f>' Eingabeliste NUR DD Freestyle'!BI8</f>
        <v>0</v>
      </c>
      <c r="EM8" s="14">
        <f>' Eingabeliste NUR DD Freestyle'!BJ8</f>
        <v>0</v>
      </c>
      <c r="EN8" s="116">
        <f t="shared" si="85"/>
        <v>5</v>
      </c>
      <c r="EO8" s="14">
        <f t="shared" si="86"/>
        <v>0</v>
      </c>
      <c r="EP8" s="14">
        <f t="shared" si="87"/>
        <v>0</v>
      </c>
      <c r="EQ8" s="14" t="str">
        <f t="shared" si="88"/>
        <v/>
      </c>
      <c r="ER8" s="14">
        <f t="shared" si="89"/>
        <v>0</v>
      </c>
      <c r="ES8" s="14" t="str">
        <f t="shared" si="90"/>
        <v/>
      </c>
      <c r="ET8" s="14">
        <f t="shared" si="91"/>
        <v>0</v>
      </c>
      <c r="EU8" s="14" t="str">
        <f t="shared" si="92"/>
        <v/>
      </c>
      <c r="EV8" s="14">
        <f t="shared" si="93"/>
        <v>0</v>
      </c>
      <c r="EW8" s="14">
        <f t="shared" si="94"/>
        <v>0</v>
      </c>
      <c r="EX8" s="14">
        <f t="shared" si="95"/>
        <v>0</v>
      </c>
      <c r="EY8" s="14">
        <f t="shared" si="96"/>
        <v>0</v>
      </c>
      <c r="EZ8" s="14">
        <f>' Eingabeliste NUR DD Freestyle'!BM8</f>
        <v>0</v>
      </c>
      <c r="FA8" s="14">
        <f>' Eingabeliste NUR DD Freestyle'!BO8</f>
        <v>0</v>
      </c>
      <c r="FB8" s="14">
        <f>' Eingabeliste NUR DD Freestyle'!BQ8</f>
        <v>0</v>
      </c>
      <c r="FC8" s="14">
        <f>' Eingabeliste NUR DD Freestyle'!BS8</f>
        <v>0</v>
      </c>
      <c r="FD8" s="14">
        <f>' Eingabeliste NUR DD Freestyle'!BV8</f>
        <v>0</v>
      </c>
      <c r="FE8" s="116">
        <f t="shared" si="97"/>
        <v>5</v>
      </c>
      <c r="FF8" s="14">
        <f t="shared" si="98"/>
        <v>0</v>
      </c>
      <c r="FG8" s="14">
        <f t="shared" si="99"/>
        <v>0</v>
      </c>
      <c r="FH8" s="14" t="str">
        <f t="shared" si="100"/>
        <v/>
      </c>
      <c r="FI8" s="14">
        <f t="shared" si="101"/>
        <v>0</v>
      </c>
      <c r="FJ8" s="14" t="str">
        <f t="shared" si="102"/>
        <v/>
      </c>
      <c r="FK8" s="14">
        <f t="shared" si="103"/>
        <v>0</v>
      </c>
      <c r="FL8" s="14" t="str">
        <f t="shared" si="104"/>
        <v/>
      </c>
      <c r="FM8" s="14">
        <f t="shared" si="105"/>
        <v>0</v>
      </c>
      <c r="FN8" s="14">
        <f t="shared" si="106"/>
        <v>0</v>
      </c>
      <c r="FO8" s="14">
        <f t="shared" si="107"/>
        <v>0</v>
      </c>
      <c r="FP8" s="14">
        <f t="shared" si="108"/>
        <v>0</v>
      </c>
      <c r="FQ8" s="14">
        <f>' Eingabeliste NUR DD Freestyle'!BX8</f>
        <v>0</v>
      </c>
      <c r="FR8" s="14">
        <f>' Eingabeliste NUR DD Freestyle'!BZ8</f>
        <v>0</v>
      </c>
      <c r="FS8" s="14">
        <f>' Eingabeliste NUR DD Freestyle'!CB8</f>
        <v>0</v>
      </c>
      <c r="FT8" s="14">
        <f>' Eingabeliste NUR DD Freestyle'!CD8</f>
        <v>0</v>
      </c>
      <c r="FU8" s="14">
        <f>' Eingabeliste NUR DD Freestyle'!CF8</f>
        <v>0</v>
      </c>
      <c r="FV8" s="116">
        <f t="shared" si="109"/>
        <v>5</v>
      </c>
      <c r="FW8" s="14">
        <f t="shared" si="110"/>
        <v>0</v>
      </c>
      <c r="FX8" s="14">
        <f t="shared" si="111"/>
        <v>0</v>
      </c>
      <c r="FY8" s="14" t="str">
        <f t="shared" si="112"/>
        <v/>
      </c>
      <c r="FZ8" s="14">
        <f t="shared" si="113"/>
        <v>0</v>
      </c>
      <c r="GA8" s="14" t="str">
        <f t="shared" si="114"/>
        <v/>
      </c>
      <c r="GB8" s="14">
        <f t="shared" si="115"/>
        <v>0</v>
      </c>
      <c r="GC8" s="14" t="str">
        <f t="shared" si="116"/>
        <v/>
      </c>
      <c r="GD8" s="14">
        <f t="shared" si="117"/>
        <v>0</v>
      </c>
      <c r="GE8" s="14">
        <f t="shared" si="118"/>
        <v>0</v>
      </c>
      <c r="GF8" s="14">
        <f t="shared" si="119"/>
        <v>0</v>
      </c>
      <c r="GG8" s="14">
        <f t="shared" si="120"/>
        <v>0</v>
      </c>
      <c r="GH8" s="14">
        <f>' Eingabeliste NUR DD Freestyle'!BY8</f>
        <v>0</v>
      </c>
      <c r="GI8" s="14">
        <f>' Eingabeliste NUR DD Freestyle'!CA8</f>
        <v>0</v>
      </c>
      <c r="GJ8" s="14">
        <f>' Eingabeliste NUR DD Freestyle'!CC8</f>
        <v>0</v>
      </c>
      <c r="GK8" s="14">
        <f>' Eingabeliste NUR DD Freestyle'!CE8</f>
        <v>0</v>
      </c>
      <c r="GL8" s="14">
        <f>' Eingabeliste NUR DD Freestyle'!CG8</f>
        <v>0</v>
      </c>
      <c r="GM8" s="116">
        <f t="shared" si="121"/>
        <v>5</v>
      </c>
      <c r="GN8" s="14">
        <f t="shared" si="122"/>
        <v>0</v>
      </c>
      <c r="GO8" s="14">
        <f t="shared" si="123"/>
        <v>0</v>
      </c>
      <c r="GP8" s="14" t="str">
        <f t="shared" si="124"/>
        <v/>
      </c>
      <c r="GQ8" s="14">
        <f t="shared" si="125"/>
        <v>0</v>
      </c>
      <c r="GR8" s="14" t="str">
        <f t="shared" si="126"/>
        <v/>
      </c>
      <c r="GS8" s="14">
        <f t="shared" si="127"/>
        <v>0</v>
      </c>
      <c r="GT8" s="14" t="str">
        <f t="shared" si="128"/>
        <v/>
      </c>
      <c r="GU8" s="14">
        <f t="shared" si="129"/>
        <v>0</v>
      </c>
      <c r="GV8" s="14">
        <f t="shared" si="130"/>
        <v>0</v>
      </c>
      <c r="GW8" s="14">
        <f t="shared" si="131"/>
        <v>0</v>
      </c>
      <c r="GX8" s="14">
        <f t="shared" si="132"/>
        <v>0</v>
      </c>
      <c r="GY8" s="14">
        <f>' Eingabeliste NUR DD Freestyle'!CL8</f>
        <v>0</v>
      </c>
      <c r="GZ8" s="14">
        <f>' Eingabeliste NUR DD Freestyle'!CP8</f>
        <v>0</v>
      </c>
      <c r="HA8" s="14">
        <f>' Eingabeliste NUR DD Freestyle'!CT8</f>
        <v>0</v>
      </c>
      <c r="HB8" s="14">
        <f>' Eingabeliste NUR DD Freestyle'!CX8</f>
        <v>0</v>
      </c>
      <c r="HC8" s="14">
        <f>' Eingabeliste NUR DD Freestyle'!DB8</f>
        <v>0</v>
      </c>
      <c r="HD8" s="14">
        <f t="shared" ref="HD8:HH8" si="195">IF(GY8="",0, MIN(4,GY8))</f>
        <v>0</v>
      </c>
      <c r="HE8" s="14">
        <f t="shared" si="195"/>
        <v>0</v>
      </c>
      <c r="HF8" s="14">
        <f t="shared" si="195"/>
        <v>0</v>
      </c>
      <c r="HG8" s="14">
        <f t="shared" si="195"/>
        <v>0</v>
      </c>
      <c r="HH8" s="14">
        <f t="shared" si="195"/>
        <v>0</v>
      </c>
      <c r="HI8" s="116">
        <f t="shared" si="134"/>
        <v>5</v>
      </c>
      <c r="HJ8" s="14">
        <f t="shared" si="135"/>
        <v>0</v>
      </c>
      <c r="HK8" s="14">
        <f t="shared" si="136"/>
        <v>0</v>
      </c>
      <c r="HL8" s="14" t="str">
        <f t="shared" si="137"/>
        <v/>
      </c>
      <c r="HM8" s="14">
        <f t="shared" si="138"/>
        <v>0</v>
      </c>
      <c r="HN8" s="14" t="str">
        <f t="shared" si="139"/>
        <v/>
      </c>
      <c r="HO8" s="14">
        <f t="shared" si="140"/>
        <v>0</v>
      </c>
      <c r="HP8" s="14" t="str">
        <f t="shared" si="141"/>
        <v/>
      </c>
      <c r="HQ8" s="14">
        <f t="shared" si="142"/>
        <v>0</v>
      </c>
      <c r="HR8" s="14">
        <f t="shared" si="143"/>
        <v>0</v>
      </c>
      <c r="HS8" s="14">
        <f t="shared" si="144"/>
        <v>0</v>
      </c>
      <c r="HT8" s="14">
        <f t="shared" si="145"/>
        <v>0</v>
      </c>
      <c r="HU8" s="14">
        <f>' Eingabeliste NUR DD Freestyle'!CM8</f>
        <v>0</v>
      </c>
      <c r="HV8" s="14">
        <f>' Eingabeliste NUR DD Freestyle'!CQ8</f>
        <v>0</v>
      </c>
      <c r="HW8" s="14">
        <f>' Eingabeliste NUR DD Freestyle'!CU8</f>
        <v>0</v>
      </c>
      <c r="HX8" s="14">
        <f>' Eingabeliste NUR DD Freestyle'!CY8</f>
        <v>0</v>
      </c>
      <c r="HY8" s="14">
        <f>' Eingabeliste NUR DD Freestyle'!DC8</f>
        <v>0</v>
      </c>
      <c r="HZ8" s="14">
        <f t="shared" ref="HZ8:ID8" si="196">IF(HU8="",0, MIN(4,HU8))</f>
        <v>0</v>
      </c>
      <c r="IA8" s="14">
        <f t="shared" si="196"/>
        <v>0</v>
      </c>
      <c r="IB8" s="14">
        <f t="shared" si="196"/>
        <v>0</v>
      </c>
      <c r="IC8" s="14">
        <f t="shared" si="196"/>
        <v>0</v>
      </c>
      <c r="ID8" s="14">
        <f t="shared" si="196"/>
        <v>0</v>
      </c>
      <c r="IE8" s="116">
        <f t="shared" si="147"/>
        <v>5</v>
      </c>
      <c r="IF8" s="14">
        <f t="shared" si="148"/>
        <v>0</v>
      </c>
      <c r="IG8" s="14">
        <f t="shared" si="149"/>
        <v>0</v>
      </c>
      <c r="IH8" s="14" t="str">
        <f t="shared" si="150"/>
        <v/>
      </c>
      <c r="II8" s="14">
        <f t="shared" si="151"/>
        <v>0</v>
      </c>
      <c r="IJ8" s="14" t="str">
        <f t="shared" si="152"/>
        <v/>
      </c>
      <c r="IK8" s="14">
        <f t="shared" si="153"/>
        <v>0</v>
      </c>
      <c r="IL8" s="14" t="str">
        <f t="shared" si="154"/>
        <v/>
      </c>
      <c r="IM8" s="14">
        <f t="shared" si="155"/>
        <v>0</v>
      </c>
      <c r="IN8" s="14">
        <f t="shared" si="156"/>
        <v>0</v>
      </c>
      <c r="IO8" s="14">
        <f t="shared" si="157"/>
        <v>0</v>
      </c>
      <c r="IP8" s="14">
        <f t="shared" si="158"/>
        <v>0</v>
      </c>
      <c r="IQ8" s="14">
        <f>' Eingabeliste NUR DD Freestyle'!CN8</f>
        <v>0</v>
      </c>
      <c r="IR8" s="14">
        <f>' Eingabeliste NUR DD Freestyle'!CR8</f>
        <v>0</v>
      </c>
      <c r="IS8" s="14">
        <f>' Eingabeliste NUR DD Freestyle'!CV8</f>
        <v>0</v>
      </c>
      <c r="IT8" s="14">
        <f>' Eingabeliste NUR DD Freestyle'!CZ8</f>
        <v>0</v>
      </c>
      <c r="IU8" s="14">
        <f>' Eingabeliste NUR DD Freestyle'!DD8</f>
        <v>0</v>
      </c>
      <c r="IV8" s="14">
        <f t="shared" ref="IV8:IZ8" si="197">IF(IQ8="",0, MIN(4,IQ8))</f>
        <v>0</v>
      </c>
      <c r="IW8" s="14">
        <f t="shared" si="197"/>
        <v>0</v>
      </c>
      <c r="IX8" s="14">
        <f t="shared" si="197"/>
        <v>0</v>
      </c>
      <c r="IY8" s="14">
        <f t="shared" si="197"/>
        <v>0</v>
      </c>
      <c r="IZ8" s="14">
        <f t="shared" si="197"/>
        <v>0</v>
      </c>
      <c r="JA8" s="116">
        <f t="shared" si="160"/>
        <v>5</v>
      </c>
      <c r="JB8" s="14">
        <f t="shared" si="161"/>
        <v>0</v>
      </c>
      <c r="JC8" s="14">
        <f t="shared" si="162"/>
        <v>0</v>
      </c>
      <c r="JD8" s="14" t="str">
        <f t="shared" si="163"/>
        <v/>
      </c>
      <c r="JE8" s="14">
        <f t="shared" si="164"/>
        <v>0</v>
      </c>
      <c r="JF8" s="14" t="str">
        <f t="shared" si="165"/>
        <v/>
      </c>
      <c r="JG8" s="14">
        <f t="shared" si="166"/>
        <v>0</v>
      </c>
      <c r="JH8" s="14" t="str">
        <f t="shared" si="167"/>
        <v/>
      </c>
      <c r="JI8" s="14">
        <f t="shared" si="168"/>
        <v>0</v>
      </c>
      <c r="JJ8" s="14">
        <f t="shared" si="169"/>
        <v>0</v>
      </c>
      <c r="JK8" s="14">
        <f t="shared" si="170"/>
        <v>0</v>
      </c>
      <c r="JL8" s="14">
        <f t="shared" si="171"/>
        <v>0</v>
      </c>
      <c r="JM8" s="14">
        <f t="shared" si="172"/>
        <v>0</v>
      </c>
      <c r="JN8" s="15">
        <v>12</v>
      </c>
      <c r="JO8" s="14">
        <f t="shared" si="173"/>
        <v>12</v>
      </c>
      <c r="JP8" s="14">
        <f t="shared" si="174"/>
        <v>0.7</v>
      </c>
      <c r="JQ8" s="14">
        <f>' Eingabeliste NUR DD Freestyle'!BN8</f>
        <v>0</v>
      </c>
      <c r="JR8" s="14">
        <f>' Eingabeliste NUR DD Freestyle'!BP8</f>
        <v>0</v>
      </c>
      <c r="JS8" s="14">
        <f>' Eingabeliste NUR DD Freestyle'!BR8</f>
        <v>0</v>
      </c>
      <c r="JT8" s="14">
        <f>' Eingabeliste NUR DD Freestyle'!BT8</f>
        <v>0</v>
      </c>
      <c r="JU8" s="14">
        <f>' Eingabeliste NUR DD Freestyle'!BV8</f>
        <v>0</v>
      </c>
      <c r="JV8" s="14">
        <f>' Eingabeliste NUR DD Freestyle'!CO8</f>
        <v>0</v>
      </c>
      <c r="JW8" s="14">
        <f>' Eingabeliste NUR DD Freestyle'!CS8</f>
        <v>0</v>
      </c>
      <c r="JX8" s="14">
        <f>' Eingabeliste NUR DD Freestyle'!CW8</f>
        <v>0</v>
      </c>
      <c r="JY8" s="14">
        <f>' Eingabeliste NUR DD Freestyle'!DA8</f>
        <v>0</v>
      </c>
      <c r="JZ8" s="14">
        <f>' Eingabeliste NUR DD Freestyle'!DE8</f>
        <v>0</v>
      </c>
      <c r="KA8" s="116">
        <f t="shared" si="175"/>
        <v>10</v>
      </c>
      <c r="KB8" s="14">
        <f t="shared" si="176"/>
        <v>0</v>
      </c>
      <c r="KC8" s="14">
        <f t="shared" si="177"/>
        <v>0</v>
      </c>
      <c r="KD8" s="14">
        <f t="shared" si="178"/>
        <v>0</v>
      </c>
      <c r="KE8" s="14">
        <f t="shared" si="179"/>
        <v>0</v>
      </c>
      <c r="KF8" s="14">
        <f t="shared" si="180"/>
        <v>0</v>
      </c>
      <c r="KG8" s="14">
        <f t="shared" si="181"/>
        <v>0</v>
      </c>
      <c r="KH8" s="14">
        <f t="shared" si="182"/>
        <v>1</v>
      </c>
    </row>
    <row r="9" spans="1:294" ht="15.75" customHeight="1" x14ac:dyDescent="0.25">
      <c r="A9" s="285">
        <f>'Eingabeliste Speed &amp; SR Freesty'!A9</f>
        <v>5</v>
      </c>
      <c r="B9" s="285">
        <f>'Eingabeliste Speed &amp; SR Freesty'!B9</f>
        <v>0</v>
      </c>
      <c r="C9" s="286">
        <f>'Eingabeliste Speed &amp; SR Freesty'!C9</f>
        <v>0</v>
      </c>
      <c r="D9" s="286">
        <f>'Eingabeliste Speed &amp; SR Freesty'!D9</f>
        <v>0</v>
      </c>
      <c r="E9" s="12">
        <f>' Eingabeliste NUR DD Freestyle'!F9</f>
        <v>0</v>
      </c>
      <c r="F9" s="12">
        <f>' Eingabeliste NUR DD Freestyle'!G9</f>
        <v>0</v>
      </c>
      <c r="G9" s="12">
        <f>' Eingabeliste NUR DD Freestyle'!H9</f>
        <v>0</v>
      </c>
      <c r="H9" s="12">
        <f>' Eingabeliste NUR DD Freestyle'!I9</f>
        <v>0</v>
      </c>
      <c r="I9" s="12">
        <f>' Eingabeliste NUR DD Freestyle'!J9</f>
        <v>0</v>
      </c>
      <c r="J9" s="106">
        <f t="shared" si="0"/>
        <v>5</v>
      </c>
      <c r="K9" s="12">
        <f t="shared" si="1"/>
        <v>0</v>
      </c>
      <c r="L9" s="12">
        <f t="shared" si="2"/>
        <v>0</v>
      </c>
      <c r="M9" s="12" t="str">
        <f t="shared" si="3"/>
        <v/>
      </c>
      <c r="N9" s="12">
        <f t="shared" si="4"/>
        <v>0</v>
      </c>
      <c r="O9" s="12" t="str">
        <f t="shared" si="5"/>
        <v/>
      </c>
      <c r="P9" s="12">
        <f t="shared" si="6"/>
        <v>0</v>
      </c>
      <c r="Q9" s="12" t="str">
        <f t="shared" si="7"/>
        <v/>
      </c>
      <c r="R9" s="12">
        <f t="shared" si="8"/>
        <v>0</v>
      </c>
      <c r="S9" s="12">
        <f t="shared" si="9"/>
        <v>0</v>
      </c>
      <c r="T9" s="12">
        <f t="shared" si="10"/>
        <v>0</v>
      </c>
      <c r="U9" s="12">
        <f t="shared" si="11"/>
        <v>0</v>
      </c>
      <c r="V9" s="12">
        <f>' Eingabeliste NUR DD Freestyle'!M9</f>
        <v>0</v>
      </c>
      <c r="W9" s="12">
        <f>' Eingabeliste NUR DD Freestyle'!O9</f>
        <v>0</v>
      </c>
      <c r="X9" s="12">
        <f>' Eingabeliste NUR DD Freestyle'!Q9</f>
        <v>0</v>
      </c>
      <c r="Y9" s="12">
        <f>' Eingabeliste NUR DD Freestyle'!S9</f>
        <v>0</v>
      </c>
      <c r="Z9" s="12">
        <f>' Eingabeliste NUR DD Freestyle'!U9</f>
        <v>0</v>
      </c>
      <c r="AA9" s="106">
        <f t="shared" si="12"/>
        <v>5</v>
      </c>
      <c r="AB9" s="12">
        <f t="shared" si="13"/>
        <v>0</v>
      </c>
      <c r="AC9" s="12">
        <f t="shared" si="14"/>
        <v>0</v>
      </c>
      <c r="AD9" s="12" t="str">
        <f t="shared" si="15"/>
        <v/>
      </c>
      <c r="AE9" s="12">
        <f t="shared" si="16"/>
        <v>0</v>
      </c>
      <c r="AF9" s="12" t="str">
        <f t="shared" si="17"/>
        <v/>
      </c>
      <c r="AG9" s="12">
        <f t="shared" si="18"/>
        <v>0</v>
      </c>
      <c r="AH9" s="12" t="str">
        <f t="shared" si="19"/>
        <v/>
      </c>
      <c r="AI9" s="12">
        <f t="shared" si="20"/>
        <v>0</v>
      </c>
      <c r="AJ9" s="12">
        <f t="shared" si="21"/>
        <v>0</v>
      </c>
      <c r="AK9" s="12">
        <f t="shared" si="22"/>
        <v>0</v>
      </c>
      <c r="AL9" s="12">
        <f t="shared" si="23"/>
        <v>0</v>
      </c>
      <c r="AM9" s="12">
        <f>' Eingabeliste NUR DD Freestyle'!X9</f>
        <v>0</v>
      </c>
      <c r="AN9" s="12">
        <f>' Eingabeliste NUR DD Freestyle'!Z9</f>
        <v>0</v>
      </c>
      <c r="AO9" s="12">
        <f>' Eingabeliste NUR DD Freestyle'!AB9</f>
        <v>0</v>
      </c>
      <c r="AP9" s="12">
        <f>' Eingabeliste NUR DD Freestyle'!AD9</f>
        <v>0</v>
      </c>
      <c r="AQ9" s="12">
        <f>' Eingabeliste NUR DD Freestyle'!AF9</f>
        <v>0</v>
      </c>
      <c r="AR9" s="106">
        <f t="shared" si="24"/>
        <v>5</v>
      </c>
      <c r="AS9" s="12">
        <f t="shared" si="25"/>
        <v>0</v>
      </c>
      <c r="AT9" s="12">
        <f t="shared" si="26"/>
        <v>0</v>
      </c>
      <c r="AU9" s="12" t="str">
        <f t="shared" si="27"/>
        <v/>
      </c>
      <c r="AV9" s="12">
        <f t="shared" si="28"/>
        <v>0</v>
      </c>
      <c r="AW9" s="12" t="str">
        <f t="shared" si="29"/>
        <v/>
      </c>
      <c r="AX9" s="12">
        <f t="shared" si="30"/>
        <v>0</v>
      </c>
      <c r="AY9" s="12" t="str">
        <f t="shared" si="31"/>
        <v/>
      </c>
      <c r="AZ9" s="12">
        <f t="shared" si="32"/>
        <v>0</v>
      </c>
      <c r="BA9" s="12">
        <f t="shared" si="33"/>
        <v>0</v>
      </c>
      <c r="BB9" s="12">
        <f t="shared" si="34"/>
        <v>0</v>
      </c>
      <c r="BC9" s="12">
        <f t="shared" si="35"/>
        <v>0</v>
      </c>
      <c r="BD9" s="12">
        <f>' Eingabeliste NUR DD Freestyle'!Y9</f>
        <v>0</v>
      </c>
      <c r="BE9" s="12">
        <f>' Eingabeliste NUR DD Freestyle'!AA9</f>
        <v>0</v>
      </c>
      <c r="BF9" s="12">
        <f>' Eingabeliste NUR DD Freestyle'!AC9</f>
        <v>0</v>
      </c>
      <c r="BG9" s="12">
        <f>' Eingabeliste NUR DD Freestyle'!AE9</f>
        <v>0</v>
      </c>
      <c r="BH9" s="12">
        <f>' Eingabeliste NUR DD Freestyle'!AG9</f>
        <v>0</v>
      </c>
      <c r="BI9" s="106">
        <f t="shared" si="36"/>
        <v>5</v>
      </c>
      <c r="BJ9" s="12">
        <f t="shared" si="37"/>
        <v>0</v>
      </c>
      <c r="BK9" s="12">
        <f t="shared" si="38"/>
        <v>0</v>
      </c>
      <c r="BL9" s="12" t="str">
        <f t="shared" si="39"/>
        <v/>
      </c>
      <c r="BM9" s="12">
        <f t="shared" si="40"/>
        <v>0</v>
      </c>
      <c r="BN9" s="12" t="str">
        <f t="shared" si="41"/>
        <v/>
      </c>
      <c r="BO9" s="12">
        <f t="shared" si="42"/>
        <v>0</v>
      </c>
      <c r="BP9" s="12" t="str">
        <f t="shared" si="43"/>
        <v/>
      </c>
      <c r="BQ9" s="12">
        <f t="shared" si="44"/>
        <v>0</v>
      </c>
      <c r="BR9" s="12">
        <f t="shared" si="45"/>
        <v>0</v>
      </c>
      <c r="BS9" s="12">
        <f t="shared" si="46"/>
        <v>0</v>
      </c>
      <c r="BT9" s="12">
        <f t="shared" si="47"/>
        <v>0</v>
      </c>
      <c r="BU9" s="12">
        <f>' Eingabeliste NUR DD Freestyle'!AL9</f>
        <v>0</v>
      </c>
      <c r="BV9" s="12">
        <f>' Eingabeliste NUR DD Freestyle'!AO9</f>
        <v>0</v>
      </c>
      <c r="BW9" s="12">
        <f>' Eingabeliste NUR DD Freestyle'!AR9</f>
        <v>0</v>
      </c>
      <c r="BX9" s="12">
        <f>' Eingabeliste NUR DD Freestyle'!AU9</f>
        <v>0</v>
      </c>
      <c r="BY9" s="12">
        <f>' Eingabeliste NUR DD Freestyle'!AX9</f>
        <v>0</v>
      </c>
      <c r="BZ9" s="12">
        <f t="shared" ref="BZ9:CD9" si="198">IF(BU9="",0, MIN(4,BU9))</f>
        <v>0</v>
      </c>
      <c r="CA9" s="12">
        <f t="shared" si="198"/>
        <v>0</v>
      </c>
      <c r="CB9" s="12">
        <f t="shared" si="198"/>
        <v>0</v>
      </c>
      <c r="CC9" s="12">
        <f t="shared" si="198"/>
        <v>0</v>
      </c>
      <c r="CD9" s="12">
        <f t="shared" si="198"/>
        <v>0</v>
      </c>
      <c r="CE9" s="106">
        <f t="shared" si="49"/>
        <v>5</v>
      </c>
      <c r="CF9" s="12">
        <f t="shared" si="50"/>
        <v>0</v>
      </c>
      <c r="CG9" s="12">
        <f t="shared" si="51"/>
        <v>0</v>
      </c>
      <c r="CH9" s="12" t="str">
        <f t="shared" si="52"/>
        <v/>
      </c>
      <c r="CI9" s="12">
        <f t="shared" si="53"/>
        <v>0</v>
      </c>
      <c r="CJ9" s="12" t="str">
        <f t="shared" si="54"/>
        <v/>
      </c>
      <c r="CK9" s="12">
        <f t="shared" si="55"/>
        <v>0</v>
      </c>
      <c r="CL9" s="12" t="str">
        <f t="shared" si="56"/>
        <v/>
      </c>
      <c r="CM9" s="12">
        <f t="shared" si="57"/>
        <v>0</v>
      </c>
      <c r="CN9" s="12">
        <f t="shared" si="58"/>
        <v>0</v>
      </c>
      <c r="CO9" s="12">
        <f t="shared" si="59"/>
        <v>0</v>
      </c>
      <c r="CP9" s="12">
        <f t="shared" si="60"/>
        <v>0</v>
      </c>
      <c r="CQ9" s="12">
        <f>' Eingabeliste NUR DD Freestyle'!AM9</f>
        <v>0</v>
      </c>
      <c r="CR9" s="12">
        <f>' Eingabeliste NUR DD Freestyle'!AP9</f>
        <v>0</v>
      </c>
      <c r="CS9" s="12">
        <f>' Eingabeliste NUR DD Freestyle'!AS9</f>
        <v>0</v>
      </c>
      <c r="CT9" s="12">
        <f>' Eingabeliste NUR DD Freestyle'!AV9</f>
        <v>0</v>
      </c>
      <c r="CU9" s="12">
        <f>' Eingabeliste NUR DD Freestyle'!AY9</f>
        <v>0</v>
      </c>
      <c r="CV9" s="12">
        <f t="shared" ref="CV9:CZ9" si="199">IF(CQ9="",0, MIN(4,CQ9))</f>
        <v>0</v>
      </c>
      <c r="CW9" s="12">
        <f t="shared" si="199"/>
        <v>0</v>
      </c>
      <c r="CX9" s="12">
        <f t="shared" si="199"/>
        <v>0</v>
      </c>
      <c r="CY9" s="12">
        <f t="shared" si="199"/>
        <v>0</v>
      </c>
      <c r="CZ9" s="12">
        <f t="shared" si="199"/>
        <v>0</v>
      </c>
      <c r="DA9" s="106">
        <f t="shared" si="62"/>
        <v>5</v>
      </c>
      <c r="DB9" s="12">
        <f t="shared" si="63"/>
        <v>0</v>
      </c>
      <c r="DC9" s="12">
        <f t="shared" si="64"/>
        <v>0</v>
      </c>
      <c r="DD9" s="12" t="str">
        <f t="shared" si="65"/>
        <v/>
      </c>
      <c r="DE9" s="12">
        <f t="shared" si="66"/>
        <v>0</v>
      </c>
      <c r="DF9" s="12" t="str">
        <f t="shared" si="67"/>
        <v/>
      </c>
      <c r="DG9" s="12">
        <f t="shared" si="68"/>
        <v>0</v>
      </c>
      <c r="DH9" s="12" t="str">
        <f t="shared" si="69"/>
        <v/>
      </c>
      <c r="DI9" s="12">
        <f t="shared" si="70"/>
        <v>0</v>
      </c>
      <c r="DJ9" s="12">
        <f t="shared" si="71"/>
        <v>0</v>
      </c>
      <c r="DK9" s="12">
        <f t="shared" si="72"/>
        <v>0</v>
      </c>
      <c r="DL9" s="12">
        <f t="shared" si="73"/>
        <v>0</v>
      </c>
      <c r="DM9" s="12">
        <f t="shared" si="74"/>
        <v>0</v>
      </c>
      <c r="DN9" s="13">
        <v>8</v>
      </c>
      <c r="DO9" s="12">
        <f t="shared" si="75"/>
        <v>8</v>
      </c>
      <c r="DP9" s="12">
        <f t="shared" si="76"/>
        <v>0.8</v>
      </c>
      <c r="DQ9" s="12">
        <f>' Eingabeliste NUR DD Freestyle'!N9</f>
        <v>0</v>
      </c>
      <c r="DR9" s="12">
        <f>' Eingabeliste NUR DD Freestyle'!P9</f>
        <v>0</v>
      </c>
      <c r="DS9" s="12">
        <f>' Eingabeliste NUR DD Freestyle'!R9</f>
        <v>0</v>
      </c>
      <c r="DT9" s="12">
        <f>' Eingabeliste NUR DD Freestyle'!T9</f>
        <v>0</v>
      </c>
      <c r="DU9" s="12">
        <f>' Eingabeliste NUR DD Freestyle'!V9</f>
        <v>0</v>
      </c>
      <c r="DV9" s="12">
        <f>' Eingabeliste NUR DD Freestyle'!AN9</f>
        <v>0</v>
      </c>
      <c r="DW9" s="12">
        <f>' Eingabeliste NUR DD Freestyle'!AQ9</f>
        <v>0</v>
      </c>
      <c r="DX9" s="12">
        <f>' Eingabeliste NUR DD Freestyle'!AT9</f>
        <v>0</v>
      </c>
      <c r="DY9" s="12">
        <f>' Eingabeliste NUR DD Freestyle'!AW9</f>
        <v>0</v>
      </c>
      <c r="DZ9" s="12">
        <f>' Eingabeliste NUR DD Freestyle'!AZ9</f>
        <v>0</v>
      </c>
      <c r="EA9" s="106">
        <f t="shared" si="77"/>
        <v>10</v>
      </c>
      <c r="EB9" s="12">
        <f t="shared" si="78"/>
        <v>0</v>
      </c>
      <c r="EC9" s="12">
        <f t="shared" si="79"/>
        <v>0</v>
      </c>
      <c r="ED9" s="12">
        <f t="shared" si="80"/>
        <v>0</v>
      </c>
      <c r="EE9" s="12">
        <f t="shared" si="81"/>
        <v>0</v>
      </c>
      <c r="EF9" s="12">
        <f t="shared" si="82"/>
        <v>0</v>
      </c>
      <c r="EG9" s="12">
        <f t="shared" si="83"/>
        <v>0</v>
      </c>
      <c r="EH9" s="12">
        <f t="shared" si="84"/>
        <v>1</v>
      </c>
      <c r="EI9" s="14">
        <f>' Eingabeliste NUR DD Freestyle'!BF9</f>
        <v>0</v>
      </c>
      <c r="EJ9" s="14">
        <f>' Eingabeliste NUR DD Freestyle'!BG9</f>
        <v>0</v>
      </c>
      <c r="EK9" s="14">
        <f>' Eingabeliste NUR DD Freestyle'!BH9</f>
        <v>0</v>
      </c>
      <c r="EL9" s="14">
        <f>' Eingabeliste NUR DD Freestyle'!BI9</f>
        <v>0</v>
      </c>
      <c r="EM9" s="14">
        <f>' Eingabeliste NUR DD Freestyle'!BJ9</f>
        <v>0</v>
      </c>
      <c r="EN9" s="116">
        <f t="shared" si="85"/>
        <v>5</v>
      </c>
      <c r="EO9" s="14">
        <f t="shared" si="86"/>
        <v>0</v>
      </c>
      <c r="EP9" s="14">
        <f t="shared" si="87"/>
        <v>0</v>
      </c>
      <c r="EQ9" s="14" t="str">
        <f t="shared" si="88"/>
        <v/>
      </c>
      <c r="ER9" s="14">
        <f t="shared" si="89"/>
        <v>0</v>
      </c>
      <c r="ES9" s="14" t="str">
        <f t="shared" si="90"/>
        <v/>
      </c>
      <c r="ET9" s="14">
        <f t="shared" si="91"/>
        <v>0</v>
      </c>
      <c r="EU9" s="14" t="str">
        <f t="shared" si="92"/>
        <v/>
      </c>
      <c r="EV9" s="14">
        <f t="shared" si="93"/>
        <v>0</v>
      </c>
      <c r="EW9" s="14">
        <f t="shared" si="94"/>
        <v>0</v>
      </c>
      <c r="EX9" s="14">
        <f t="shared" si="95"/>
        <v>0</v>
      </c>
      <c r="EY9" s="14">
        <f t="shared" si="96"/>
        <v>0</v>
      </c>
      <c r="EZ9" s="14">
        <f>' Eingabeliste NUR DD Freestyle'!BM9</f>
        <v>0</v>
      </c>
      <c r="FA9" s="14">
        <f>' Eingabeliste NUR DD Freestyle'!BO9</f>
        <v>0</v>
      </c>
      <c r="FB9" s="14">
        <f>' Eingabeliste NUR DD Freestyle'!BQ9</f>
        <v>0</v>
      </c>
      <c r="FC9" s="14">
        <f>' Eingabeliste NUR DD Freestyle'!BS9</f>
        <v>0</v>
      </c>
      <c r="FD9" s="14">
        <f>' Eingabeliste NUR DD Freestyle'!BV9</f>
        <v>0</v>
      </c>
      <c r="FE9" s="116">
        <f t="shared" si="97"/>
        <v>5</v>
      </c>
      <c r="FF9" s="14">
        <f t="shared" si="98"/>
        <v>0</v>
      </c>
      <c r="FG9" s="14">
        <f t="shared" si="99"/>
        <v>0</v>
      </c>
      <c r="FH9" s="14" t="str">
        <f t="shared" si="100"/>
        <v/>
      </c>
      <c r="FI9" s="14">
        <f t="shared" si="101"/>
        <v>0</v>
      </c>
      <c r="FJ9" s="14" t="str">
        <f t="shared" si="102"/>
        <v/>
      </c>
      <c r="FK9" s="14">
        <f t="shared" si="103"/>
        <v>0</v>
      </c>
      <c r="FL9" s="14" t="str">
        <f t="shared" si="104"/>
        <v/>
      </c>
      <c r="FM9" s="14">
        <f t="shared" si="105"/>
        <v>0</v>
      </c>
      <c r="FN9" s="14">
        <f t="shared" si="106"/>
        <v>0</v>
      </c>
      <c r="FO9" s="14">
        <f t="shared" si="107"/>
        <v>0</v>
      </c>
      <c r="FP9" s="14">
        <f t="shared" si="108"/>
        <v>0</v>
      </c>
      <c r="FQ9" s="14">
        <f>' Eingabeliste NUR DD Freestyle'!BX9</f>
        <v>0</v>
      </c>
      <c r="FR9" s="14">
        <f>' Eingabeliste NUR DD Freestyle'!BZ9</f>
        <v>0</v>
      </c>
      <c r="FS9" s="14">
        <f>' Eingabeliste NUR DD Freestyle'!CB9</f>
        <v>0</v>
      </c>
      <c r="FT9" s="14">
        <f>' Eingabeliste NUR DD Freestyle'!CD9</f>
        <v>0</v>
      </c>
      <c r="FU9" s="14">
        <f>' Eingabeliste NUR DD Freestyle'!CF9</f>
        <v>0</v>
      </c>
      <c r="FV9" s="116">
        <f t="shared" si="109"/>
        <v>5</v>
      </c>
      <c r="FW9" s="14">
        <f t="shared" si="110"/>
        <v>0</v>
      </c>
      <c r="FX9" s="14">
        <f t="shared" si="111"/>
        <v>0</v>
      </c>
      <c r="FY9" s="14" t="str">
        <f t="shared" si="112"/>
        <v/>
      </c>
      <c r="FZ9" s="14">
        <f t="shared" si="113"/>
        <v>0</v>
      </c>
      <c r="GA9" s="14" t="str">
        <f t="shared" si="114"/>
        <v/>
      </c>
      <c r="GB9" s="14">
        <f t="shared" si="115"/>
        <v>0</v>
      </c>
      <c r="GC9" s="14" t="str">
        <f t="shared" si="116"/>
        <v/>
      </c>
      <c r="GD9" s="14">
        <f t="shared" si="117"/>
        <v>0</v>
      </c>
      <c r="GE9" s="14">
        <f t="shared" si="118"/>
        <v>0</v>
      </c>
      <c r="GF9" s="14">
        <f t="shared" si="119"/>
        <v>0</v>
      </c>
      <c r="GG9" s="14">
        <f t="shared" si="120"/>
        <v>0</v>
      </c>
      <c r="GH9" s="14">
        <f>' Eingabeliste NUR DD Freestyle'!BY9</f>
        <v>0</v>
      </c>
      <c r="GI9" s="14">
        <f>' Eingabeliste NUR DD Freestyle'!CA9</f>
        <v>0</v>
      </c>
      <c r="GJ9" s="14">
        <f>' Eingabeliste NUR DD Freestyle'!CC9</f>
        <v>0</v>
      </c>
      <c r="GK9" s="14">
        <f>' Eingabeliste NUR DD Freestyle'!CE9</f>
        <v>0</v>
      </c>
      <c r="GL9" s="14">
        <f>' Eingabeliste NUR DD Freestyle'!CG9</f>
        <v>0</v>
      </c>
      <c r="GM9" s="116">
        <f t="shared" si="121"/>
        <v>5</v>
      </c>
      <c r="GN9" s="14">
        <f t="shared" si="122"/>
        <v>0</v>
      </c>
      <c r="GO9" s="14">
        <f t="shared" si="123"/>
        <v>0</v>
      </c>
      <c r="GP9" s="14" t="str">
        <f t="shared" si="124"/>
        <v/>
      </c>
      <c r="GQ9" s="14">
        <f t="shared" si="125"/>
        <v>0</v>
      </c>
      <c r="GR9" s="14" t="str">
        <f t="shared" si="126"/>
        <v/>
      </c>
      <c r="GS9" s="14">
        <f t="shared" si="127"/>
        <v>0</v>
      </c>
      <c r="GT9" s="14" t="str">
        <f t="shared" si="128"/>
        <v/>
      </c>
      <c r="GU9" s="14">
        <f t="shared" si="129"/>
        <v>0</v>
      </c>
      <c r="GV9" s="14">
        <f t="shared" si="130"/>
        <v>0</v>
      </c>
      <c r="GW9" s="14">
        <f t="shared" si="131"/>
        <v>0</v>
      </c>
      <c r="GX9" s="14">
        <f t="shared" si="132"/>
        <v>0</v>
      </c>
      <c r="GY9" s="14">
        <f>' Eingabeliste NUR DD Freestyle'!CL9</f>
        <v>0</v>
      </c>
      <c r="GZ9" s="14">
        <f>' Eingabeliste NUR DD Freestyle'!CP9</f>
        <v>0</v>
      </c>
      <c r="HA9" s="14">
        <f>' Eingabeliste NUR DD Freestyle'!CT9</f>
        <v>0</v>
      </c>
      <c r="HB9" s="14">
        <f>' Eingabeliste NUR DD Freestyle'!CX9</f>
        <v>0</v>
      </c>
      <c r="HC9" s="14">
        <f>' Eingabeliste NUR DD Freestyle'!DB9</f>
        <v>0</v>
      </c>
      <c r="HD9" s="14">
        <f t="shared" ref="HD9:HH9" si="200">IF(GY9="",0, MIN(4,GY9))</f>
        <v>0</v>
      </c>
      <c r="HE9" s="14">
        <f t="shared" si="200"/>
        <v>0</v>
      </c>
      <c r="HF9" s="14">
        <f t="shared" si="200"/>
        <v>0</v>
      </c>
      <c r="HG9" s="14">
        <f t="shared" si="200"/>
        <v>0</v>
      </c>
      <c r="HH9" s="14">
        <f t="shared" si="200"/>
        <v>0</v>
      </c>
      <c r="HI9" s="116">
        <f t="shared" si="134"/>
        <v>5</v>
      </c>
      <c r="HJ9" s="14">
        <f t="shared" si="135"/>
        <v>0</v>
      </c>
      <c r="HK9" s="14">
        <f t="shared" si="136"/>
        <v>0</v>
      </c>
      <c r="HL9" s="14" t="str">
        <f t="shared" si="137"/>
        <v/>
      </c>
      <c r="HM9" s="14">
        <f t="shared" si="138"/>
        <v>0</v>
      </c>
      <c r="HN9" s="14" t="str">
        <f t="shared" si="139"/>
        <v/>
      </c>
      <c r="HO9" s="14">
        <f t="shared" si="140"/>
        <v>0</v>
      </c>
      <c r="HP9" s="14" t="str">
        <f t="shared" si="141"/>
        <v/>
      </c>
      <c r="HQ9" s="14">
        <f t="shared" si="142"/>
        <v>0</v>
      </c>
      <c r="HR9" s="14">
        <f t="shared" si="143"/>
        <v>0</v>
      </c>
      <c r="HS9" s="14">
        <f t="shared" si="144"/>
        <v>0</v>
      </c>
      <c r="HT9" s="14">
        <f t="shared" si="145"/>
        <v>0</v>
      </c>
      <c r="HU9" s="14">
        <f>' Eingabeliste NUR DD Freestyle'!CM9</f>
        <v>0</v>
      </c>
      <c r="HV9" s="14">
        <f>' Eingabeliste NUR DD Freestyle'!CQ9</f>
        <v>0</v>
      </c>
      <c r="HW9" s="14">
        <f>' Eingabeliste NUR DD Freestyle'!CU9</f>
        <v>0</v>
      </c>
      <c r="HX9" s="14">
        <f>' Eingabeliste NUR DD Freestyle'!CY9</f>
        <v>0</v>
      </c>
      <c r="HY9" s="14">
        <f>' Eingabeliste NUR DD Freestyle'!DC9</f>
        <v>0</v>
      </c>
      <c r="HZ9" s="14">
        <f t="shared" ref="HZ9:ID9" si="201">IF(HU9="",0, MIN(4,HU9))</f>
        <v>0</v>
      </c>
      <c r="IA9" s="14">
        <f t="shared" si="201"/>
        <v>0</v>
      </c>
      <c r="IB9" s="14">
        <f t="shared" si="201"/>
        <v>0</v>
      </c>
      <c r="IC9" s="14">
        <f t="shared" si="201"/>
        <v>0</v>
      </c>
      <c r="ID9" s="14">
        <f t="shared" si="201"/>
        <v>0</v>
      </c>
      <c r="IE9" s="116">
        <f t="shared" si="147"/>
        <v>5</v>
      </c>
      <c r="IF9" s="14">
        <f t="shared" si="148"/>
        <v>0</v>
      </c>
      <c r="IG9" s="14">
        <f t="shared" si="149"/>
        <v>0</v>
      </c>
      <c r="IH9" s="14" t="str">
        <f t="shared" si="150"/>
        <v/>
      </c>
      <c r="II9" s="14">
        <f t="shared" si="151"/>
        <v>0</v>
      </c>
      <c r="IJ9" s="14" t="str">
        <f t="shared" si="152"/>
        <v/>
      </c>
      <c r="IK9" s="14">
        <f t="shared" si="153"/>
        <v>0</v>
      </c>
      <c r="IL9" s="14" t="str">
        <f t="shared" si="154"/>
        <v/>
      </c>
      <c r="IM9" s="14">
        <f t="shared" si="155"/>
        <v>0</v>
      </c>
      <c r="IN9" s="14">
        <f t="shared" si="156"/>
        <v>0</v>
      </c>
      <c r="IO9" s="14">
        <f t="shared" si="157"/>
        <v>0</v>
      </c>
      <c r="IP9" s="14">
        <f t="shared" si="158"/>
        <v>0</v>
      </c>
      <c r="IQ9" s="14">
        <f>' Eingabeliste NUR DD Freestyle'!CN9</f>
        <v>0</v>
      </c>
      <c r="IR9" s="14">
        <f>' Eingabeliste NUR DD Freestyle'!CR9</f>
        <v>0</v>
      </c>
      <c r="IS9" s="14">
        <f>' Eingabeliste NUR DD Freestyle'!CV9</f>
        <v>0</v>
      </c>
      <c r="IT9" s="14">
        <f>' Eingabeliste NUR DD Freestyle'!CZ9</f>
        <v>0</v>
      </c>
      <c r="IU9" s="14">
        <f>' Eingabeliste NUR DD Freestyle'!DD9</f>
        <v>0</v>
      </c>
      <c r="IV9" s="14">
        <f t="shared" ref="IV9:IZ9" si="202">IF(IQ9="",0, MIN(4,IQ9))</f>
        <v>0</v>
      </c>
      <c r="IW9" s="14">
        <f t="shared" si="202"/>
        <v>0</v>
      </c>
      <c r="IX9" s="14">
        <f t="shared" si="202"/>
        <v>0</v>
      </c>
      <c r="IY9" s="14">
        <f t="shared" si="202"/>
        <v>0</v>
      </c>
      <c r="IZ9" s="14">
        <f t="shared" si="202"/>
        <v>0</v>
      </c>
      <c r="JA9" s="116">
        <f t="shared" si="160"/>
        <v>5</v>
      </c>
      <c r="JB9" s="14">
        <f t="shared" si="161"/>
        <v>0</v>
      </c>
      <c r="JC9" s="14">
        <f t="shared" si="162"/>
        <v>0</v>
      </c>
      <c r="JD9" s="14" t="str">
        <f t="shared" si="163"/>
        <v/>
      </c>
      <c r="JE9" s="14">
        <f t="shared" si="164"/>
        <v>0</v>
      </c>
      <c r="JF9" s="14" t="str">
        <f t="shared" si="165"/>
        <v/>
      </c>
      <c r="JG9" s="14">
        <f t="shared" si="166"/>
        <v>0</v>
      </c>
      <c r="JH9" s="14" t="str">
        <f t="shared" si="167"/>
        <v/>
      </c>
      <c r="JI9" s="14">
        <f t="shared" si="168"/>
        <v>0</v>
      </c>
      <c r="JJ9" s="14">
        <f t="shared" si="169"/>
        <v>0</v>
      </c>
      <c r="JK9" s="14">
        <f t="shared" si="170"/>
        <v>0</v>
      </c>
      <c r="JL9" s="14">
        <f t="shared" si="171"/>
        <v>0</v>
      </c>
      <c r="JM9" s="14">
        <f t="shared" si="172"/>
        <v>0</v>
      </c>
      <c r="JN9" s="15">
        <v>12</v>
      </c>
      <c r="JO9" s="14">
        <f t="shared" si="173"/>
        <v>12</v>
      </c>
      <c r="JP9" s="14">
        <f t="shared" si="174"/>
        <v>0.7</v>
      </c>
      <c r="JQ9" s="14">
        <f>' Eingabeliste NUR DD Freestyle'!BN9</f>
        <v>0</v>
      </c>
      <c r="JR9" s="14">
        <f>' Eingabeliste NUR DD Freestyle'!BP9</f>
        <v>0</v>
      </c>
      <c r="JS9" s="14">
        <f>' Eingabeliste NUR DD Freestyle'!BR9</f>
        <v>0</v>
      </c>
      <c r="JT9" s="14">
        <f>' Eingabeliste NUR DD Freestyle'!BT9</f>
        <v>0</v>
      </c>
      <c r="JU9" s="14">
        <f>' Eingabeliste NUR DD Freestyle'!BV9</f>
        <v>0</v>
      </c>
      <c r="JV9" s="14">
        <f>' Eingabeliste NUR DD Freestyle'!CO9</f>
        <v>0</v>
      </c>
      <c r="JW9" s="14">
        <f>' Eingabeliste NUR DD Freestyle'!CS9</f>
        <v>0</v>
      </c>
      <c r="JX9" s="14">
        <f>' Eingabeliste NUR DD Freestyle'!CW9</f>
        <v>0</v>
      </c>
      <c r="JY9" s="14">
        <f>' Eingabeliste NUR DD Freestyle'!DA9</f>
        <v>0</v>
      </c>
      <c r="JZ9" s="14">
        <f>' Eingabeliste NUR DD Freestyle'!DE9</f>
        <v>0</v>
      </c>
      <c r="KA9" s="116">
        <f t="shared" si="175"/>
        <v>10</v>
      </c>
      <c r="KB9" s="14">
        <f t="shared" si="176"/>
        <v>0</v>
      </c>
      <c r="KC9" s="14">
        <f t="shared" si="177"/>
        <v>0</v>
      </c>
      <c r="KD9" s="14">
        <f t="shared" si="178"/>
        <v>0</v>
      </c>
      <c r="KE9" s="14">
        <f t="shared" si="179"/>
        <v>0</v>
      </c>
      <c r="KF9" s="14">
        <f t="shared" si="180"/>
        <v>0</v>
      </c>
      <c r="KG9" s="14">
        <f t="shared" si="181"/>
        <v>0</v>
      </c>
      <c r="KH9" s="14">
        <f t="shared" si="182"/>
        <v>1</v>
      </c>
    </row>
    <row r="10" spans="1:294" ht="15.75" customHeight="1" x14ac:dyDescent="0.25">
      <c r="A10" s="285">
        <f>'Eingabeliste Speed &amp; SR Freesty'!A10</f>
        <v>6</v>
      </c>
      <c r="B10" s="285">
        <f>'Eingabeliste Speed &amp; SR Freesty'!B10</f>
        <v>0</v>
      </c>
      <c r="C10" s="286">
        <f>'Eingabeliste Speed &amp; SR Freesty'!C10</f>
        <v>0</v>
      </c>
      <c r="D10" s="286">
        <f>'Eingabeliste Speed &amp; SR Freesty'!D10</f>
        <v>0</v>
      </c>
      <c r="E10" s="12">
        <f>' Eingabeliste NUR DD Freestyle'!F10</f>
        <v>0</v>
      </c>
      <c r="F10" s="12">
        <f>' Eingabeliste NUR DD Freestyle'!G10</f>
        <v>0</v>
      </c>
      <c r="G10" s="12">
        <f>' Eingabeliste NUR DD Freestyle'!H10</f>
        <v>0</v>
      </c>
      <c r="H10" s="12">
        <f>' Eingabeliste NUR DD Freestyle'!I10</f>
        <v>0</v>
      </c>
      <c r="I10" s="12">
        <f>' Eingabeliste NUR DD Freestyle'!J10</f>
        <v>0</v>
      </c>
      <c r="J10" s="106">
        <f t="shared" si="0"/>
        <v>5</v>
      </c>
      <c r="K10" s="12">
        <f t="shared" si="1"/>
        <v>0</v>
      </c>
      <c r="L10" s="12">
        <f t="shared" si="2"/>
        <v>0</v>
      </c>
      <c r="M10" s="12" t="str">
        <f t="shared" si="3"/>
        <v/>
      </c>
      <c r="N10" s="12">
        <f t="shared" si="4"/>
        <v>0</v>
      </c>
      <c r="O10" s="12" t="str">
        <f t="shared" si="5"/>
        <v/>
      </c>
      <c r="P10" s="12">
        <f t="shared" si="6"/>
        <v>0</v>
      </c>
      <c r="Q10" s="12" t="str">
        <f t="shared" si="7"/>
        <v/>
      </c>
      <c r="R10" s="12">
        <f t="shared" si="8"/>
        <v>0</v>
      </c>
      <c r="S10" s="12">
        <f t="shared" si="9"/>
        <v>0</v>
      </c>
      <c r="T10" s="12">
        <f t="shared" si="10"/>
        <v>0</v>
      </c>
      <c r="U10" s="12">
        <f t="shared" si="11"/>
        <v>0</v>
      </c>
      <c r="V10" s="12">
        <f>' Eingabeliste NUR DD Freestyle'!M10</f>
        <v>0</v>
      </c>
      <c r="W10" s="12">
        <f>' Eingabeliste NUR DD Freestyle'!O10</f>
        <v>0</v>
      </c>
      <c r="X10" s="12">
        <f>' Eingabeliste NUR DD Freestyle'!Q10</f>
        <v>0</v>
      </c>
      <c r="Y10" s="12">
        <f>' Eingabeliste NUR DD Freestyle'!S10</f>
        <v>0</v>
      </c>
      <c r="Z10" s="12">
        <f>' Eingabeliste NUR DD Freestyle'!U10</f>
        <v>0</v>
      </c>
      <c r="AA10" s="106">
        <f t="shared" si="12"/>
        <v>5</v>
      </c>
      <c r="AB10" s="12">
        <f t="shared" si="13"/>
        <v>0</v>
      </c>
      <c r="AC10" s="12">
        <f t="shared" si="14"/>
        <v>0</v>
      </c>
      <c r="AD10" s="12" t="str">
        <f t="shared" si="15"/>
        <v/>
      </c>
      <c r="AE10" s="12">
        <f t="shared" si="16"/>
        <v>0</v>
      </c>
      <c r="AF10" s="12" t="str">
        <f t="shared" si="17"/>
        <v/>
      </c>
      <c r="AG10" s="12">
        <f t="shared" si="18"/>
        <v>0</v>
      </c>
      <c r="AH10" s="12" t="str">
        <f t="shared" si="19"/>
        <v/>
      </c>
      <c r="AI10" s="12">
        <f t="shared" si="20"/>
        <v>0</v>
      </c>
      <c r="AJ10" s="12">
        <f t="shared" si="21"/>
        <v>0</v>
      </c>
      <c r="AK10" s="12">
        <f t="shared" si="22"/>
        <v>0</v>
      </c>
      <c r="AL10" s="12">
        <f t="shared" si="23"/>
        <v>0</v>
      </c>
      <c r="AM10" s="12">
        <f>' Eingabeliste NUR DD Freestyle'!X10</f>
        <v>0</v>
      </c>
      <c r="AN10" s="12">
        <f>' Eingabeliste NUR DD Freestyle'!Z10</f>
        <v>0</v>
      </c>
      <c r="AO10" s="12">
        <f>' Eingabeliste NUR DD Freestyle'!AB10</f>
        <v>0</v>
      </c>
      <c r="AP10" s="12">
        <f>' Eingabeliste NUR DD Freestyle'!AD10</f>
        <v>0</v>
      </c>
      <c r="AQ10" s="12">
        <f>' Eingabeliste NUR DD Freestyle'!AF10</f>
        <v>0</v>
      </c>
      <c r="AR10" s="106">
        <f t="shared" si="24"/>
        <v>5</v>
      </c>
      <c r="AS10" s="12">
        <f t="shared" si="25"/>
        <v>0</v>
      </c>
      <c r="AT10" s="12">
        <f t="shared" si="26"/>
        <v>0</v>
      </c>
      <c r="AU10" s="12" t="str">
        <f t="shared" si="27"/>
        <v/>
      </c>
      <c r="AV10" s="12">
        <f t="shared" si="28"/>
        <v>0</v>
      </c>
      <c r="AW10" s="12" t="str">
        <f t="shared" si="29"/>
        <v/>
      </c>
      <c r="AX10" s="12">
        <f t="shared" si="30"/>
        <v>0</v>
      </c>
      <c r="AY10" s="12" t="str">
        <f t="shared" si="31"/>
        <v/>
      </c>
      <c r="AZ10" s="12">
        <f t="shared" si="32"/>
        <v>0</v>
      </c>
      <c r="BA10" s="12">
        <f t="shared" si="33"/>
        <v>0</v>
      </c>
      <c r="BB10" s="12">
        <f t="shared" si="34"/>
        <v>0</v>
      </c>
      <c r="BC10" s="12">
        <f t="shared" si="35"/>
        <v>0</v>
      </c>
      <c r="BD10" s="12">
        <f>' Eingabeliste NUR DD Freestyle'!Y10</f>
        <v>0</v>
      </c>
      <c r="BE10" s="12">
        <f>' Eingabeliste NUR DD Freestyle'!AA10</f>
        <v>0</v>
      </c>
      <c r="BF10" s="12">
        <f>' Eingabeliste NUR DD Freestyle'!AC10</f>
        <v>0</v>
      </c>
      <c r="BG10" s="12">
        <f>' Eingabeliste NUR DD Freestyle'!AE10</f>
        <v>0</v>
      </c>
      <c r="BH10" s="12">
        <f>' Eingabeliste NUR DD Freestyle'!AG10</f>
        <v>0</v>
      </c>
      <c r="BI10" s="106">
        <f t="shared" si="36"/>
        <v>5</v>
      </c>
      <c r="BJ10" s="12">
        <f t="shared" si="37"/>
        <v>0</v>
      </c>
      <c r="BK10" s="12">
        <f t="shared" si="38"/>
        <v>0</v>
      </c>
      <c r="BL10" s="12" t="str">
        <f t="shared" si="39"/>
        <v/>
      </c>
      <c r="BM10" s="12">
        <f t="shared" si="40"/>
        <v>0</v>
      </c>
      <c r="BN10" s="12" t="str">
        <f t="shared" si="41"/>
        <v/>
      </c>
      <c r="BO10" s="12">
        <f t="shared" si="42"/>
        <v>0</v>
      </c>
      <c r="BP10" s="12" t="str">
        <f t="shared" si="43"/>
        <v/>
      </c>
      <c r="BQ10" s="12">
        <f t="shared" si="44"/>
        <v>0</v>
      </c>
      <c r="BR10" s="12">
        <f t="shared" si="45"/>
        <v>0</v>
      </c>
      <c r="BS10" s="12">
        <f t="shared" si="46"/>
        <v>0</v>
      </c>
      <c r="BT10" s="12">
        <f t="shared" si="47"/>
        <v>0</v>
      </c>
      <c r="BU10" s="12">
        <f>' Eingabeliste NUR DD Freestyle'!AL10</f>
        <v>0</v>
      </c>
      <c r="BV10" s="12">
        <f>' Eingabeliste NUR DD Freestyle'!AO10</f>
        <v>0</v>
      </c>
      <c r="BW10" s="12">
        <f>' Eingabeliste NUR DD Freestyle'!AR10</f>
        <v>0</v>
      </c>
      <c r="BX10" s="12">
        <f>' Eingabeliste NUR DD Freestyle'!AU10</f>
        <v>0</v>
      </c>
      <c r="BY10" s="12">
        <f>' Eingabeliste NUR DD Freestyle'!AX10</f>
        <v>0</v>
      </c>
      <c r="BZ10" s="12">
        <f t="shared" ref="BZ10:CD10" si="203">IF(BU10="",0, MIN(4,BU10))</f>
        <v>0</v>
      </c>
      <c r="CA10" s="12">
        <f t="shared" si="203"/>
        <v>0</v>
      </c>
      <c r="CB10" s="12">
        <f t="shared" si="203"/>
        <v>0</v>
      </c>
      <c r="CC10" s="12">
        <f t="shared" si="203"/>
        <v>0</v>
      </c>
      <c r="CD10" s="12">
        <f t="shared" si="203"/>
        <v>0</v>
      </c>
      <c r="CE10" s="106">
        <f t="shared" si="49"/>
        <v>5</v>
      </c>
      <c r="CF10" s="12">
        <f t="shared" si="50"/>
        <v>0</v>
      </c>
      <c r="CG10" s="12">
        <f t="shared" si="51"/>
        <v>0</v>
      </c>
      <c r="CH10" s="12" t="str">
        <f t="shared" si="52"/>
        <v/>
      </c>
      <c r="CI10" s="12">
        <f t="shared" si="53"/>
        <v>0</v>
      </c>
      <c r="CJ10" s="12" t="str">
        <f t="shared" si="54"/>
        <v/>
      </c>
      <c r="CK10" s="12">
        <f t="shared" si="55"/>
        <v>0</v>
      </c>
      <c r="CL10" s="12" t="str">
        <f t="shared" si="56"/>
        <v/>
      </c>
      <c r="CM10" s="12">
        <f t="shared" si="57"/>
        <v>0</v>
      </c>
      <c r="CN10" s="12">
        <f t="shared" si="58"/>
        <v>0</v>
      </c>
      <c r="CO10" s="12">
        <f t="shared" si="59"/>
        <v>0</v>
      </c>
      <c r="CP10" s="12">
        <f t="shared" si="60"/>
        <v>0</v>
      </c>
      <c r="CQ10" s="12">
        <f>' Eingabeliste NUR DD Freestyle'!AM10</f>
        <v>0</v>
      </c>
      <c r="CR10" s="12">
        <f>' Eingabeliste NUR DD Freestyle'!AP10</f>
        <v>0</v>
      </c>
      <c r="CS10" s="12">
        <f>' Eingabeliste NUR DD Freestyle'!AS10</f>
        <v>0</v>
      </c>
      <c r="CT10" s="12">
        <f>' Eingabeliste NUR DD Freestyle'!AV10</f>
        <v>0</v>
      </c>
      <c r="CU10" s="12">
        <f>' Eingabeliste NUR DD Freestyle'!AY10</f>
        <v>0</v>
      </c>
      <c r="CV10" s="12">
        <f t="shared" ref="CV10:CZ10" si="204">IF(CQ10="",0, MIN(4,CQ10))</f>
        <v>0</v>
      </c>
      <c r="CW10" s="12">
        <f t="shared" si="204"/>
        <v>0</v>
      </c>
      <c r="CX10" s="12">
        <f t="shared" si="204"/>
        <v>0</v>
      </c>
      <c r="CY10" s="12">
        <f t="shared" si="204"/>
        <v>0</v>
      </c>
      <c r="CZ10" s="12">
        <f t="shared" si="204"/>
        <v>0</v>
      </c>
      <c r="DA10" s="106">
        <f t="shared" si="62"/>
        <v>5</v>
      </c>
      <c r="DB10" s="12">
        <f t="shared" si="63"/>
        <v>0</v>
      </c>
      <c r="DC10" s="12">
        <f t="shared" si="64"/>
        <v>0</v>
      </c>
      <c r="DD10" s="12" t="str">
        <f t="shared" si="65"/>
        <v/>
      </c>
      <c r="DE10" s="12">
        <f t="shared" si="66"/>
        <v>0</v>
      </c>
      <c r="DF10" s="12" t="str">
        <f t="shared" si="67"/>
        <v/>
      </c>
      <c r="DG10" s="12">
        <f t="shared" si="68"/>
        <v>0</v>
      </c>
      <c r="DH10" s="12" t="str">
        <f t="shared" si="69"/>
        <v/>
      </c>
      <c r="DI10" s="12">
        <f t="shared" si="70"/>
        <v>0</v>
      </c>
      <c r="DJ10" s="12">
        <f t="shared" si="71"/>
        <v>0</v>
      </c>
      <c r="DK10" s="12">
        <f t="shared" si="72"/>
        <v>0</v>
      </c>
      <c r="DL10" s="12">
        <f t="shared" si="73"/>
        <v>0</v>
      </c>
      <c r="DM10" s="12">
        <f t="shared" si="74"/>
        <v>0</v>
      </c>
      <c r="DN10" s="13">
        <v>8</v>
      </c>
      <c r="DO10" s="12">
        <f t="shared" si="75"/>
        <v>8</v>
      </c>
      <c r="DP10" s="12">
        <f t="shared" si="76"/>
        <v>0.8</v>
      </c>
      <c r="DQ10" s="12">
        <f>' Eingabeliste NUR DD Freestyle'!N10</f>
        <v>0</v>
      </c>
      <c r="DR10" s="12">
        <f>' Eingabeliste NUR DD Freestyle'!P10</f>
        <v>0</v>
      </c>
      <c r="DS10" s="12">
        <f>' Eingabeliste NUR DD Freestyle'!R10</f>
        <v>0</v>
      </c>
      <c r="DT10" s="12">
        <f>' Eingabeliste NUR DD Freestyle'!T10</f>
        <v>0</v>
      </c>
      <c r="DU10" s="12">
        <f>' Eingabeliste NUR DD Freestyle'!V10</f>
        <v>0</v>
      </c>
      <c r="DV10" s="12">
        <f>' Eingabeliste NUR DD Freestyle'!AN10</f>
        <v>0</v>
      </c>
      <c r="DW10" s="12">
        <f>' Eingabeliste NUR DD Freestyle'!AQ10</f>
        <v>0</v>
      </c>
      <c r="DX10" s="12">
        <f>' Eingabeliste NUR DD Freestyle'!AT10</f>
        <v>0</v>
      </c>
      <c r="DY10" s="12">
        <f>' Eingabeliste NUR DD Freestyle'!AW10</f>
        <v>0</v>
      </c>
      <c r="DZ10" s="12">
        <f>' Eingabeliste NUR DD Freestyle'!AZ10</f>
        <v>0</v>
      </c>
      <c r="EA10" s="106">
        <f t="shared" si="77"/>
        <v>10</v>
      </c>
      <c r="EB10" s="12">
        <f t="shared" si="78"/>
        <v>0</v>
      </c>
      <c r="EC10" s="12">
        <f t="shared" si="79"/>
        <v>0</v>
      </c>
      <c r="ED10" s="12">
        <f t="shared" si="80"/>
        <v>0</v>
      </c>
      <c r="EE10" s="12">
        <f t="shared" si="81"/>
        <v>0</v>
      </c>
      <c r="EF10" s="12">
        <f t="shared" si="82"/>
        <v>0</v>
      </c>
      <c r="EG10" s="12">
        <f t="shared" si="83"/>
        <v>0</v>
      </c>
      <c r="EH10" s="12">
        <f t="shared" si="84"/>
        <v>1</v>
      </c>
      <c r="EI10" s="14">
        <f>' Eingabeliste NUR DD Freestyle'!BF10</f>
        <v>0</v>
      </c>
      <c r="EJ10" s="14">
        <f>' Eingabeliste NUR DD Freestyle'!BG10</f>
        <v>0</v>
      </c>
      <c r="EK10" s="14">
        <f>' Eingabeliste NUR DD Freestyle'!BH10</f>
        <v>0</v>
      </c>
      <c r="EL10" s="14">
        <f>' Eingabeliste NUR DD Freestyle'!BI10</f>
        <v>0</v>
      </c>
      <c r="EM10" s="14">
        <f>' Eingabeliste NUR DD Freestyle'!BJ10</f>
        <v>0</v>
      </c>
      <c r="EN10" s="116">
        <f t="shared" si="85"/>
        <v>5</v>
      </c>
      <c r="EO10" s="14">
        <f t="shared" si="86"/>
        <v>0</v>
      </c>
      <c r="EP10" s="14">
        <f t="shared" si="87"/>
        <v>0</v>
      </c>
      <c r="EQ10" s="14" t="str">
        <f t="shared" si="88"/>
        <v/>
      </c>
      <c r="ER10" s="14">
        <f t="shared" si="89"/>
        <v>0</v>
      </c>
      <c r="ES10" s="14" t="str">
        <f t="shared" si="90"/>
        <v/>
      </c>
      <c r="ET10" s="14">
        <f t="shared" si="91"/>
        <v>0</v>
      </c>
      <c r="EU10" s="14" t="str">
        <f t="shared" si="92"/>
        <v/>
      </c>
      <c r="EV10" s="14">
        <f t="shared" si="93"/>
        <v>0</v>
      </c>
      <c r="EW10" s="14">
        <f t="shared" si="94"/>
        <v>0</v>
      </c>
      <c r="EX10" s="14">
        <f t="shared" si="95"/>
        <v>0</v>
      </c>
      <c r="EY10" s="14">
        <f t="shared" si="96"/>
        <v>0</v>
      </c>
      <c r="EZ10" s="14">
        <f>' Eingabeliste NUR DD Freestyle'!BM10</f>
        <v>0</v>
      </c>
      <c r="FA10" s="14">
        <f>' Eingabeliste NUR DD Freestyle'!BO10</f>
        <v>0</v>
      </c>
      <c r="FB10" s="14">
        <f>' Eingabeliste NUR DD Freestyle'!BQ10</f>
        <v>0</v>
      </c>
      <c r="FC10" s="14">
        <f>' Eingabeliste NUR DD Freestyle'!BS10</f>
        <v>0</v>
      </c>
      <c r="FD10" s="14">
        <f>' Eingabeliste NUR DD Freestyle'!BV10</f>
        <v>0</v>
      </c>
      <c r="FE10" s="116">
        <f t="shared" si="97"/>
        <v>5</v>
      </c>
      <c r="FF10" s="14">
        <f t="shared" si="98"/>
        <v>0</v>
      </c>
      <c r="FG10" s="14">
        <f t="shared" si="99"/>
        <v>0</v>
      </c>
      <c r="FH10" s="14" t="str">
        <f t="shared" si="100"/>
        <v/>
      </c>
      <c r="FI10" s="14">
        <f t="shared" si="101"/>
        <v>0</v>
      </c>
      <c r="FJ10" s="14" t="str">
        <f t="shared" si="102"/>
        <v/>
      </c>
      <c r="FK10" s="14">
        <f t="shared" si="103"/>
        <v>0</v>
      </c>
      <c r="FL10" s="14" t="str">
        <f t="shared" si="104"/>
        <v/>
      </c>
      <c r="FM10" s="14">
        <f t="shared" si="105"/>
        <v>0</v>
      </c>
      <c r="FN10" s="14">
        <f t="shared" si="106"/>
        <v>0</v>
      </c>
      <c r="FO10" s="14">
        <f t="shared" si="107"/>
        <v>0</v>
      </c>
      <c r="FP10" s="14">
        <f t="shared" si="108"/>
        <v>0</v>
      </c>
      <c r="FQ10" s="14">
        <f>' Eingabeliste NUR DD Freestyle'!BX10</f>
        <v>0</v>
      </c>
      <c r="FR10" s="14">
        <f>' Eingabeliste NUR DD Freestyle'!BZ10</f>
        <v>0</v>
      </c>
      <c r="FS10" s="14">
        <f>' Eingabeliste NUR DD Freestyle'!CB10</f>
        <v>0</v>
      </c>
      <c r="FT10" s="14">
        <f>' Eingabeliste NUR DD Freestyle'!CD10</f>
        <v>0</v>
      </c>
      <c r="FU10" s="14">
        <f>' Eingabeliste NUR DD Freestyle'!CF10</f>
        <v>0</v>
      </c>
      <c r="FV10" s="116">
        <f t="shared" si="109"/>
        <v>5</v>
      </c>
      <c r="FW10" s="14">
        <f t="shared" si="110"/>
        <v>0</v>
      </c>
      <c r="FX10" s="14">
        <f t="shared" si="111"/>
        <v>0</v>
      </c>
      <c r="FY10" s="14" t="str">
        <f t="shared" si="112"/>
        <v/>
      </c>
      <c r="FZ10" s="14">
        <f t="shared" si="113"/>
        <v>0</v>
      </c>
      <c r="GA10" s="14" t="str">
        <f t="shared" si="114"/>
        <v/>
      </c>
      <c r="GB10" s="14">
        <f t="shared" si="115"/>
        <v>0</v>
      </c>
      <c r="GC10" s="14" t="str">
        <f t="shared" si="116"/>
        <v/>
      </c>
      <c r="GD10" s="14">
        <f t="shared" si="117"/>
        <v>0</v>
      </c>
      <c r="GE10" s="14">
        <f t="shared" si="118"/>
        <v>0</v>
      </c>
      <c r="GF10" s="14">
        <f t="shared" si="119"/>
        <v>0</v>
      </c>
      <c r="GG10" s="14">
        <f t="shared" si="120"/>
        <v>0</v>
      </c>
      <c r="GH10" s="14">
        <f>' Eingabeliste NUR DD Freestyle'!BY10</f>
        <v>0</v>
      </c>
      <c r="GI10" s="14">
        <f>' Eingabeliste NUR DD Freestyle'!CA10</f>
        <v>0</v>
      </c>
      <c r="GJ10" s="14">
        <f>' Eingabeliste NUR DD Freestyle'!CC10</f>
        <v>0</v>
      </c>
      <c r="GK10" s="14">
        <f>' Eingabeliste NUR DD Freestyle'!CE10</f>
        <v>0</v>
      </c>
      <c r="GL10" s="14">
        <f>' Eingabeliste NUR DD Freestyle'!CG10</f>
        <v>0</v>
      </c>
      <c r="GM10" s="116">
        <f t="shared" si="121"/>
        <v>5</v>
      </c>
      <c r="GN10" s="14">
        <f t="shared" si="122"/>
        <v>0</v>
      </c>
      <c r="GO10" s="14">
        <f t="shared" si="123"/>
        <v>0</v>
      </c>
      <c r="GP10" s="14" t="str">
        <f t="shared" si="124"/>
        <v/>
      </c>
      <c r="GQ10" s="14">
        <f t="shared" si="125"/>
        <v>0</v>
      </c>
      <c r="GR10" s="14" t="str">
        <f t="shared" si="126"/>
        <v/>
      </c>
      <c r="GS10" s="14">
        <f t="shared" si="127"/>
        <v>0</v>
      </c>
      <c r="GT10" s="14" t="str">
        <f t="shared" si="128"/>
        <v/>
      </c>
      <c r="GU10" s="14">
        <f t="shared" si="129"/>
        <v>0</v>
      </c>
      <c r="GV10" s="14">
        <f t="shared" si="130"/>
        <v>0</v>
      </c>
      <c r="GW10" s="14">
        <f t="shared" si="131"/>
        <v>0</v>
      </c>
      <c r="GX10" s="14">
        <f t="shared" si="132"/>
        <v>0</v>
      </c>
      <c r="GY10" s="14">
        <f>' Eingabeliste NUR DD Freestyle'!CL10</f>
        <v>0</v>
      </c>
      <c r="GZ10" s="14">
        <f>' Eingabeliste NUR DD Freestyle'!CP10</f>
        <v>0</v>
      </c>
      <c r="HA10" s="14">
        <f>' Eingabeliste NUR DD Freestyle'!CT10</f>
        <v>0</v>
      </c>
      <c r="HB10" s="14">
        <f>' Eingabeliste NUR DD Freestyle'!CX10</f>
        <v>0</v>
      </c>
      <c r="HC10" s="14">
        <f>' Eingabeliste NUR DD Freestyle'!DB10</f>
        <v>0</v>
      </c>
      <c r="HD10" s="14">
        <f t="shared" ref="HD10:HH10" si="205">IF(GY10="",0, MIN(4,GY10))</f>
        <v>0</v>
      </c>
      <c r="HE10" s="14">
        <f t="shared" si="205"/>
        <v>0</v>
      </c>
      <c r="HF10" s="14">
        <f t="shared" si="205"/>
        <v>0</v>
      </c>
      <c r="HG10" s="14">
        <f t="shared" si="205"/>
        <v>0</v>
      </c>
      <c r="HH10" s="14">
        <f t="shared" si="205"/>
        <v>0</v>
      </c>
      <c r="HI10" s="116">
        <f t="shared" si="134"/>
        <v>5</v>
      </c>
      <c r="HJ10" s="14">
        <f t="shared" si="135"/>
        <v>0</v>
      </c>
      <c r="HK10" s="14">
        <f t="shared" si="136"/>
        <v>0</v>
      </c>
      <c r="HL10" s="14" t="str">
        <f t="shared" si="137"/>
        <v/>
      </c>
      <c r="HM10" s="14">
        <f t="shared" si="138"/>
        <v>0</v>
      </c>
      <c r="HN10" s="14" t="str">
        <f t="shared" si="139"/>
        <v/>
      </c>
      <c r="HO10" s="14">
        <f t="shared" si="140"/>
        <v>0</v>
      </c>
      <c r="HP10" s="14" t="str">
        <f t="shared" si="141"/>
        <v/>
      </c>
      <c r="HQ10" s="14">
        <f t="shared" si="142"/>
        <v>0</v>
      </c>
      <c r="HR10" s="14">
        <f t="shared" si="143"/>
        <v>0</v>
      </c>
      <c r="HS10" s="14">
        <f t="shared" si="144"/>
        <v>0</v>
      </c>
      <c r="HT10" s="14">
        <f t="shared" si="145"/>
        <v>0</v>
      </c>
      <c r="HU10" s="14">
        <f>' Eingabeliste NUR DD Freestyle'!CM10</f>
        <v>0</v>
      </c>
      <c r="HV10" s="14">
        <f>' Eingabeliste NUR DD Freestyle'!CQ10</f>
        <v>0</v>
      </c>
      <c r="HW10" s="14">
        <f>' Eingabeliste NUR DD Freestyle'!CU10</f>
        <v>0</v>
      </c>
      <c r="HX10" s="14">
        <f>' Eingabeliste NUR DD Freestyle'!CY10</f>
        <v>0</v>
      </c>
      <c r="HY10" s="14">
        <f>' Eingabeliste NUR DD Freestyle'!DC10</f>
        <v>0</v>
      </c>
      <c r="HZ10" s="14">
        <f t="shared" ref="HZ10:ID10" si="206">IF(HU10="",0, MIN(4,HU10))</f>
        <v>0</v>
      </c>
      <c r="IA10" s="14">
        <f t="shared" si="206"/>
        <v>0</v>
      </c>
      <c r="IB10" s="14">
        <f t="shared" si="206"/>
        <v>0</v>
      </c>
      <c r="IC10" s="14">
        <f t="shared" si="206"/>
        <v>0</v>
      </c>
      <c r="ID10" s="14">
        <f t="shared" si="206"/>
        <v>0</v>
      </c>
      <c r="IE10" s="116">
        <f t="shared" si="147"/>
        <v>5</v>
      </c>
      <c r="IF10" s="14">
        <f t="shared" si="148"/>
        <v>0</v>
      </c>
      <c r="IG10" s="14">
        <f t="shared" si="149"/>
        <v>0</v>
      </c>
      <c r="IH10" s="14" t="str">
        <f t="shared" si="150"/>
        <v/>
      </c>
      <c r="II10" s="14">
        <f t="shared" si="151"/>
        <v>0</v>
      </c>
      <c r="IJ10" s="14" t="str">
        <f t="shared" si="152"/>
        <v/>
      </c>
      <c r="IK10" s="14">
        <f t="shared" si="153"/>
        <v>0</v>
      </c>
      <c r="IL10" s="14" t="str">
        <f t="shared" si="154"/>
        <v/>
      </c>
      <c r="IM10" s="14">
        <f t="shared" si="155"/>
        <v>0</v>
      </c>
      <c r="IN10" s="14">
        <f t="shared" si="156"/>
        <v>0</v>
      </c>
      <c r="IO10" s="14">
        <f t="shared" si="157"/>
        <v>0</v>
      </c>
      <c r="IP10" s="14">
        <f t="shared" si="158"/>
        <v>0</v>
      </c>
      <c r="IQ10" s="14">
        <f>' Eingabeliste NUR DD Freestyle'!CN10</f>
        <v>0</v>
      </c>
      <c r="IR10" s="14">
        <f>' Eingabeliste NUR DD Freestyle'!CR10</f>
        <v>0</v>
      </c>
      <c r="IS10" s="14">
        <f>' Eingabeliste NUR DD Freestyle'!CV10</f>
        <v>0</v>
      </c>
      <c r="IT10" s="14">
        <f>' Eingabeliste NUR DD Freestyle'!CZ10</f>
        <v>0</v>
      </c>
      <c r="IU10" s="14">
        <f>' Eingabeliste NUR DD Freestyle'!DD10</f>
        <v>0</v>
      </c>
      <c r="IV10" s="14">
        <f t="shared" ref="IV10:IZ10" si="207">IF(IQ10="",0, MIN(4,IQ10))</f>
        <v>0</v>
      </c>
      <c r="IW10" s="14">
        <f t="shared" si="207"/>
        <v>0</v>
      </c>
      <c r="IX10" s="14">
        <f t="shared" si="207"/>
        <v>0</v>
      </c>
      <c r="IY10" s="14">
        <f t="shared" si="207"/>
        <v>0</v>
      </c>
      <c r="IZ10" s="14">
        <f t="shared" si="207"/>
        <v>0</v>
      </c>
      <c r="JA10" s="116">
        <f t="shared" si="160"/>
        <v>5</v>
      </c>
      <c r="JB10" s="14">
        <f t="shared" si="161"/>
        <v>0</v>
      </c>
      <c r="JC10" s="14">
        <f t="shared" si="162"/>
        <v>0</v>
      </c>
      <c r="JD10" s="14" t="str">
        <f t="shared" si="163"/>
        <v/>
      </c>
      <c r="JE10" s="14">
        <f t="shared" si="164"/>
        <v>0</v>
      </c>
      <c r="JF10" s="14" t="str">
        <f t="shared" si="165"/>
        <v/>
      </c>
      <c r="JG10" s="14">
        <f t="shared" si="166"/>
        <v>0</v>
      </c>
      <c r="JH10" s="14" t="str">
        <f t="shared" si="167"/>
        <v/>
      </c>
      <c r="JI10" s="14">
        <f t="shared" si="168"/>
        <v>0</v>
      </c>
      <c r="JJ10" s="14">
        <f t="shared" si="169"/>
        <v>0</v>
      </c>
      <c r="JK10" s="14">
        <f t="shared" si="170"/>
        <v>0</v>
      </c>
      <c r="JL10" s="14">
        <f t="shared" si="171"/>
        <v>0</v>
      </c>
      <c r="JM10" s="14">
        <f t="shared" si="172"/>
        <v>0</v>
      </c>
      <c r="JN10" s="15">
        <v>12</v>
      </c>
      <c r="JO10" s="14">
        <f t="shared" si="173"/>
        <v>12</v>
      </c>
      <c r="JP10" s="14">
        <f t="shared" si="174"/>
        <v>0.7</v>
      </c>
      <c r="JQ10" s="14">
        <f>' Eingabeliste NUR DD Freestyle'!BN10</f>
        <v>0</v>
      </c>
      <c r="JR10" s="14">
        <f>' Eingabeliste NUR DD Freestyle'!BP10</f>
        <v>0</v>
      </c>
      <c r="JS10" s="14">
        <f>' Eingabeliste NUR DD Freestyle'!BR10</f>
        <v>0</v>
      </c>
      <c r="JT10" s="14">
        <f>' Eingabeliste NUR DD Freestyle'!BT10</f>
        <v>0</v>
      </c>
      <c r="JU10" s="14">
        <f>' Eingabeliste NUR DD Freestyle'!BV10</f>
        <v>0</v>
      </c>
      <c r="JV10" s="14">
        <f>' Eingabeliste NUR DD Freestyle'!CO10</f>
        <v>0</v>
      </c>
      <c r="JW10" s="14">
        <f>' Eingabeliste NUR DD Freestyle'!CS10</f>
        <v>0</v>
      </c>
      <c r="JX10" s="14">
        <f>' Eingabeliste NUR DD Freestyle'!CW10</f>
        <v>0</v>
      </c>
      <c r="JY10" s="14">
        <f>' Eingabeliste NUR DD Freestyle'!DA10</f>
        <v>0</v>
      </c>
      <c r="JZ10" s="14">
        <f>' Eingabeliste NUR DD Freestyle'!DE10</f>
        <v>0</v>
      </c>
      <c r="KA10" s="116">
        <f t="shared" si="175"/>
        <v>10</v>
      </c>
      <c r="KB10" s="14">
        <f t="shared" si="176"/>
        <v>0</v>
      </c>
      <c r="KC10" s="14">
        <f t="shared" si="177"/>
        <v>0</v>
      </c>
      <c r="KD10" s="14">
        <f t="shared" si="178"/>
        <v>0</v>
      </c>
      <c r="KE10" s="14">
        <f t="shared" si="179"/>
        <v>0</v>
      </c>
      <c r="KF10" s="14">
        <f t="shared" si="180"/>
        <v>0</v>
      </c>
      <c r="KG10" s="14">
        <f t="shared" si="181"/>
        <v>0</v>
      </c>
      <c r="KH10" s="14">
        <f t="shared" si="182"/>
        <v>1</v>
      </c>
    </row>
    <row r="11" spans="1:294" ht="15.75" customHeight="1" x14ac:dyDescent="0.25">
      <c r="A11" s="285">
        <f>'Eingabeliste Speed &amp; SR Freesty'!A11</f>
        <v>7</v>
      </c>
      <c r="B11" s="285">
        <f>'Eingabeliste Speed &amp; SR Freesty'!B11</f>
        <v>0</v>
      </c>
      <c r="C11" s="286">
        <f>'Eingabeliste Speed &amp; SR Freesty'!C11</f>
        <v>0</v>
      </c>
      <c r="D11" s="286">
        <f>'Eingabeliste Speed &amp; SR Freesty'!D11</f>
        <v>0</v>
      </c>
      <c r="E11" s="12">
        <f>' Eingabeliste NUR DD Freestyle'!F11</f>
        <v>0</v>
      </c>
      <c r="F11" s="12">
        <f>' Eingabeliste NUR DD Freestyle'!G11</f>
        <v>0</v>
      </c>
      <c r="G11" s="12">
        <f>' Eingabeliste NUR DD Freestyle'!H11</f>
        <v>0</v>
      </c>
      <c r="H11" s="12">
        <f>' Eingabeliste NUR DD Freestyle'!I11</f>
        <v>0</v>
      </c>
      <c r="I11" s="12">
        <f>' Eingabeliste NUR DD Freestyle'!J11</f>
        <v>0</v>
      </c>
      <c r="J11" s="106">
        <f t="shared" si="0"/>
        <v>5</v>
      </c>
      <c r="K11" s="12">
        <f t="shared" si="1"/>
        <v>0</v>
      </c>
      <c r="L11" s="12">
        <f t="shared" si="2"/>
        <v>0</v>
      </c>
      <c r="M11" s="12" t="str">
        <f t="shared" si="3"/>
        <v/>
      </c>
      <c r="N11" s="12">
        <f t="shared" si="4"/>
        <v>0</v>
      </c>
      <c r="O11" s="12" t="str">
        <f t="shared" si="5"/>
        <v/>
      </c>
      <c r="P11" s="12">
        <f t="shared" si="6"/>
        <v>0</v>
      </c>
      <c r="Q11" s="12" t="str">
        <f t="shared" si="7"/>
        <v/>
      </c>
      <c r="R11" s="12">
        <f t="shared" si="8"/>
        <v>0</v>
      </c>
      <c r="S11" s="12">
        <f t="shared" si="9"/>
        <v>0</v>
      </c>
      <c r="T11" s="12">
        <f t="shared" si="10"/>
        <v>0</v>
      </c>
      <c r="U11" s="12">
        <f t="shared" si="11"/>
        <v>0</v>
      </c>
      <c r="V11" s="12">
        <f>' Eingabeliste NUR DD Freestyle'!M11</f>
        <v>0</v>
      </c>
      <c r="W11" s="12">
        <f>' Eingabeliste NUR DD Freestyle'!O11</f>
        <v>0</v>
      </c>
      <c r="X11" s="12">
        <f>' Eingabeliste NUR DD Freestyle'!Q11</f>
        <v>0</v>
      </c>
      <c r="Y11" s="12">
        <f>' Eingabeliste NUR DD Freestyle'!S11</f>
        <v>0</v>
      </c>
      <c r="Z11" s="12">
        <f>' Eingabeliste NUR DD Freestyle'!U11</f>
        <v>0</v>
      </c>
      <c r="AA11" s="106">
        <f t="shared" si="12"/>
        <v>5</v>
      </c>
      <c r="AB11" s="12">
        <f t="shared" si="13"/>
        <v>0</v>
      </c>
      <c r="AC11" s="12">
        <f t="shared" si="14"/>
        <v>0</v>
      </c>
      <c r="AD11" s="12" t="str">
        <f t="shared" si="15"/>
        <v/>
      </c>
      <c r="AE11" s="12">
        <f t="shared" si="16"/>
        <v>0</v>
      </c>
      <c r="AF11" s="12" t="str">
        <f t="shared" si="17"/>
        <v/>
      </c>
      <c r="AG11" s="12">
        <f t="shared" si="18"/>
        <v>0</v>
      </c>
      <c r="AH11" s="12" t="str">
        <f t="shared" si="19"/>
        <v/>
      </c>
      <c r="AI11" s="12">
        <f t="shared" si="20"/>
        <v>0</v>
      </c>
      <c r="AJ11" s="12">
        <f t="shared" si="21"/>
        <v>0</v>
      </c>
      <c r="AK11" s="12">
        <f t="shared" si="22"/>
        <v>0</v>
      </c>
      <c r="AL11" s="12">
        <f t="shared" si="23"/>
        <v>0</v>
      </c>
      <c r="AM11" s="12">
        <f>' Eingabeliste NUR DD Freestyle'!X11</f>
        <v>0</v>
      </c>
      <c r="AN11" s="12">
        <f>' Eingabeliste NUR DD Freestyle'!Z11</f>
        <v>0</v>
      </c>
      <c r="AO11" s="12">
        <f>' Eingabeliste NUR DD Freestyle'!AB11</f>
        <v>0</v>
      </c>
      <c r="AP11" s="12">
        <f>' Eingabeliste NUR DD Freestyle'!AD11</f>
        <v>0</v>
      </c>
      <c r="AQ11" s="12">
        <f>' Eingabeliste NUR DD Freestyle'!AF11</f>
        <v>0</v>
      </c>
      <c r="AR11" s="106">
        <f t="shared" si="24"/>
        <v>5</v>
      </c>
      <c r="AS11" s="12">
        <f t="shared" si="25"/>
        <v>0</v>
      </c>
      <c r="AT11" s="12">
        <f t="shared" si="26"/>
        <v>0</v>
      </c>
      <c r="AU11" s="12" t="str">
        <f t="shared" si="27"/>
        <v/>
      </c>
      <c r="AV11" s="12">
        <f t="shared" si="28"/>
        <v>0</v>
      </c>
      <c r="AW11" s="12" t="str">
        <f t="shared" si="29"/>
        <v/>
      </c>
      <c r="AX11" s="12">
        <f t="shared" si="30"/>
        <v>0</v>
      </c>
      <c r="AY11" s="12" t="str">
        <f t="shared" si="31"/>
        <v/>
      </c>
      <c r="AZ11" s="12">
        <f t="shared" si="32"/>
        <v>0</v>
      </c>
      <c r="BA11" s="12">
        <f t="shared" si="33"/>
        <v>0</v>
      </c>
      <c r="BB11" s="12">
        <f t="shared" si="34"/>
        <v>0</v>
      </c>
      <c r="BC11" s="12">
        <f t="shared" si="35"/>
        <v>0</v>
      </c>
      <c r="BD11" s="12">
        <f>' Eingabeliste NUR DD Freestyle'!Y11</f>
        <v>0</v>
      </c>
      <c r="BE11" s="12">
        <f>' Eingabeliste NUR DD Freestyle'!AA11</f>
        <v>0</v>
      </c>
      <c r="BF11" s="16">
        <f>' Eingabeliste NUR DD Freestyle'!AC11</f>
        <v>0</v>
      </c>
      <c r="BG11" s="12">
        <f>' Eingabeliste NUR DD Freestyle'!AE11</f>
        <v>0</v>
      </c>
      <c r="BH11" s="12">
        <f>' Eingabeliste NUR DD Freestyle'!AG11</f>
        <v>0</v>
      </c>
      <c r="BI11" s="106">
        <f t="shared" si="36"/>
        <v>5</v>
      </c>
      <c r="BJ11" s="12">
        <f t="shared" si="37"/>
        <v>0</v>
      </c>
      <c r="BK11" s="12">
        <f t="shared" si="38"/>
        <v>0</v>
      </c>
      <c r="BL11" s="12" t="str">
        <f t="shared" si="39"/>
        <v/>
      </c>
      <c r="BM11" s="12">
        <f t="shared" si="40"/>
        <v>0</v>
      </c>
      <c r="BN11" s="12" t="str">
        <f t="shared" si="41"/>
        <v/>
      </c>
      <c r="BO11" s="12">
        <f t="shared" si="42"/>
        <v>0</v>
      </c>
      <c r="BP11" s="12" t="str">
        <f t="shared" si="43"/>
        <v/>
      </c>
      <c r="BQ11" s="12">
        <f t="shared" si="44"/>
        <v>0</v>
      </c>
      <c r="BR11" s="12">
        <f t="shared" si="45"/>
        <v>0</v>
      </c>
      <c r="BS11" s="12">
        <f t="shared" si="46"/>
        <v>0</v>
      </c>
      <c r="BT11" s="12">
        <f t="shared" si="47"/>
        <v>0</v>
      </c>
      <c r="BU11" s="12">
        <f>' Eingabeliste NUR DD Freestyle'!AL11</f>
        <v>0</v>
      </c>
      <c r="BV11" s="12">
        <f>' Eingabeliste NUR DD Freestyle'!AO11</f>
        <v>0</v>
      </c>
      <c r="BW11" s="12">
        <f>' Eingabeliste NUR DD Freestyle'!AR11</f>
        <v>0</v>
      </c>
      <c r="BX11" s="12">
        <f>' Eingabeliste NUR DD Freestyle'!AU11</f>
        <v>0</v>
      </c>
      <c r="BY11" s="12">
        <f>' Eingabeliste NUR DD Freestyle'!AX11</f>
        <v>0</v>
      </c>
      <c r="BZ11" s="12">
        <f t="shared" ref="BZ11:CD11" si="208">IF(BU11="",0, MIN(4,BU11))</f>
        <v>0</v>
      </c>
      <c r="CA11" s="12">
        <f t="shared" si="208"/>
        <v>0</v>
      </c>
      <c r="CB11" s="12">
        <f t="shared" si="208"/>
        <v>0</v>
      </c>
      <c r="CC11" s="12">
        <f t="shared" si="208"/>
        <v>0</v>
      </c>
      <c r="CD11" s="12">
        <f t="shared" si="208"/>
        <v>0</v>
      </c>
      <c r="CE11" s="106">
        <f t="shared" si="49"/>
        <v>5</v>
      </c>
      <c r="CF11" s="12">
        <f t="shared" si="50"/>
        <v>0</v>
      </c>
      <c r="CG11" s="12">
        <f t="shared" si="51"/>
        <v>0</v>
      </c>
      <c r="CH11" s="12" t="str">
        <f t="shared" si="52"/>
        <v/>
      </c>
      <c r="CI11" s="12">
        <f t="shared" si="53"/>
        <v>0</v>
      </c>
      <c r="CJ11" s="12" t="str">
        <f t="shared" si="54"/>
        <v/>
      </c>
      <c r="CK11" s="12">
        <f t="shared" si="55"/>
        <v>0</v>
      </c>
      <c r="CL11" s="12" t="str">
        <f t="shared" si="56"/>
        <v/>
      </c>
      <c r="CM11" s="12">
        <f t="shared" si="57"/>
        <v>0</v>
      </c>
      <c r="CN11" s="12">
        <f t="shared" si="58"/>
        <v>0</v>
      </c>
      <c r="CO11" s="12">
        <f t="shared" si="59"/>
        <v>0</v>
      </c>
      <c r="CP11" s="12">
        <f t="shared" si="60"/>
        <v>0</v>
      </c>
      <c r="CQ11" s="12">
        <f>' Eingabeliste NUR DD Freestyle'!AM11</f>
        <v>0</v>
      </c>
      <c r="CR11" s="12">
        <f>' Eingabeliste NUR DD Freestyle'!AP11</f>
        <v>0</v>
      </c>
      <c r="CS11" s="12">
        <f>' Eingabeliste NUR DD Freestyle'!AS11</f>
        <v>0</v>
      </c>
      <c r="CT11" s="12">
        <f>' Eingabeliste NUR DD Freestyle'!AV11</f>
        <v>0</v>
      </c>
      <c r="CU11" s="12">
        <f>' Eingabeliste NUR DD Freestyle'!AY11</f>
        <v>0</v>
      </c>
      <c r="CV11" s="12">
        <f t="shared" ref="CV11:CZ11" si="209">IF(CQ11="",0, MIN(4,CQ11))</f>
        <v>0</v>
      </c>
      <c r="CW11" s="12">
        <f t="shared" si="209"/>
        <v>0</v>
      </c>
      <c r="CX11" s="12">
        <f t="shared" si="209"/>
        <v>0</v>
      </c>
      <c r="CY11" s="12">
        <f t="shared" si="209"/>
        <v>0</v>
      </c>
      <c r="CZ11" s="12">
        <f t="shared" si="209"/>
        <v>0</v>
      </c>
      <c r="DA11" s="106">
        <f t="shared" si="62"/>
        <v>5</v>
      </c>
      <c r="DB11" s="12">
        <f t="shared" si="63"/>
        <v>0</v>
      </c>
      <c r="DC11" s="12">
        <f t="shared" si="64"/>
        <v>0</v>
      </c>
      <c r="DD11" s="12" t="str">
        <f t="shared" si="65"/>
        <v/>
      </c>
      <c r="DE11" s="12">
        <f t="shared" si="66"/>
        <v>0</v>
      </c>
      <c r="DF11" s="12" t="str">
        <f t="shared" si="67"/>
        <v/>
      </c>
      <c r="DG11" s="12">
        <f t="shared" si="68"/>
        <v>0</v>
      </c>
      <c r="DH11" s="12" t="str">
        <f t="shared" si="69"/>
        <v/>
      </c>
      <c r="DI11" s="12">
        <f t="shared" si="70"/>
        <v>0</v>
      </c>
      <c r="DJ11" s="12">
        <f t="shared" si="71"/>
        <v>0</v>
      </c>
      <c r="DK11" s="12">
        <f t="shared" si="72"/>
        <v>0</v>
      </c>
      <c r="DL11" s="12">
        <f t="shared" si="73"/>
        <v>0</v>
      </c>
      <c r="DM11" s="12">
        <f t="shared" si="74"/>
        <v>0</v>
      </c>
      <c r="DN11" s="13">
        <v>8</v>
      </c>
      <c r="DO11" s="12">
        <f t="shared" si="75"/>
        <v>8</v>
      </c>
      <c r="DP11" s="12">
        <f t="shared" si="76"/>
        <v>0.8</v>
      </c>
      <c r="DQ11" s="12">
        <f>' Eingabeliste NUR DD Freestyle'!N11</f>
        <v>0</v>
      </c>
      <c r="DR11" s="12">
        <f>' Eingabeliste NUR DD Freestyle'!P11</f>
        <v>0</v>
      </c>
      <c r="DS11" s="12">
        <f>' Eingabeliste NUR DD Freestyle'!R11</f>
        <v>0</v>
      </c>
      <c r="DT11" s="12">
        <f>' Eingabeliste NUR DD Freestyle'!T11</f>
        <v>0</v>
      </c>
      <c r="DU11" s="12">
        <f>' Eingabeliste NUR DD Freestyle'!V11</f>
        <v>0</v>
      </c>
      <c r="DV11" s="12">
        <f>' Eingabeliste NUR DD Freestyle'!AN11</f>
        <v>0</v>
      </c>
      <c r="DW11" s="12">
        <f>' Eingabeliste NUR DD Freestyle'!AQ11</f>
        <v>0</v>
      </c>
      <c r="DX11" s="12">
        <f>' Eingabeliste NUR DD Freestyle'!AT11</f>
        <v>0</v>
      </c>
      <c r="DY11" s="12">
        <f>' Eingabeliste NUR DD Freestyle'!AW11</f>
        <v>0</v>
      </c>
      <c r="DZ11" s="12">
        <f>' Eingabeliste NUR DD Freestyle'!AZ11</f>
        <v>0</v>
      </c>
      <c r="EA11" s="106">
        <f t="shared" si="77"/>
        <v>10</v>
      </c>
      <c r="EB11" s="12">
        <f t="shared" si="78"/>
        <v>0</v>
      </c>
      <c r="EC11" s="12">
        <f t="shared" si="79"/>
        <v>0</v>
      </c>
      <c r="ED11" s="12">
        <f t="shared" si="80"/>
        <v>0</v>
      </c>
      <c r="EE11" s="12">
        <f t="shared" si="81"/>
        <v>0</v>
      </c>
      <c r="EF11" s="12">
        <f t="shared" si="82"/>
        <v>0</v>
      </c>
      <c r="EG11" s="12">
        <f t="shared" si="83"/>
        <v>0</v>
      </c>
      <c r="EH11" s="12">
        <f t="shared" si="84"/>
        <v>1</v>
      </c>
      <c r="EI11" s="14">
        <f>' Eingabeliste NUR DD Freestyle'!BF11</f>
        <v>0</v>
      </c>
      <c r="EJ11" s="14">
        <f>' Eingabeliste NUR DD Freestyle'!BG11</f>
        <v>0</v>
      </c>
      <c r="EK11" s="14">
        <f>' Eingabeliste NUR DD Freestyle'!BH11</f>
        <v>0</v>
      </c>
      <c r="EL11" s="14">
        <f>' Eingabeliste NUR DD Freestyle'!BI11</f>
        <v>0</v>
      </c>
      <c r="EM11" s="14">
        <f>' Eingabeliste NUR DD Freestyle'!BJ11</f>
        <v>0</v>
      </c>
      <c r="EN11" s="116">
        <f t="shared" si="85"/>
        <v>5</v>
      </c>
      <c r="EO11" s="14">
        <f t="shared" si="86"/>
        <v>0</v>
      </c>
      <c r="EP11" s="14">
        <f t="shared" si="87"/>
        <v>0</v>
      </c>
      <c r="EQ11" s="14" t="str">
        <f t="shared" si="88"/>
        <v/>
      </c>
      <c r="ER11" s="14">
        <f t="shared" si="89"/>
        <v>0</v>
      </c>
      <c r="ES11" s="14" t="str">
        <f t="shared" si="90"/>
        <v/>
      </c>
      <c r="ET11" s="14">
        <f t="shared" si="91"/>
        <v>0</v>
      </c>
      <c r="EU11" s="14" t="str">
        <f t="shared" si="92"/>
        <v/>
      </c>
      <c r="EV11" s="14">
        <f t="shared" si="93"/>
        <v>0</v>
      </c>
      <c r="EW11" s="14">
        <f t="shared" si="94"/>
        <v>0</v>
      </c>
      <c r="EX11" s="14">
        <f t="shared" si="95"/>
        <v>0</v>
      </c>
      <c r="EY11" s="14">
        <f t="shared" si="96"/>
        <v>0</v>
      </c>
      <c r="EZ11" s="14">
        <f>' Eingabeliste NUR DD Freestyle'!BM11</f>
        <v>0</v>
      </c>
      <c r="FA11" s="14">
        <f>' Eingabeliste NUR DD Freestyle'!BO11</f>
        <v>0</v>
      </c>
      <c r="FB11" s="14">
        <f>' Eingabeliste NUR DD Freestyle'!BQ11</f>
        <v>0</v>
      </c>
      <c r="FC11" s="14">
        <f>' Eingabeliste NUR DD Freestyle'!BS11</f>
        <v>0</v>
      </c>
      <c r="FD11" s="14">
        <f>' Eingabeliste NUR DD Freestyle'!BV11</f>
        <v>0</v>
      </c>
      <c r="FE11" s="116">
        <f t="shared" si="97"/>
        <v>5</v>
      </c>
      <c r="FF11" s="14">
        <f t="shared" si="98"/>
        <v>0</v>
      </c>
      <c r="FG11" s="14">
        <f t="shared" si="99"/>
        <v>0</v>
      </c>
      <c r="FH11" s="14" t="str">
        <f t="shared" si="100"/>
        <v/>
      </c>
      <c r="FI11" s="14">
        <f t="shared" si="101"/>
        <v>0</v>
      </c>
      <c r="FJ11" s="14" t="str">
        <f t="shared" si="102"/>
        <v/>
      </c>
      <c r="FK11" s="14">
        <f t="shared" si="103"/>
        <v>0</v>
      </c>
      <c r="FL11" s="14" t="str">
        <f t="shared" si="104"/>
        <v/>
      </c>
      <c r="FM11" s="14">
        <f t="shared" si="105"/>
        <v>0</v>
      </c>
      <c r="FN11" s="14">
        <f t="shared" si="106"/>
        <v>0</v>
      </c>
      <c r="FO11" s="14">
        <f t="shared" si="107"/>
        <v>0</v>
      </c>
      <c r="FP11" s="14">
        <f t="shared" si="108"/>
        <v>0</v>
      </c>
      <c r="FQ11" s="14">
        <f>' Eingabeliste NUR DD Freestyle'!BX11</f>
        <v>0</v>
      </c>
      <c r="FR11" s="14">
        <f>' Eingabeliste NUR DD Freestyle'!BZ11</f>
        <v>0</v>
      </c>
      <c r="FS11" s="14">
        <f>' Eingabeliste NUR DD Freestyle'!CB11</f>
        <v>0</v>
      </c>
      <c r="FT11" s="14">
        <f>' Eingabeliste NUR DD Freestyle'!CD11</f>
        <v>0</v>
      </c>
      <c r="FU11" s="14">
        <f>' Eingabeliste NUR DD Freestyle'!CF11</f>
        <v>0</v>
      </c>
      <c r="FV11" s="116">
        <f t="shared" si="109"/>
        <v>5</v>
      </c>
      <c r="FW11" s="14">
        <f t="shared" si="110"/>
        <v>0</v>
      </c>
      <c r="FX11" s="14">
        <f t="shared" si="111"/>
        <v>0</v>
      </c>
      <c r="FY11" s="14" t="str">
        <f t="shared" si="112"/>
        <v/>
      </c>
      <c r="FZ11" s="14">
        <f t="shared" si="113"/>
        <v>0</v>
      </c>
      <c r="GA11" s="14" t="str">
        <f t="shared" si="114"/>
        <v/>
      </c>
      <c r="GB11" s="14">
        <f t="shared" si="115"/>
        <v>0</v>
      </c>
      <c r="GC11" s="14" t="str">
        <f t="shared" si="116"/>
        <v/>
      </c>
      <c r="GD11" s="14">
        <f t="shared" si="117"/>
        <v>0</v>
      </c>
      <c r="GE11" s="14">
        <f t="shared" si="118"/>
        <v>0</v>
      </c>
      <c r="GF11" s="14">
        <f t="shared" si="119"/>
        <v>0</v>
      </c>
      <c r="GG11" s="14">
        <f t="shared" si="120"/>
        <v>0</v>
      </c>
      <c r="GH11" s="14">
        <f>' Eingabeliste NUR DD Freestyle'!BY11</f>
        <v>0</v>
      </c>
      <c r="GI11" s="14">
        <f>' Eingabeliste NUR DD Freestyle'!CA11</f>
        <v>0</v>
      </c>
      <c r="GJ11" s="14">
        <f>' Eingabeliste NUR DD Freestyle'!CC11</f>
        <v>0</v>
      </c>
      <c r="GK11" s="14">
        <f>' Eingabeliste NUR DD Freestyle'!CE11</f>
        <v>0</v>
      </c>
      <c r="GL11" s="14">
        <f>' Eingabeliste NUR DD Freestyle'!CG11</f>
        <v>0</v>
      </c>
      <c r="GM11" s="116">
        <f t="shared" si="121"/>
        <v>5</v>
      </c>
      <c r="GN11" s="14">
        <f t="shared" si="122"/>
        <v>0</v>
      </c>
      <c r="GO11" s="14">
        <f t="shared" si="123"/>
        <v>0</v>
      </c>
      <c r="GP11" s="14" t="str">
        <f t="shared" si="124"/>
        <v/>
      </c>
      <c r="GQ11" s="14">
        <f t="shared" si="125"/>
        <v>0</v>
      </c>
      <c r="GR11" s="14" t="str">
        <f t="shared" si="126"/>
        <v/>
      </c>
      <c r="GS11" s="14">
        <f t="shared" si="127"/>
        <v>0</v>
      </c>
      <c r="GT11" s="14" t="str">
        <f t="shared" si="128"/>
        <v/>
      </c>
      <c r="GU11" s="14">
        <f t="shared" si="129"/>
        <v>0</v>
      </c>
      <c r="GV11" s="14">
        <f t="shared" si="130"/>
        <v>0</v>
      </c>
      <c r="GW11" s="14">
        <f t="shared" si="131"/>
        <v>0</v>
      </c>
      <c r="GX11" s="14">
        <f t="shared" si="132"/>
        <v>0</v>
      </c>
      <c r="GY11" s="14">
        <f>' Eingabeliste NUR DD Freestyle'!CL11</f>
        <v>0</v>
      </c>
      <c r="GZ11" s="14">
        <f>' Eingabeliste NUR DD Freestyle'!CP11</f>
        <v>0</v>
      </c>
      <c r="HA11" s="14">
        <f>' Eingabeliste NUR DD Freestyle'!CT11</f>
        <v>0</v>
      </c>
      <c r="HB11" s="14">
        <f>' Eingabeliste NUR DD Freestyle'!CX11</f>
        <v>0</v>
      </c>
      <c r="HC11" s="14">
        <f>' Eingabeliste NUR DD Freestyle'!DB11</f>
        <v>0</v>
      </c>
      <c r="HD11" s="14">
        <f t="shared" ref="HD11:HH11" si="210">IF(GY11="",0, MIN(4,GY11))</f>
        <v>0</v>
      </c>
      <c r="HE11" s="14">
        <f t="shared" si="210"/>
        <v>0</v>
      </c>
      <c r="HF11" s="14">
        <f t="shared" si="210"/>
        <v>0</v>
      </c>
      <c r="HG11" s="14">
        <f t="shared" si="210"/>
        <v>0</v>
      </c>
      <c r="HH11" s="14">
        <f t="shared" si="210"/>
        <v>0</v>
      </c>
      <c r="HI11" s="116">
        <f t="shared" si="134"/>
        <v>5</v>
      </c>
      <c r="HJ11" s="14">
        <f t="shared" si="135"/>
        <v>0</v>
      </c>
      <c r="HK11" s="14">
        <f t="shared" si="136"/>
        <v>0</v>
      </c>
      <c r="HL11" s="14" t="str">
        <f t="shared" si="137"/>
        <v/>
      </c>
      <c r="HM11" s="14">
        <f t="shared" si="138"/>
        <v>0</v>
      </c>
      <c r="HN11" s="14" t="str">
        <f t="shared" si="139"/>
        <v/>
      </c>
      <c r="HO11" s="14">
        <f t="shared" si="140"/>
        <v>0</v>
      </c>
      <c r="HP11" s="14" t="str">
        <f t="shared" si="141"/>
        <v/>
      </c>
      <c r="HQ11" s="14">
        <f t="shared" si="142"/>
        <v>0</v>
      </c>
      <c r="HR11" s="14">
        <f t="shared" si="143"/>
        <v>0</v>
      </c>
      <c r="HS11" s="14">
        <f t="shared" si="144"/>
        <v>0</v>
      </c>
      <c r="HT11" s="14">
        <f t="shared" si="145"/>
        <v>0</v>
      </c>
      <c r="HU11" s="14">
        <f>' Eingabeliste NUR DD Freestyle'!CM11</f>
        <v>0</v>
      </c>
      <c r="HV11" s="14">
        <f>' Eingabeliste NUR DD Freestyle'!CQ11</f>
        <v>0</v>
      </c>
      <c r="HW11" s="14">
        <f>' Eingabeliste NUR DD Freestyle'!CU11</f>
        <v>0</v>
      </c>
      <c r="HX11" s="14">
        <f>' Eingabeliste NUR DD Freestyle'!CY11</f>
        <v>0</v>
      </c>
      <c r="HY11" s="14">
        <f>' Eingabeliste NUR DD Freestyle'!DC11</f>
        <v>0</v>
      </c>
      <c r="HZ11" s="14">
        <f t="shared" ref="HZ11:ID11" si="211">IF(HU11="",0, MIN(4,HU11))</f>
        <v>0</v>
      </c>
      <c r="IA11" s="14">
        <f t="shared" si="211"/>
        <v>0</v>
      </c>
      <c r="IB11" s="14">
        <f t="shared" si="211"/>
        <v>0</v>
      </c>
      <c r="IC11" s="14">
        <f t="shared" si="211"/>
        <v>0</v>
      </c>
      <c r="ID11" s="14">
        <f t="shared" si="211"/>
        <v>0</v>
      </c>
      <c r="IE11" s="116">
        <f t="shared" si="147"/>
        <v>5</v>
      </c>
      <c r="IF11" s="14">
        <f t="shared" si="148"/>
        <v>0</v>
      </c>
      <c r="IG11" s="14">
        <f t="shared" si="149"/>
        <v>0</v>
      </c>
      <c r="IH11" s="14" t="str">
        <f t="shared" si="150"/>
        <v/>
      </c>
      <c r="II11" s="14">
        <f t="shared" si="151"/>
        <v>0</v>
      </c>
      <c r="IJ11" s="14" t="str">
        <f t="shared" si="152"/>
        <v/>
      </c>
      <c r="IK11" s="14">
        <f t="shared" si="153"/>
        <v>0</v>
      </c>
      <c r="IL11" s="14" t="str">
        <f t="shared" si="154"/>
        <v/>
      </c>
      <c r="IM11" s="14">
        <f t="shared" si="155"/>
        <v>0</v>
      </c>
      <c r="IN11" s="14">
        <f t="shared" si="156"/>
        <v>0</v>
      </c>
      <c r="IO11" s="14">
        <f t="shared" si="157"/>
        <v>0</v>
      </c>
      <c r="IP11" s="14">
        <f t="shared" si="158"/>
        <v>0</v>
      </c>
      <c r="IQ11" s="14">
        <f>' Eingabeliste NUR DD Freestyle'!CN11</f>
        <v>0</v>
      </c>
      <c r="IR11" s="14">
        <f>' Eingabeliste NUR DD Freestyle'!CR11</f>
        <v>0</v>
      </c>
      <c r="IS11" s="14">
        <f>' Eingabeliste NUR DD Freestyle'!CV11</f>
        <v>0</v>
      </c>
      <c r="IT11" s="14">
        <f>' Eingabeliste NUR DD Freestyle'!CZ11</f>
        <v>0</v>
      </c>
      <c r="IU11" s="14">
        <f>' Eingabeliste NUR DD Freestyle'!DD11</f>
        <v>0</v>
      </c>
      <c r="IV11" s="14">
        <f t="shared" ref="IV11:IZ11" si="212">IF(IQ11="",0, MIN(4,IQ11))</f>
        <v>0</v>
      </c>
      <c r="IW11" s="14">
        <f t="shared" si="212"/>
        <v>0</v>
      </c>
      <c r="IX11" s="14">
        <f t="shared" si="212"/>
        <v>0</v>
      </c>
      <c r="IY11" s="14">
        <f t="shared" si="212"/>
        <v>0</v>
      </c>
      <c r="IZ11" s="14">
        <f t="shared" si="212"/>
        <v>0</v>
      </c>
      <c r="JA11" s="116">
        <f t="shared" si="160"/>
        <v>5</v>
      </c>
      <c r="JB11" s="14">
        <f t="shared" si="161"/>
        <v>0</v>
      </c>
      <c r="JC11" s="14">
        <f t="shared" si="162"/>
        <v>0</v>
      </c>
      <c r="JD11" s="14" t="str">
        <f t="shared" si="163"/>
        <v/>
      </c>
      <c r="JE11" s="14">
        <f t="shared" si="164"/>
        <v>0</v>
      </c>
      <c r="JF11" s="14" t="str">
        <f t="shared" si="165"/>
        <v/>
      </c>
      <c r="JG11" s="14">
        <f t="shared" si="166"/>
        <v>0</v>
      </c>
      <c r="JH11" s="14" t="str">
        <f t="shared" si="167"/>
        <v/>
      </c>
      <c r="JI11" s="14">
        <f t="shared" si="168"/>
        <v>0</v>
      </c>
      <c r="JJ11" s="14">
        <f t="shared" si="169"/>
        <v>0</v>
      </c>
      <c r="JK11" s="14">
        <f t="shared" si="170"/>
        <v>0</v>
      </c>
      <c r="JL11" s="14">
        <f t="shared" si="171"/>
        <v>0</v>
      </c>
      <c r="JM11" s="14">
        <f t="shared" si="172"/>
        <v>0</v>
      </c>
      <c r="JN11" s="15">
        <v>12</v>
      </c>
      <c r="JO11" s="14">
        <f t="shared" si="173"/>
        <v>12</v>
      </c>
      <c r="JP11" s="14">
        <f t="shared" si="174"/>
        <v>0.7</v>
      </c>
      <c r="JQ11" s="14">
        <f>' Eingabeliste NUR DD Freestyle'!BN11</f>
        <v>0</v>
      </c>
      <c r="JR11" s="14">
        <f>' Eingabeliste NUR DD Freestyle'!BP11</f>
        <v>0</v>
      </c>
      <c r="JS11" s="14">
        <f>' Eingabeliste NUR DD Freestyle'!BR11</f>
        <v>0</v>
      </c>
      <c r="JT11" s="14">
        <f>' Eingabeliste NUR DD Freestyle'!BT11</f>
        <v>0</v>
      </c>
      <c r="JU11" s="14">
        <f>' Eingabeliste NUR DD Freestyle'!BV11</f>
        <v>0</v>
      </c>
      <c r="JV11" s="14">
        <f>' Eingabeliste NUR DD Freestyle'!CO11</f>
        <v>0</v>
      </c>
      <c r="JW11" s="14">
        <f>' Eingabeliste NUR DD Freestyle'!CS11</f>
        <v>0</v>
      </c>
      <c r="JX11" s="14">
        <f>' Eingabeliste NUR DD Freestyle'!CW11</f>
        <v>0</v>
      </c>
      <c r="JY11" s="14">
        <f>' Eingabeliste NUR DD Freestyle'!DA11</f>
        <v>0</v>
      </c>
      <c r="JZ11" s="14">
        <f>' Eingabeliste NUR DD Freestyle'!DE11</f>
        <v>0</v>
      </c>
      <c r="KA11" s="116">
        <f t="shared" si="175"/>
        <v>10</v>
      </c>
      <c r="KB11" s="14">
        <f t="shared" si="176"/>
        <v>0</v>
      </c>
      <c r="KC11" s="14">
        <f t="shared" si="177"/>
        <v>0</v>
      </c>
      <c r="KD11" s="14">
        <f t="shared" si="178"/>
        <v>0</v>
      </c>
      <c r="KE11" s="14">
        <f t="shared" si="179"/>
        <v>0</v>
      </c>
      <c r="KF11" s="14">
        <f t="shared" si="180"/>
        <v>0</v>
      </c>
      <c r="KG11" s="14">
        <f t="shared" si="181"/>
        <v>0</v>
      </c>
      <c r="KH11" s="14">
        <f t="shared" si="182"/>
        <v>1</v>
      </c>
    </row>
    <row r="12" spans="1:294" ht="15.75" customHeight="1" x14ac:dyDescent="0.25">
      <c r="A12" s="285">
        <f>'Eingabeliste Speed &amp; SR Freesty'!A12</f>
        <v>8</v>
      </c>
      <c r="B12" s="285">
        <f>'Eingabeliste Speed &amp; SR Freesty'!B12</f>
        <v>0</v>
      </c>
      <c r="C12" s="286">
        <f>'Eingabeliste Speed &amp; SR Freesty'!C12</f>
        <v>0</v>
      </c>
      <c r="D12" s="286">
        <f>'Eingabeliste Speed &amp; SR Freesty'!D12</f>
        <v>0</v>
      </c>
      <c r="E12" s="12">
        <f>' Eingabeliste NUR DD Freestyle'!F12</f>
        <v>0</v>
      </c>
      <c r="F12" s="12">
        <f>' Eingabeliste NUR DD Freestyle'!G12</f>
        <v>0</v>
      </c>
      <c r="G12" s="12">
        <f>' Eingabeliste NUR DD Freestyle'!H12</f>
        <v>0</v>
      </c>
      <c r="H12" s="12">
        <f>' Eingabeliste NUR DD Freestyle'!I12</f>
        <v>0</v>
      </c>
      <c r="I12" s="12">
        <f>' Eingabeliste NUR DD Freestyle'!J12</f>
        <v>0</v>
      </c>
      <c r="J12" s="106">
        <f t="shared" si="0"/>
        <v>5</v>
      </c>
      <c r="K12" s="12">
        <f t="shared" si="1"/>
        <v>0</v>
      </c>
      <c r="L12" s="12">
        <f t="shared" si="2"/>
        <v>0</v>
      </c>
      <c r="M12" s="12" t="str">
        <f t="shared" si="3"/>
        <v/>
      </c>
      <c r="N12" s="12">
        <f t="shared" si="4"/>
        <v>0</v>
      </c>
      <c r="O12" s="12" t="str">
        <f t="shared" si="5"/>
        <v/>
      </c>
      <c r="P12" s="12">
        <f t="shared" si="6"/>
        <v>0</v>
      </c>
      <c r="Q12" s="12" t="str">
        <f t="shared" si="7"/>
        <v/>
      </c>
      <c r="R12" s="12">
        <f t="shared" si="8"/>
        <v>0</v>
      </c>
      <c r="S12" s="12">
        <f t="shared" si="9"/>
        <v>0</v>
      </c>
      <c r="T12" s="12">
        <f t="shared" si="10"/>
        <v>0</v>
      </c>
      <c r="U12" s="12">
        <f t="shared" si="11"/>
        <v>0</v>
      </c>
      <c r="V12" s="12">
        <f>' Eingabeliste NUR DD Freestyle'!M12</f>
        <v>0</v>
      </c>
      <c r="W12" s="12">
        <f>' Eingabeliste NUR DD Freestyle'!O12</f>
        <v>0</v>
      </c>
      <c r="X12" s="12">
        <f>' Eingabeliste NUR DD Freestyle'!Q12</f>
        <v>0</v>
      </c>
      <c r="Y12" s="12">
        <f>' Eingabeliste NUR DD Freestyle'!S12</f>
        <v>0</v>
      </c>
      <c r="Z12" s="12">
        <f>' Eingabeliste NUR DD Freestyle'!U12</f>
        <v>0</v>
      </c>
      <c r="AA12" s="106">
        <f t="shared" si="12"/>
        <v>5</v>
      </c>
      <c r="AB12" s="12">
        <f t="shared" si="13"/>
        <v>0</v>
      </c>
      <c r="AC12" s="12">
        <f t="shared" si="14"/>
        <v>0</v>
      </c>
      <c r="AD12" s="12" t="str">
        <f t="shared" si="15"/>
        <v/>
      </c>
      <c r="AE12" s="12">
        <f t="shared" si="16"/>
        <v>0</v>
      </c>
      <c r="AF12" s="12" t="str">
        <f t="shared" si="17"/>
        <v/>
      </c>
      <c r="AG12" s="12">
        <f t="shared" si="18"/>
        <v>0</v>
      </c>
      <c r="AH12" s="12" t="str">
        <f t="shared" si="19"/>
        <v/>
      </c>
      <c r="AI12" s="12">
        <f t="shared" si="20"/>
        <v>0</v>
      </c>
      <c r="AJ12" s="12">
        <f t="shared" si="21"/>
        <v>0</v>
      </c>
      <c r="AK12" s="12">
        <f t="shared" si="22"/>
        <v>0</v>
      </c>
      <c r="AL12" s="12">
        <f t="shared" si="23"/>
        <v>0</v>
      </c>
      <c r="AM12" s="12">
        <f>' Eingabeliste NUR DD Freestyle'!X12</f>
        <v>0</v>
      </c>
      <c r="AN12" s="12">
        <f>' Eingabeliste NUR DD Freestyle'!Z12</f>
        <v>0</v>
      </c>
      <c r="AO12" s="12">
        <f>' Eingabeliste NUR DD Freestyle'!AB12</f>
        <v>0</v>
      </c>
      <c r="AP12" s="12">
        <f>' Eingabeliste NUR DD Freestyle'!AD12</f>
        <v>0</v>
      </c>
      <c r="AQ12" s="12">
        <f>' Eingabeliste NUR DD Freestyle'!AF12</f>
        <v>0</v>
      </c>
      <c r="AR12" s="106">
        <f t="shared" si="24"/>
        <v>5</v>
      </c>
      <c r="AS12" s="12">
        <f t="shared" si="25"/>
        <v>0</v>
      </c>
      <c r="AT12" s="12">
        <f t="shared" si="26"/>
        <v>0</v>
      </c>
      <c r="AU12" s="12" t="str">
        <f t="shared" si="27"/>
        <v/>
      </c>
      <c r="AV12" s="12">
        <f t="shared" si="28"/>
        <v>0</v>
      </c>
      <c r="AW12" s="12" t="str">
        <f t="shared" si="29"/>
        <v/>
      </c>
      <c r="AX12" s="12">
        <f t="shared" si="30"/>
        <v>0</v>
      </c>
      <c r="AY12" s="12" t="str">
        <f t="shared" si="31"/>
        <v/>
      </c>
      <c r="AZ12" s="12">
        <f t="shared" si="32"/>
        <v>0</v>
      </c>
      <c r="BA12" s="12">
        <f t="shared" si="33"/>
        <v>0</v>
      </c>
      <c r="BB12" s="12">
        <f t="shared" si="34"/>
        <v>0</v>
      </c>
      <c r="BC12" s="12">
        <f t="shared" si="35"/>
        <v>0</v>
      </c>
      <c r="BD12" s="12">
        <f>' Eingabeliste NUR DD Freestyle'!Y12</f>
        <v>0</v>
      </c>
      <c r="BE12" s="12">
        <f>' Eingabeliste NUR DD Freestyle'!AA12</f>
        <v>0</v>
      </c>
      <c r="BF12" s="12">
        <f>' Eingabeliste NUR DD Freestyle'!AC12</f>
        <v>0</v>
      </c>
      <c r="BG12" s="12">
        <f>' Eingabeliste NUR DD Freestyle'!AE12</f>
        <v>0</v>
      </c>
      <c r="BH12" s="12">
        <f>' Eingabeliste NUR DD Freestyle'!AG12</f>
        <v>0</v>
      </c>
      <c r="BI12" s="106">
        <f t="shared" si="36"/>
        <v>5</v>
      </c>
      <c r="BJ12" s="12">
        <f t="shared" si="37"/>
        <v>0</v>
      </c>
      <c r="BK12" s="12">
        <f t="shared" si="38"/>
        <v>0</v>
      </c>
      <c r="BL12" s="12" t="str">
        <f t="shared" si="39"/>
        <v/>
      </c>
      <c r="BM12" s="12">
        <f t="shared" si="40"/>
        <v>0</v>
      </c>
      <c r="BN12" s="12" t="str">
        <f t="shared" si="41"/>
        <v/>
      </c>
      <c r="BO12" s="12">
        <f t="shared" si="42"/>
        <v>0</v>
      </c>
      <c r="BP12" s="12" t="str">
        <f t="shared" si="43"/>
        <v/>
      </c>
      <c r="BQ12" s="12">
        <f t="shared" si="44"/>
        <v>0</v>
      </c>
      <c r="BR12" s="12">
        <f t="shared" si="45"/>
        <v>0</v>
      </c>
      <c r="BS12" s="12">
        <f t="shared" si="46"/>
        <v>0</v>
      </c>
      <c r="BT12" s="12">
        <f t="shared" si="47"/>
        <v>0</v>
      </c>
      <c r="BU12" s="12">
        <f>' Eingabeliste NUR DD Freestyle'!AL12</f>
        <v>0</v>
      </c>
      <c r="BV12" s="12">
        <f>' Eingabeliste NUR DD Freestyle'!AO12</f>
        <v>0</v>
      </c>
      <c r="BW12" s="12">
        <f>' Eingabeliste NUR DD Freestyle'!AR12</f>
        <v>0</v>
      </c>
      <c r="BX12" s="12">
        <f>' Eingabeliste NUR DD Freestyle'!AU12</f>
        <v>0</v>
      </c>
      <c r="BY12" s="12">
        <f>' Eingabeliste NUR DD Freestyle'!AX12</f>
        <v>0</v>
      </c>
      <c r="BZ12" s="12">
        <f t="shared" ref="BZ12:CD12" si="213">IF(BU12="",0, MIN(4,BU12))</f>
        <v>0</v>
      </c>
      <c r="CA12" s="12">
        <f t="shared" si="213"/>
        <v>0</v>
      </c>
      <c r="CB12" s="12">
        <f t="shared" si="213"/>
        <v>0</v>
      </c>
      <c r="CC12" s="12">
        <f t="shared" si="213"/>
        <v>0</v>
      </c>
      <c r="CD12" s="12">
        <f t="shared" si="213"/>
        <v>0</v>
      </c>
      <c r="CE12" s="106">
        <f t="shared" si="49"/>
        <v>5</v>
      </c>
      <c r="CF12" s="12">
        <f t="shared" si="50"/>
        <v>0</v>
      </c>
      <c r="CG12" s="12">
        <f t="shared" si="51"/>
        <v>0</v>
      </c>
      <c r="CH12" s="12" t="str">
        <f t="shared" si="52"/>
        <v/>
      </c>
      <c r="CI12" s="12">
        <f t="shared" si="53"/>
        <v>0</v>
      </c>
      <c r="CJ12" s="12" t="str">
        <f t="shared" si="54"/>
        <v/>
      </c>
      <c r="CK12" s="12">
        <f t="shared" si="55"/>
        <v>0</v>
      </c>
      <c r="CL12" s="12" t="str">
        <f t="shared" si="56"/>
        <v/>
      </c>
      <c r="CM12" s="12">
        <f t="shared" si="57"/>
        <v>0</v>
      </c>
      <c r="CN12" s="12">
        <f t="shared" si="58"/>
        <v>0</v>
      </c>
      <c r="CO12" s="12">
        <f t="shared" si="59"/>
        <v>0</v>
      </c>
      <c r="CP12" s="12">
        <f t="shared" si="60"/>
        <v>0</v>
      </c>
      <c r="CQ12" s="12">
        <f>' Eingabeliste NUR DD Freestyle'!AM12</f>
        <v>0</v>
      </c>
      <c r="CR12" s="12">
        <f>' Eingabeliste NUR DD Freestyle'!AP12</f>
        <v>0</v>
      </c>
      <c r="CS12" s="12">
        <f>' Eingabeliste NUR DD Freestyle'!AS12</f>
        <v>0</v>
      </c>
      <c r="CT12" s="12">
        <f>' Eingabeliste NUR DD Freestyle'!AV12</f>
        <v>0</v>
      </c>
      <c r="CU12" s="12">
        <f>' Eingabeliste NUR DD Freestyle'!AY12</f>
        <v>0</v>
      </c>
      <c r="CV12" s="12">
        <f t="shared" ref="CV12:CZ12" si="214">IF(CQ12="",0, MIN(4,CQ12))</f>
        <v>0</v>
      </c>
      <c r="CW12" s="12">
        <f t="shared" si="214"/>
        <v>0</v>
      </c>
      <c r="CX12" s="12">
        <f t="shared" si="214"/>
        <v>0</v>
      </c>
      <c r="CY12" s="12">
        <f t="shared" si="214"/>
        <v>0</v>
      </c>
      <c r="CZ12" s="12">
        <f t="shared" si="214"/>
        <v>0</v>
      </c>
      <c r="DA12" s="106">
        <f t="shared" si="62"/>
        <v>5</v>
      </c>
      <c r="DB12" s="12">
        <f t="shared" si="63"/>
        <v>0</v>
      </c>
      <c r="DC12" s="12">
        <f t="shared" si="64"/>
        <v>0</v>
      </c>
      <c r="DD12" s="12" t="str">
        <f t="shared" si="65"/>
        <v/>
      </c>
      <c r="DE12" s="12">
        <f t="shared" si="66"/>
        <v>0</v>
      </c>
      <c r="DF12" s="12" t="str">
        <f t="shared" si="67"/>
        <v/>
      </c>
      <c r="DG12" s="12">
        <f t="shared" si="68"/>
        <v>0</v>
      </c>
      <c r="DH12" s="12" t="str">
        <f t="shared" si="69"/>
        <v/>
      </c>
      <c r="DI12" s="12">
        <f t="shared" si="70"/>
        <v>0</v>
      </c>
      <c r="DJ12" s="12">
        <f t="shared" si="71"/>
        <v>0</v>
      </c>
      <c r="DK12" s="12">
        <f t="shared" si="72"/>
        <v>0</v>
      </c>
      <c r="DL12" s="12">
        <f t="shared" si="73"/>
        <v>0</v>
      </c>
      <c r="DM12" s="12">
        <f t="shared" si="74"/>
        <v>0</v>
      </c>
      <c r="DN12" s="13">
        <v>8</v>
      </c>
      <c r="DO12" s="12">
        <f t="shared" si="75"/>
        <v>8</v>
      </c>
      <c r="DP12" s="12">
        <f t="shared" si="76"/>
        <v>0.8</v>
      </c>
      <c r="DQ12" s="12">
        <f>' Eingabeliste NUR DD Freestyle'!N12</f>
        <v>0</v>
      </c>
      <c r="DR12" s="12">
        <f>' Eingabeliste NUR DD Freestyle'!P12</f>
        <v>0</v>
      </c>
      <c r="DS12" s="12">
        <f>' Eingabeliste NUR DD Freestyle'!R12</f>
        <v>0</v>
      </c>
      <c r="DT12" s="12">
        <f>' Eingabeliste NUR DD Freestyle'!T12</f>
        <v>0</v>
      </c>
      <c r="DU12" s="12">
        <f>' Eingabeliste NUR DD Freestyle'!V12</f>
        <v>0</v>
      </c>
      <c r="DV12" s="12">
        <f>' Eingabeliste NUR DD Freestyle'!AN12</f>
        <v>0</v>
      </c>
      <c r="DW12" s="12">
        <f>' Eingabeliste NUR DD Freestyle'!AQ12</f>
        <v>0</v>
      </c>
      <c r="DX12" s="12">
        <f>' Eingabeliste NUR DD Freestyle'!AT12</f>
        <v>0</v>
      </c>
      <c r="DY12" s="12">
        <f>' Eingabeliste NUR DD Freestyle'!AW12</f>
        <v>0</v>
      </c>
      <c r="DZ12" s="12">
        <f>' Eingabeliste NUR DD Freestyle'!AZ12</f>
        <v>0</v>
      </c>
      <c r="EA12" s="106">
        <f t="shared" si="77"/>
        <v>10</v>
      </c>
      <c r="EB12" s="12">
        <f t="shared" si="78"/>
        <v>0</v>
      </c>
      <c r="EC12" s="12">
        <f t="shared" si="79"/>
        <v>0</v>
      </c>
      <c r="ED12" s="12">
        <f t="shared" si="80"/>
        <v>0</v>
      </c>
      <c r="EE12" s="12">
        <f t="shared" si="81"/>
        <v>0</v>
      </c>
      <c r="EF12" s="12">
        <f t="shared" si="82"/>
        <v>0</v>
      </c>
      <c r="EG12" s="12">
        <f t="shared" si="83"/>
        <v>0</v>
      </c>
      <c r="EH12" s="12">
        <f t="shared" si="84"/>
        <v>1</v>
      </c>
      <c r="EI12" s="14">
        <f>' Eingabeliste NUR DD Freestyle'!BF12</f>
        <v>0</v>
      </c>
      <c r="EJ12" s="14">
        <f>' Eingabeliste NUR DD Freestyle'!BG12</f>
        <v>0</v>
      </c>
      <c r="EK12" s="14">
        <f>' Eingabeliste NUR DD Freestyle'!BH12</f>
        <v>0</v>
      </c>
      <c r="EL12" s="14">
        <f>' Eingabeliste NUR DD Freestyle'!BI12</f>
        <v>0</v>
      </c>
      <c r="EM12" s="14">
        <f>' Eingabeliste NUR DD Freestyle'!BJ12</f>
        <v>0</v>
      </c>
      <c r="EN12" s="116">
        <f t="shared" si="85"/>
        <v>5</v>
      </c>
      <c r="EO12" s="14">
        <f t="shared" si="86"/>
        <v>0</v>
      </c>
      <c r="EP12" s="14">
        <f t="shared" si="87"/>
        <v>0</v>
      </c>
      <c r="EQ12" s="14" t="str">
        <f t="shared" si="88"/>
        <v/>
      </c>
      <c r="ER12" s="14">
        <f t="shared" si="89"/>
        <v>0</v>
      </c>
      <c r="ES12" s="14" t="str">
        <f t="shared" si="90"/>
        <v/>
      </c>
      <c r="ET12" s="14">
        <f t="shared" si="91"/>
        <v>0</v>
      </c>
      <c r="EU12" s="14" t="str">
        <f t="shared" si="92"/>
        <v/>
      </c>
      <c r="EV12" s="14">
        <f t="shared" si="93"/>
        <v>0</v>
      </c>
      <c r="EW12" s="14">
        <f t="shared" si="94"/>
        <v>0</v>
      </c>
      <c r="EX12" s="14">
        <f t="shared" si="95"/>
        <v>0</v>
      </c>
      <c r="EY12" s="14">
        <f t="shared" si="96"/>
        <v>0</v>
      </c>
      <c r="EZ12" s="14">
        <f>' Eingabeliste NUR DD Freestyle'!BM12</f>
        <v>0</v>
      </c>
      <c r="FA12" s="14">
        <f>' Eingabeliste NUR DD Freestyle'!BO12</f>
        <v>0</v>
      </c>
      <c r="FB12" s="14">
        <f>' Eingabeliste NUR DD Freestyle'!BQ12</f>
        <v>0</v>
      </c>
      <c r="FC12" s="14">
        <f>' Eingabeliste NUR DD Freestyle'!BS12</f>
        <v>0</v>
      </c>
      <c r="FD12" s="14">
        <f>' Eingabeliste NUR DD Freestyle'!BV12</f>
        <v>0</v>
      </c>
      <c r="FE12" s="116">
        <f t="shared" si="97"/>
        <v>5</v>
      </c>
      <c r="FF12" s="14">
        <f t="shared" si="98"/>
        <v>0</v>
      </c>
      <c r="FG12" s="14">
        <f t="shared" si="99"/>
        <v>0</v>
      </c>
      <c r="FH12" s="14" t="str">
        <f t="shared" si="100"/>
        <v/>
      </c>
      <c r="FI12" s="14">
        <f t="shared" si="101"/>
        <v>0</v>
      </c>
      <c r="FJ12" s="14" t="str">
        <f t="shared" si="102"/>
        <v/>
      </c>
      <c r="FK12" s="14">
        <f t="shared" si="103"/>
        <v>0</v>
      </c>
      <c r="FL12" s="14" t="str">
        <f t="shared" si="104"/>
        <v/>
      </c>
      <c r="FM12" s="14">
        <f t="shared" si="105"/>
        <v>0</v>
      </c>
      <c r="FN12" s="14">
        <f t="shared" si="106"/>
        <v>0</v>
      </c>
      <c r="FO12" s="14">
        <f t="shared" si="107"/>
        <v>0</v>
      </c>
      <c r="FP12" s="14">
        <f t="shared" si="108"/>
        <v>0</v>
      </c>
      <c r="FQ12" s="14">
        <f>' Eingabeliste NUR DD Freestyle'!BX12</f>
        <v>0</v>
      </c>
      <c r="FR12" s="14">
        <f>' Eingabeliste NUR DD Freestyle'!BZ12</f>
        <v>0</v>
      </c>
      <c r="FS12" s="14">
        <f>' Eingabeliste NUR DD Freestyle'!CB12</f>
        <v>0</v>
      </c>
      <c r="FT12" s="14">
        <f>' Eingabeliste NUR DD Freestyle'!CD12</f>
        <v>0</v>
      </c>
      <c r="FU12" s="14">
        <f>' Eingabeliste NUR DD Freestyle'!CF12</f>
        <v>0</v>
      </c>
      <c r="FV12" s="116">
        <f t="shared" si="109"/>
        <v>5</v>
      </c>
      <c r="FW12" s="14">
        <f t="shared" si="110"/>
        <v>0</v>
      </c>
      <c r="FX12" s="14">
        <f t="shared" si="111"/>
        <v>0</v>
      </c>
      <c r="FY12" s="14" t="str">
        <f t="shared" si="112"/>
        <v/>
      </c>
      <c r="FZ12" s="14">
        <f t="shared" si="113"/>
        <v>0</v>
      </c>
      <c r="GA12" s="14" t="str">
        <f t="shared" si="114"/>
        <v/>
      </c>
      <c r="GB12" s="14">
        <f t="shared" si="115"/>
        <v>0</v>
      </c>
      <c r="GC12" s="14" t="str">
        <f t="shared" si="116"/>
        <v/>
      </c>
      <c r="GD12" s="14">
        <f t="shared" si="117"/>
        <v>0</v>
      </c>
      <c r="GE12" s="14">
        <f t="shared" si="118"/>
        <v>0</v>
      </c>
      <c r="GF12" s="14">
        <f t="shared" si="119"/>
        <v>0</v>
      </c>
      <c r="GG12" s="14">
        <f t="shared" si="120"/>
        <v>0</v>
      </c>
      <c r="GH12" s="14">
        <f>' Eingabeliste NUR DD Freestyle'!BY12</f>
        <v>0</v>
      </c>
      <c r="GI12" s="14">
        <f>' Eingabeliste NUR DD Freestyle'!CA12</f>
        <v>0</v>
      </c>
      <c r="GJ12" s="14">
        <f>' Eingabeliste NUR DD Freestyle'!CC12</f>
        <v>0</v>
      </c>
      <c r="GK12" s="14">
        <f>' Eingabeliste NUR DD Freestyle'!CE12</f>
        <v>0</v>
      </c>
      <c r="GL12" s="14">
        <f>' Eingabeliste NUR DD Freestyle'!CG12</f>
        <v>0</v>
      </c>
      <c r="GM12" s="116">
        <f t="shared" si="121"/>
        <v>5</v>
      </c>
      <c r="GN12" s="14">
        <f t="shared" si="122"/>
        <v>0</v>
      </c>
      <c r="GO12" s="14">
        <f t="shared" si="123"/>
        <v>0</v>
      </c>
      <c r="GP12" s="14" t="str">
        <f t="shared" si="124"/>
        <v/>
      </c>
      <c r="GQ12" s="14">
        <f t="shared" si="125"/>
        <v>0</v>
      </c>
      <c r="GR12" s="14" t="str">
        <f t="shared" si="126"/>
        <v/>
      </c>
      <c r="GS12" s="14">
        <f t="shared" si="127"/>
        <v>0</v>
      </c>
      <c r="GT12" s="14" t="str">
        <f t="shared" si="128"/>
        <v/>
      </c>
      <c r="GU12" s="14">
        <f t="shared" si="129"/>
        <v>0</v>
      </c>
      <c r="GV12" s="14">
        <f t="shared" si="130"/>
        <v>0</v>
      </c>
      <c r="GW12" s="14">
        <f t="shared" si="131"/>
        <v>0</v>
      </c>
      <c r="GX12" s="14">
        <f t="shared" si="132"/>
        <v>0</v>
      </c>
      <c r="GY12" s="14">
        <f>' Eingabeliste NUR DD Freestyle'!CL12</f>
        <v>0</v>
      </c>
      <c r="GZ12" s="14">
        <f>' Eingabeliste NUR DD Freestyle'!CP12</f>
        <v>0</v>
      </c>
      <c r="HA12" s="14">
        <f>' Eingabeliste NUR DD Freestyle'!CT12</f>
        <v>0</v>
      </c>
      <c r="HB12" s="14">
        <f>' Eingabeliste NUR DD Freestyle'!CX12</f>
        <v>0</v>
      </c>
      <c r="HC12" s="14">
        <f>' Eingabeliste NUR DD Freestyle'!DB12</f>
        <v>0</v>
      </c>
      <c r="HD12" s="14">
        <f t="shared" ref="HD12:HH12" si="215">IF(GY12="",0, MIN(4,GY12))</f>
        <v>0</v>
      </c>
      <c r="HE12" s="14">
        <f t="shared" si="215"/>
        <v>0</v>
      </c>
      <c r="HF12" s="14">
        <f t="shared" si="215"/>
        <v>0</v>
      </c>
      <c r="HG12" s="14">
        <f t="shared" si="215"/>
        <v>0</v>
      </c>
      <c r="HH12" s="14">
        <f t="shared" si="215"/>
        <v>0</v>
      </c>
      <c r="HI12" s="116">
        <f t="shared" si="134"/>
        <v>5</v>
      </c>
      <c r="HJ12" s="14">
        <f t="shared" si="135"/>
        <v>0</v>
      </c>
      <c r="HK12" s="14">
        <f t="shared" si="136"/>
        <v>0</v>
      </c>
      <c r="HL12" s="14" t="str">
        <f t="shared" si="137"/>
        <v/>
      </c>
      <c r="HM12" s="14">
        <f t="shared" si="138"/>
        <v>0</v>
      </c>
      <c r="HN12" s="14" t="str">
        <f t="shared" si="139"/>
        <v/>
      </c>
      <c r="HO12" s="14">
        <f t="shared" si="140"/>
        <v>0</v>
      </c>
      <c r="HP12" s="14" t="str">
        <f t="shared" si="141"/>
        <v/>
      </c>
      <c r="HQ12" s="14">
        <f t="shared" si="142"/>
        <v>0</v>
      </c>
      <c r="HR12" s="14">
        <f t="shared" si="143"/>
        <v>0</v>
      </c>
      <c r="HS12" s="14">
        <f t="shared" si="144"/>
        <v>0</v>
      </c>
      <c r="HT12" s="14">
        <f t="shared" si="145"/>
        <v>0</v>
      </c>
      <c r="HU12" s="14">
        <f>' Eingabeliste NUR DD Freestyle'!CM12</f>
        <v>0</v>
      </c>
      <c r="HV12" s="14">
        <f>' Eingabeliste NUR DD Freestyle'!CQ12</f>
        <v>0</v>
      </c>
      <c r="HW12" s="14">
        <f>' Eingabeliste NUR DD Freestyle'!CU12</f>
        <v>0</v>
      </c>
      <c r="HX12" s="14">
        <f>' Eingabeliste NUR DD Freestyle'!CY12</f>
        <v>0</v>
      </c>
      <c r="HY12" s="14">
        <f>' Eingabeliste NUR DD Freestyle'!DC12</f>
        <v>0</v>
      </c>
      <c r="HZ12" s="14">
        <f t="shared" ref="HZ12:ID12" si="216">IF(HU12="",0, MIN(4,HU12))</f>
        <v>0</v>
      </c>
      <c r="IA12" s="14">
        <f t="shared" si="216"/>
        <v>0</v>
      </c>
      <c r="IB12" s="14">
        <f t="shared" si="216"/>
        <v>0</v>
      </c>
      <c r="IC12" s="14">
        <f t="shared" si="216"/>
        <v>0</v>
      </c>
      <c r="ID12" s="14">
        <f t="shared" si="216"/>
        <v>0</v>
      </c>
      <c r="IE12" s="116">
        <f t="shared" si="147"/>
        <v>5</v>
      </c>
      <c r="IF12" s="14">
        <f t="shared" si="148"/>
        <v>0</v>
      </c>
      <c r="IG12" s="14">
        <f t="shared" si="149"/>
        <v>0</v>
      </c>
      <c r="IH12" s="14" t="str">
        <f t="shared" si="150"/>
        <v/>
      </c>
      <c r="II12" s="14">
        <f t="shared" si="151"/>
        <v>0</v>
      </c>
      <c r="IJ12" s="14" t="str">
        <f t="shared" si="152"/>
        <v/>
      </c>
      <c r="IK12" s="14">
        <f t="shared" si="153"/>
        <v>0</v>
      </c>
      <c r="IL12" s="14" t="str">
        <f t="shared" si="154"/>
        <v/>
      </c>
      <c r="IM12" s="14">
        <f t="shared" si="155"/>
        <v>0</v>
      </c>
      <c r="IN12" s="14">
        <f t="shared" si="156"/>
        <v>0</v>
      </c>
      <c r="IO12" s="14">
        <f t="shared" si="157"/>
        <v>0</v>
      </c>
      <c r="IP12" s="14">
        <f t="shared" si="158"/>
        <v>0</v>
      </c>
      <c r="IQ12" s="14">
        <f>' Eingabeliste NUR DD Freestyle'!CN12</f>
        <v>0</v>
      </c>
      <c r="IR12" s="14">
        <f>' Eingabeliste NUR DD Freestyle'!CR12</f>
        <v>0</v>
      </c>
      <c r="IS12" s="14">
        <f>' Eingabeliste NUR DD Freestyle'!CV12</f>
        <v>0</v>
      </c>
      <c r="IT12" s="14">
        <f>' Eingabeliste NUR DD Freestyle'!CZ12</f>
        <v>0</v>
      </c>
      <c r="IU12" s="14">
        <f>' Eingabeliste NUR DD Freestyle'!DD12</f>
        <v>0</v>
      </c>
      <c r="IV12" s="14">
        <f t="shared" ref="IV12:IZ12" si="217">IF(IQ12="",0, MIN(4,IQ12))</f>
        <v>0</v>
      </c>
      <c r="IW12" s="14">
        <f t="shared" si="217"/>
        <v>0</v>
      </c>
      <c r="IX12" s="14">
        <f t="shared" si="217"/>
        <v>0</v>
      </c>
      <c r="IY12" s="14">
        <f t="shared" si="217"/>
        <v>0</v>
      </c>
      <c r="IZ12" s="14">
        <f t="shared" si="217"/>
        <v>0</v>
      </c>
      <c r="JA12" s="116">
        <f t="shared" si="160"/>
        <v>5</v>
      </c>
      <c r="JB12" s="14">
        <f t="shared" si="161"/>
        <v>0</v>
      </c>
      <c r="JC12" s="14">
        <f t="shared" si="162"/>
        <v>0</v>
      </c>
      <c r="JD12" s="14" t="str">
        <f t="shared" si="163"/>
        <v/>
      </c>
      <c r="JE12" s="14">
        <f t="shared" si="164"/>
        <v>0</v>
      </c>
      <c r="JF12" s="14" t="str">
        <f t="shared" si="165"/>
        <v/>
      </c>
      <c r="JG12" s="14">
        <f t="shared" si="166"/>
        <v>0</v>
      </c>
      <c r="JH12" s="14" t="str">
        <f t="shared" si="167"/>
        <v/>
      </c>
      <c r="JI12" s="14">
        <f t="shared" si="168"/>
        <v>0</v>
      </c>
      <c r="JJ12" s="14">
        <f t="shared" si="169"/>
        <v>0</v>
      </c>
      <c r="JK12" s="14">
        <f t="shared" si="170"/>
        <v>0</v>
      </c>
      <c r="JL12" s="14">
        <f t="shared" si="171"/>
        <v>0</v>
      </c>
      <c r="JM12" s="14">
        <f t="shared" si="172"/>
        <v>0</v>
      </c>
      <c r="JN12" s="15">
        <v>12</v>
      </c>
      <c r="JO12" s="14">
        <f t="shared" si="173"/>
        <v>12</v>
      </c>
      <c r="JP12" s="14">
        <f t="shared" si="174"/>
        <v>0.7</v>
      </c>
      <c r="JQ12" s="14">
        <f>' Eingabeliste NUR DD Freestyle'!BN12</f>
        <v>0</v>
      </c>
      <c r="JR12" s="14">
        <f>' Eingabeliste NUR DD Freestyle'!BP12</f>
        <v>0</v>
      </c>
      <c r="JS12" s="14">
        <f>' Eingabeliste NUR DD Freestyle'!BR12</f>
        <v>0</v>
      </c>
      <c r="JT12" s="14">
        <f>' Eingabeliste NUR DD Freestyle'!BT12</f>
        <v>0</v>
      </c>
      <c r="JU12" s="14">
        <f>' Eingabeliste NUR DD Freestyle'!BV12</f>
        <v>0</v>
      </c>
      <c r="JV12" s="14">
        <f>' Eingabeliste NUR DD Freestyle'!CO12</f>
        <v>0</v>
      </c>
      <c r="JW12" s="14">
        <f>' Eingabeliste NUR DD Freestyle'!CS12</f>
        <v>0</v>
      </c>
      <c r="JX12" s="14">
        <f>' Eingabeliste NUR DD Freestyle'!CW12</f>
        <v>0</v>
      </c>
      <c r="JY12" s="14">
        <f>' Eingabeliste NUR DD Freestyle'!DA12</f>
        <v>0</v>
      </c>
      <c r="JZ12" s="14">
        <f>' Eingabeliste NUR DD Freestyle'!DE12</f>
        <v>0</v>
      </c>
      <c r="KA12" s="116">
        <f t="shared" si="175"/>
        <v>10</v>
      </c>
      <c r="KB12" s="14">
        <f t="shared" si="176"/>
        <v>0</v>
      </c>
      <c r="KC12" s="14">
        <f t="shared" si="177"/>
        <v>0</v>
      </c>
      <c r="KD12" s="14">
        <f t="shared" si="178"/>
        <v>0</v>
      </c>
      <c r="KE12" s="14">
        <f t="shared" si="179"/>
        <v>0</v>
      </c>
      <c r="KF12" s="14">
        <f t="shared" si="180"/>
        <v>0</v>
      </c>
      <c r="KG12" s="14">
        <f t="shared" si="181"/>
        <v>0</v>
      </c>
      <c r="KH12" s="14">
        <f t="shared" si="182"/>
        <v>1</v>
      </c>
    </row>
    <row r="13" spans="1:294" ht="15.75" customHeight="1" x14ac:dyDescent="0.25">
      <c r="A13" s="285">
        <f>'Eingabeliste Speed &amp; SR Freesty'!A13</f>
        <v>9</v>
      </c>
      <c r="B13" s="285">
        <f>'Eingabeliste Speed &amp; SR Freesty'!B13</f>
        <v>0</v>
      </c>
      <c r="C13" s="286">
        <f>'Eingabeliste Speed &amp; SR Freesty'!C13</f>
        <v>0</v>
      </c>
      <c r="D13" s="286">
        <f>'Eingabeliste Speed &amp; SR Freesty'!D13</f>
        <v>0</v>
      </c>
      <c r="E13" s="12">
        <f>' Eingabeliste NUR DD Freestyle'!F13</f>
        <v>0</v>
      </c>
      <c r="F13" s="12">
        <f>' Eingabeliste NUR DD Freestyle'!G13</f>
        <v>0</v>
      </c>
      <c r="G13" s="12">
        <f>' Eingabeliste NUR DD Freestyle'!H13</f>
        <v>0</v>
      </c>
      <c r="H13" s="12">
        <f>' Eingabeliste NUR DD Freestyle'!I13</f>
        <v>0</v>
      </c>
      <c r="I13" s="12">
        <f>' Eingabeliste NUR DD Freestyle'!J13</f>
        <v>0</v>
      </c>
      <c r="J13" s="106">
        <f t="shared" si="0"/>
        <v>5</v>
      </c>
      <c r="K13" s="12">
        <f t="shared" si="1"/>
        <v>0</v>
      </c>
      <c r="L13" s="12">
        <f t="shared" si="2"/>
        <v>0</v>
      </c>
      <c r="M13" s="12" t="str">
        <f t="shared" si="3"/>
        <v/>
      </c>
      <c r="N13" s="12">
        <f t="shared" si="4"/>
        <v>0</v>
      </c>
      <c r="O13" s="12" t="str">
        <f t="shared" si="5"/>
        <v/>
      </c>
      <c r="P13" s="12">
        <f t="shared" si="6"/>
        <v>0</v>
      </c>
      <c r="Q13" s="12" t="str">
        <f t="shared" si="7"/>
        <v/>
      </c>
      <c r="R13" s="12">
        <f t="shared" si="8"/>
        <v>0</v>
      </c>
      <c r="S13" s="12">
        <f t="shared" si="9"/>
        <v>0</v>
      </c>
      <c r="T13" s="12">
        <f t="shared" si="10"/>
        <v>0</v>
      </c>
      <c r="U13" s="12">
        <f t="shared" si="11"/>
        <v>0</v>
      </c>
      <c r="V13" s="12">
        <f>' Eingabeliste NUR DD Freestyle'!M13</f>
        <v>0</v>
      </c>
      <c r="W13" s="12">
        <f>' Eingabeliste NUR DD Freestyle'!O13</f>
        <v>0</v>
      </c>
      <c r="X13" s="12">
        <f>' Eingabeliste NUR DD Freestyle'!Q13</f>
        <v>0</v>
      </c>
      <c r="Y13" s="12">
        <f>' Eingabeliste NUR DD Freestyle'!S13</f>
        <v>0</v>
      </c>
      <c r="Z13" s="12">
        <f>' Eingabeliste NUR DD Freestyle'!U13</f>
        <v>0</v>
      </c>
      <c r="AA13" s="106">
        <f t="shared" si="12"/>
        <v>5</v>
      </c>
      <c r="AB13" s="12">
        <f t="shared" si="13"/>
        <v>0</v>
      </c>
      <c r="AC13" s="12">
        <f t="shared" si="14"/>
        <v>0</v>
      </c>
      <c r="AD13" s="12" t="str">
        <f t="shared" si="15"/>
        <v/>
      </c>
      <c r="AE13" s="12">
        <f t="shared" si="16"/>
        <v>0</v>
      </c>
      <c r="AF13" s="12" t="str">
        <f t="shared" si="17"/>
        <v/>
      </c>
      <c r="AG13" s="12">
        <f t="shared" si="18"/>
        <v>0</v>
      </c>
      <c r="AH13" s="12" t="str">
        <f t="shared" si="19"/>
        <v/>
      </c>
      <c r="AI13" s="12">
        <f t="shared" si="20"/>
        <v>0</v>
      </c>
      <c r="AJ13" s="12">
        <f t="shared" si="21"/>
        <v>0</v>
      </c>
      <c r="AK13" s="12">
        <f t="shared" si="22"/>
        <v>0</v>
      </c>
      <c r="AL13" s="12">
        <f t="shared" si="23"/>
        <v>0</v>
      </c>
      <c r="AM13" s="12">
        <f>' Eingabeliste NUR DD Freestyle'!X13</f>
        <v>0</v>
      </c>
      <c r="AN13" s="12">
        <f>' Eingabeliste NUR DD Freestyle'!Z13</f>
        <v>0</v>
      </c>
      <c r="AO13" s="12">
        <f>' Eingabeliste NUR DD Freestyle'!AB13</f>
        <v>0</v>
      </c>
      <c r="AP13" s="12">
        <f>' Eingabeliste NUR DD Freestyle'!AD13</f>
        <v>0</v>
      </c>
      <c r="AQ13" s="12">
        <f>' Eingabeliste NUR DD Freestyle'!AF13</f>
        <v>0</v>
      </c>
      <c r="AR13" s="106">
        <f t="shared" si="24"/>
        <v>5</v>
      </c>
      <c r="AS13" s="12">
        <f t="shared" si="25"/>
        <v>0</v>
      </c>
      <c r="AT13" s="12">
        <f t="shared" si="26"/>
        <v>0</v>
      </c>
      <c r="AU13" s="12" t="str">
        <f t="shared" si="27"/>
        <v/>
      </c>
      <c r="AV13" s="12">
        <f t="shared" si="28"/>
        <v>0</v>
      </c>
      <c r="AW13" s="12" t="str">
        <f t="shared" si="29"/>
        <v/>
      </c>
      <c r="AX13" s="12">
        <f t="shared" si="30"/>
        <v>0</v>
      </c>
      <c r="AY13" s="12" t="str">
        <f t="shared" si="31"/>
        <v/>
      </c>
      <c r="AZ13" s="12">
        <f t="shared" si="32"/>
        <v>0</v>
      </c>
      <c r="BA13" s="12">
        <f t="shared" si="33"/>
        <v>0</v>
      </c>
      <c r="BB13" s="12">
        <f t="shared" si="34"/>
        <v>0</v>
      </c>
      <c r="BC13" s="12">
        <f t="shared" si="35"/>
        <v>0</v>
      </c>
      <c r="BD13" s="12">
        <f>' Eingabeliste NUR DD Freestyle'!Y13</f>
        <v>0</v>
      </c>
      <c r="BE13" s="12">
        <f>' Eingabeliste NUR DD Freestyle'!AA13</f>
        <v>0</v>
      </c>
      <c r="BF13" s="12">
        <f>' Eingabeliste NUR DD Freestyle'!AC13</f>
        <v>0</v>
      </c>
      <c r="BG13" s="12">
        <f>' Eingabeliste NUR DD Freestyle'!AE13</f>
        <v>0</v>
      </c>
      <c r="BH13" s="12">
        <f>' Eingabeliste NUR DD Freestyle'!AG13</f>
        <v>0</v>
      </c>
      <c r="BI13" s="106">
        <f t="shared" si="36"/>
        <v>5</v>
      </c>
      <c r="BJ13" s="12">
        <f t="shared" si="37"/>
        <v>0</v>
      </c>
      <c r="BK13" s="12">
        <f t="shared" si="38"/>
        <v>0</v>
      </c>
      <c r="BL13" s="12" t="str">
        <f t="shared" si="39"/>
        <v/>
      </c>
      <c r="BM13" s="12">
        <f t="shared" si="40"/>
        <v>0</v>
      </c>
      <c r="BN13" s="12" t="str">
        <f t="shared" si="41"/>
        <v/>
      </c>
      <c r="BO13" s="12">
        <f t="shared" si="42"/>
        <v>0</v>
      </c>
      <c r="BP13" s="12" t="str">
        <f t="shared" si="43"/>
        <v/>
      </c>
      <c r="BQ13" s="12">
        <f t="shared" si="44"/>
        <v>0</v>
      </c>
      <c r="BR13" s="12">
        <f t="shared" si="45"/>
        <v>0</v>
      </c>
      <c r="BS13" s="12">
        <f t="shared" si="46"/>
        <v>0</v>
      </c>
      <c r="BT13" s="12">
        <f t="shared" si="47"/>
        <v>0</v>
      </c>
      <c r="BU13" s="12">
        <f>' Eingabeliste NUR DD Freestyle'!AL13</f>
        <v>0</v>
      </c>
      <c r="BV13" s="12">
        <f>' Eingabeliste NUR DD Freestyle'!AO13</f>
        <v>0</v>
      </c>
      <c r="BW13" s="12">
        <f>' Eingabeliste NUR DD Freestyle'!AR13</f>
        <v>0</v>
      </c>
      <c r="BX13" s="12">
        <f>' Eingabeliste NUR DD Freestyle'!AU13</f>
        <v>0</v>
      </c>
      <c r="BY13" s="12">
        <f>' Eingabeliste NUR DD Freestyle'!AX13</f>
        <v>0</v>
      </c>
      <c r="BZ13" s="12">
        <f t="shared" ref="BZ13:CD13" si="218">IF(BU13="",0, MIN(4,BU13))</f>
        <v>0</v>
      </c>
      <c r="CA13" s="12">
        <f t="shared" si="218"/>
        <v>0</v>
      </c>
      <c r="CB13" s="12">
        <f t="shared" si="218"/>
        <v>0</v>
      </c>
      <c r="CC13" s="12">
        <f t="shared" si="218"/>
        <v>0</v>
      </c>
      <c r="CD13" s="12">
        <f t="shared" si="218"/>
        <v>0</v>
      </c>
      <c r="CE13" s="106">
        <f t="shared" si="49"/>
        <v>5</v>
      </c>
      <c r="CF13" s="12">
        <f t="shared" si="50"/>
        <v>0</v>
      </c>
      <c r="CG13" s="12">
        <f t="shared" si="51"/>
        <v>0</v>
      </c>
      <c r="CH13" s="12" t="str">
        <f t="shared" si="52"/>
        <v/>
      </c>
      <c r="CI13" s="12">
        <f t="shared" si="53"/>
        <v>0</v>
      </c>
      <c r="CJ13" s="12" t="str">
        <f t="shared" si="54"/>
        <v/>
      </c>
      <c r="CK13" s="12">
        <f t="shared" si="55"/>
        <v>0</v>
      </c>
      <c r="CL13" s="12" t="str">
        <f t="shared" si="56"/>
        <v/>
      </c>
      <c r="CM13" s="12">
        <f t="shared" si="57"/>
        <v>0</v>
      </c>
      <c r="CN13" s="12">
        <f t="shared" si="58"/>
        <v>0</v>
      </c>
      <c r="CO13" s="12">
        <f t="shared" si="59"/>
        <v>0</v>
      </c>
      <c r="CP13" s="12">
        <f t="shared" si="60"/>
        <v>0</v>
      </c>
      <c r="CQ13" s="12">
        <f>' Eingabeliste NUR DD Freestyle'!AM13</f>
        <v>0</v>
      </c>
      <c r="CR13" s="12">
        <f>' Eingabeliste NUR DD Freestyle'!AP13</f>
        <v>0</v>
      </c>
      <c r="CS13" s="12">
        <f>' Eingabeliste NUR DD Freestyle'!AS13</f>
        <v>0</v>
      </c>
      <c r="CT13" s="12">
        <f>' Eingabeliste NUR DD Freestyle'!AV13</f>
        <v>0</v>
      </c>
      <c r="CU13" s="12">
        <f>' Eingabeliste NUR DD Freestyle'!AY13</f>
        <v>0</v>
      </c>
      <c r="CV13" s="12">
        <f t="shared" ref="CV13:CZ13" si="219">IF(CQ13="",0, MIN(4,CQ13))</f>
        <v>0</v>
      </c>
      <c r="CW13" s="12">
        <f t="shared" si="219"/>
        <v>0</v>
      </c>
      <c r="CX13" s="12">
        <f t="shared" si="219"/>
        <v>0</v>
      </c>
      <c r="CY13" s="12">
        <f t="shared" si="219"/>
        <v>0</v>
      </c>
      <c r="CZ13" s="12">
        <f t="shared" si="219"/>
        <v>0</v>
      </c>
      <c r="DA13" s="106">
        <f t="shared" si="62"/>
        <v>5</v>
      </c>
      <c r="DB13" s="12">
        <f t="shared" si="63"/>
        <v>0</v>
      </c>
      <c r="DC13" s="12">
        <f t="shared" si="64"/>
        <v>0</v>
      </c>
      <c r="DD13" s="12" t="str">
        <f t="shared" si="65"/>
        <v/>
      </c>
      <c r="DE13" s="12">
        <f t="shared" si="66"/>
        <v>0</v>
      </c>
      <c r="DF13" s="12" t="str">
        <f t="shared" si="67"/>
        <v/>
      </c>
      <c r="DG13" s="12">
        <f t="shared" si="68"/>
        <v>0</v>
      </c>
      <c r="DH13" s="12" t="str">
        <f t="shared" si="69"/>
        <v/>
      </c>
      <c r="DI13" s="12">
        <f t="shared" si="70"/>
        <v>0</v>
      </c>
      <c r="DJ13" s="12">
        <f t="shared" si="71"/>
        <v>0</v>
      </c>
      <c r="DK13" s="12">
        <f t="shared" si="72"/>
        <v>0</v>
      </c>
      <c r="DL13" s="12">
        <f t="shared" si="73"/>
        <v>0</v>
      </c>
      <c r="DM13" s="12">
        <f t="shared" si="74"/>
        <v>0</v>
      </c>
      <c r="DN13" s="13">
        <v>8</v>
      </c>
      <c r="DO13" s="12">
        <f t="shared" si="75"/>
        <v>8</v>
      </c>
      <c r="DP13" s="12">
        <f t="shared" si="76"/>
        <v>0.8</v>
      </c>
      <c r="DQ13" s="12">
        <f>' Eingabeliste NUR DD Freestyle'!N13</f>
        <v>0</v>
      </c>
      <c r="DR13" s="12">
        <f>' Eingabeliste NUR DD Freestyle'!P13</f>
        <v>0</v>
      </c>
      <c r="DS13" s="12">
        <f>' Eingabeliste NUR DD Freestyle'!R13</f>
        <v>0</v>
      </c>
      <c r="DT13" s="12">
        <f>' Eingabeliste NUR DD Freestyle'!T13</f>
        <v>0</v>
      </c>
      <c r="DU13" s="12">
        <f>' Eingabeliste NUR DD Freestyle'!V13</f>
        <v>0</v>
      </c>
      <c r="DV13" s="12">
        <f>' Eingabeliste NUR DD Freestyle'!AN13</f>
        <v>0</v>
      </c>
      <c r="DW13" s="12">
        <f>' Eingabeliste NUR DD Freestyle'!AQ13</f>
        <v>0</v>
      </c>
      <c r="DX13" s="12">
        <f>' Eingabeliste NUR DD Freestyle'!AT13</f>
        <v>0</v>
      </c>
      <c r="DY13" s="12">
        <f>' Eingabeliste NUR DD Freestyle'!AW13</f>
        <v>0</v>
      </c>
      <c r="DZ13" s="12">
        <f>' Eingabeliste NUR DD Freestyle'!AZ13</f>
        <v>0</v>
      </c>
      <c r="EA13" s="106">
        <f t="shared" si="77"/>
        <v>10</v>
      </c>
      <c r="EB13" s="12">
        <f t="shared" si="78"/>
        <v>0</v>
      </c>
      <c r="EC13" s="12">
        <f t="shared" si="79"/>
        <v>0</v>
      </c>
      <c r="ED13" s="12">
        <f t="shared" si="80"/>
        <v>0</v>
      </c>
      <c r="EE13" s="12">
        <f t="shared" si="81"/>
        <v>0</v>
      </c>
      <c r="EF13" s="12">
        <f t="shared" si="82"/>
        <v>0</v>
      </c>
      <c r="EG13" s="12">
        <f t="shared" si="83"/>
        <v>0</v>
      </c>
      <c r="EH13" s="12">
        <f t="shared" si="84"/>
        <v>1</v>
      </c>
      <c r="EI13" s="14">
        <f>' Eingabeliste NUR DD Freestyle'!BF13</f>
        <v>0</v>
      </c>
      <c r="EJ13" s="14">
        <f>' Eingabeliste NUR DD Freestyle'!BG13</f>
        <v>0</v>
      </c>
      <c r="EK13" s="14">
        <f>' Eingabeliste NUR DD Freestyle'!BH13</f>
        <v>0</v>
      </c>
      <c r="EL13" s="14">
        <f>' Eingabeliste NUR DD Freestyle'!BI13</f>
        <v>0</v>
      </c>
      <c r="EM13" s="14">
        <f>' Eingabeliste NUR DD Freestyle'!BJ13</f>
        <v>0</v>
      </c>
      <c r="EN13" s="116">
        <f t="shared" si="85"/>
        <v>5</v>
      </c>
      <c r="EO13" s="14">
        <f t="shared" si="86"/>
        <v>0</v>
      </c>
      <c r="EP13" s="14">
        <f t="shared" si="87"/>
        <v>0</v>
      </c>
      <c r="EQ13" s="14" t="str">
        <f t="shared" si="88"/>
        <v/>
      </c>
      <c r="ER13" s="14">
        <f t="shared" si="89"/>
        <v>0</v>
      </c>
      <c r="ES13" s="14" t="str">
        <f t="shared" si="90"/>
        <v/>
      </c>
      <c r="ET13" s="14">
        <f t="shared" si="91"/>
        <v>0</v>
      </c>
      <c r="EU13" s="14" t="str">
        <f t="shared" si="92"/>
        <v/>
      </c>
      <c r="EV13" s="14">
        <f t="shared" si="93"/>
        <v>0</v>
      </c>
      <c r="EW13" s="14">
        <f t="shared" si="94"/>
        <v>0</v>
      </c>
      <c r="EX13" s="14">
        <f t="shared" si="95"/>
        <v>0</v>
      </c>
      <c r="EY13" s="14">
        <f t="shared" si="96"/>
        <v>0</v>
      </c>
      <c r="EZ13" s="14">
        <f>' Eingabeliste NUR DD Freestyle'!BM13</f>
        <v>0</v>
      </c>
      <c r="FA13" s="14">
        <f>' Eingabeliste NUR DD Freestyle'!BO13</f>
        <v>0</v>
      </c>
      <c r="FB13" s="14">
        <f>' Eingabeliste NUR DD Freestyle'!BQ13</f>
        <v>0</v>
      </c>
      <c r="FC13" s="14">
        <f>' Eingabeliste NUR DD Freestyle'!BS13</f>
        <v>0</v>
      </c>
      <c r="FD13" s="14">
        <f>' Eingabeliste NUR DD Freestyle'!BV13</f>
        <v>0</v>
      </c>
      <c r="FE13" s="116">
        <f t="shared" si="97"/>
        <v>5</v>
      </c>
      <c r="FF13" s="14">
        <f t="shared" si="98"/>
        <v>0</v>
      </c>
      <c r="FG13" s="14">
        <f t="shared" si="99"/>
        <v>0</v>
      </c>
      <c r="FH13" s="14" t="str">
        <f t="shared" si="100"/>
        <v/>
      </c>
      <c r="FI13" s="14">
        <f t="shared" si="101"/>
        <v>0</v>
      </c>
      <c r="FJ13" s="14" t="str">
        <f t="shared" si="102"/>
        <v/>
      </c>
      <c r="FK13" s="14">
        <f t="shared" si="103"/>
        <v>0</v>
      </c>
      <c r="FL13" s="14" t="str">
        <f t="shared" si="104"/>
        <v/>
      </c>
      <c r="FM13" s="14">
        <f t="shared" si="105"/>
        <v>0</v>
      </c>
      <c r="FN13" s="14">
        <f t="shared" si="106"/>
        <v>0</v>
      </c>
      <c r="FO13" s="14">
        <f t="shared" si="107"/>
        <v>0</v>
      </c>
      <c r="FP13" s="14">
        <f t="shared" si="108"/>
        <v>0</v>
      </c>
      <c r="FQ13" s="14">
        <f>' Eingabeliste NUR DD Freestyle'!BX13</f>
        <v>0</v>
      </c>
      <c r="FR13" s="14">
        <f>' Eingabeliste NUR DD Freestyle'!BZ13</f>
        <v>0</v>
      </c>
      <c r="FS13" s="14">
        <f>' Eingabeliste NUR DD Freestyle'!CB13</f>
        <v>0</v>
      </c>
      <c r="FT13" s="14">
        <f>' Eingabeliste NUR DD Freestyle'!CD13</f>
        <v>0</v>
      </c>
      <c r="FU13" s="14">
        <f>' Eingabeliste NUR DD Freestyle'!CF13</f>
        <v>0</v>
      </c>
      <c r="FV13" s="116">
        <f t="shared" si="109"/>
        <v>5</v>
      </c>
      <c r="FW13" s="14">
        <f t="shared" si="110"/>
        <v>0</v>
      </c>
      <c r="FX13" s="14">
        <f t="shared" si="111"/>
        <v>0</v>
      </c>
      <c r="FY13" s="14" t="str">
        <f t="shared" si="112"/>
        <v/>
      </c>
      <c r="FZ13" s="14">
        <f t="shared" si="113"/>
        <v>0</v>
      </c>
      <c r="GA13" s="14" t="str">
        <f t="shared" si="114"/>
        <v/>
      </c>
      <c r="GB13" s="14">
        <f t="shared" si="115"/>
        <v>0</v>
      </c>
      <c r="GC13" s="14" t="str">
        <f t="shared" si="116"/>
        <v/>
      </c>
      <c r="GD13" s="14">
        <f t="shared" si="117"/>
        <v>0</v>
      </c>
      <c r="GE13" s="14">
        <f t="shared" si="118"/>
        <v>0</v>
      </c>
      <c r="GF13" s="14">
        <f t="shared" si="119"/>
        <v>0</v>
      </c>
      <c r="GG13" s="14">
        <f t="shared" si="120"/>
        <v>0</v>
      </c>
      <c r="GH13" s="14">
        <f>' Eingabeliste NUR DD Freestyle'!BY13</f>
        <v>0</v>
      </c>
      <c r="GI13" s="14">
        <f>' Eingabeliste NUR DD Freestyle'!CA13</f>
        <v>0</v>
      </c>
      <c r="GJ13" s="14">
        <f>' Eingabeliste NUR DD Freestyle'!CC13</f>
        <v>0</v>
      </c>
      <c r="GK13" s="14">
        <f>' Eingabeliste NUR DD Freestyle'!CE13</f>
        <v>0</v>
      </c>
      <c r="GL13" s="14">
        <f>' Eingabeliste NUR DD Freestyle'!CG13</f>
        <v>0</v>
      </c>
      <c r="GM13" s="116">
        <f t="shared" si="121"/>
        <v>5</v>
      </c>
      <c r="GN13" s="14">
        <f t="shared" si="122"/>
        <v>0</v>
      </c>
      <c r="GO13" s="14">
        <f t="shared" si="123"/>
        <v>0</v>
      </c>
      <c r="GP13" s="14" t="str">
        <f t="shared" si="124"/>
        <v/>
      </c>
      <c r="GQ13" s="14">
        <f t="shared" si="125"/>
        <v>0</v>
      </c>
      <c r="GR13" s="14" t="str">
        <f t="shared" si="126"/>
        <v/>
      </c>
      <c r="GS13" s="14">
        <f t="shared" si="127"/>
        <v>0</v>
      </c>
      <c r="GT13" s="14" t="str">
        <f t="shared" si="128"/>
        <v/>
      </c>
      <c r="GU13" s="14">
        <f t="shared" si="129"/>
        <v>0</v>
      </c>
      <c r="GV13" s="14">
        <f t="shared" si="130"/>
        <v>0</v>
      </c>
      <c r="GW13" s="14">
        <f t="shared" si="131"/>
        <v>0</v>
      </c>
      <c r="GX13" s="14">
        <f t="shared" si="132"/>
        <v>0</v>
      </c>
      <c r="GY13" s="14">
        <f>' Eingabeliste NUR DD Freestyle'!CL13</f>
        <v>0</v>
      </c>
      <c r="GZ13" s="14">
        <f>' Eingabeliste NUR DD Freestyle'!CP13</f>
        <v>0</v>
      </c>
      <c r="HA13" s="14">
        <f>' Eingabeliste NUR DD Freestyle'!CT13</f>
        <v>0</v>
      </c>
      <c r="HB13" s="14">
        <f>' Eingabeliste NUR DD Freestyle'!CX13</f>
        <v>0</v>
      </c>
      <c r="HC13" s="14">
        <f>' Eingabeliste NUR DD Freestyle'!DB13</f>
        <v>0</v>
      </c>
      <c r="HD13" s="14">
        <f t="shared" ref="HD13:HH13" si="220">IF(GY13="",0, MIN(4,GY13))</f>
        <v>0</v>
      </c>
      <c r="HE13" s="14">
        <f t="shared" si="220"/>
        <v>0</v>
      </c>
      <c r="HF13" s="14">
        <f t="shared" si="220"/>
        <v>0</v>
      </c>
      <c r="HG13" s="14">
        <f t="shared" si="220"/>
        <v>0</v>
      </c>
      <c r="HH13" s="14">
        <f t="shared" si="220"/>
        <v>0</v>
      </c>
      <c r="HI13" s="116">
        <f t="shared" si="134"/>
        <v>5</v>
      </c>
      <c r="HJ13" s="14">
        <f t="shared" si="135"/>
        <v>0</v>
      </c>
      <c r="HK13" s="14">
        <f t="shared" si="136"/>
        <v>0</v>
      </c>
      <c r="HL13" s="14" t="str">
        <f t="shared" si="137"/>
        <v/>
      </c>
      <c r="HM13" s="14">
        <f t="shared" si="138"/>
        <v>0</v>
      </c>
      <c r="HN13" s="14" t="str">
        <f t="shared" si="139"/>
        <v/>
      </c>
      <c r="HO13" s="14">
        <f t="shared" si="140"/>
        <v>0</v>
      </c>
      <c r="HP13" s="14" t="str">
        <f t="shared" si="141"/>
        <v/>
      </c>
      <c r="HQ13" s="14">
        <f t="shared" si="142"/>
        <v>0</v>
      </c>
      <c r="HR13" s="14">
        <f t="shared" si="143"/>
        <v>0</v>
      </c>
      <c r="HS13" s="14">
        <f t="shared" si="144"/>
        <v>0</v>
      </c>
      <c r="HT13" s="14">
        <f t="shared" si="145"/>
        <v>0</v>
      </c>
      <c r="HU13" s="14">
        <f>' Eingabeliste NUR DD Freestyle'!CM13</f>
        <v>0</v>
      </c>
      <c r="HV13" s="14">
        <f>' Eingabeliste NUR DD Freestyle'!CQ13</f>
        <v>0</v>
      </c>
      <c r="HW13" s="14">
        <f>' Eingabeliste NUR DD Freestyle'!CU13</f>
        <v>0</v>
      </c>
      <c r="HX13" s="14">
        <f>' Eingabeliste NUR DD Freestyle'!CY13</f>
        <v>0</v>
      </c>
      <c r="HY13" s="14">
        <f>' Eingabeliste NUR DD Freestyle'!DC13</f>
        <v>0</v>
      </c>
      <c r="HZ13" s="14">
        <f t="shared" ref="HZ13:ID13" si="221">IF(HU13="",0, MIN(4,HU13))</f>
        <v>0</v>
      </c>
      <c r="IA13" s="14">
        <f t="shared" si="221"/>
        <v>0</v>
      </c>
      <c r="IB13" s="14">
        <f t="shared" si="221"/>
        <v>0</v>
      </c>
      <c r="IC13" s="14">
        <f t="shared" si="221"/>
        <v>0</v>
      </c>
      <c r="ID13" s="14">
        <f t="shared" si="221"/>
        <v>0</v>
      </c>
      <c r="IE13" s="116">
        <f t="shared" si="147"/>
        <v>5</v>
      </c>
      <c r="IF13" s="14">
        <f t="shared" si="148"/>
        <v>0</v>
      </c>
      <c r="IG13" s="14">
        <f t="shared" si="149"/>
        <v>0</v>
      </c>
      <c r="IH13" s="14" t="str">
        <f t="shared" si="150"/>
        <v/>
      </c>
      <c r="II13" s="14">
        <f t="shared" si="151"/>
        <v>0</v>
      </c>
      <c r="IJ13" s="14" t="str">
        <f t="shared" si="152"/>
        <v/>
      </c>
      <c r="IK13" s="14">
        <f t="shared" si="153"/>
        <v>0</v>
      </c>
      <c r="IL13" s="14" t="str">
        <f t="shared" si="154"/>
        <v/>
      </c>
      <c r="IM13" s="14">
        <f t="shared" si="155"/>
        <v>0</v>
      </c>
      <c r="IN13" s="14">
        <f t="shared" si="156"/>
        <v>0</v>
      </c>
      <c r="IO13" s="14">
        <f t="shared" si="157"/>
        <v>0</v>
      </c>
      <c r="IP13" s="14">
        <f t="shared" si="158"/>
        <v>0</v>
      </c>
      <c r="IQ13" s="14">
        <f>' Eingabeliste NUR DD Freestyle'!CN13</f>
        <v>0</v>
      </c>
      <c r="IR13" s="14">
        <f>' Eingabeliste NUR DD Freestyle'!CR13</f>
        <v>0</v>
      </c>
      <c r="IS13" s="14">
        <f>' Eingabeliste NUR DD Freestyle'!CV13</f>
        <v>0</v>
      </c>
      <c r="IT13" s="14">
        <f>' Eingabeliste NUR DD Freestyle'!CZ13</f>
        <v>0</v>
      </c>
      <c r="IU13" s="14">
        <f>' Eingabeliste NUR DD Freestyle'!DD13</f>
        <v>0</v>
      </c>
      <c r="IV13" s="14">
        <f t="shared" ref="IV13:IZ13" si="222">IF(IQ13="",0, MIN(4,IQ13))</f>
        <v>0</v>
      </c>
      <c r="IW13" s="14">
        <f t="shared" si="222"/>
        <v>0</v>
      </c>
      <c r="IX13" s="14">
        <f t="shared" si="222"/>
        <v>0</v>
      </c>
      <c r="IY13" s="14">
        <f t="shared" si="222"/>
        <v>0</v>
      </c>
      <c r="IZ13" s="14">
        <f t="shared" si="222"/>
        <v>0</v>
      </c>
      <c r="JA13" s="116">
        <f t="shared" si="160"/>
        <v>5</v>
      </c>
      <c r="JB13" s="14">
        <f t="shared" si="161"/>
        <v>0</v>
      </c>
      <c r="JC13" s="14">
        <f t="shared" si="162"/>
        <v>0</v>
      </c>
      <c r="JD13" s="14" t="str">
        <f t="shared" si="163"/>
        <v/>
      </c>
      <c r="JE13" s="14">
        <f t="shared" si="164"/>
        <v>0</v>
      </c>
      <c r="JF13" s="14" t="str">
        <f t="shared" si="165"/>
        <v/>
      </c>
      <c r="JG13" s="14">
        <f t="shared" si="166"/>
        <v>0</v>
      </c>
      <c r="JH13" s="14" t="str">
        <f t="shared" si="167"/>
        <v/>
      </c>
      <c r="JI13" s="14">
        <f t="shared" si="168"/>
        <v>0</v>
      </c>
      <c r="JJ13" s="14">
        <f t="shared" si="169"/>
        <v>0</v>
      </c>
      <c r="JK13" s="14">
        <f t="shared" si="170"/>
        <v>0</v>
      </c>
      <c r="JL13" s="14">
        <f t="shared" si="171"/>
        <v>0</v>
      </c>
      <c r="JM13" s="14">
        <f t="shared" si="172"/>
        <v>0</v>
      </c>
      <c r="JN13" s="15">
        <v>12</v>
      </c>
      <c r="JO13" s="14">
        <f t="shared" si="173"/>
        <v>12</v>
      </c>
      <c r="JP13" s="14">
        <f t="shared" si="174"/>
        <v>0.7</v>
      </c>
      <c r="JQ13" s="14">
        <f>' Eingabeliste NUR DD Freestyle'!BN13</f>
        <v>0</v>
      </c>
      <c r="JR13" s="14">
        <f>' Eingabeliste NUR DD Freestyle'!BP13</f>
        <v>0</v>
      </c>
      <c r="JS13" s="14">
        <f>' Eingabeliste NUR DD Freestyle'!BR13</f>
        <v>0</v>
      </c>
      <c r="JT13" s="14">
        <f>' Eingabeliste NUR DD Freestyle'!BT13</f>
        <v>0</v>
      </c>
      <c r="JU13" s="14">
        <f>' Eingabeliste NUR DD Freestyle'!BV13</f>
        <v>0</v>
      </c>
      <c r="JV13" s="14">
        <f>' Eingabeliste NUR DD Freestyle'!CO13</f>
        <v>0</v>
      </c>
      <c r="JW13" s="14">
        <f>' Eingabeliste NUR DD Freestyle'!CS13</f>
        <v>0</v>
      </c>
      <c r="JX13" s="14">
        <f>' Eingabeliste NUR DD Freestyle'!CW13</f>
        <v>0</v>
      </c>
      <c r="JY13" s="14">
        <f>' Eingabeliste NUR DD Freestyle'!DA13</f>
        <v>0</v>
      </c>
      <c r="JZ13" s="14">
        <f>' Eingabeliste NUR DD Freestyle'!DE13</f>
        <v>0</v>
      </c>
      <c r="KA13" s="116">
        <f t="shared" si="175"/>
        <v>10</v>
      </c>
      <c r="KB13" s="14">
        <f t="shared" si="176"/>
        <v>0</v>
      </c>
      <c r="KC13" s="14">
        <f t="shared" si="177"/>
        <v>0</v>
      </c>
      <c r="KD13" s="14">
        <f t="shared" si="178"/>
        <v>0</v>
      </c>
      <c r="KE13" s="14">
        <f t="shared" si="179"/>
        <v>0</v>
      </c>
      <c r="KF13" s="14">
        <f t="shared" si="180"/>
        <v>0</v>
      </c>
      <c r="KG13" s="14">
        <f t="shared" si="181"/>
        <v>0</v>
      </c>
      <c r="KH13" s="14">
        <f t="shared" si="182"/>
        <v>1</v>
      </c>
    </row>
    <row r="14" spans="1:294" ht="15.75" customHeight="1" x14ac:dyDescent="0.25">
      <c r="A14" s="285">
        <f>'Eingabeliste Speed &amp; SR Freesty'!A14</f>
        <v>10</v>
      </c>
      <c r="B14" s="285">
        <f>'Eingabeliste Speed &amp; SR Freesty'!B14</f>
        <v>0</v>
      </c>
      <c r="C14" s="286">
        <f>'Eingabeliste Speed &amp; SR Freesty'!C14</f>
        <v>0</v>
      </c>
      <c r="D14" s="286">
        <f>'Eingabeliste Speed &amp; SR Freesty'!D14</f>
        <v>0</v>
      </c>
      <c r="E14" s="12">
        <f>' Eingabeliste NUR DD Freestyle'!F14</f>
        <v>0</v>
      </c>
      <c r="F14" s="12">
        <f>' Eingabeliste NUR DD Freestyle'!G14</f>
        <v>0</v>
      </c>
      <c r="G14" s="12">
        <f>' Eingabeliste NUR DD Freestyle'!H14</f>
        <v>0</v>
      </c>
      <c r="H14" s="12">
        <f>' Eingabeliste NUR DD Freestyle'!I14</f>
        <v>0</v>
      </c>
      <c r="I14" s="12">
        <f>' Eingabeliste NUR DD Freestyle'!J14</f>
        <v>0</v>
      </c>
      <c r="J14" s="106">
        <f t="shared" si="0"/>
        <v>5</v>
      </c>
      <c r="K14" s="12">
        <f t="shared" si="1"/>
        <v>0</v>
      </c>
      <c r="L14" s="12">
        <f t="shared" si="2"/>
        <v>0</v>
      </c>
      <c r="M14" s="12" t="str">
        <f t="shared" si="3"/>
        <v/>
      </c>
      <c r="N14" s="12">
        <f t="shared" si="4"/>
        <v>0</v>
      </c>
      <c r="O14" s="12" t="str">
        <f t="shared" si="5"/>
        <v/>
      </c>
      <c r="P14" s="12">
        <f t="shared" si="6"/>
        <v>0</v>
      </c>
      <c r="Q14" s="12" t="str">
        <f t="shared" si="7"/>
        <v/>
      </c>
      <c r="R14" s="12">
        <f t="shared" si="8"/>
        <v>0</v>
      </c>
      <c r="S14" s="12">
        <f t="shared" si="9"/>
        <v>0</v>
      </c>
      <c r="T14" s="12">
        <f t="shared" si="10"/>
        <v>0</v>
      </c>
      <c r="U14" s="12">
        <f t="shared" si="11"/>
        <v>0</v>
      </c>
      <c r="V14" s="12">
        <f>' Eingabeliste NUR DD Freestyle'!M14</f>
        <v>0</v>
      </c>
      <c r="W14" s="12">
        <f>' Eingabeliste NUR DD Freestyle'!O14</f>
        <v>0</v>
      </c>
      <c r="X14" s="12">
        <f>' Eingabeliste NUR DD Freestyle'!Q14</f>
        <v>0</v>
      </c>
      <c r="Y14" s="12">
        <f>' Eingabeliste NUR DD Freestyle'!S14</f>
        <v>0</v>
      </c>
      <c r="Z14" s="12">
        <f>' Eingabeliste NUR DD Freestyle'!U14</f>
        <v>0</v>
      </c>
      <c r="AA14" s="106">
        <f t="shared" si="12"/>
        <v>5</v>
      </c>
      <c r="AB14" s="12">
        <f t="shared" si="13"/>
        <v>0</v>
      </c>
      <c r="AC14" s="12">
        <f t="shared" si="14"/>
        <v>0</v>
      </c>
      <c r="AD14" s="12" t="str">
        <f t="shared" si="15"/>
        <v/>
      </c>
      <c r="AE14" s="12">
        <f t="shared" si="16"/>
        <v>0</v>
      </c>
      <c r="AF14" s="12" t="str">
        <f t="shared" si="17"/>
        <v/>
      </c>
      <c r="AG14" s="12">
        <f t="shared" si="18"/>
        <v>0</v>
      </c>
      <c r="AH14" s="12" t="str">
        <f t="shared" si="19"/>
        <v/>
      </c>
      <c r="AI14" s="12">
        <f t="shared" si="20"/>
        <v>0</v>
      </c>
      <c r="AJ14" s="12">
        <f t="shared" si="21"/>
        <v>0</v>
      </c>
      <c r="AK14" s="12">
        <f t="shared" si="22"/>
        <v>0</v>
      </c>
      <c r="AL14" s="12">
        <f t="shared" si="23"/>
        <v>0</v>
      </c>
      <c r="AM14" s="12">
        <f>' Eingabeliste NUR DD Freestyle'!X14</f>
        <v>0</v>
      </c>
      <c r="AN14" s="12">
        <f>' Eingabeliste NUR DD Freestyle'!Z14</f>
        <v>0</v>
      </c>
      <c r="AO14" s="12">
        <f>' Eingabeliste NUR DD Freestyle'!AB14</f>
        <v>0</v>
      </c>
      <c r="AP14" s="12">
        <f>' Eingabeliste NUR DD Freestyle'!AD14</f>
        <v>0</v>
      </c>
      <c r="AQ14" s="12">
        <f>' Eingabeliste NUR DD Freestyle'!AF14</f>
        <v>0</v>
      </c>
      <c r="AR14" s="106">
        <f t="shared" si="24"/>
        <v>5</v>
      </c>
      <c r="AS14" s="12">
        <f t="shared" si="25"/>
        <v>0</v>
      </c>
      <c r="AT14" s="12">
        <f t="shared" si="26"/>
        <v>0</v>
      </c>
      <c r="AU14" s="12" t="str">
        <f t="shared" si="27"/>
        <v/>
      </c>
      <c r="AV14" s="12">
        <f t="shared" si="28"/>
        <v>0</v>
      </c>
      <c r="AW14" s="12" t="str">
        <f t="shared" si="29"/>
        <v/>
      </c>
      <c r="AX14" s="12">
        <f t="shared" si="30"/>
        <v>0</v>
      </c>
      <c r="AY14" s="12" t="str">
        <f t="shared" si="31"/>
        <v/>
      </c>
      <c r="AZ14" s="12">
        <f t="shared" si="32"/>
        <v>0</v>
      </c>
      <c r="BA14" s="12">
        <f t="shared" si="33"/>
        <v>0</v>
      </c>
      <c r="BB14" s="12">
        <f t="shared" si="34"/>
        <v>0</v>
      </c>
      <c r="BC14" s="12">
        <f t="shared" si="35"/>
        <v>0</v>
      </c>
      <c r="BD14" s="12">
        <f>' Eingabeliste NUR DD Freestyle'!Y14</f>
        <v>0</v>
      </c>
      <c r="BE14" s="12">
        <f>' Eingabeliste NUR DD Freestyle'!AA14</f>
        <v>0</v>
      </c>
      <c r="BF14" s="12">
        <f>' Eingabeliste NUR DD Freestyle'!AC14</f>
        <v>0</v>
      </c>
      <c r="BG14" s="12">
        <f>' Eingabeliste NUR DD Freestyle'!AE14</f>
        <v>0</v>
      </c>
      <c r="BH14" s="12">
        <f>' Eingabeliste NUR DD Freestyle'!AG14</f>
        <v>0</v>
      </c>
      <c r="BI14" s="106">
        <f t="shared" si="36"/>
        <v>5</v>
      </c>
      <c r="BJ14" s="12">
        <f t="shared" si="37"/>
        <v>0</v>
      </c>
      <c r="BK14" s="12">
        <f t="shared" si="38"/>
        <v>0</v>
      </c>
      <c r="BL14" s="12" t="str">
        <f t="shared" si="39"/>
        <v/>
      </c>
      <c r="BM14" s="12">
        <f t="shared" si="40"/>
        <v>0</v>
      </c>
      <c r="BN14" s="12" t="str">
        <f t="shared" si="41"/>
        <v/>
      </c>
      <c r="BO14" s="12">
        <f t="shared" si="42"/>
        <v>0</v>
      </c>
      <c r="BP14" s="12" t="str">
        <f t="shared" si="43"/>
        <v/>
      </c>
      <c r="BQ14" s="12">
        <f t="shared" si="44"/>
        <v>0</v>
      </c>
      <c r="BR14" s="12">
        <f t="shared" si="45"/>
        <v>0</v>
      </c>
      <c r="BS14" s="12">
        <f t="shared" si="46"/>
        <v>0</v>
      </c>
      <c r="BT14" s="12">
        <f t="shared" si="47"/>
        <v>0</v>
      </c>
      <c r="BU14" s="12">
        <f>' Eingabeliste NUR DD Freestyle'!AL14</f>
        <v>0</v>
      </c>
      <c r="BV14" s="12">
        <f>' Eingabeliste NUR DD Freestyle'!AO14</f>
        <v>0</v>
      </c>
      <c r="BW14" s="12">
        <f>' Eingabeliste NUR DD Freestyle'!AR14</f>
        <v>0</v>
      </c>
      <c r="BX14" s="12">
        <f>' Eingabeliste NUR DD Freestyle'!AU14</f>
        <v>0</v>
      </c>
      <c r="BY14" s="12">
        <f>' Eingabeliste NUR DD Freestyle'!AX14</f>
        <v>0</v>
      </c>
      <c r="BZ14" s="12">
        <f t="shared" ref="BZ14:CD14" si="223">IF(BU14="",0, MIN(4,BU14))</f>
        <v>0</v>
      </c>
      <c r="CA14" s="12">
        <f t="shared" si="223"/>
        <v>0</v>
      </c>
      <c r="CB14" s="12">
        <f t="shared" si="223"/>
        <v>0</v>
      </c>
      <c r="CC14" s="12">
        <f t="shared" si="223"/>
        <v>0</v>
      </c>
      <c r="CD14" s="12">
        <f t="shared" si="223"/>
        <v>0</v>
      </c>
      <c r="CE14" s="106">
        <f t="shared" si="49"/>
        <v>5</v>
      </c>
      <c r="CF14" s="12">
        <f t="shared" si="50"/>
        <v>0</v>
      </c>
      <c r="CG14" s="12">
        <f t="shared" si="51"/>
        <v>0</v>
      </c>
      <c r="CH14" s="12" t="str">
        <f t="shared" si="52"/>
        <v/>
      </c>
      <c r="CI14" s="12">
        <f t="shared" si="53"/>
        <v>0</v>
      </c>
      <c r="CJ14" s="12" t="str">
        <f t="shared" si="54"/>
        <v/>
      </c>
      <c r="CK14" s="12">
        <f t="shared" si="55"/>
        <v>0</v>
      </c>
      <c r="CL14" s="12" t="str">
        <f t="shared" si="56"/>
        <v/>
      </c>
      <c r="CM14" s="12">
        <f t="shared" si="57"/>
        <v>0</v>
      </c>
      <c r="CN14" s="12">
        <f t="shared" si="58"/>
        <v>0</v>
      </c>
      <c r="CO14" s="12">
        <f t="shared" si="59"/>
        <v>0</v>
      </c>
      <c r="CP14" s="12">
        <f t="shared" si="60"/>
        <v>0</v>
      </c>
      <c r="CQ14" s="12">
        <f>' Eingabeliste NUR DD Freestyle'!AM14</f>
        <v>0</v>
      </c>
      <c r="CR14" s="12">
        <f>' Eingabeliste NUR DD Freestyle'!AP14</f>
        <v>0</v>
      </c>
      <c r="CS14" s="12">
        <f>' Eingabeliste NUR DD Freestyle'!AS14</f>
        <v>0</v>
      </c>
      <c r="CT14" s="12">
        <f>' Eingabeliste NUR DD Freestyle'!AV14</f>
        <v>0</v>
      </c>
      <c r="CU14" s="12">
        <f>' Eingabeliste NUR DD Freestyle'!AY14</f>
        <v>0</v>
      </c>
      <c r="CV14" s="12">
        <f t="shared" ref="CV14:CZ14" si="224">IF(CQ14="",0, MIN(4,CQ14))</f>
        <v>0</v>
      </c>
      <c r="CW14" s="12">
        <f t="shared" si="224"/>
        <v>0</v>
      </c>
      <c r="CX14" s="12">
        <f t="shared" si="224"/>
        <v>0</v>
      </c>
      <c r="CY14" s="12">
        <f t="shared" si="224"/>
        <v>0</v>
      </c>
      <c r="CZ14" s="12">
        <f t="shared" si="224"/>
        <v>0</v>
      </c>
      <c r="DA14" s="106">
        <f t="shared" si="62"/>
        <v>5</v>
      </c>
      <c r="DB14" s="12">
        <f t="shared" si="63"/>
        <v>0</v>
      </c>
      <c r="DC14" s="12">
        <f t="shared" si="64"/>
        <v>0</v>
      </c>
      <c r="DD14" s="12" t="str">
        <f t="shared" si="65"/>
        <v/>
      </c>
      <c r="DE14" s="12">
        <f t="shared" si="66"/>
        <v>0</v>
      </c>
      <c r="DF14" s="12" t="str">
        <f t="shared" si="67"/>
        <v/>
      </c>
      <c r="DG14" s="12">
        <f t="shared" si="68"/>
        <v>0</v>
      </c>
      <c r="DH14" s="12" t="str">
        <f t="shared" si="69"/>
        <v/>
      </c>
      <c r="DI14" s="12">
        <f t="shared" si="70"/>
        <v>0</v>
      </c>
      <c r="DJ14" s="12">
        <f t="shared" si="71"/>
        <v>0</v>
      </c>
      <c r="DK14" s="12">
        <f t="shared" si="72"/>
        <v>0</v>
      </c>
      <c r="DL14" s="12">
        <f t="shared" si="73"/>
        <v>0</v>
      </c>
      <c r="DM14" s="12">
        <f t="shared" si="74"/>
        <v>0</v>
      </c>
      <c r="DN14" s="13">
        <v>8</v>
      </c>
      <c r="DO14" s="12">
        <f t="shared" si="75"/>
        <v>8</v>
      </c>
      <c r="DP14" s="12">
        <f t="shared" si="76"/>
        <v>0.8</v>
      </c>
      <c r="DQ14" s="12">
        <f>' Eingabeliste NUR DD Freestyle'!N14</f>
        <v>0</v>
      </c>
      <c r="DR14" s="12">
        <f>' Eingabeliste NUR DD Freestyle'!P14</f>
        <v>0</v>
      </c>
      <c r="DS14" s="12">
        <f>' Eingabeliste NUR DD Freestyle'!R14</f>
        <v>0</v>
      </c>
      <c r="DT14" s="12">
        <f>' Eingabeliste NUR DD Freestyle'!T14</f>
        <v>0</v>
      </c>
      <c r="DU14" s="12">
        <f>' Eingabeliste NUR DD Freestyle'!V14</f>
        <v>0</v>
      </c>
      <c r="DV14" s="12">
        <f>' Eingabeliste NUR DD Freestyle'!AN14</f>
        <v>0</v>
      </c>
      <c r="DW14" s="12">
        <f>' Eingabeliste NUR DD Freestyle'!AQ14</f>
        <v>0</v>
      </c>
      <c r="DX14" s="12">
        <f>' Eingabeliste NUR DD Freestyle'!AT14</f>
        <v>0</v>
      </c>
      <c r="DY14" s="12">
        <f>' Eingabeliste NUR DD Freestyle'!AW14</f>
        <v>0</v>
      </c>
      <c r="DZ14" s="12">
        <f>' Eingabeliste NUR DD Freestyle'!AZ14</f>
        <v>0</v>
      </c>
      <c r="EA14" s="106">
        <f t="shared" si="77"/>
        <v>10</v>
      </c>
      <c r="EB14" s="12">
        <f t="shared" si="78"/>
        <v>0</v>
      </c>
      <c r="EC14" s="12">
        <f t="shared" si="79"/>
        <v>0</v>
      </c>
      <c r="ED14" s="12">
        <f t="shared" si="80"/>
        <v>0</v>
      </c>
      <c r="EE14" s="12">
        <f t="shared" si="81"/>
        <v>0</v>
      </c>
      <c r="EF14" s="12">
        <f t="shared" si="82"/>
        <v>0</v>
      </c>
      <c r="EG14" s="12">
        <f t="shared" si="83"/>
        <v>0</v>
      </c>
      <c r="EH14" s="12">
        <f t="shared" si="84"/>
        <v>1</v>
      </c>
      <c r="EI14" s="14">
        <f>' Eingabeliste NUR DD Freestyle'!BF14</f>
        <v>0</v>
      </c>
      <c r="EJ14" s="14">
        <f>' Eingabeliste NUR DD Freestyle'!BG14</f>
        <v>0</v>
      </c>
      <c r="EK14" s="14">
        <f>' Eingabeliste NUR DD Freestyle'!BH14</f>
        <v>0</v>
      </c>
      <c r="EL14" s="14">
        <f>' Eingabeliste NUR DD Freestyle'!BI14</f>
        <v>0</v>
      </c>
      <c r="EM14" s="14">
        <f>' Eingabeliste NUR DD Freestyle'!BJ14</f>
        <v>0</v>
      </c>
      <c r="EN14" s="116">
        <f t="shared" si="85"/>
        <v>5</v>
      </c>
      <c r="EO14" s="14">
        <f t="shared" si="86"/>
        <v>0</v>
      </c>
      <c r="EP14" s="14">
        <f t="shared" si="87"/>
        <v>0</v>
      </c>
      <c r="EQ14" s="14" t="str">
        <f t="shared" si="88"/>
        <v/>
      </c>
      <c r="ER14" s="14">
        <f t="shared" si="89"/>
        <v>0</v>
      </c>
      <c r="ES14" s="14" t="str">
        <f t="shared" si="90"/>
        <v/>
      </c>
      <c r="ET14" s="14">
        <f t="shared" si="91"/>
        <v>0</v>
      </c>
      <c r="EU14" s="14" t="str">
        <f t="shared" si="92"/>
        <v/>
      </c>
      <c r="EV14" s="14">
        <f t="shared" si="93"/>
        <v>0</v>
      </c>
      <c r="EW14" s="14">
        <f t="shared" si="94"/>
        <v>0</v>
      </c>
      <c r="EX14" s="14">
        <f t="shared" si="95"/>
        <v>0</v>
      </c>
      <c r="EY14" s="14">
        <f t="shared" si="96"/>
        <v>0</v>
      </c>
      <c r="EZ14" s="14">
        <f>' Eingabeliste NUR DD Freestyle'!BM14</f>
        <v>0</v>
      </c>
      <c r="FA14" s="14">
        <f>' Eingabeliste NUR DD Freestyle'!BO14</f>
        <v>0</v>
      </c>
      <c r="FB14" s="14">
        <f>' Eingabeliste NUR DD Freestyle'!BQ14</f>
        <v>0</v>
      </c>
      <c r="FC14" s="14">
        <f>' Eingabeliste NUR DD Freestyle'!BS14</f>
        <v>0</v>
      </c>
      <c r="FD14" s="14">
        <f>' Eingabeliste NUR DD Freestyle'!BV14</f>
        <v>0</v>
      </c>
      <c r="FE14" s="116">
        <f t="shared" si="97"/>
        <v>5</v>
      </c>
      <c r="FF14" s="14">
        <f t="shared" si="98"/>
        <v>0</v>
      </c>
      <c r="FG14" s="14">
        <f t="shared" si="99"/>
        <v>0</v>
      </c>
      <c r="FH14" s="14" t="str">
        <f t="shared" si="100"/>
        <v/>
      </c>
      <c r="FI14" s="14">
        <f t="shared" si="101"/>
        <v>0</v>
      </c>
      <c r="FJ14" s="14" t="str">
        <f t="shared" si="102"/>
        <v/>
      </c>
      <c r="FK14" s="14">
        <f t="shared" si="103"/>
        <v>0</v>
      </c>
      <c r="FL14" s="14" t="str">
        <f t="shared" si="104"/>
        <v/>
      </c>
      <c r="FM14" s="14">
        <f t="shared" si="105"/>
        <v>0</v>
      </c>
      <c r="FN14" s="14">
        <f t="shared" si="106"/>
        <v>0</v>
      </c>
      <c r="FO14" s="14">
        <f t="shared" si="107"/>
        <v>0</v>
      </c>
      <c r="FP14" s="14">
        <f t="shared" si="108"/>
        <v>0</v>
      </c>
      <c r="FQ14" s="14">
        <f>' Eingabeliste NUR DD Freestyle'!BX14</f>
        <v>0</v>
      </c>
      <c r="FR14" s="14">
        <f>' Eingabeliste NUR DD Freestyle'!BZ14</f>
        <v>0</v>
      </c>
      <c r="FS14" s="14">
        <f>' Eingabeliste NUR DD Freestyle'!CB14</f>
        <v>0</v>
      </c>
      <c r="FT14" s="14">
        <f>' Eingabeliste NUR DD Freestyle'!CD14</f>
        <v>0</v>
      </c>
      <c r="FU14" s="14">
        <f>' Eingabeliste NUR DD Freestyle'!CF14</f>
        <v>0</v>
      </c>
      <c r="FV14" s="116">
        <f t="shared" si="109"/>
        <v>5</v>
      </c>
      <c r="FW14" s="14">
        <f t="shared" si="110"/>
        <v>0</v>
      </c>
      <c r="FX14" s="14">
        <f t="shared" si="111"/>
        <v>0</v>
      </c>
      <c r="FY14" s="14" t="str">
        <f t="shared" si="112"/>
        <v/>
      </c>
      <c r="FZ14" s="14">
        <f t="shared" si="113"/>
        <v>0</v>
      </c>
      <c r="GA14" s="14" t="str">
        <f t="shared" si="114"/>
        <v/>
      </c>
      <c r="GB14" s="14">
        <f t="shared" si="115"/>
        <v>0</v>
      </c>
      <c r="GC14" s="14" t="str">
        <f t="shared" si="116"/>
        <v/>
      </c>
      <c r="GD14" s="14">
        <f t="shared" si="117"/>
        <v>0</v>
      </c>
      <c r="GE14" s="14">
        <f t="shared" si="118"/>
        <v>0</v>
      </c>
      <c r="GF14" s="14">
        <f t="shared" si="119"/>
        <v>0</v>
      </c>
      <c r="GG14" s="14">
        <f t="shared" si="120"/>
        <v>0</v>
      </c>
      <c r="GH14" s="14">
        <f>' Eingabeliste NUR DD Freestyle'!BY14</f>
        <v>0</v>
      </c>
      <c r="GI14" s="14">
        <f>' Eingabeliste NUR DD Freestyle'!CA14</f>
        <v>0</v>
      </c>
      <c r="GJ14" s="14">
        <f>' Eingabeliste NUR DD Freestyle'!CC14</f>
        <v>0</v>
      </c>
      <c r="GK14" s="14">
        <f>' Eingabeliste NUR DD Freestyle'!CE14</f>
        <v>0</v>
      </c>
      <c r="GL14" s="14">
        <f>' Eingabeliste NUR DD Freestyle'!CG14</f>
        <v>0</v>
      </c>
      <c r="GM14" s="116">
        <f t="shared" si="121"/>
        <v>5</v>
      </c>
      <c r="GN14" s="14">
        <f t="shared" si="122"/>
        <v>0</v>
      </c>
      <c r="GO14" s="14">
        <f t="shared" si="123"/>
        <v>0</v>
      </c>
      <c r="GP14" s="14" t="str">
        <f t="shared" si="124"/>
        <v/>
      </c>
      <c r="GQ14" s="14">
        <f t="shared" si="125"/>
        <v>0</v>
      </c>
      <c r="GR14" s="14" t="str">
        <f t="shared" si="126"/>
        <v/>
      </c>
      <c r="GS14" s="14">
        <f t="shared" si="127"/>
        <v>0</v>
      </c>
      <c r="GT14" s="14" t="str">
        <f t="shared" si="128"/>
        <v/>
      </c>
      <c r="GU14" s="14">
        <f t="shared" si="129"/>
        <v>0</v>
      </c>
      <c r="GV14" s="14">
        <f t="shared" si="130"/>
        <v>0</v>
      </c>
      <c r="GW14" s="14">
        <f t="shared" si="131"/>
        <v>0</v>
      </c>
      <c r="GX14" s="14">
        <f t="shared" si="132"/>
        <v>0</v>
      </c>
      <c r="GY14" s="14">
        <f>' Eingabeliste NUR DD Freestyle'!CL14</f>
        <v>0</v>
      </c>
      <c r="GZ14" s="14">
        <f>' Eingabeliste NUR DD Freestyle'!CP14</f>
        <v>0</v>
      </c>
      <c r="HA14" s="14">
        <f>' Eingabeliste NUR DD Freestyle'!CT14</f>
        <v>0</v>
      </c>
      <c r="HB14" s="14">
        <f>' Eingabeliste NUR DD Freestyle'!CX14</f>
        <v>0</v>
      </c>
      <c r="HC14" s="14">
        <f>' Eingabeliste NUR DD Freestyle'!DB14</f>
        <v>0</v>
      </c>
      <c r="HD14" s="14">
        <f t="shared" ref="HD14:HH14" si="225">IF(GY14="",0, MIN(4,GY14))</f>
        <v>0</v>
      </c>
      <c r="HE14" s="14">
        <f t="shared" si="225"/>
        <v>0</v>
      </c>
      <c r="HF14" s="14">
        <f t="shared" si="225"/>
        <v>0</v>
      </c>
      <c r="HG14" s="14">
        <f t="shared" si="225"/>
        <v>0</v>
      </c>
      <c r="HH14" s="14">
        <f t="shared" si="225"/>
        <v>0</v>
      </c>
      <c r="HI14" s="116">
        <f t="shared" si="134"/>
        <v>5</v>
      </c>
      <c r="HJ14" s="14">
        <f t="shared" si="135"/>
        <v>0</v>
      </c>
      <c r="HK14" s="14">
        <f t="shared" si="136"/>
        <v>0</v>
      </c>
      <c r="HL14" s="14" t="str">
        <f t="shared" si="137"/>
        <v/>
      </c>
      <c r="HM14" s="14">
        <f t="shared" si="138"/>
        <v>0</v>
      </c>
      <c r="HN14" s="14" t="str">
        <f t="shared" si="139"/>
        <v/>
      </c>
      <c r="HO14" s="14">
        <f t="shared" si="140"/>
        <v>0</v>
      </c>
      <c r="HP14" s="14" t="str">
        <f t="shared" si="141"/>
        <v/>
      </c>
      <c r="HQ14" s="14">
        <f t="shared" si="142"/>
        <v>0</v>
      </c>
      <c r="HR14" s="14">
        <f t="shared" si="143"/>
        <v>0</v>
      </c>
      <c r="HS14" s="14">
        <f t="shared" si="144"/>
        <v>0</v>
      </c>
      <c r="HT14" s="14">
        <f t="shared" si="145"/>
        <v>0</v>
      </c>
      <c r="HU14" s="14">
        <f>' Eingabeliste NUR DD Freestyle'!CM14</f>
        <v>0</v>
      </c>
      <c r="HV14" s="14">
        <f>' Eingabeliste NUR DD Freestyle'!CQ14</f>
        <v>0</v>
      </c>
      <c r="HW14" s="14">
        <f>' Eingabeliste NUR DD Freestyle'!CU14</f>
        <v>0</v>
      </c>
      <c r="HX14" s="14">
        <f>' Eingabeliste NUR DD Freestyle'!CY14</f>
        <v>0</v>
      </c>
      <c r="HY14" s="14">
        <f>' Eingabeliste NUR DD Freestyle'!DC14</f>
        <v>0</v>
      </c>
      <c r="HZ14" s="14">
        <f t="shared" ref="HZ14:ID14" si="226">IF(HU14="",0, MIN(4,HU14))</f>
        <v>0</v>
      </c>
      <c r="IA14" s="14">
        <f t="shared" si="226"/>
        <v>0</v>
      </c>
      <c r="IB14" s="14">
        <f t="shared" si="226"/>
        <v>0</v>
      </c>
      <c r="IC14" s="14">
        <f t="shared" si="226"/>
        <v>0</v>
      </c>
      <c r="ID14" s="14">
        <f t="shared" si="226"/>
        <v>0</v>
      </c>
      <c r="IE14" s="116">
        <f t="shared" si="147"/>
        <v>5</v>
      </c>
      <c r="IF14" s="14">
        <f t="shared" si="148"/>
        <v>0</v>
      </c>
      <c r="IG14" s="14">
        <f t="shared" si="149"/>
        <v>0</v>
      </c>
      <c r="IH14" s="14" t="str">
        <f t="shared" si="150"/>
        <v/>
      </c>
      <c r="II14" s="14">
        <f t="shared" si="151"/>
        <v>0</v>
      </c>
      <c r="IJ14" s="14" t="str">
        <f t="shared" si="152"/>
        <v/>
      </c>
      <c r="IK14" s="14">
        <f t="shared" si="153"/>
        <v>0</v>
      </c>
      <c r="IL14" s="14" t="str">
        <f t="shared" si="154"/>
        <v/>
      </c>
      <c r="IM14" s="14">
        <f t="shared" si="155"/>
        <v>0</v>
      </c>
      <c r="IN14" s="14">
        <f t="shared" si="156"/>
        <v>0</v>
      </c>
      <c r="IO14" s="14">
        <f t="shared" si="157"/>
        <v>0</v>
      </c>
      <c r="IP14" s="14">
        <f t="shared" si="158"/>
        <v>0</v>
      </c>
      <c r="IQ14" s="14">
        <f>' Eingabeliste NUR DD Freestyle'!CN14</f>
        <v>0</v>
      </c>
      <c r="IR14" s="14">
        <f>' Eingabeliste NUR DD Freestyle'!CR14</f>
        <v>0</v>
      </c>
      <c r="IS14" s="14">
        <f>' Eingabeliste NUR DD Freestyle'!CV14</f>
        <v>0</v>
      </c>
      <c r="IT14" s="14">
        <f>' Eingabeliste NUR DD Freestyle'!CZ14</f>
        <v>0</v>
      </c>
      <c r="IU14" s="14">
        <f>' Eingabeliste NUR DD Freestyle'!DD14</f>
        <v>0</v>
      </c>
      <c r="IV14" s="14">
        <f t="shared" ref="IV14:IZ14" si="227">IF(IQ14="",0, MIN(4,IQ14))</f>
        <v>0</v>
      </c>
      <c r="IW14" s="14">
        <f t="shared" si="227"/>
        <v>0</v>
      </c>
      <c r="IX14" s="14">
        <f t="shared" si="227"/>
        <v>0</v>
      </c>
      <c r="IY14" s="14">
        <f t="shared" si="227"/>
        <v>0</v>
      </c>
      <c r="IZ14" s="14">
        <f t="shared" si="227"/>
        <v>0</v>
      </c>
      <c r="JA14" s="116">
        <f t="shared" si="160"/>
        <v>5</v>
      </c>
      <c r="JB14" s="14">
        <f t="shared" si="161"/>
        <v>0</v>
      </c>
      <c r="JC14" s="14">
        <f t="shared" si="162"/>
        <v>0</v>
      </c>
      <c r="JD14" s="14" t="str">
        <f t="shared" si="163"/>
        <v/>
      </c>
      <c r="JE14" s="14">
        <f t="shared" si="164"/>
        <v>0</v>
      </c>
      <c r="JF14" s="14" t="str">
        <f t="shared" si="165"/>
        <v/>
      </c>
      <c r="JG14" s="14">
        <f t="shared" si="166"/>
        <v>0</v>
      </c>
      <c r="JH14" s="14" t="str">
        <f t="shared" si="167"/>
        <v/>
      </c>
      <c r="JI14" s="14">
        <f t="shared" si="168"/>
        <v>0</v>
      </c>
      <c r="JJ14" s="14">
        <f t="shared" si="169"/>
        <v>0</v>
      </c>
      <c r="JK14" s="14">
        <f t="shared" si="170"/>
        <v>0</v>
      </c>
      <c r="JL14" s="14">
        <f t="shared" si="171"/>
        <v>0</v>
      </c>
      <c r="JM14" s="14">
        <f t="shared" si="172"/>
        <v>0</v>
      </c>
      <c r="JN14" s="15">
        <v>12</v>
      </c>
      <c r="JO14" s="14">
        <f t="shared" si="173"/>
        <v>12</v>
      </c>
      <c r="JP14" s="14">
        <f t="shared" si="174"/>
        <v>0.7</v>
      </c>
      <c r="JQ14" s="14">
        <f>' Eingabeliste NUR DD Freestyle'!BN14</f>
        <v>0</v>
      </c>
      <c r="JR14" s="14">
        <f>' Eingabeliste NUR DD Freestyle'!BP14</f>
        <v>0</v>
      </c>
      <c r="JS14" s="14">
        <f>' Eingabeliste NUR DD Freestyle'!BR14</f>
        <v>0</v>
      </c>
      <c r="JT14" s="14">
        <f>' Eingabeliste NUR DD Freestyle'!BT14</f>
        <v>0</v>
      </c>
      <c r="JU14" s="14">
        <f>' Eingabeliste NUR DD Freestyle'!BV14</f>
        <v>0</v>
      </c>
      <c r="JV14" s="14">
        <f>' Eingabeliste NUR DD Freestyle'!CO14</f>
        <v>0</v>
      </c>
      <c r="JW14" s="14">
        <f>' Eingabeliste NUR DD Freestyle'!CS14</f>
        <v>0</v>
      </c>
      <c r="JX14" s="14">
        <f>' Eingabeliste NUR DD Freestyle'!CW14</f>
        <v>0</v>
      </c>
      <c r="JY14" s="14">
        <f>' Eingabeliste NUR DD Freestyle'!DA14</f>
        <v>0</v>
      </c>
      <c r="JZ14" s="14">
        <f>' Eingabeliste NUR DD Freestyle'!DE14</f>
        <v>0</v>
      </c>
      <c r="KA14" s="116">
        <f t="shared" si="175"/>
        <v>10</v>
      </c>
      <c r="KB14" s="14">
        <f t="shared" si="176"/>
        <v>0</v>
      </c>
      <c r="KC14" s="14">
        <f t="shared" si="177"/>
        <v>0</v>
      </c>
      <c r="KD14" s="14">
        <f t="shared" si="178"/>
        <v>0</v>
      </c>
      <c r="KE14" s="14">
        <f t="shared" si="179"/>
        <v>0</v>
      </c>
      <c r="KF14" s="14">
        <f t="shared" si="180"/>
        <v>0</v>
      </c>
      <c r="KG14" s="14">
        <f t="shared" si="181"/>
        <v>0</v>
      </c>
      <c r="KH14" s="14">
        <f t="shared" si="182"/>
        <v>1</v>
      </c>
    </row>
    <row r="15" spans="1:294" ht="15.75" customHeight="1" x14ac:dyDescent="0.25">
      <c r="A15" s="285">
        <f>'Eingabeliste Speed &amp; SR Freesty'!A15</f>
        <v>11</v>
      </c>
      <c r="B15" s="285">
        <f>'Eingabeliste Speed &amp; SR Freesty'!B15</f>
        <v>0</v>
      </c>
      <c r="C15" s="286">
        <f>'Eingabeliste Speed &amp; SR Freesty'!C15</f>
        <v>0</v>
      </c>
      <c r="D15" s="286">
        <f>'Eingabeliste Speed &amp; SR Freesty'!D15</f>
        <v>0</v>
      </c>
      <c r="E15" s="12">
        <f>' Eingabeliste NUR DD Freestyle'!F15</f>
        <v>0</v>
      </c>
      <c r="F15" s="12">
        <f>' Eingabeliste NUR DD Freestyle'!G15</f>
        <v>0</v>
      </c>
      <c r="G15" s="12">
        <f>' Eingabeliste NUR DD Freestyle'!H15</f>
        <v>0</v>
      </c>
      <c r="H15" s="12">
        <f>' Eingabeliste NUR DD Freestyle'!I15</f>
        <v>0</v>
      </c>
      <c r="I15" s="12">
        <f>' Eingabeliste NUR DD Freestyle'!J15</f>
        <v>0</v>
      </c>
      <c r="J15" s="106">
        <f t="shared" si="0"/>
        <v>5</v>
      </c>
      <c r="K15" s="12">
        <f t="shared" si="1"/>
        <v>0</v>
      </c>
      <c r="L15" s="12">
        <f t="shared" si="2"/>
        <v>0</v>
      </c>
      <c r="M15" s="12" t="str">
        <f t="shared" si="3"/>
        <v/>
      </c>
      <c r="N15" s="12">
        <f t="shared" si="4"/>
        <v>0</v>
      </c>
      <c r="O15" s="12" t="str">
        <f t="shared" si="5"/>
        <v/>
      </c>
      <c r="P15" s="12">
        <f t="shared" si="6"/>
        <v>0</v>
      </c>
      <c r="Q15" s="12" t="str">
        <f t="shared" si="7"/>
        <v/>
      </c>
      <c r="R15" s="12">
        <f t="shared" si="8"/>
        <v>0</v>
      </c>
      <c r="S15" s="12">
        <f t="shared" si="9"/>
        <v>0</v>
      </c>
      <c r="T15" s="12">
        <f t="shared" si="10"/>
        <v>0</v>
      </c>
      <c r="U15" s="12">
        <f t="shared" si="11"/>
        <v>0</v>
      </c>
      <c r="V15" s="12">
        <f>' Eingabeliste NUR DD Freestyle'!M15</f>
        <v>0</v>
      </c>
      <c r="W15" s="12">
        <f>' Eingabeliste NUR DD Freestyle'!O15</f>
        <v>0</v>
      </c>
      <c r="X15" s="12">
        <f>' Eingabeliste NUR DD Freestyle'!Q15</f>
        <v>0</v>
      </c>
      <c r="Y15" s="12">
        <f>' Eingabeliste NUR DD Freestyle'!S15</f>
        <v>0</v>
      </c>
      <c r="Z15" s="12">
        <f>' Eingabeliste NUR DD Freestyle'!U15</f>
        <v>0</v>
      </c>
      <c r="AA15" s="106">
        <f t="shared" si="12"/>
        <v>5</v>
      </c>
      <c r="AB15" s="12">
        <f t="shared" si="13"/>
        <v>0</v>
      </c>
      <c r="AC15" s="12">
        <f t="shared" si="14"/>
        <v>0</v>
      </c>
      <c r="AD15" s="12" t="str">
        <f t="shared" si="15"/>
        <v/>
      </c>
      <c r="AE15" s="12">
        <f t="shared" si="16"/>
        <v>0</v>
      </c>
      <c r="AF15" s="12" t="str">
        <f t="shared" si="17"/>
        <v/>
      </c>
      <c r="AG15" s="12">
        <f t="shared" si="18"/>
        <v>0</v>
      </c>
      <c r="AH15" s="12" t="str">
        <f t="shared" si="19"/>
        <v/>
      </c>
      <c r="AI15" s="12">
        <f t="shared" si="20"/>
        <v>0</v>
      </c>
      <c r="AJ15" s="12">
        <f t="shared" si="21"/>
        <v>0</v>
      </c>
      <c r="AK15" s="12">
        <f t="shared" si="22"/>
        <v>0</v>
      </c>
      <c r="AL15" s="12">
        <f t="shared" si="23"/>
        <v>0</v>
      </c>
      <c r="AM15" s="12">
        <f>' Eingabeliste NUR DD Freestyle'!X15</f>
        <v>0</v>
      </c>
      <c r="AN15" s="12">
        <f>' Eingabeliste NUR DD Freestyle'!Z15</f>
        <v>0</v>
      </c>
      <c r="AO15" s="12">
        <f>' Eingabeliste NUR DD Freestyle'!AB15</f>
        <v>0</v>
      </c>
      <c r="AP15" s="12">
        <f>' Eingabeliste NUR DD Freestyle'!AD15</f>
        <v>0</v>
      </c>
      <c r="AQ15" s="12">
        <f>' Eingabeliste NUR DD Freestyle'!AF15</f>
        <v>0</v>
      </c>
      <c r="AR15" s="106">
        <f t="shared" si="24"/>
        <v>5</v>
      </c>
      <c r="AS15" s="12">
        <f t="shared" si="25"/>
        <v>0</v>
      </c>
      <c r="AT15" s="12">
        <f t="shared" si="26"/>
        <v>0</v>
      </c>
      <c r="AU15" s="12" t="str">
        <f t="shared" si="27"/>
        <v/>
      </c>
      <c r="AV15" s="12">
        <f t="shared" si="28"/>
        <v>0</v>
      </c>
      <c r="AW15" s="12" t="str">
        <f t="shared" si="29"/>
        <v/>
      </c>
      <c r="AX15" s="12">
        <f t="shared" si="30"/>
        <v>0</v>
      </c>
      <c r="AY15" s="12" t="str">
        <f t="shared" si="31"/>
        <v/>
      </c>
      <c r="AZ15" s="12">
        <f t="shared" si="32"/>
        <v>0</v>
      </c>
      <c r="BA15" s="12">
        <f t="shared" si="33"/>
        <v>0</v>
      </c>
      <c r="BB15" s="12">
        <f t="shared" si="34"/>
        <v>0</v>
      </c>
      <c r="BC15" s="12">
        <f t="shared" si="35"/>
        <v>0</v>
      </c>
      <c r="BD15" s="12">
        <f>' Eingabeliste NUR DD Freestyle'!Y15</f>
        <v>0</v>
      </c>
      <c r="BE15" s="12">
        <f>' Eingabeliste NUR DD Freestyle'!AA15</f>
        <v>0</v>
      </c>
      <c r="BF15" s="12">
        <f>' Eingabeliste NUR DD Freestyle'!AC15</f>
        <v>0</v>
      </c>
      <c r="BG15" s="12">
        <f>' Eingabeliste NUR DD Freestyle'!AE15</f>
        <v>0</v>
      </c>
      <c r="BH15" s="12">
        <f>' Eingabeliste NUR DD Freestyle'!AG15</f>
        <v>0</v>
      </c>
      <c r="BI15" s="106">
        <f t="shared" si="36"/>
        <v>5</v>
      </c>
      <c r="BJ15" s="12">
        <f t="shared" si="37"/>
        <v>0</v>
      </c>
      <c r="BK15" s="12">
        <f t="shared" si="38"/>
        <v>0</v>
      </c>
      <c r="BL15" s="12" t="str">
        <f t="shared" si="39"/>
        <v/>
      </c>
      <c r="BM15" s="12">
        <f t="shared" si="40"/>
        <v>0</v>
      </c>
      <c r="BN15" s="12" t="str">
        <f t="shared" si="41"/>
        <v/>
      </c>
      <c r="BO15" s="12">
        <f t="shared" si="42"/>
        <v>0</v>
      </c>
      <c r="BP15" s="12" t="str">
        <f t="shared" si="43"/>
        <v/>
      </c>
      <c r="BQ15" s="12">
        <f t="shared" si="44"/>
        <v>0</v>
      </c>
      <c r="BR15" s="12">
        <f t="shared" si="45"/>
        <v>0</v>
      </c>
      <c r="BS15" s="12">
        <f t="shared" si="46"/>
        <v>0</v>
      </c>
      <c r="BT15" s="12">
        <f t="shared" si="47"/>
        <v>0</v>
      </c>
      <c r="BU15" s="12">
        <f>' Eingabeliste NUR DD Freestyle'!AL15</f>
        <v>0</v>
      </c>
      <c r="BV15" s="12">
        <f>' Eingabeliste NUR DD Freestyle'!AO15</f>
        <v>0</v>
      </c>
      <c r="BW15" s="12">
        <f>' Eingabeliste NUR DD Freestyle'!AR15</f>
        <v>0</v>
      </c>
      <c r="BX15" s="12">
        <f>' Eingabeliste NUR DD Freestyle'!AU15</f>
        <v>0</v>
      </c>
      <c r="BY15" s="12">
        <f>' Eingabeliste NUR DD Freestyle'!AX15</f>
        <v>0</v>
      </c>
      <c r="BZ15" s="12">
        <f t="shared" ref="BZ15:CD15" si="228">IF(BU15="",0, MIN(4,BU15))</f>
        <v>0</v>
      </c>
      <c r="CA15" s="12">
        <f t="shared" si="228"/>
        <v>0</v>
      </c>
      <c r="CB15" s="12">
        <f t="shared" si="228"/>
        <v>0</v>
      </c>
      <c r="CC15" s="12">
        <f t="shared" si="228"/>
        <v>0</v>
      </c>
      <c r="CD15" s="12">
        <f t="shared" si="228"/>
        <v>0</v>
      </c>
      <c r="CE15" s="106">
        <f t="shared" si="49"/>
        <v>5</v>
      </c>
      <c r="CF15" s="12">
        <f t="shared" si="50"/>
        <v>0</v>
      </c>
      <c r="CG15" s="12">
        <f t="shared" si="51"/>
        <v>0</v>
      </c>
      <c r="CH15" s="12" t="str">
        <f t="shared" si="52"/>
        <v/>
      </c>
      <c r="CI15" s="12">
        <f t="shared" si="53"/>
        <v>0</v>
      </c>
      <c r="CJ15" s="12" t="str">
        <f t="shared" si="54"/>
        <v/>
      </c>
      <c r="CK15" s="12">
        <f t="shared" si="55"/>
        <v>0</v>
      </c>
      <c r="CL15" s="12" t="str">
        <f t="shared" si="56"/>
        <v/>
      </c>
      <c r="CM15" s="12">
        <f t="shared" si="57"/>
        <v>0</v>
      </c>
      <c r="CN15" s="12">
        <f t="shared" si="58"/>
        <v>0</v>
      </c>
      <c r="CO15" s="12">
        <f t="shared" si="59"/>
        <v>0</v>
      </c>
      <c r="CP15" s="12">
        <f t="shared" si="60"/>
        <v>0</v>
      </c>
      <c r="CQ15" s="12">
        <f>' Eingabeliste NUR DD Freestyle'!AM15</f>
        <v>0</v>
      </c>
      <c r="CR15" s="12">
        <f>' Eingabeliste NUR DD Freestyle'!AP15</f>
        <v>0</v>
      </c>
      <c r="CS15" s="12">
        <f>' Eingabeliste NUR DD Freestyle'!AS15</f>
        <v>0</v>
      </c>
      <c r="CT15" s="12">
        <f>' Eingabeliste NUR DD Freestyle'!AV15</f>
        <v>0</v>
      </c>
      <c r="CU15" s="12">
        <f>' Eingabeliste NUR DD Freestyle'!AY15</f>
        <v>0</v>
      </c>
      <c r="CV15" s="12">
        <f t="shared" ref="CV15:CZ15" si="229">IF(CQ15="",0, MIN(4,CQ15))</f>
        <v>0</v>
      </c>
      <c r="CW15" s="12">
        <f t="shared" si="229"/>
        <v>0</v>
      </c>
      <c r="CX15" s="12">
        <f t="shared" si="229"/>
        <v>0</v>
      </c>
      <c r="CY15" s="12">
        <f t="shared" si="229"/>
        <v>0</v>
      </c>
      <c r="CZ15" s="12">
        <f t="shared" si="229"/>
        <v>0</v>
      </c>
      <c r="DA15" s="106">
        <f t="shared" si="62"/>
        <v>5</v>
      </c>
      <c r="DB15" s="12">
        <f t="shared" si="63"/>
        <v>0</v>
      </c>
      <c r="DC15" s="12">
        <f t="shared" si="64"/>
        <v>0</v>
      </c>
      <c r="DD15" s="12" t="str">
        <f t="shared" si="65"/>
        <v/>
      </c>
      <c r="DE15" s="12">
        <f t="shared" si="66"/>
        <v>0</v>
      </c>
      <c r="DF15" s="12" t="str">
        <f t="shared" si="67"/>
        <v/>
      </c>
      <c r="DG15" s="12">
        <f t="shared" si="68"/>
        <v>0</v>
      </c>
      <c r="DH15" s="12" t="str">
        <f t="shared" si="69"/>
        <v/>
      </c>
      <c r="DI15" s="12">
        <f t="shared" si="70"/>
        <v>0</v>
      </c>
      <c r="DJ15" s="12">
        <f t="shared" si="71"/>
        <v>0</v>
      </c>
      <c r="DK15" s="12">
        <f t="shared" si="72"/>
        <v>0</v>
      </c>
      <c r="DL15" s="12">
        <f t="shared" si="73"/>
        <v>0</v>
      </c>
      <c r="DM15" s="12">
        <f t="shared" si="74"/>
        <v>0</v>
      </c>
      <c r="DN15" s="13">
        <v>8</v>
      </c>
      <c r="DO15" s="12">
        <f t="shared" si="75"/>
        <v>8</v>
      </c>
      <c r="DP15" s="12">
        <f t="shared" si="76"/>
        <v>0.8</v>
      </c>
      <c r="DQ15" s="12">
        <f>' Eingabeliste NUR DD Freestyle'!N15</f>
        <v>0</v>
      </c>
      <c r="DR15" s="12">
        <f>' Eingabeliste NUR DD Freestyle'!P15</f>
        <v>0</v>
      </c>
      <c r="DS15" s="12">
        <f>' Eingabeliste NUR DD Freestyle'!R15</f>
        <v>0</v>
      </c>
      <c r="DT15" s="12">
        <f>' Eingabeliste NUR DD Freestyle'!T15</f>
        <v>0</v>
      </c>
      <c r="DU15" s="12">
        <f>' Eingabeliste NUR DD Freestyle'!V15</f>
        <v>0</v>
      </c>
      <c r="DV15" s="12">
        <f>' Eingabeliste NUR DD Freestyle'!AN15</f>
        <v>0</v>
      </c>
      <c r="DW15" s="12">
        <f>' Eingabeliste NUR DD Freestyle'!AQ15</f>
        <v>0</v>
      </c>
      <c r="DX15" s="12">
        <f>' Eingabeliste NUR DD Freestyle'!AT15</f>
        <v>0</v>
      </c>
      <c r="DY15" s="12">
        <f>' Eingabeliste NUR DD Freestyle'!AW15</f>
        <v>0</v>
      </c>
      <c r="DZ15" s="12">
        <f>' Eingabeliste NUR DD Freestyle'!AZ15</f>
        <v>0</v>
      </c>
      <c r="EA15" s="106">
        <f t="shared" si="77"/>
        <v>10</v>
      </c>
      <c r="EB15" s="12">
        <f t="shared" si="78"/>
        <v>0</v>
      </c>
      <c r="EC15" s="12">
        <f t="shared" si="79"/>
        <v>0</v>
      </c>
      <c r="ED15" s="12">
        <f t="shared" si="80"/>
        <v>0</v>
      </c>
      <c r="EE15" s="12">
        <f t="shared" si="81"/>
        <v>0</v>
      </c>
      <c r="EF15" s="12">
        <f t="shared" si="82"/>
        <v>0</v>
      </c>
      <c r="EG15" s="12">
        <f t="shared" si="83"/>
        <v>0</v>
      </c>
      <c r="EH15" s="12">
        <f t="shared" si="84"/>
        <v>1</v>
      </c>
      <c r="EI15" s="14">
        <f>' Eingabeliste NUR DD Freestyle'!BF15</f>
        <v>0</v>
      </c>
      <c r="EJ15" s="14">
        <f>' Eingabeliste NUR DD Freestyle'!BG15</f>
        <v>0</v>
      </c>
      <c r="EK15" s="14">
        <f>' Eingabeliste NUR DD Freestyle'!BH15</f>
        <v>0</v>
      </c>
      <c r="EL15" s="14">
        <f>' Eingabeliste NUR DD Freestyle'!BI15</f>
        <v>0</v>
      </c>
      <c r="EM15" s="14">
        <f>' Eingabeliste NUR DD Freestyle'!BJ15</f>
        <v>0</v>
      </c>
      <c r="EN15" s="116">
        <f t="shared" si="85"/>
        <v>5</v>
      </c>
      <c r="EO15" s="14">
        <f t="shared" si="86"/>
        <v>0</v>
      </c>
      <c r="EP15" s="14">
        <f t="shared" si="87"/>
        <v>0</v>
      </c>
      <c r="EQ15" s="14" t="str">
        <f t="shared" si="88"/>
        <v/>
      </c>
      <c r="ER15" s="14">
        <f t="shared" si="89"/>
        <v>0</v>
      </c>
      <c r="ES15" s="14" t="str">
        <f t="shared" si="90"/>
        <v/>
      </c>
      <c r="ET15" s="14">
        <f t="shared" si="91"/>
        <v>0</v>
      </c>
      <c r="EU15" s="14" t="str">
        <f t="shared" si="92"/>
        <v/>
      </c>
      <c r="EV15" s="14">
        <f t="shared" si="93"/>
        <v>0</v>
      </c>
      <c r="EW15" s="14">
        <f t="shared" si="94"/>
        <v>0</v>
      </c>
      <c r="EX15" s="14">
        <f t="shared" si="95"/>
        <v>0</v>
      </c>
      <c r="EY15" s="14">
        <f t="shared" si="96"/>
        <v>0</v>
      </c>
      <c r="EZ15" s="14">
        <f>' Eingabeliste NUR DD Freestyle'!BM15</f>
        <v>0</v>
      </c>
      <c r="FA15" s="14">
        <f>' Eingabeliste NUR DD Freestyle'!BO15</f>
        <v>0</v>
      </c>
      <c r="FB15" s="14">
        <f>' Eingabeliste NUR DD Freestyle'!BQ15</f>
        <v>0</v>
      </c>
      <c r="FC15" s="14">
        <f>' Eingabeliste NUR DD Freestyle'!BS15</f>
        <v>0</v>
      </c>
      <c r="FD15" s="14">
        <f>' Eingabeliste NUR DD Freestyle'!BV15</f>
        <v>0</v>
      </c>
      <c r="FE15" s="116">
        <f t="shared" si="97"/>
        <v>5</v>
      </c>
      <c r="FF15" s="14">
        <f t="shared" si="98"/>
        <v>0</v>
      </c>
      <c r="FG15" s="14">
        <f t="shared" si="99"/>
        <v>0</v>
      </c>
      <c r="FH15" s="14" t="str">
        <f t="shared" si="100"/>
        <v/>
      </c>
      <c r="FI15" s="14">
        <f t="shared" si="101"/>
        <v>0</v>
      </c>
      <c r="FJ15" s="14" t="str">
        <f t="shared" si="102"/>
        <v/>
      </c>
      <c r="FK15" s="14">
        <f t="shared" si="103"/>
        <v>0</v>
      </c>
      <c r="FL15" s="14" t="str">
        <f t="shared" si="104"/>
        <v/>
      </c>
      <c r="FM15" s="14">
        <f t="shared" si="105"/>
        <v>0</v>
      </c>
      <c r="FN15" s="14">
        <f t="shared" si="106"/>
        <v>0</v>
      </c>
      <c r="FO15" s="14">
        <f t="shared" si="107"/>
        <v>0</v>
      </c>
      <c r="FP15" s="14">
        <f t="shared" si="108"/>
        <v>0</v>
      </c>
      <c r="FQ15" s="14">
        <f>' Eingabeliste NUR DD Freestyle'!BX15</f>
        <v>0</v>
      </c>
      <c r="FR15" s="14">
        <f>' Eingabeliste NUR DD Freestyle'!BZ15</f>
        <v>0</v>
      </c>
      <c r="FS15" s="14">
        <f>' Eingabeliste NUR DD Freestyle'!CB15</f>
        <v>0</v>
      </c>
      <c r="FT15" s="14">
        <f>' Eingabeliste NUR DD Freestyle'!CD15</f>
        <v>0</v>
      </c>
      <c r="FU15" s="14">
        <f>' Eingabeliste NUR DD Freestyle'!CF15</f>
        <v>0</v>
      </c>
      <c r="FV15" s="116">
        <f t="shared" si="109"/>
        <v>5</v>
      </c>
      <c r="FW15" s="14">
        <f t="shared" si="110"/>
        <v>0</v>
      </c>
      <c r="FX15" s="14">
        <f t="shared" si="111"/>
        <v>0</v>
      </c>
      <c r="FY15" s="14" t="str">
        <f t="shared" si="112"/>
        <v/>
      </c>
      <c r="FZ15" s="14">
        <f t="shared" si="113"/>
        <v>0</v>
      </c>
      <c r="GA15" s="14" t="str">
        <f t="shared" si="114"/>
        <v/>
      </c>
      <c r="GB15" s="14">
        <f t="shared" si="115"/>
        <v>0</v>
      </c>
      <c r="GC15" s="14" t="str">
        <f t="shared" si="116"/>
        <v/>
      </c>
      <c r="GD15" s="14">
        <f t="shared" si="117"/>
        <v>0</v>
      </c>
      <c r="GE15" s="14">
        <f t="shared" si="118"/>
        <v>0</v>
      </c>
      <c r="GF15" s="14">
        <f t="shared" si="119"/>
        <v>0</v>
      </c>
      <c r="GG15" s="14">
        <f t="shared" si="120"/>
        <v>0</v>
      </c>
      <c r="GH15" s="14">
        <f>' Eingabeliste NUR DD Freestyle'!BY15</f>
        <v>0</v>
      </c>
      <c r="GI15" s="14">
        <f>' Eingabeliste NUR DD Freestyle'!CA15</f>
        <v>0</v>
      </c>
      <c r="GJ15" s="14">
        <f>' Eingabeliste NUR DD Freestyle'!CC15</f>
        <v>0</v>
      </c>
      <c r="GK15" s="14">
        <f>' Eingabeliste NUR DD Freestyle'!CE15</f>
        <v>0</v>
      </c>
      <c r="GL15" s="14">
        <f>' Eingabeliste NUR DD Freestyle'!CG15</f>
        <v>0</v>
      </c>
      <c r="GM15" s="116">
        <f t="shared" si="121"/>
        <v>5</v>
      </c>
      <c r="GN15" s="14">
        <f t="shared" si="122"/>
        <v>0</v>
      </c>
      <c r="GO15" s="14">
        <f t="shared" si="123"/>
        <v>0</v>
      </c>
      <c r="GP15" s="14" t="str">
        <f t="shared" si="124"/>
        <v/>
      </c>
      <c r="GQ15" s="14">
        <f t="shared" si="125"/>
        <v>0</v>
      </c>
      <c r="GR15" s="14" t="str">
        <f t="shared" si="126"/>
        <v/>
      </c>
      <c r="GS15" s="14">
        <f t="shared" si="127"/>
        <v>0</v>
      </c>
      <c r="GT15" s="14" t="str">
        <f t="shared" si="128"/>
        <v/>
      </c>
      <c r="GU15" s="14">
        <f t="shared" si="129"/>
        <v>0</v>
      </c>
      <c r="GV15" s="14">
        <f t="shared" si="130"/>
        <v>0</v>
      </c>
      <c r="GW15" s="14">
        <f t="shared" si="131"/>
        <v>0</v>
      </c>
      <c r="GX15" s="14">
        <f t="shared" si="132"/>
        <v>0</v>
      </c>
      <c r="GY15" s="14">
        <f>' Eingabeliste NUR DD Freestyle'!CL15</f>
        <v>0</v>
      </c>
      <c r="GZ15" s="14">
        <f>' Eingabeliste NUR DD Freestyle'!CP15</f>
        <v>0</v>
      </c>
      <c r="HA15" s="14">
        <f>' Eingabeliste NUR DD Freestyle'!CT15</f>
        <v>0</v>
      </c>
      <c r="HB15" s="14">
        <f>' Eingabeliste NUR DD Freestyle'!CX15</f>
        <v>0</v>
      </c>
      <c r="HC15" s="14">
        <f>' Eingabeliste NUR DD Freestyle'!DB15</f>
        <v>0</v>
      </c>
      <c r="HD15" s="14">
        <f t="shared" ref="HD15:HH15" si="230">IF(GY15="",0, MIN(4,GY15))</f>
        <v>0</v>
      </c>
      <c r="HE15" s="14">
        <f t="shared" si="230"/>
        <v>0</v>
      </c>
      <c r="HF15" s="14">
        <f t="shared" si="230"/>
        <v>0</v>
      </c>
      <c r="HG15" s="14">
        <f t="shared" si="230"/>
        <v>0</v>
      </c>
      <c r="HH15" s="14">
        <f t="shared" si="230"/>
        <v>0</v>
      </c>
      <c r="HI15" s="116">
        <f t="shared" si="134"/>
        <v>5</v>
      </c>
      <c r="HJ15" s="14">
        <f t="shared" si="135"/>
        <v>0</v>
      </c>
      <c r="HK15" s="14">
        <f t="shared" si="136"/>
        <v>0</v>
      </c>
      <c r="HL15" s="14" t="str">
        <f t="shared" si="137"/>
        <v/>
      </c>
      <c r="HM15" s="14">
        <f t="shared" si="138"/>
        <v>0</v>
      </c>
      <c r="HN15" s="14" t="str">
        <f t="shared" si="139"/>
        <v/>
      </c>
      <c r="HO15" s="14">
        <f t="shared" si="140"/>
        <v>0</v>
      </c>
      <c r="HP15" s="14" t="str">
        <f t="shared" si="141"/>
        <v/>
      </c>
      <c r="HQ15" s="14">
        <f t="shared" si="142"/>
        <v>0</v>
      </c>
      <c r="HR15" s="14">
        <f t="shared" si="143"/>
        <v>0</v>
      </c>
      <c r="HS15" s="14">
        <f t="shared" si="144"/>
        <v>0</v>
      </c>
      <c r="HT15" s="14">
        <f t="shared" si="145"/>
        <v>0</v>
      </c>
      <c r="HU15" s="14">
        <f>' Eingabeliste NUR DD Freestyle'!CM15</f>
        <v>0</v>
      </c>
      <c r="HV15" s="14">
        <f>' Eingabeliste NUR DD Freestyle'!CQ15</f>
        <v>0</v>
      </c>
      <c r="HW15" s="14">
        <f>' Eingabeliste NUR DD Freestyle'!CU15</f>
        <v>0</v>
      </c>
      <c r="HX15" s="14">
        <f>' Eingabeliste NUR DD Freestyle'!CY15</f>
        <v>0</v>
      </c>
      <c r="HY15" s="14">
        <f>' Eingabeliste NUR DD Freestyle'!DC15</f>
        <v>0</v>
      </c>
      <c r="HZ15" s="14">
        <f t="shared" ref="HZ15:ID15" si="231">IF(HU15="",0, MIN(4,HU15))</f>
        <v>0</v>
      </c>
      <c r="IA15" s="14">
        <f t="shared" si="231"/>
        <v>0</v>
      </c>
      <c r="IB15" s="14">
        <f t="shared" si="231"/>
        <v>0</v>
      </c>
      <c r="IC15" s="14">
        <f t="shared" si="231"/>
        <v>0</v>
      </c>
      <c r="ID15" s="14">
        <f t="shared" si="231"/>
        <v>0</v>
      </c>
      <c r="IE15" s="116">
        <f t="shared" si="147"/>
        <v>5</v>
      </c>
      <c r="IF15" s="14">
        <f t="shared" si="148"/>
        <v>0</v>
      </c>
      <c r="IG15" s="14">
        <f t="shared" si="149"/>
        <v>0</v>
      </c>
      <c r="IH15" s="14" t="str">
        <f t="shared" si="150"/>
        <v/>
      </c>
      <c r="II15" s="14">
        <f t="shared" si="151"/>
        <v>0</v>
      </c>
      <c r="IJ15" s="14" t="str">
        <f t="shared" si="152"/>
        <v/>
      </c>
      <c r="IK15" s="14">
        <f t="shared" si="153"/>
        <v>0</v>
      </c>
      <c r="IL15" s="14" t="str">
        <f t="shared" si="154"/>
        <v/>
      </c>
      <c r="IM15" s="14">
        <f t="shared" si="155"/>
        <v>0</v>
      </c>
      <c r="IN15" s="14">
        <f t="shared" si="156"/>
        <v>0</v>
      </c>
      <c r="IO15" s="14">
        <f t="shared" si="157"/>
        <v>0</v>
      </c>
      <c r="IP15" s="14">
        <f t="shared" si="158"/>
        <v>0</v>
      </c>
      <c r="IQ15" s="14">
        <f>' Eingabeliste NUR DD Freestyle'!CN15</f>
        <v>0</v>
      </c>
      <c r="IR15" s="14">
        <f>' Eingabeliste NUR DD Freestyle'!CR15</f>
        <v>0</v>
      </c>
      <c r="IS15" s="14">
        <f>' Eingabeliste NUR DD Freestyle'!CV15</f>
        <v>0</v>
      </c>
      <c r="IT15" s="14">
        <f>' Eingabeliste NUR DD Freestyle'!CZ15</f>
        <v>0</v>
      </c>
      <c r="IU15" s="14">
        <f>' Eingabeliste NUR DD Freestyle'!DD15</f>
        <v>0</v>
      </c>
      <c r="IV15" s="14">
        <f t="shared" ref="IV15:IZ15" si="232">IF(IQ15="",0, MIN(4,IQ15))</f>
        <v>0</v>
      </c>
      <c r="IW15" s="14">
        <f t="shared" si="232"/>
        <v>0</v>
      </c>
      <c r="IX15" s="14">
        <f t="shared" si="232"/>
        <v>0</v>
      </c>
      <c r="IY15" s="14">
        <f t="shared" si="232"/>
        <v>0</v>
      </c>
      <c r="IZ15" s="14">
        <f t="shared" si="232"/>
        <v>0</v>
      </c>
      <c r="JA15" s="116">
        <f t="shared" si="160"/>
        <v>5</v>
      </c>
      <c r="JB15" s="14">
        <f t="shared" si="161"/>
        <v>0</v>
      </c>
      <c r="JC15" s="14">
        <f t="shared" si="162"/>
        <v>0</v>
      </c>
      <c r="JD15" s="14" t="str">
        <f t="shared" si="163"/>
        <v/>
      </c>
      <c r="JE15" s="14">
        <f t="shared" si="164"/>
        <v>0</v>
      </c>
      <c r="JF15" s="14" t="str">
        <f t="shared" si="165"/>
        <v/>
      </c>
      <c r="JG15" s="14">
        <f t="shared" si="166"/>
        <v>0</v>
      </c>
      <c r="JH15" s="14" t="str">
        <f t="shared" si="167"/>
        <v/>
      </c>
      <c r="JI15" s="14">
        <f t="shared" si="168"/>
        <v>0</v>
      </c>
      <c r="JJ15" s="14">
        <f t="shared" si="169"/>
        <v>0</v>
      </c>
      <c r="JK15" s="14">
        <f t="shared" si="170"/>
        <v>0</v>
      </c>
      <c r="JL15" s="14">
        <f t="shared" si="171"/>
        <v>0</v>
      </c>
      <c r="JM15" s="14">
        <f t="shared" si="172"/>
        <v>0</v>
      </c>
      <c r="JN15" s="15">
        <v>12</v>
      </c>
      <c r="JO15" s="14">
        <f t="shared" si="173"/>
        <v>12</v>
      </c>
      <c r="JP15" s="14">
        <f t="shared" si="174"/>
        <v>0.7</v>
      </c>
      <c r="JQ15" s="14">
        <f>' Eingabeliste NUR DD Freestyle'!BN15</f>
        <v>0</v>
      </c>
      <c r="JR15" s="14">
        <f>' Eingabeliste NUR DD Freestyle'!BP15</f>
        <v>0</v>
      </c>
      <c r="JS15" s="14">
        <f>' Eingabeliste NUR DD Freestyle'!BR15</f>
        <v>0</v>
      </c>
      <c r="JT15" s="14">
        <f>' Eingabeliste NUR DD Freestyle'!BT15</f>
        <v>0</v>
      </c>
      <c r="JU15" s="14">
        <f>' Eingabeliste NUR DD Freestyle'!BV15</f>
        <v>0</v>
      </c>
      <c r="JV15" s="14">
        <f>' Eingabeliste NUR DD Freestyle'!CO15</f>
        <v>0</v>
      </c>
      <c r="JW15" s="14">
        <f>' Eingabeliste NUR DD Freestyle'!CS15</f>
        <v>0</v>
      </c>
      <c r="JX15" s="14">
        <f>' Eingabeliste NUR DD Freestyle'!CW15</f>
        <v>0</v>
      </c>
      <c r="JY15" s="14">
        <f>' Eingabeliste NUR DD Freestyle'!DA15</f>
        <v>0</v>
      </c>
      <c r="JZ15" s="14">
        <f>' Eingabeliste NUR DD Freestyle'!DE15</f>
        <v>0</v>
      </c>
      <c r="KA15" s="116">
        <f t="shared" si="175"/>
        <v>10</v>
      </c>
      <c r="KB15" s="14">
        <f t="shared" si="176"/>
        <v>0</v>
      </c>
      <c r="KC15" s="14">
        <f t="shared" si="177"/>
        <v>0</v>
      </c>
      <c r="KD15" s="14">
        <f t="shared" si="178"/>
        <v>0</v>
      </c>
      <c r="KE15" s="14">
        <f t="shared" si="179"/>
        <v>0</v>
      </c>
      <c r="KF15" s="14">
        <f t="shared" si="180"/>
        <v>0</v>
      </c>
      <c r="KG15" s="14">
        <f t="shared" si="181"/>
        <v>0</v>
      </c>
      <c r="KH15" s="14">
        <f t="shared" si="182"/>
        <v>1</v>
      </c>
    </row>
    <row r="16" spans="1:294" ht="15.75" customHeight="1" x14ac:dyDescent="0.25">
      <c r="A16" s="285">
        <f>'Eingabeliste Speed &amp; SR Freesty'!A16</f>
        <v>12</v>
      </c>
      <c r="B16" s="285">
        <f>'Eingabeliste Speed &amp; SR Freesty'!B16</f>
        <v>0</v>
      </c>
      <c r="C16" s="286">
        <f>'Eingabeliste Speed &amp; SR Freesty'!C16</f>
        <v>0</v>
      </c>
      <c r="D16" s="286">
        <f>'Eingabeliste Speed &amp; SR Freesty'!D16</f>
        <v>0</v>
      </c>
      <c r="E16" s="12">
        <f>' Eingabeliste NUR DD Freestyle'!F16</f>
        <v>0</v>
      </c>
      <c r="F16" s="12">
        <f>' Eingabeliste NUR DD Freestyle'!G16</f>
        <v>0</v>
      </c>
      <c r="G16" s="12">
        <f>' Eingabeliste NUR DD Freestyle'!H16</f>
        <v>0</v>
      </c>
      <c r="H16" s="12">
        <f>' Eingabeliste NUR DD Freestyle'!I16</f>
        <v>0</v>
      </c>
      <c r="I16" s="12">
        <f>' Eingabeliste NUR DD Freestyle'!J16</f>
        <v>0</v>
      </c>
      <c r="J16" s="106">
        <f t="shared" si="0"/>
        <v>5</v>
      </c>
      <c r="K16" s="12">
        <f t="shared" si="1"/>
        <v>0</v>
      </c>
      <c r="L16" s="12">
        <f t="shared" si="2"/>
        <v>0</v>
      </c>
      <c r="M16" s="12" t="str">
        <f t="shared" si="3"/>
        <v/>
      </c>
      <c r="N16" s="12">
        <f t="shared" si="4"/>
        <v>0</v>
      </c>
      <c r="O16" s="12" t="str">
        <f t="shared" si="5"/>
        <v/>
      </c>
      <c r="P16" s="12">
        <f t="shared" si="6"/>
        <v>0</v>
      </c>
      <c r="Q16" s="12" t="str">
        <f t="shared" si="7"/>
        <v/>
      </c>
      <c r="R16" s="12">
        <f t="shared" si="8"/>
        <v>0</v>
      </c>
      <c r="S16" s="12">
        <f t="shared" si="9"/>
        <v>0</v>
      </c>
      <c r="T16" s="12">
        <f t="shared" si="10"/>
        <v>0</v>
      </c>
      <c r="U16" s="12">
        <f t="shared" si="11"/>
        <v>0</v>
      </c>
      <c r="V16" s="12">
        <f>' Eingabeliste NUR DD Freestyle'!M16</f>
        <v>0</v>
      </c>
      <c r="W16" s="12">
        <f>' Eingabeliste NUR DD Freestyle'!O16</f>
        <v>0</v>
      </c>
      <c r="X16" s="12">
        <f>' Eingabeliste NUR DD Freestyle'!Q16</f>
        <v>0</v>
      </c>
      <c r="Y16" s="12">
        <f>' Eingabeliste NUR DD Freestyle'!S16</f>
        <v>0</v>
      </c>
      <c r="Z16" s="12">
        <f>' Eingabeliste NUR DD Freestyle'!U16</f>
        <v>0</v>
      </c>
      <c r="AA16" s="106">
        <f t="shared" si="12"/>
        <v>5</v>
      </c>
      <c r="AB16" s="12">
        <f t="shared" si="13"/>
        <v>0</v>
      </c>
      <c r="AC16" s="12">
        <f t="shared" si="14"/>
        <v>0</v>
      </c>
      <c r="AD16" s="12" t="str">
        <f t="shared" si="15"/>
        <v/>
      </c>
      <c r="AE16" s="12">
        <f t="shared" si="16"/>
        <v>0</v>
      </c>
      <c r="AF16" s="12" t="str">
        <f t="shared" si="17"/>
        <v/>
      </c>
      <c r="AG16" s="12">
        <f t="shared" si="18"/>
        <v>0</v>
      </c>
      <c r="AH16" s="12" t="str">
        <f t="shared" si="19"/>
        <v/>
      </c>
      <c r="AI16" s="12">
        <f t="shared" si="20"/>
        <v>0</v>
      </c>
      <c r="AJ16" s="12">
        <f t="shared" si="21"/>
        <v>0</v>
      </c>
      <c r="AK16" s="12">
        <f t="shared" si="22"/>
        <v>0</v>
      </c>
      <c r="AL16" s="12">
        <f t="shared" si="23"/>
        <v>0</v>
      </c>
      <c r="AM16" s="12">
        <f>' Eingabeliste NUR DD Freestyle'!X16</f>
        <v>0</v>
      </c>
      <c r="AN16" s="12">
        <f>' Eingabeliste NUR DD Freestyle'!Z16</f>
        <v>0</v>
      </c>
      <c r="AO16" s="12">
        <f>' Eingabeliste NUR DD Freestyle'!AB16</f>
        <v>0</v>
      </c>
      <c r="AP16" s="12">
        <f>' Eingabeliste NUR DD Freestyle'!AD16</f>
        <v>0</v>
      </c>
      <c r="AQ16" s="12">
        <f>' Eingabeliste NUR DD Freestyle'!AF16</f>
        <v>0</v>
      </c>
      <c r="AR16" s="106">
        <f t="shared" si="24"/>
        <v>5</v>
      </c>
      <c r="AS16" s="12">
        <f t="shared" si="25"/>
        <v>0</v>
      </c>
      <c r="AT16" s="12">
        <f t="shared" si="26"/>
        <v>0</v>
      </c>
      <c r="AU16" s="12" t="str">
        <f t="shared" si="27"/>
        <v/>
      </c>
      <c r="AV16" s="12">
        <f t="shared" si="28"/>
        <v>0</v>
      </c>
      <c r="AW16" s="12" t="str">
        <f t="shared" si="29"/>
        <v/>
      </c>
      <c r="AX16" s="12">
        <f t="shared" si="30"/>
        <v>0</v>
      </c>
      <c r="AY16" s="12" t="str">
        <f t="shared" si="31"/>
        <v/>
      </c>
      <c r="AZ16" s="12">
        <f t="shared" si="32"/>
        <v>0</v>
      </c>
      <c r="BA16" s="12">
        <f t="shared" si="33"/>
        <v>0</v>
      </c>
      <c r="BB16" s="12">
        <f t="shared" si="34"/>
        <v>0</v>
      </c>
      <c r="BC16" s="12">
        <f t="shared" si="35"/>
        <v>0</v>
      </c>
      <c r="BD16" s="12">
        <f>' Eingabeliste NUR DD Freestyle'!Y16</f>
        <v>0</v>
      </c>
      <c r="BE16" s="12">
        <f>' Eingabeliste NUR DD Freestyle'!AA16</f>
        <v>0</v>
      </c>
      <c r="BF16" s="12">
        <f>' Eingabeliste NUR DD Freestyle'!AC16</f>
        <v>0</v>
      </c>
      <c r="BG16" s="12">
        <f>' Eingabeliste NUR DD Freestyle'!AE16</f>
        <v>0</v>
      </c>
      <c r="BH16" s="12">
        <f>' Eingabeliste NUR DD Freestyle'!AG16</f>
        <v>0</v>
      </c>
      <c r="BI16" s="106">
        <f t="shared" si="36"/>
        <v>5</v>
      </c>
      <c r="BJ16" s="12">
        <f t="shared" si="37"/>
        <v>0</v>
      </c>
      <c r="BK16" s="12">
        <f t="shared" si="38"/>
        <v>0</v>
      </c>
      <c r="BL16" s="12" t="str">
        <f t="shared" si="39"/>
        <v/>
      </c>
      <c r="BM16" s="12">
        <f t="shared" si="40"/>
        <v>0</v>
      </c>
      <c r="BN16" s="12" t="str">
        <f t="shared" si="41"/>
        <v/>
      </c>
      <c r="BO16" s="12">
        <f t="shared" si="42"/>
        <v>0</v>
      </c>
      <c r="BP16" s="12" t="str">
        <f t="shared" si="43"/>
        <v/>
      </c>
      <c r="BQ16" s="12">
        <f t="shared" si="44"/>
        <v>0</v>
      </c>
      <c r="BR16" s="12">
        <f t="shared" si="45"/>
        <v>0</v>
      </c>
      <c r="BS16" s="12">
        <f t="shared" si="46"/>
        <v>0</v>
      </c>
      <c r="BT16" s="12">
        <f t="shared" si="47"/>
        <v>0</v>
      </c>
      <c r="BU16" s="12">
        <f>' Eingabeliste NUR DD Freestyle'!AL16</f>
        <v>0</v>
      </c>
      <c r="BV16" s="12">
        <f>' Eingabeliste NUR DD Freestyle'!AO16</f>
        <v>0</v>
      </c>
      <c r="BW16" s="12">
        <f>' Eingabeliste NUR DD Freestyle'!AR16</f>
        <v>0</v>
      </c>
      <c r="BX16" s="12">
        <f>' Eingabeliste NUR DD Freestyle'!AU16</f>
        <v>0</v>
      </c>
      <c r="BY16" s="12">
        <f>' Eingabeliste NUR DD Freestyle'!AX16</f>
        <v>0</v>
      </c>
      <c r="BZ16" s="12">
        <f t="shared" ref="BZ16:CD16" si="233">IF(BU16="",0, MIN(4,BU16))</f>
        <v>0</v>
      </c>
      <c r="CA16" s="12">
        <f t="shared" si="233"/>
        <v>0</v>
      </c>
      <c r="CB16" s="12">
        <f t="shared" si="233"/>
        <v>0</v>
      </c>
      <c r="CC16" s="12">
        <f t="shared" si="233"/>
        <v>0</v>
      </c>
      <c r="CD16" s="12">
        <f t="shared" si="233"/>
        <v>0</v>
      </c>
      <c r="CE16" s="106">
        <f t="shared" si="49"/>
        <v>5</v>
      </c>
      <c r="CF16" s="12">
        <f t="shared" si="50"/>
        <v>0</v>
      </c>
      <c r="CG16" s="12">
        <f t="shared" si="51"/>
        <v>0</v>
      </c>
      <c r="CH16" s="12" t="str">
        <f t="shared" si="52"/>
        <v/>
      </c>
      <c r="CI16" s="12">
        <f t="shared" si="53"/>
        <v>0</v>
      </c>
      <c r="CJ16" s="12" t="str">
        <f t="shared" si="54"/>
        <v/>
      </c>
      <c r="CK16" s="12">
        <f t="shared" si="55"/>
        <v>0</v>
      </c>
      <c r="CL16" s="12" t="str">
        <f t="shared" si="56"/>
        <v/>
      </c>
      <c r="CM16" s="12">
        <f t="shared" si="57"/>
        <v>0</v>
      </c>
      <c r="CN16" s="12">
        <f t="shared" si="58"/>
        <v>0</v>
      </c>
      <c r="CO16" s="12">
        <f t="shared" si="59"/>
        <v>0</v>
      </c>
      <c r="CP16" s="12">
        <f t="shared" si="60"/>
        <v>0</v>
      </c>
      <c r="CQ16" s="12">
        <f>' Eingabeliste NUR DD Freestyle'!AM16</f>
        <v>0</v>
      </c>
      <c r="CR16" s="12">
        <f>' Eingabeliste NUR DD Freestyle'!AP16</f>
        <v>0</v>
      </c>
      <c r="CS16" s="12">
        <f>' Eingabeliste NUR DD Freestyle'!AS16</f>
        <v>0</v>
      </c>
      <c r="CT16" s="12">
        <f>' Eingabeliste NUR DD Freestyle'!AV16</f>
        <v>0</v>
      </c>
      <c r="CU16" s="12">
        <f>' Eingabeliste NUR DD Freestyle'!AY16</f>
        <v>0</v>
      </c>
      <c r="CV16" s="12">
        <f t="shared" ref="CV16:CZ16" si="234">IF(CQ16="",0, MIN(4,CQ16))</f>
        <v>0</v>
      </c>
      <c r="CW16" s="12">
        <f t="shared" si="234"/>
        <v>0</v>
      </c>
      <c r="CX16" s="12">
        <f t="shared" si="234"/>
        <v>0</v>
      </c>
      <c r="CY16" s="12">
        <f t="shared" si="234"/>
        <v>0</v>
      </c>
      <c r="CZ16" s="12">
        <f t="shared" si="234"/>
        <v>0</v>
      </c>
      <c r="DA16" s="106">
        <f t="shared" si="62"/>
        <v>5</v>
      </c>
      <c r="DB16" s="12">
        <f t="shared" si="63"/>
        <v>0</v>
      </c>
      <c r="DC16" s="12">
        <f t="shared" si="64"/>
        <v>0</v>
      </c>
      <c r="DD16" s="12" t="str">
        <f t="shared" si="65"/>
        <v/>
      </c>
      <c r="DE16" s="12">
        <f t="shared" si="66"/>
        <v>0</v>
      </c>
      <c r="DF16" s="12" t="str">
        <f t="shared" si="67"/>
        <v/>
      </c>
      <c r="DG16" s="12">
        <f t="shared" si="68"/>
        <v>0</v>
      </c>
      <c r="DH16" s="12" t="str">
        <f t="shared" si="69"/>
        <v/>
      </c>
      <c r="DI16" s="12">
        <f t="shared" si="70"/>
        <v>0</v>
      </c>
      <c r="DJ16" s="12">
        <f t="shared" si="71"/>
        <v>0</v>
      </c>
      <c r="DK16" s="12">
        <f t="shared" si="72"/>
        <v>0</v>
      </c>
      <c r="DL16" s="12">
        <f t="shared" si="73"/>
        <v>0</v>
      </c>
      <c r="DM16" s="12">
        <f t="shared" si="74"/>
        <v>0</v>
      </c>
      <c r="DN16" s="13">
        <v>8</v>
      </c>
      <c r="DO16" s="12">
        <f t="shared" si="75"/>
        <v>8</v>
      </c>
      <c r="DP16" s="12">
        <f t="shared" si="76"/>
        <v>0.8</v>
      </c>
      <c r="DQ16" s="12">
        <f>' Eingabeliste NUR DD Freestyle'!N16</f>
        <v>0</v>
      </c>
      <c r="DR16" s="12">
        <f>' Eingabeliste NUR DD Freestyle'!P16</f>
        <v>0</v>
      </c>
      <c r="DS16" s="12">
        <f>' Eingabeliste NUR DD Freestyle'!R16</f>
        <v>0</v>
      </c>
      <c r="DT16" s="12">
        <f>' Eingabeliste NUR DD Freestyle'!T16</f>
        <v>0</v>
      </c>
      <c r="DU16" s="12">
        <f>' Eingabeliste NUR DD Freestyle'!V16</f>
        <v>0</v>
      </c>
      <c r="DV16" s="12">
        <f>' Eingabeliste NUR DD Freestyle'!AN16</f>
        <v>0</v>
      </c>
      <c r="DW16" s="12">
        <f>' Eingabeliste NUR DD Freestyle'!AQ16</f>
        <v>0</v>
      </c>
      <c r="DX16" s="12">
        <f>' Eingabeliste NUR DD Freestyle'!AT16</f>
        <v>0</v>
      </c>
      <c r="DY16" s="12">
        <f>' Eingabeliste NUR DD Freestyle'!AW16</f>
        <v>0</v>
      </c>
      <c r="DZ16" s="12">
        <f>' Eingabeliste NUR DD Freestyle'!AZ16</f>
        <v>0</v>
      </c>
      <c r="EA16" s="106">
        <f t="shared" si="77"/>
        <v>10</v>
      </c>
      <c r="EB16" s="12">
        <f t="shared" si="78"/>
        <v>0</v>
      </c>
      <c r="EC16" s="12">
        <f t="shared" si="79"/>
        <v>0</v>
      </c>
      <c r="ED16" s="12">
        <f t="shared" si="80"/>
        <v>0</v>
      </c>
      <c r="EE16" s="12">
        <f t="shared" si="81"/>
        <v>0</v>
      </c>
      <c r="EF16" s="12">
        <f t="shared" si="82"/>
        <v>0</v>
      </c>
      <c r="EG16" s="12">
        <f t="shared" si="83"/>
        <v>0</v>
      </c>
      <c r="EH16" s="12">
        <f t="shared" si="84"/>
        <v>1</v>
      </c>
      <c r="EI16" s="14">
        <f>' Eingabeliste NUR DD Freestyle'!BF16</f>
        <v>0</v>
      </c>
      <c r="EJ16" s="14">
        <f>' Eingabeliste NUR DD Freestyle'!BG16</f>
        <v>0</v>
      </c>
      <c r="EK16" s="14">
        <f>' Eingabeliste NUR DD Freestyle'!BH16</f>
        <v>0</v>
      </c>
      <c r="EL16" s="14">
        <f>' Eingabeliste NUR DD Freestyle'!BI16</f>
        <v>0</v>
      </c>
      <c r="EM16" s="14">
        <f>' Eingabeliste NUR DD Freestyle'!BJ16</f>
        <v>0</v>
      </c>
      <c r="EN16" s="116">
        <f t="shared" si="85"/>
        <v>5</v>
      </c>
      <c r="EO16" s="14">
        <f t="shared" si="86"/>
        <v>0</v>
      </c>
      <c r="EP16" s="14">
        <f t="shared" si="87"/>
        <v>0</v>
      </c>
      <c r="EQ16" s="14" t="str">
        <f t="shared" si="88"/>
        <v/>
      </c>
      <c r="ER16" s="14">
        <f t="shared" si="89"/>
        <v>0</v>
      </c>
      <c r="ES16" s="14" t="str">
        <f t="shared" si="90"/>
        <v/>
      </c>
      <c r="ET16" s="14">
        <f t="shared" si="91"/>
        <v>0</v>
      </c>
      <c r="EU16" s="14" t="str">
        <f t="shared" si="92"/>
        <v/>
      </c>
      <c r="EV16" s="14">
        <f t="shared" si="93"/>
        <v>0</v>
      </c>
      <c r="EW16" s="14">
        <f t="shared" si="94"/>
        <v>0</v>
      </c>
      <c r="EX16" s="14">
        <f t="shared" si="95"/>
        <v>0</v>
      </c>
      <c r="EY16" s="14">
        <f t="shared" si="96"/>
        <v>0</v>
      </c>
      <c r="EZ16" s="14">
        <f>' Eingabeliste NUR DD Freestyle'!BM16</f>
        <v>0</v>
      </c>
      <c r="FA16" s="14">
        <f>' Eingabeliste NUR DD Freestyle'!BO16</f>
        <v>0</v>
      </c>
      <c r="FB16" s="14">
        <f>' Eingabeliste NUR DD Freestyle'!BQ16</f>
        <v>0</v>
      </c>
      <c r="FC16" s="14">
        <f>' Eingabeliste NUR DD Freestyle'!BS16</f>
        <v>0</v>
      </c>
      <c r="FD16" s="14">
        <f>' Eingabeliste NUR DD Freestyle'!BV16</f>
        <v>0</v>
      </c>
      <c r="FE16" s="116">
        <f t="shared" si="97"/>
        <v>5</v>
      </c>
      <c r="FF16" s="14">
        <f t="shared" si="98"/>
        <v>0</v>
      </c>
      <c r="FG16" s="14">
        <f t="shared" si="99"/>
        <v>0</v>
      </c>
      <c r="FH16" s="14" t="str">
        <f t="shared" si="100"/>
        <v/>
      </c>
      <c r="FI16" s="14">
        <f t="shared" si="101"/>
        <v>0</v>
      </c>
      <c r="FJ16" s="14" t="str">
        <f t="shared" si="102"/>
        <v/>
      </c>
      <c r="FK16" s="14">
        <f t="shared" si="103"/>
        <v>0</v>
      </c>
      <c r="FL16" s="14" t="str">
        <f t="shared" si="104"/>
        <v/>
      </c>
      <c r="FM16" s="14">
        <f t="shared" si="105"/>
        <v>0</v>
      </c>
      <c r="FN16" s="14">
        <f t="shared" si="106"/>
        <v>0</v>
      </c>
      <c r="FO16" s="14">
        <f t="shared" si="107"/>
        <v>0</v>
      </c>
      <c r="FP16" s="14">
        <f t="shared" si="108"/>
        <v>0</v>
      </c>
      <c r="FQ16" s="14">
        <f>' Eingabeliste NUR DD Freestyle'!BX16</f>
        <v>0</v>
      </c>
      <c r="FR16" s="14">
        <f>' Eingabeliste NUR DD Freestyle'!BZ16</f>
        <v>0</v>
      </c>
      <c r="FS16" s="14">
        <f>' Eingabeliste NUR DD Freestyle'!CB16</f>
        <v>0</v>
      </c>
      <c r="FT16" s="14">
        <f>' Eingabeliste NUR DD Freestyle'!CD16</f>
        <v>0</v>
      </c>
      <c r="FU16" s="14">
        <f>' Eingabeliste NUR DD Freestyle'!CF16</f>
        <v>0</v>
      </c>
      <c r="FV16" s="116">
        <f t="shared" si="109"/>
        <v>5</v>
      </c>
      <c r="FW16" s="14">
        <f t="shared" si="110"/>
        <v>0</v>
      </c>
      <c r="FX16" s="14">
        <f t="shared" si="111"/>
        <v>0</v>
      </c>
      <c r="FY16" s="14" t="str">
        <f t="shared" si="112"/>
        <v/>
      </c>
      <c r="FZ16" s="14">
        <f t="shared" si="113"/>
        <v>0</v>
      </c>
      <c r="GA16" s="14" t="str">
        <f t="shared" si="114"/>
        <v/>
      </c>
      <c r="GB16" s="14">
        <f t="shared" si="115"/>
        <v>0</v>
      </c>
      <c r="GC16" s="14" t="str">
        <f t="shared" si="116"/>
        <v/>
      </c>
      <c r="GD16" s="14">
        <f t="shared" si="117"/>
        <v>0</v>
      </c>
      <c r="GE16" s="14">
        <f t="shared" si="118"/>
        <v>0</v>
      </c>
      <c r="GF16" s="14">
        <f t="shared" si="119"/>
        <v>0</v>
      </c>
      <c r="GG16" s="14">
        <f t="shared" si="120"/>
        <v>0</v>
      </c>
      <c r="GH16" s="14">
        <f>' Eingabeliste NUR DD Freestyle'!BY16</f>
        <v>0</v>
      </c>
      <c r="GI16" s="14">
        <f>' Eingabeliste NUR DD Freestyle'!CA16</f>
        <v>0</v>
      </c>
      <c r="GJ16" s="14">
        <f>' Eingabeliste NUR DD Freestyle'!CC16</f>
        <v>0</v>
      </c>
      <c r="GK16" s="14">
        <f>' Eingabeliste NUR DD Freestyle'!CE16</f>
        <v>0</v>
      </c>
      <c r="GL16" s="14">
        <f>' Eingabeliste NUR DD Freestyle'!CG16</f>
        <v>0</v>
      </c>
      <c r="GM16" s="116">
        <f t="shared" si="121"/>
        <v>5</v>
      </c>
      <c r="GN16" s="14">
        <f t="shared" si="122"/>
        <v>0</v>
      </c>
      <c r="GO16" s="14">
        <f t="shared" si="123"/>
        <v>0</v>
      </c>
      <c r="GP16" s="14" t="str">
        <f t="shared" si="124"/>
        <v/>
      </c>
      <c r="GQ16" s="14">
        <f t="shared" si="125"/>
        <v>0</v>
      </c>
      <c r="GR16" s="14" t="str">
        <f t="shared" si="126"/>
        <v/>
      </c>
      <c r="GS16" s="14">
        <f t="shared" si="127"/>
        <v>0</v>
      </c>
      <c r="GT16" s="14" t="str">
        <f t="shared" si="128"/>
        <v/>
      </c>
      <c r="GU16" s="14">
        <f t="shared" si="129"/>
        <v>0</v>
      </c>
      <c r="GV16" s="14">
        <f t="shared" si="130"/>
        <v>0</v>
      </c>
      <c r="GW16" s="14">
        <f t="shared" si="131"/>
        <v>0</v>
      </c>
      <c r="GX16" s="14">
        <f t="shared" si="132"/>
        <v>0</v>
      </c>
      <c r="GY16" s="14">
        <f>' Eingabeliste NUR DD Freestyle'!CL16</f>
        <v>0</v>
      </c>
      <c r="GZ16" s="14">
        <f>' Eingabeliste NUR DD Freestyle'!CP16</f>
        <v>0</v>
      </c>
      <c r="HA16" s="14">
        <f>' Eingabeliste NUR DD Freestyle'!CT16</f>
        <v>0</v>
      </c>
      <c r="HB16" s="14">
        <f>' Eingabeliste NUR DD Freestyle'!CX16</f>
        <v>0</v>
      </c>
      <c r="HC16" s="14">
        <f>' Eingabeliste NUR DD Freestyle'!DB16</f>
        <v>0</v>
      </c>
      <c r="HD16" s="14">
        <f t="shared" ref="HD16:HH16" si="235">IF(GY16="",0, MIN(4,GY16))</f>
        <v>0</v>
      </c>
      <c r="HE16" s="14">
        <f t="shared" si="235"/>
        <v>0</v>
      </c>
      <c r="HF16" s="14">
        <f t="shared" si="235"/>
        <v>0</v>
      </c>
      <c r="HG16" s="14">
        <f t="shared" si="235"/>
        <v>0</v>
      </c>
      <c r="HH16" s="14">
        <f t="shared" si="235"/>
        <v>0</v>
      </c>
      <c r="HI16" s="116">
        <f t="shared" si="134"/>
        <v>5</v>
      </c>
      <c r="HJ16" s="14">
        <f t="shared" si="135"/>
        <v>0</v>
      </c>
      <c r="HK16" s="14">
        <f t="shared" si="136"/>
        <v>0</v>
      </c>
      <c r="HL16" s="14" t="str">
        <f t="shared" si="137"/>
        <v/>
      </c>
      <c r="HM16" s="14">
        <f t="shared" si="138"/>
        <v>0</v>
      </c>
      <c r="HN16" s="14" t="str">
        <f t="shared" si="139"/>
        <v/>
      </c>
      <c r="HO16" s="14">
        <f t="shared" si="140"/>
        <v>0</v>
      </c>
      <c r="HP16" s="14" t="str">
        <f t="shared" si="141"/>
        <v/>
      </c>
      <c r="HQ16" s="14">
        <f t="shared" si="142"/>
        <v>0</v>
      </c>
      <c r="HR16" s="14">
        <f t="shared" si="143"/>
        <v>0</v>
      </c>
      <c r="HS16" s="14">
        <f t="shared" si="144"/>
        <v>0</v>
      </c>
      <c r="HT16" s="14">
        <f t="shared" si="145"/>
        <v>0</v>
      </c>
      <c r="HU16" s="14">
        <f>' Eingabeliste NUR DD Freestyle'!CM16</f>
        <v>0</v>
      </c>
      <c r="HV16" s="14">
        <f>' Eingabeliste NUR DD Freestyle'!CQ16</f>
        <v>0</v>
      </c>
      <c r="HW16" s="14">
        <f>' Eingabeliste NUR DD Freestyle'!CU16</f>
        <v>0</v>
      </c>
      <c r="HX16" s="14">
        <f>' Eingabeliste NUR DD Freestyle'!CY16</f>
        <v>0</v>
      </c>
      <c r="HY16" s="14">
        <f>' Eingabeliste NUR DD Freestyle'!DC16</f>
        <v>0</v>
      </c>
      <c r="HZ16" s="14">
        <f t="shared" ref="HZ16:ID16" si="236">IF(HU16="",0, MIN(4,HU16))</f>
        <v>0</v>
      </c>
      <c r="IA16" s="14">
        <f t="shared" si="236"/>
        <v>0</v>
      </c>
      <c r="IB16" s="14">
        <f t="shared" si="236"/>
        <v>0</v>
      </c>
      <c r="IC16" s="14">
        <f t="shared" si="236"/>
        <v>0</v>
      </c>
      <c r="ID16" s="14">
        <f t="shared" si="236"/>
        <v>0</v>
      </c>
      <c r="IE16" s="116">
        <f t="shared" si="147"/>
        <v>5</v>
      </c>
      <c r="IF16" s="14">
        <f t="shared" si="148"/>
        <v>0</v>
      </c>
      <c r="IG16" s="14">
        <f t="shared" si="149"/>
        <v>0</v>
      </c>
      <c r="IH16" s="14" t="str">
        <f t="shared" si="150"/>
        <v/>
      </c>
      <c r="II16" s="14">
        <f t="shared" si="151"/>
        <v>0</v>
      </c>
      <c r="IJ16" s="14" t="str">
        <f t="shared" si="152"/>
        <v/>
      </c>
      <c r="IK16" s="14">
        <f t="shared" si="153"/>
        <v>0</v>
      </c>
      <c r="IL16" s="14" t="str">
        <f t="shared" si="154"/>
        <v/>
      </c>
      <c r="IM16" s="14">
        <f t="shared" si="155"/>
        <v>0</v>
      </c>
      <c r="IN16" s="14">
        <f t="shared" si="156"/>
        <v>0</v>
      </c>
      <c r="IO16" s="14">
        <f t="shared" si="157"/>
        <v>0</v>
      </c>
      <c r="IP16" s="14">
        <f t="shared" si="158"/>
        <v>0</v>
      </c>
      <c r="IQ16" s="14">
        <f>' Eingabeliste NUR DD Freestyle'!CN16</f>
        <v>0</v>
      </c>
      <c r="IR16" s="14">
        <f>' Eingabeliste NUR DD Freestyle'!CR16</f>
        <v>0</v>
      </c>
      <c r="IS16" s="14">
        <f>' Eingabeliste NUR DD Freestyle'!CV16</f>
        <v>0</v>
      </c>
      <c r="IT16" s="14">
        <f>' Eingabeliste NUR DD Freestyle'!CZ16</f>
        <v>0</v>
      </c>
      <c r="IU16" s="14">
        <f>' Eingabeliste NUR DD Freestyle'!DD16</f>
        <v>0</v>
      </c>
      <c r="IV16" s="14">
        <f t="shared" ref="IV16:IZ16" si="237">IF(IQ16="",0, MIN(4,IQ16))</f>
        <v>0</v>
      </c>
      <c r="IW16" s="14">
        <f t="shared" si="237"/>
        <v>0</v>
      </c>
      <c r="IX16" s="14">
        <f t="shared" si="237"/>
        <v>0</v>
      </c>
      <c r="IY16" s="14">
        <f t="shared" si="237"/>
        <v>0</v>
      </c>
      <c r="IZ16" s="14">
        <f t="shared" si="237"/>
        <v>0</v>
      </c>
      <c r="JA16" s="116">
        <f t="shared" si="160"/>
        <v>5</v>
      </c>
      <c r="JB16" s="14">
        <f t="shared" si="161"/>
        <v>0</v>
      </c>
      <c r="JC16" s="14">
        <f t="shared" si="162"/>
        <v>0</v>
      </c>
      <c r="JD16" s="14" t="str">
        <f t="shared" si="163"/>
        <v/>
      </c>
      <c r="JE16" s="14">
        <f t="shared" si="164"/>
        <v>0</v>
      </c>
      <c r="JF16" s="14" t="str">
        <f t="shared" si="165"/>
        <v/>
      </c>
      <c r="JG16" s="14">
        <f t="shared" si="166"/>
        <v>0</v>
      </c>
      <c r="JH16" s="14" t="str">
        <f t="shared" si="167"/>
        <v/>
      </c>
      <c r="JI16" s="14">
        <f t="shared" si="168"/>
        <v>0</v>
      </c>
      <c r="JJ16" s="14">
        <f t="shared" si="169"/>
        <v>0</v>
      </c>
      <c r="JK16" s="14">
        <f t="shared" si="170"/>
        <v>0</v>
      </c>
      <c r="JL16" s="14">
        <f t="shared" si="171"/>
        <v>0</v>
      </c>
      <c r="JM16" s="14">
        <f t="shared" si="172"/>
        <v>0</v>
      </c>
      <c r="JN16" s="15">
        <v>12</v>
      </c>
      <c r="JO16" s="14">
        <f t="shared" si="173"/>
        <v>12</v>
      </c>
      <c r="JP16" s="14">
        <f t="shared" si="174"/>
        <v>0.7</v>
      </c>
      <c r="JQ16" s="14">
        <f>' Eingabeliste NUR DD Freestyle'!BN16</f>
        <v>0</v>
      </c>
      <c r="JR16" s="14">
        <f>' Eingabeliste NUR DD Freestyle'!BP16</f>
        <v>0</v>
      </c>
      <c r="JS16" s="14">
        <f>' Eingabeliste NUR DD Freestyle'!BR16</f>
        <v>0</v>
      </c>
      <c r="JT16" s="14">
        <f>' Eingabeliste NUR DD Freestyle'!BT16</f>
        <v>0</v>
      </c>
      <c r="JU16" s="14">
        <f>' Eingabeliste NUR DD Freestyle'!BV16</f>
        <v>0</v>
      </c>
      <c r="JV16" s="14">
        <f>' Eingabeliste NUR DD Freestyle'!CO16</f>
        <v>0</v>
      </c>
      <c r="JW16" s="14">
        <f>' Eingabeliste NUR DD Freestyle'!CS16</f>
        <v>0</v>
      </c>
      <c r="JX16" s="14">
        <f>' Eingabeliste NUR DD Freestyle'!CW16</f>
        <v>0</v>
      </c>
      <c r="JY16" s="14">
        <f>' Eingabeliste NUR DD Freestyle'!DA16</f>
        <v>0</v>
      </c>
      <c r="JZ16" s="14">
        <f>' Eingabeliste NUR DD Freestyle'!DE16</f>
        <v>0</v>
      </c>
      <c r="KA16" s="116">
        <f t="shared" si="175"/>
        <v>10</v>
      </c>
      <c r="KB16" s="14">
        <f t="shared" si="176"/>
        <v>0</v>
      </c>
      <c r="KC16" s="14">
        <f t="shared" si="177"/>
        <v>0</v>
      </c>
      <c r="KD16" s="14">
        <f t="shared" si="178"/>
        <v>0</v>
      </c>
      <c r="KE16" s="14">
        <f t="shared" si="179"/>
        <v>0</v>
      </c>
      <c r="KF16" s="14">
        <f t="shared" si="180"/>
        <v>0</v>
      </c>
      <c r="KG16" s="14">
        <f t="shared" si="181"/>
        <v>0</v>
      </c>
      <c r="KH16" s="14">
        <f t="shared" si="182"/>
        <v>1</v>
      </c>
    </row>
    <row r="17" spans="1:294" ht="15.75" customHeight="1" x14ac:dyDescent="0.25">
      <c r="A17" s="285">
        <f>'Eingabeliste Speed &amp; SR Freesty'!A17</f>
        <v>13</v>
      </c>
      <c r="B17" s="285">
        <f>'Eingabeliste Speed &amp; SR Freesty'!B17</f>
        <v>0</v>
      </c>
      <c r="C17" s="286">
        <f>'Eingabeliste Speed &amp; SR Freesty'!C17</f>
        <v>0</v>
      </c>
      <c r="D17" s="286">
        <f>'Eingabeliste Speed &amp; SR Freesty'!D17</f>
        <v>0</v>
      </c>
      <c r="E17" s="12">
        <f>' Eingabeliste NUR DD Freestyle'!F17</f>
        <v>0</v>
      </c>
      <c r="F17" s="12">
        <f>' Eingabeliste NUR DD Freestyle'!G17</f>
        <v>0</v>
      </c>
      <c r="G17" s="12">
        <f>' Eingabeliste NUR DD Freestyle'!H17</f>
        <v>0</v>
      </c>
      <c r="H17" s="12">
        <f>' Eingabeliste NUR DD Freestyle'!I17</f>
        <v>0</v>
      </c>
      <c r="I17" s="12">
        <f>' Eingabeliste NUR DD Freestyle'!J17</f>
        <v>0</v>
      </c>
      <c r="J17" s="106">
        <f t="shared" si="0"/>
        <v>5</v>
      </c>
      <c r="K17" s="12">
        <f t="shared" si="1"/>
        <v>0</v>
      </c>
      <c r="L17" s="12">
        <f t="shared" si="2"/>
        <v>0</v>
      </c>
      <c r="M17" s="12" t="str">
        <f t="shared" si="3"/>
        <v/>
      </c>
      <c r="N17" s="12">
        <f t="shared" si="4"/>
        <v>0</v>
      </c>
      <c r="O17" s="12" t="str">
        <f t="shared" si="5"/>
        <v/>
      </c>
      <c r="P17" s="12">
        <f t="shared" si="6"/>
        <v>0</v>
      </c>
      <c r="Q17" s="12" t="str">
        <f t="shared" si="7"/>
        <v/>
      </c>
      <c r="R17" s="12">
        <f t="shared" si="8"/>
        <v>0</v>
      </c>
      <c r="S17" s="12">
        <f t="shared" si="9"/>
        <v>0</v>
      </c>
      <c r="T17" s="12">
        <f t="shared" si="10"/>
        <v>0</v>
      </c>
      <c r="U17" s="12">
        <f t="shared" si="11"/>
        <v>0</v>
      </c>
      <c r="V17" s="12">
        <f>' Eingabeliste NUR DD Freestyle'!M17</f>
        <v>0</v>
      </c>
      <c r="W17" s="12">
        <f>' Eingabeliste NUR DD Freestyle'!O17</f>
        <v>0</v>
      </c>
      <c r="X17" s="12">
        <f>' Eingabeliste NUR DD Freestyle'!Q17</f>
        <v>0</v>
      </c>
      <c r="Y17" s="12">
        <f>' Eingabeliste NUR DD Freestyle'!S17</f>
        <v>0</v>
      </c>
      <c r="Z17" s="12">
        <f>' Eingabeliste NUR DD Freestyle'!U17</f>
        <v>0</v>
      </c>
      <c r="AA17" s="106">
        <f t="shared" si="12"/>
        <v>5</v>
      </c>
      <c r="AB17" s="12">
        <f t="shared" si="13"/>
        <v>0</v>
      </c>
      <c r="AC17" s="12">
        <f t="shared" si="14"/>
        <v>0</v>
      </c>
      <c r="AD17" s="12" t="str">
        <f t="shared" si="15"/>
        <v/>
      </c>
      <c r="AE17" s="12">
        <f t="shared" si="16"/>
        <v>0</v>
      </c>
      <c r="AF17" s="12" t="str">
        <f t="shared" si="17"/>
        <v/>
      </c>
      <c r="AG17" s="12">
        <f t="shared" si="18"/>
        <v>0</v>
      </c>
      <c r="AH17" s="12" t="str">
        <f t="shared" si="19"/>
        <v/>
      </c>
      <c r="AI17" s="12">
        <f t="shared" si="20"/>
        <v>0</v>
      </c>
      <c r="AJ17" s="12">
        <f t="shared" si="21"/>
        <v>0</v>
      </c>
      <c r="AK17" s="12">
        <f t="shared" si="22"/>
        <v>0</v>
      </c>
      <c r="AL17" s="12">
        <f t="shared" si="23"/>
        <v>0</v>
      </c>
      <c r="AM17" s="12">
        <f>' Eingabeliste NUR DD Freestyle'!X17</f>
        <v>0</v>
      </c>
      <c r="AN17" s="12">
        <f>' Eingabeliste NUR DD Freestyle'!Z17</f>
        <v>0</v>
      </c>
      <c r="AO17" s="12">
        <f>' Eingabeliste NUR DD Freestyle'!AB17</f>
        <v>0</v>
      </c>
      <c r="AP17" s="12">
        <f>' Eingabeliste NUR DD Freestyle'!AD17</f>
        <v>0</v>
      </c>
      <c r="AQ17" s="12">
        <f>' Eingabeliste NUR DD Freestyle'!AF17</f>
        <v>0</v>
      </c>
      <c r="AR17" s="106">
        <f t="shared" si="24"/>
        <v>5</v>
      </c>
      <c r="AS17" s="12">
        <f t="shared" si="25"/>
        <v>0</v>
      </c>
      <c r="AT17" s="12">
        <f t="shared" si="26"/>
        <v>0</v>
      </c>
      <c r="AU17" s="12" t="str">
        <f t="shared" si="27"/>
        <v/>
      </c>
      <c r="AV17" s="12">
        <f t="shared" si="28"/>
        <v>0</v>
      </c>
      <c r="AW17" s="12" t="str">
        <f t="shared" si="29"/>
        <v/>
      </c>
      <c r="AX17" s="12">
        <f t="shared" si="30"/>
        <v>0</v>
      </c>
      <c r="AY17" s="12" t="str">
        <f t="shared" si="31"/>
        <v/>
      </c>
      <c r="AZ17" s="12">
        <f t="shared" si="32"/>
        <v>0</v>
      </c>
      <c r="BA17" s="12">
        <f t="shared" si="33"/>
        <v>0</v>
      </c>
      <c r="BB17" s="12">
        <f t="shared" si="34"/>
        <v>0</v>
      </c>
      <c r="BC17" s="12">
        <f t="shared" si="35"/>
        <v>0</v>
      </c>
      <c r="BD17" s="12">
        <f>' Eingabeliste NUR DD Freestyle'!Y17</f>
        <v>0</v>
      </c>
      <c r="BE17" s="12">
        <f>' Eingabeliste NUR DD Freestyle'!AA17</f>
        <v>0</v>
      </c>
      <c r="BF17" s="12">
        <f>' Eingabeliste NUR DD Freestyle'!AC17</f>
        <v>0</v>
      </c>
      <c r="BG17" s="12">
        <f>' Eingabeliste NUR DD Freestyle'!AE17</f>
        <v>0</v>
      </c>
      <c r="BH17" s="12">
        <f>' Eingabeliste NUR DD Freestyle'!AG17</f>
        <v>0</v>
      </c>
      <c r="BI17" s="106">
        <f t="shared" si="36"/>
        <v>5</v>
      </c>
      <c r="BJ17" s="12">
        <f t="shared" si="37"/>
        <v>0</v>
      </c>
      <c r="BK17" s="12">
        <f t="shared" si="38"/>
        <v>0</v>
      </c>
      <c r="BL17" s="12" t="str">
        <f t="shared" si="39"/>
        <v/>
      </c>
      <c r="BM17" s="12">
        <f t="shared" si="40"/>
        <v>0</v>
      </c>
      <c r="BN17" s="12" t="str">
        <f t="shared" si="41"/>
        <v/>
      </c>
      <c r="BO17" s="12">
        <f t="shared" si="42"/>
        <v>0</v>
      </c>
      <c r="BP17" s="12" t="str">
        <f t="shared" si="43"/>
        <v/>
      </c>
      <c r="BQ17" s="12">
        <f t="shared" si="44"/>
        <v>0</v>
      </c>
      <c r="BR17" s="12">
        <f t="shared" si="45"/>
        <v>0</v>
      </c>
      <c r="BS17" s="12">
        <f t="shared" si="46"/>
        <v>0</v>
      </c>
      <c r="BT17" s="12">
        <f t="shared" si="47"/>
        <v>0</v>
      </c>
      <c r="BU17" s="12">
        <f>' Eingabeliste NUR DD Freestyle'!AL17</f>
        <v>0</v>
      </c>
      <c r="BV17" s="12">
        <f>' Eingabeliste NUR DD Freestyle'!AO17</f>
        <v>0</v>
      </c>
      <c r="BW17" s="12">
        <f>' Eingabeliste NUR DD Freestyle'!AR17</f>
        <v>0</v>
      </c>
      <c r="BX17" s="12">
        <f>' Eingabeliste NUR DD Freestyle'!AU17</f>
        <v>0</v>
      </c>
      <c r="BY17" s="12">
        <f>' Eingabeliste NUR DD Freestyle'!AX17</f>
        <v>0</v>
      </c>
      <c r="BZ17" s="12">
        <f t="shared" ref="BZ17:CD17" si="238">IF(BU17="",0, MIN(4,BU17))</f>
        <v>0</v>
      </c>
      <c r="CA17" s="12">
        <f t="shared" si="238"/>
        <v>0</v>
      </c>
      <c r="CB17" s="12">
        <f t="shared" si="238"/>
        <v>0</v>
      </c>
      <c r="CC17" s="12">
        <f t="shared" si="238"/>
        <v>0</v>
      </c>
      <c r="CD17" s="12">
        <f t="shared" si="238"/>
        <v>0</v>
      </c>
      <c r="CE17" s="106">
        <f t="shared" si="49"/>
        <v>5</v>
      </c>
      <c r="CF17" s="12">
        <f t="shared" si="50"/>
        <v>0</v>
      </c>
      <c r="CG17" s="12">
        <f t="shared" si="51"/>
        <v>0</v>
      </c>
      <c r="CH17" s="12" t="str">
        <f t="shared" si="52"/>
        <v/>
      </c>
      <c r="CI17" s="12">
        <f t="shared" si="53"/>
        <v>0</v>
      </c>
      <c r="CJ17" s="12" t="str">
        <f t="shared" si="54"/>
        <v/>
      </c>
      <c r="CK17" s="12">
        <f t="shared" si="55"/>
        <v>0</v>
      </c>
      <c r="CL17" s="12" t="str">
        <f t="shared" si="56"/>
        <v/>
      </c>
      <c r="CM17" s="12">
        <f t="shared" si="57"/>
        <v>0</v>
      </c>
      <c r="CN17" s="12">
        <f t="shared" si="58"/>
        <v>0</v>
      </c>
      <c r="CO17" s="12">
        <f t="shared" si="59"/>
        <v>0</v>
      </c>
      <c r="CP17" s="12">
        <f t="shared" si="60"/>
        <v>0</v>
      </c>
      <c r="CQ17" s="12">
        <f>' Eingabeliste NUR DD Freestyle'!AM17</f>
        <v>0</v>
      </c>
      <c r="CR17" s="12">
        <f>' Eingabeliste NUR DD Freestyle'!AP17</f>
        <v>0</v>
      </c>
      <c r="CS17" s="12">
        <f>' Eingabeliste NUR DD Freestyle'!AS17</f>
        <v>0</v>
      </c>
      <c r="CT17" s="12">
        <f>' Eingabeliste NUR DD Freestyle'!AV17</f>
        <v>0</v>
      </c>
      <c r="CU17" s="12">
        <f>' Eingabeliste NUR DD Freestyle'!AY17</f>
        <v>0</v>
      </c>
      <c r="CV17" s="12">
        <f t="shared" ref="CV17:CZ17" si="239">IF(CQ17="",0, MIN(4,CQ17))</f>
        <v>0</v>
      </c>
      <c r="CW17" s="12">
        <f t="shared" si="239"/>
        <v>0</v>
      </c>
      <c r="CX17" s="12">
        <f t="shared" si="239"/>
        <v>0</v>
      </c>
      <c r="CY17" s="12">
        <f t="shared" si="239"/>
        <v>0</v>
      </c>
      <c r="CZ17" s="12">
        <f t="shared" si="239"/>
        <v>0</v>
      </c>
      <c r="DA17" s="106">
        <f t="shared" si="62"/>
        <v>5</v>
      </c>
      <c r="DB17" s="12">
        <f t="shared" si="63"/>
        <v>0</v>
      </c>
      <c r="DC17" s="12">
        <f t="shared" si="64"/>
        <v>0</v>
      </c>
      <c r="DD17" s="12" t="str">
        <f t="shared" si="65"/>
        <v/>
      </c>
      <c r="DE17" s="12">
        <f t="shared" si="66"/>
        <v>0</v>
      </c>
      <c r="DF17" s="12" t="str">
        <f t="shared" si="67"/>
        <v/>
      </c>
      <c r="DG17" s="12">
        <f t="shared" si="68"/>
        <v>0</v>
      </c>
      <c r="DH17" s="12" t="str">
        <f t="shared" si="69"/>
        <v/>
      </c>
      <c r="DI17" s="12">
        <f t="shared" si="70"/>
        <v>0</v>
      </c>
      <c r="DJ17" s="12">
        <f t="shared" si="71"/>
        <v>0</v>
      </c>
      <c r="DK17" s="12">
        <f t="shared" si="72"/>
        <v>0</v>
      </c>
      <c r="DL17" s="12">
        <f t="shared" si="73"/>
        <v>0</v>
      </c>
      <c r="DM17" s="12">
        <f t="shared" si="74"/>
        <v>0</v>
      </c>
      <c r="DN17" s="13">
        <v>8</v>
      </c>
      <c r="DO17" s="12">
        <f t="shared" si="75"/>
        <v>8</v>
      </c>
      <c r="DP17" s="12">
        <f t="shared" si="76"/>
        <v>0.8</v>
      </c>
      <c r="DQ17" s="12">
        <f>' Eingabeliste NUR DD Freestyle'!N17</f>
        <v>0</v>
      </c>
      <c r="DR17" s="12">
        <f>' Eingabeliste NUR DD Freestyle'!P17</f>
        <v>0</v>
      </c>
      <c r="DS17" s="12">
        <f>' Eingabeliste NUR DD Freestyle'!R17</f>
        <v>0</v>
      </c>
      <c r="DT17" s="12">
        <f>' Eingabeliste NUR DD Freestyle'!T17</f>
        <v>0</v>
      </c>
      <c r="DU17" s="12">
        <f>' Eingabeliste NUR DD Freestyle'!V17</f>
        <v>0</v>
      </c>
      <c r="DV17" s="12">
        <f>' Eingabeliste NUR DD Freestyle'!AN17</f>
        <v>0</v>
      </c>
      <c r="DW17" s="12">
        <f>' Eingabeliste NUR DD Freestyle'!AQ17</f>
        <v>0</v>
      </c>
      <c r="DX17" s="12">
        <f>' Eingabeliste NUR DD Freestyle'!AT17</f>
        <v>0</v>
      </c>
      <c r="DY17" s="12">
        <f>' Eingabeliste NUR DD Freestyle'!AW17</f>
        <v>0</v>
      </c>
      <c r="DZ17" s="12">
        <f>' Eingabeliste NUR DD Freestyle'!AZ17</f>
        <v>0</v>
      </c>
      <c r="EA17" s="106">
        <f t="shared" si="77"/>
        <v>10</v>
      </c>
      <c r="EB17" s="12">
        <f t="shared" si="78"/>
        <v>0</v>
      </c>
      <c r="EC17" s="12">
        <f t="shared" si="79"/>
        <v>0</v>
      </c>
      <c r="ED17" s="12">
        <f t="shared" si="80"/>
        <v>0</v>
      </c>
      <c r="EE17" s="12">
        <f t="shared" si="81"/>
        <v>0</v>
      </c>
      <c r="EF17" s="12">
        <f t="shared" si="82"/>
        <v>0</v>
      </c>
      <c r="EG17" s="12">
        <f t="shared" si="83"/>
        <v>0</v>
      </c>
      <c r="EH17" s="12">
        <f t="shared" si="84"/>
        <v>1</v>
      </c>
      <c r="EI17" s="14">
        <f>' Eingabeliste NUR DD Freestyle'!BF17</f>
        <v>0</v>
      </c>
      <c r="EJ17" s="14">
        <f>' Eingabeliste NUR DD Freestyle'!BG17</f>
        <v>0</v>
      </c>
      <c r="EK17" s="14">
        <f>' Eingabeliste NUR DD Freestyle'!BH17</f>
        <v>0</v>
      </c>
      <c r="EL17" s="14">
        <f>' Eingabeliste NUR DD Freestyle'!BI17</f>
        <v>0</v>
      </c>
      <c r="EM17" s="14">
        <f>' Eingabeliste NUR DD Freestyle'!BJ17</f>
        <v>0</v>
      </c>
      <c r="EN17" s="116">
        <f t="shared" si="85"/>
        <v>5</v>
      </c>
      <c r="EO17" s="14">
        <f t="shared" si="86"/>
        <v>0</v>
      </c>
      <c r="EP17" s="14">
        <f t="shared" si="87"/>
        <v>0</v>
      </c>
      <c r="EQ17" s="14" t="str">
        <f t="shared" si="88"/>
        <v/>
      </c>
      <c r="ER17" s="14">
        <f t="shared" si="89"/>
        <v>0</v>
      </c>
      <c r="ES17" s="14" t="str">
        <f t="shared" si="90"/>
        <v/>
      </c>
      <c r="ET17" s="14">
        <f t="shared" si="91"/>
        <v>0</v>
      </c>
      <c r="EU17" s="14" t="str">
        <f t="shared" si="92"/>
        <v/>
      </c>
      <c r="EV17" s="14">
        <f t="shared" si="93"/>
        <v>0</v>
      </c>
      <c r="EW17" s="14">
        <f t="shared" si="94"/>
        <v>0</v>
      </c>
      <c r="EX17" s="14">
        <f t="shared" si="95"/>
        <v>0</v>
      </c>
      <c r="EY17" s="14">
        <f t="shared" si="96"/>
        <v>0</v>
      </c>
      <c r="EZ17" s="14">
        <f>' Eingabeliste NUR DD Freestyle'!BM17</f>
        <v>0</v>
      </c>
      <c r="FA17" s="14">
        <f>' Eingabeliste NUR DD Freestyle'!BO17</f>
        <v>0</v>
      </c>
      <c r="FB17" s="14">
        <f>' Eingabeliste NUR DD Freestyle'!BQ17</f>
        <v>0</v>
      </c>
      <c r="FC17" s="14">
        <f>' Eingabeliste NUR DD Freestyle'!BS17</f>
        <v>0</v>
      </c>
      <c r="FD17" s="14">
        <f>' Eingabeliste NUR DD Freestyle'!BV17</f>
        <v>0</v>
      </c>
      <c r="FE17" s="116">
        <f t="shared" si="97"/>
        <v>5</v>
      </c>
      <c r="FF17" s="14">
        <f t="shared" si="98"/>
        <v>0</v>
      </c>
      <c r="FG17" s="14">
        <f t="shared" si="99"/>
        <v>0</v>
      </c>
      <c r="FH17" s="14" t="str">
        <f t="shared" si="100"/>
        <v/>
      </c>
      <c r="FI17" s="14">
        <f t="shared" si="101"/>
        <v>0</v>
      </c>
      <c r="FJ17" s="14" t="str">
        <f t="shared" si="102"/>
        <v/>
      </c>
      <c r="FK17" s="14">
        <f t="shared" si="103"/>
        <v>0</v>
      </c>
      <c r="FL17" s="14" t="str">
        <f t="shared" si="104"/>
        <v/>
      </c>
      <c r="FM17" s="14">
        <f t="shared" si="105"/>
        <v>0</v>
      </c>
      <c r="FN17" s="14">
        <f t="shared" si="106"/>
        <v>0</v>
      </c>
      <c r="FO17" s="14">
        <f t="shared" si="107"/>
        <v>0</v>
      </c>
      <c r="FP17" s="14">
        <f t="shared" si="108"/>
        <v>0</v>
      </c>
      <c r="FQ17" s="14">
        <f>' Eingabeliste NUR DD Freestyle'!BX17</f>
        <v>0</v>
      </c>
      <c r="FR17" s="14">
        <f>' Eingabeliste NUR DD Freestyle'!BZ17</f>
        <v>0</v>
      </c>
      <c r="FS17" s="14">
        <f>' Eingabeliste NUR DD Freestyle'!CB17</f>
        <v>0</v>
      </c>
      <c r="FT17" s="14">
        <f>' Eingabeliste NUR DD Freestyle'!CD17</f>
        <v>0</v>
      </c>
      <c r="FU17" s="14">
        <f>' Eingabeliste NUR DD Freestyle'!CF17</f>
        <v>0</v>
      </c>
      <c r="FV17" s="116">
        <f t="shared" si="109"/>
        <v>5</v>
      </c>
      <c r="FW17" s="14">
        <f t="shared" si="110"/>
        <v>0</v>
      </c>
      <c r="FX17" s="14">
        <f t="shared" si="111"/>
        <v>0</v>
      </c>
      <c r="FY17" s="14" t="str">
        <f t="shared" si="112"/>
        <v/>
      </c>
      <c r="FZ17" s="14">
        <f t="shared" si="113"/>
        <v>0</v>
      </c>
      <c r="GA17" s="14" t="str">
        <f t="shared" si="114"/>
        <v/>
      </c>
      <c r="GB17" s="14">
        <f t="shared" si="115"/>
        <v>0</v>
      </c>
      <c r="GC17" s="14" t="str">
        <f t="shared" si="116"/>
        <v/>
      </c>
      <c r="GD17" s="14">
        <f t="shared" si="117"/>
        <v>0</v>
      </c>
      <c r="GE17" s="14">
        <f t="shared" si="118"/>
        <v>0</v>
      </c>
      <c r="GF17" s="14">
        <f t="shared" si="119"/>
        <v>0</v>
      </c>
      <c r="GG17" s="14">
        <f t="shared" si="120"/>
        <v>0</v>
      </c>
      <c r="GH17" s="14">
        <f>' Eingabeliste NUR DD Freestyle'!BY17</f>
        <v>0</v>
      </c>
      <c r="GI17" s="14">
        <f>' Eingabeliste NUR DD Freestyle'!CA17</f>
        <v>0</v>
      </c>
      <c r="GJ17" s="14">
        <f>' Eingabeliste NUR DD Freestyle'!CC17</f>
        <v>0</v>
      </c>
      <c r="GK17" s="14">
        <f>' Eingabeliste NUR DD Freestyle'!CE17</f>
        <v>0</v>
      </c>
      <c r="GL17" s="14">
        <f>' Eingabeliste NUR DD Freestyle'!CG17</f>
        <v>0</v>
      </c>
      <c r="GM17" s="116">
        <f t="shared" si="121"/>
        <v>5</v>
      </c>
      <c r="GN17" s="14">
        <f t="shared" si="122"/>
        <v>0</v>
      </c>
      <c r="GO17" s="14">
        <f t="shared" si="123"/>
        <v>0</v>
      </c>
      <c r="GP17" s="14" t="str">
        <f t="shared" si="124"/>
        <v/>
      </c>
      <c r="GQ17" s="14">
        <f t="shared" si="125"/>
        <v>0</v>
      </c>
      <c r="GR17" s="14" t="str">
        <f t="shared" si="126"/>
        <v/>
      </c>
      <c r="GS17" s="14">
        <f t="shared" si="127"/>
        <v>0</v>
      </c>
      <c r="GT17" s="14" t="str">
        <f t="shared" si="128"/>
        <v/>
      </c>
      <c r="GU17" s="14">
        <f t="shared" si="129"/>
        <v>0</v>
      </c>
      <c r="GV17" s="14">
        <f t="shared" si="130"/>
        <v>0</v>
      </c>
      <c r="GW17" s="14">
        <f t="shared" si="131"/>
        <v>0</v>
      </c>
      <c r="GX17" s="14">
        <f t="shared" si="132"/>
        <v>0</v>
      </c>
      <c r="GY17" s="14">
        <f>' Eingabeliste NUR DD Freestyle'!CL17</f>
        <v>0</v>
      </c>
      <c r="GZ17" s="14">
        <f>' Eingabeliste NUR DD Freestyle'!CP17</f>
        <v>0</v>
      </c>
      <c r="HA17" s="14">
        <f>' Eingabeliste NUR DD Freestyle'!CT17</f>
        <v>0</v>
      </c>
      <c r="HB17" s="14">
        <f>' Eingabeliste NUR DD Freestyle'!CX17</f>
        <v>0</v>
      </c>
      <c r="HC17" s="14">
        <f>' Eingabeliste NUR DD Freestyle'!DB17</f>
        <v>0</v>
      </c>
      <c r="HD17" s="14">
        <f t="shared" ref="HD17:HH17" si="240">IF(GY17="",0, MIN(4,GY17))</f>
        <v>0</v>
      </c>
      <c r="HE17" s="14">
        <f t="shared" si="240"/>
        <v>0</v>
      </c>
      <c r="HF17" s="14">
        <f t="shared" si="240"/>
        <v>0</v>
      </c>
      <c r="HG17" s="14">
        <f t="shared" si="240"/>
        <v>0</v>
      </c>
      <c r="HH17" s="14">
        <f t="shared" si="240"/>
        <v>0</v>
      </c>
      <c r="HI17" s="116">
        <f t="shared" si="134"/>
        <v>5</v>
      </c>
      <c r="HJ17" s="14">
        <f t="shared" si="135"/>
        <v>0</v>
      </c>
      <c r="HK17" s="14">
        <f t="shared" si="136"/>
        <v>0</v>
      </c>
      <c r="HL17" s="14" t="str">
        <f t="shared" si="137"/>
        <v/>
      </c>
      <c r="HM17" s="14">
        <f t="shared" si="138"/>
        <v>0</v>
      </c>
      <c r="HN17" s="14" t="str">
        <f t="shared" si="139"/>
        <v/>
      </c>
      <c r="HO17" s="14">
        <f t="shared" si="140"/>
        <v>0</v>
      </c>
      <c r="HP17" s="14" t="str">
        <f t="shared" si="141"/>
        <v/>
      </c>
      <c r="HQ17" s="14">
        <f t="shared" si="142"/>
        <v>0</v>
      </c>
      <c r="HR17" s="14">
        <f t="shared" si="143"/>
        <v>0</v>
      </c>
      <c r="HS17" s="14">
        <f t="shared" si="144"/>
        <v>0</v>
      </c>
      <c r="HT17" s="14">
        <f t="shared" si="145"/>
        <v>0</v>
      </c>
      <c r="HU17" s="14">
        <f>' Eingabeliste NUR DD Freestyle'!CM17</f>
        <v>0</v>
      </c>
      <c r="HV17" s="14">
        <f>' Eingabeliste NUR DD Freestyle'!CQ17</f>
        <v>0</v>
      </c>
      <c r="HW17" s="14">
        <f>' Eingabeliste NUR DD Freestyle'!CU17</f>
        <v>0</v>
      </c>
      <c r="HX17" s="14">
        <f>' Eingabeliste NUR DD Freestyle'!CY17</f>
        <v>0</v>
      </c>
      <c r="HY17" s="14">
        <f>' Eingabeliste NUR DD Freestyle'!DC17</f>
        <v>0</v>
      </c>
      <c r="HZ17" s="14">
        <f t="shared" ref="HZ17:ID17" si="241">IF(HU17="",0, MIN(4,HU17))</f>
        <v>0</v>
      </c>
      <c r="IA17" s="14">
        <f t="shared" si="241"/>
        <v>0</v>
      </c>
      <c r="IB17" s="14">
        <f t="shared" si="241"/>
        <v>0</v>
      </c>
      <c r="IC17" s="14">
        <f t="shared" si="241"/>
        <v>0</v>
      </c>
      <c r="ID17" s="14">
        <f t="shared" si="241"/>
        <v>0</v>
      </c>
      <c r="IE17" s="116">
        <f t="shared" si="147"/>
        <v>5</v>
      </c>
      <c r="IF17" s="14">
        <f t="shared" si="148"/>
        <v>0</v>
      </c>
      <c r="IG17" s="14">
        <f t="shared" si="149"/>
        <v>0</v>
      </c>
      <c r="IH17" s="14" t="str">
        <f t="shared" si="150"/>
        <v/>
      </c>
      <c r="II17" s="14">
        <f t="shared" si="151"/>
        <v>0</v>
      </c>
      <c r="IJ17" s="14" t="str">
        <f t="shared" si="152"/>
        <v/>
      </c>
      <c r="IK17" s="14">
        <f t="shared" si="153"/>
        <v>0</v>
      </c>
      <c r="IL17" s="14" t="str">
        <f t="shared" si="154"/>
        <v/>
      </c>
      <c r="IM17" s="14">
        <f t="shared" si="155"/>
        <v>0</v>
      </c>
      <c r="IN17" s="14">
        <f t="shared" si="156"/>
        <v>0</v>
      </c>
      <c r="IO17" s="14">
        <f t="shared" si="157"/>
        <v>0</v>
      </c>
      <c r="IP17" s="14">
        <f t="shared" si="158"/>
        <v>0</v>
      </c>
      <c r="IQ17" s="14">
        <f>' Eingabeliste NUR DD Freestyle'!CN17</f>
        <v>0</v>
      </c>
      <c r="IR17" s="14">
        <f>' Eingabeliste NUR DD Freestyle'!CR17</f>
        <v>0</v>
      </c>
      <c r="IS17" s="14">
        <f>' Eingabeliste NUR DD Freestyle'!CV17</f>
        <v>0</v>
      </c>
      <c r="IT17" s="14">
        <f>' Eingabeliste NUR DD Freestyle'!CZ17</f>
        <v>0</v>
      </c>
      <c r="IU17" s="14">
        <f>' Eingabeliste NUR DD Freestyle'!DD17</f>
        <v>0</v>
      </c>
      <c r="IV17" s="14">
        <f t="shared" ref="IV17:IZ17" si="242">IF(IQ17="",0, MIN(4,IQ17))</f>
        <v>0</v>
      </c>
      <c r="IW17" s="14">
        <f t="shared" si="242"/>
        <v>0</v>
      </c>
      <c r="IX17" s="14">
        <f t="shared" si="242"/>
        <v>0</v>
      </c>
      <c r="IY17" s="14">
        <f t="shared" si="242"/>
        <v>0</v>
      </c>
      <c r="IZ17" s="14">
        <f t="shared" si="242"/>
        <v>0</v>
      </c>
      <c r="JA17" s="116">
        <f t="shared" si="160"/>
        <v>5</v>
      </c>
      <c r="JB17" s="14">
        <f t="shared" si="161"/>
        <v>0</v>
      </c>
      <c r="JC17" s="14">
        <f t="shared" si="162"/>
        <v>0</v>
      </c>
      <c r="JD17" s="14" t="str">
        <f t="shared" si="163"/>
        <v/>
      </c>
      <c r="JE17" s="14">
        <f t="shared" si="164"/>
        <v>0</v>
      </c>
      <c r="JF17" s="14" t="str">
        <f t="shared" si="165"/>
        <v/>
      </c>
      <c r="JG17" s="14">
        <f t="shared" si="166"/>
        <v>0</v>
      </c>
      <c r="JH17" s="14" t="str">
        <f t="shared" si="167"/>
        <v/>
      </c>
      <c r="JI17" s="14">
        <f t="shared" si="168"/>
        <v>0</v>
      </c>
      <c r="JJ17" s="14">
        <f t="shared" si="169"/>
        <v>0</v>
      </c>
      <c r="JK17" s="14">
        <f t="shared" si="170"/>
        <v>0</v>
      </c>
      <c r="JL17" s="14">
        <f t="shared" si="171"/>
        <v>0</v>
      </c>
      <c r="JM17" s="14">
        <f t="shared" si="172"/>
        <v>0</v>
      </c>
      <c r="JN17" s="15">
        <v>12</v>
      </c>
      <c r="JO17" s="14">
        <f t="shared" si="173"/>
        <v>12</v>
      </c>
      <c r="JP17" s="14">
        <f t="shared" si="174"/>
        <v>0.7</v>
      </c>
      <c r="JQ17" s="14">
        <f>' Eingabeliste NUR DD Freestyle'!BN17</f>
        <v>0</v>
      </c>
      <c r="JR17" s="14">
        <f>' Eingabeliste NUR DD Freestyle'!BP17</f>
        <v>0</v>
      </c>
      <c r="JS17" s="14">
        <f>' Eingabeliste NUR DD Freestyle'!BR17</f>
        <v>0</v>
      </c>
      <c r="JT17" s="14">
        <f>' Eingabeliste NUR DD Freestyle'!BT17</f>
        <v>0</v>
      </c>
      <c r="JU17" s="14">
        <f>' Eingabeliste NUR DD Freestyle'!BV17</f>
        <v>0</v>
      </c>
      <c r="JV17" s="14">
        <f>' Eingabeliste NUR DD Freestyle'!CO17</f>
        <v>0</v>
      </c>
      <c r="JW17" s="14">
        <f>' Eingabeliste NUR DD Freestyle'!CS17</f>
        <v>0</v>
      </c>
      <c r="JX17" s="14">
        <f>' Eingabeliste NUR DD Freestyle'!CW17</f>
        <v>0</v>
      </c>
      <c r="JY17" s="14">
        <f>' Eingabeliste NUR DD Freestyle'!DA17</f>
        <v>0</v>
      </c>
      <c r="JZ17" s="14">
        <f>' Eingabeliste NUR DD Freestyle'!DE17</f>
        <v>0</v>
      </c>
      <c r="KA17" s="116">
        <f t="shared" si="175"/>
        <v>10</v>
      </c>
      <c r="KB17" s="14">
        <f t="shared" si="176"/>
        <v>0</v>
      </c>
      <c r="KC17" s="14">
        <f t="shared" si="177"/>
        <v>0</v>
      </c>
      <c r="KD17" s="14">
        <f t="shared" si="178"/>
        <v>0</v>
      </c>
      <c r="KE17" s="14">
        <f t="shared" si="179"/>
        <v>0</v>
      </c>
      <c r="KF17" s="14">
        <f t="shared" si="180"/>
        <v>0</v>
      </c>
      <c r="KG17" s="14">
        <f t="shared" si="181"/>
        <v>0</v>
      </c>
      <c r="KH17" s="14">
        <f t="shared" si="182"/>
        <v>1</v>
      </c>
    </row>
    <row r="18" spans="1:294" ht="15.75" customHeight="1" x14ac:dyDescent="0.25">
      <c r="A18" s="285">
        <f>'Eingabeliste Speed &amp; SR Freesty'!A18</f>
        <v>14</v>
      </c>
      <c r="B18" s="285">
        <f>'Eingabeliste Speed &amp; SR Freesty'!B18</f>
        <v>0</v>
      </c>
      <c r="C18" s="286">
        <f>'Eingabeliste Speed &amp; SR Freesty'!C18</f>
        <v>0</v>
      </c>
      <c r="D18" s="286">
        <f>'Eingabeliste Speed &amp; SR Freesty'!D18</f>
        <v>0</v>
      </c>
      <c r="E18" s="12">
        <f>' Eingabeliste NUR DD Freestyle'!F18</f>
        <v>0</v>
      </c>
      <c r="F18" s="12">
        <f>' Eingabeliste NUR DD Freestyle'!G18</f>
        <v>0</v>
      </c>
      <c r="G18" s="12">
        <f>' Eingabeliste NUR DD Freestyle'!H18</f>
        <v>0</v>
      </c>
      <c r="H18" s="12">
        <f>' Eingabeliste NUR DD Freestyle'!I18</f>
        <v>0</v>
      </c>
      <c r="I18" s="12">
        <f>' Eingabeliste NUR DD Freestyle'!J18</f>
        <v>0</v>
      </c>
      <c r="J18" s="106">
        <f t="shared" si="0"/>
        <v>5</v>
      </c>
      <c r="K18" s="12">
        <f t="shared" si="1"/>
        <v>0</v>
      </c>
      <c r="L18" s="12">
        <f t="shared" si="2"/>
        <v>0</v>
      </c>
      <c r="M18" s="12" t="str">
        <f t="shared" si="3"/>
        <v/>
      </c>
      <c r="N18" s="12">
        <f t="shared" si="4"/>
        <v>0</v>
      </c>
      <c r="O18" s="12" t="str">
        <f t="shared" si="5"/>
        <v/>
      </c>
      <c r="P18" s="12">
        <f t="shared" si="6"/>
        <v>0</v>
      </c>
      <c r="Q18" s="12" t="str">
        <f t="shared" si="7"/>
        <v/>
      </c>
      <c r="R18" s="12">
        <f t="shared" si="8"/>
        <v>0</v>
      </c>
      <c r="S18" s="12">
        <f t="shared" si="9"/>
        <v>0</v>
      </c>
      <c r="T18" s="12">
        <f t="shared" si="10"/>
        <v>0</v>
      </c>
      <c r="U18" s="12">
        <f t="shared" si="11"/>
        <v>0</v>
      </c>
      <c r="V18" s="12">
        <f>' Eingabeliste NUR DD Freestyle'!M18</f>
        <v>0</v>
      </c>
      <c r="W18" s="12">
        <f>' Eingabeliste NUR DD Freestyle'!O18</f>
        <v>0</v>
      </c>
      <c r="X18" s="12">
        <f>' Eingabeliste NUR DD Freestyle'!Q18</f>
        <v>0</v>
      </c>
      <c r="Y18" s="12">
        <f>' Eingabeliste NUR DD Freestyle'!S18</f>
        <v>0</v>
      </c>
      <c r="Z18" s="12">
        <f>' Eingabeliste NUR DD Freestyle'!U18</f>
        <v>0</v>
      </c>
      <c r="AA18" s="106">
        <f t="shared" si="12"/>
        <v>5</v>
      </c>
      <c r="AB18" s="12">
        <f t="shared" si="13"/>
        <v>0</v>
      </c>
      <c r="AC18" s="12">
        <f t="shared" si="14"/>
        <v>0</v>
      </c>
      <c r="AD18" s="12" t="str">
        <f t="shared" si="15"/>
        <v/>
      </c>
      <c r="AE18" s="12">
        <f t="shared" si="16"/>
        <v>0</v>
      </c>
      <c r="AF18" s="12" t="str">
        <f t="shared" si="17"/>
        <v/>
      </c>
      <c r="AG18" s="12">
        <f t="shared" si="18"/>
        <v>0</v>
      </c>
      <c r="AH18" s="12" t="str">
        <f t="shared" si="19"/>
        <v/>
      </c>
      <c r="AI18" s="12">
        <f t="shared" si="20"/>
        <v>0</v>
      </c>
      <c r="AJ18" s="12">
        <f t="shared" si="21"/>
        <v>0</v>
      </c>
      <c r="AK18" s="12">
        <f t="shared" si="22"/>
        <v>0</v>
      </c>
      <c r="AL18" s="12">
        <f t="shared" si="23"/>
        <v>0</v>
      </c>
      <c r="AM18" s="12">
        <f>' Eingabeliste NUR DD Freestyle'!X18</f>
        <v>0</v>
      </c>
      <c r="AN18" s="12">
        <f>' Eingabeliste NUR DD Freestyle'!Z18</f>
        <v>0</v>
      </c>
      <c r="AO18" s="12">
        <f>' Eingabeliste NUR DD Freestyle'!AB18</f>
        <v>0</v>
      </c>
      <c r="AP18" s="12">
        <f>' Eingabeliste NUR DD Freestyle'!AD18</f>
        <v>0</v>
      </c>
      <c r="AQ18" s="12">
        <f>' Eingabeliste NUR DD Freestyle'!AF18</f>
        <v>0</v>
      </c>
      <c r="AR18" s="106">
        <f t="shared" si="24"/>
        <v>5</v>
      </c>
      <c r="AS18" s="12">
        <f t="shared" si="25"/>
        <v>0</v>
      </c>
      <c r="AT18" s="12">
        <f t="shared" si="26"/>
        <v>0</v>
      </c>
      <c r="AU18" s="12" t="str">
        <f t="shared" si="27"/>
        <v/>
      </c>
      <c r="AV18" s="12">
        <f t="shared" si="28"/>
        <v>0</v>
      </c>
      <c r="AW18" s="12" t="str">
        <f t="shared" si="29"/>
        <v/>
      </c>
      <c r="AX18" s="12">
        <f t="shared" si="30"/>
        <v>0</v>
      </c>
      <c r="AY18" s="12" t="str">
        <f t="shared" si="31"/>
        <v/>
      </c>
      <c r="AZ18" s="12">
        <f t="shared" si="32"/>
        <v>0</v>
      </c>
      <c r="BA18" s="12">
        <f t="shared" si="33"/>
        <v>0</v>
      </c>
      <c r="BB18" s="12">
        <f t="shared" si="34"/>
        <v>0</v>
      </c>
      <c r="BC18" s="12">
        <f t="shared" si="35"/>
        <v>0</v>
      </c>
      <c r="BD18" s="12">
        <f>' Eingabeliste NUR DD Freestyle'!Y18</f>
        <v>0</v>
      </c>
      <c r="BE18" s="12">
        <f>' Eingabeliste NUR DD Freestyle'!AA18</f>
        <v>0</v>
      </c>
      <c r="BF18" s="12">
        <f>' Eingabeliste NUR DD Freestyle'!AC18</f>
        <v>0</v>
      </c>
      <c r="BG18" s="12">
        <f>' Eingabeliste NUR DD Freestyle'!AE18</f>
        <v>0</v>
      </c>
      <c r="BH18" s="12">
        <f>' Eingabeliste NUR DD Freestyle'!AG18</f>
        <v>0</v>
      </c>
      <c r="BI18" s="106">
        <f t="shared" si="36"/>
        <v>5</v>
      </c>
      <c r="BJ18" s="12">
        <f t="shared" si="37"/>
        <v>0</v>
      </c>
      <c r="BK18" s="12">
        <f t="shared" si="38"/>
        <v>0</v>
      </c>
      <c r="BL18" s="12" t="str">
        <f t="shared" si="39"/>
        <v/>
      </c>
      <c r="BM18" s="12">
        <f t="shared" si="40"/>
        <v>0</v>
      </c>
      <c r="BN18" s="12" t="str">
        <f t="shared" si="41"/>
        <v/>
      </c>
      <c r="BO18" s="12">
        <f t="shared" si="42"/>
        <v>0</v>
      </c>
      <c r="BP18" s="12" t="str">
        <f t="shared" si="43"/>
        <v/>
      </c>
      <c r="BQ18" s="12">
        <f t="shared" si="44"/>
        <v>0</v>
      </c>
      <c r="BR18" s="12">
        <f t="shared" si="45"/>
        <v>0</v>
      </c>
      <c r="BS18" s="12">
        <f t="shared" si="46"/>
        <v>0</v>
      </c>
      <c r="BT18" s="12">
        <f t="shared" si="47"/>
        <v>0</v>
      </c>
      <c r="BU18" s="12">
        <f>' Eingabeliste NUR DD Freestyle'!AL18</f>
        <v>0</v>
      </c>
      <c r="BV18" s="12">
        <f>' Eingabeliste NUR DD Freestyle'!AO18</f>
        <v>0</v>
      </c>
      <c r="BW18" s="12">
        <f>' Eingabeliste NUR DD Freestyle'!AR18</f>
        <v>0</v>
      </c>
      <c r="BX18" s="12">
        <f>' Eingabeliste NUR DD Freestyle'!AU18</f>
        <v>0</v>
      </c>
      <c r="BY18" s="12">
        <f>' Eingabeliste NUR DD Freestyle'!AX18</f>
        <v>0</v>
      </c>
      <c r="BZ18" s="12">
        <f t="shared" ref="BZ18:CD18" si="243">IF(BU18="",0, MIN(4,BU18))</f>
        <v>0</v>
      </c>
      <c r="CA18" s="12">
        <f t="shared" si="243"/>
        <v>0</v>
      </c>
      <c r="CB18" s="12">
        <f t="shared" si="243"/>
        <v>0</v>
      </c>
      <c r="CC18" s="12">
        <f t="shared" si="243"/>
        <v>0</v>
      </c>
      <c r="CD18" s="12">
        <f t="shared" si="243"/>
        <v>0</v>
      </c>
      <c r="CE18" s="106">
        <f t="shared" si="49"/>
        <v>5</v>
      </c>
      <c r="CF18" s="12">
        <f t="shared" si="50"/>
        <v>0</v>
      </c>
      <c r="CG18" s="12">
        <f t="shared" si="51"/>
        <v>0</v>
      </c>
      <c r="CH18" s="12" t="str">
        <f t="shared" si="52"/>
        <v/>
      </c>
      <c r="CI18" s="12">
        <f t="shared" si="53"/>
        <v>0</v>
      </c>
      <c r="CJ18" s="12" t="str">
        <f t="shared" si="54"/>
        <v/>
      </c>
      <c r="CK18" s="12">
        <f t="shared" si="55"/>
        <v>0</v>
      </c>
      <c r="CL18" s="12" t="str">
        <f t="shared" si="56"/>
        <v/>
      </c>
      <c r="CM18" s="12">
        <f t="shared" si="57"/>
        <v>0</v>
      </c>
      <c r="CN18" s="12">
        <f t="shared" si="58"/>
        <v>0</v>
      </c>
      <c r="CO18" s="12">
        <f t="shared" si="59"/>
        <v>0</v>
      </c>
      <c r="CP18" s="12">
        <f t="shared" si="60"/>
        <v>0</v>
      </c>
      <c r="CQ18" s="12">
        <f>' Eingabeliste NUR DD Freestyle'!AM18</f>
        <v>0</v>
      </c>
      <c r="CR18" s="12">
        <f>' Eingabeliste NUR DD Freestyle'!AP18</f>
        <v>0</v>
      </c>
      <c r="CS18" s="12">
        <f>' Eingabeliste NUR DD Freestyle'!AS18</f>
        <v>0</v>
      </c>
      <c r="CT18" s="12">
        <f>' Eingabeliste NUR DD Freestyle'!AV18</f>
        <v>0</v>
      </c>
      <c r="CU18" s="12">
        <f>' Eingabeliste NUR DD Freestyle'!AY18</f>
        <v>0</v>
      </c>
      <c r="CV18" s="12">
        <f t="shared" ref="CV18:CZ18" si="244">IF(CQ18="",0, MIN(4,CQ18))</f>
        <v>0</v>
      </c>
      <c r="CW18" s="12">
        <f t="shared" si="244"/>
        <v>0</v>
      </c>
      <c r="CX18" s="12">
        <f t="shared" si="244"/>
        <v>0</v>
      </c>
      <c r="CY18" s="12">
        <f t="shared" si="244"/>
        <v>0</v>
      </c>
      <c r="CZ18" s="12">
        <f t="shared" si="244"/>
        <v>0</v>
      </c>
      <c r="DA18" s="106">
        <f t="shared" si="62"/>
        <v>5</v>
      </c>
      <c r="DB18" s="12">
        <f t="shared" si="63"/>
        <v>0</v>
      </c>
      <c r="DC18" s="12">
        <f t="shared" si="64"/>
        <v>0</v>
      </c>
      <c r="DD18" s="12" t="str">
        <f t="shared" si="65"/>
        <v/>
      </c>
      <c r="DE18" s="12">
        <f t="shared" si="66"/>
        <v>0</v>
      </c>
      <c r="DF18" s="12" t="str">
        <f t="shared" si="67"/>
        <v/>
      </c>
      <c r="DG18" s="12">
        <f t="shared" si="68"/>
        <v>0</v>
      </c>
      <c r="DH18" s="12" t="str">
        <f t="shared" si="69"/>
        <v/>
      </c>
      <c r="DI18" s="12">
        <f t="shared" si="70"/>
        <v>0</v>
      </c>
      <c r="DJ18" s="12">
        <f t="shared" si="71"/>
        <v>0</v>
      </c>
      <c r="DK18" s="12">
        <f t="shared" si="72"/>
        <v>0</v>
      </c>
      <c r="DL18" s="12">
        <f t="shared" si="73"/>
        <v>0</v>
      </c>
      <c r="DM18" s="12">
        <f t="shared" si="74"/>
        <v>0</v>
      </c>
      <c r="DN18" s="13">
        <v>8</v>
      </c>
      <c r="DO18" s="12">
        <f t="shared" si="75"/>
        <v>8</v>
      </c>
      <c r="DP18" s="12">
        <f t="shared" si="76"/>
        <v>0.8</v>
      </c>
      <c r="DQ18" s="12">
        <f>' Eingabeliste NUR DD Freestyle'!N18</f>
        <v>0</v>
      </c>
      <c r="DR18" s="12">
        <f>' Eingabeliste NUR DD Freestyle'!P18</f>
        <v>0</v>
      </c>
      <c r="DS18" s="12">
        <f>' Eingabeliste NUR DD Freestyle'!R18</f>
        <v>0</v>
      </c>
      <c r="DT18" s="12">
        <f>' Eingabeliste NUR DD Freestyle'!T18</f>
        <v>0</v>
      </c>
      <c r="DU18" s="12">
        <f>' Eingabeliste NUR DD Freestyle'!V18</f>
        <v>0</v>
      </c>
      <c r="DV18" s="12">
        <f>' Eingabeliste NUR DD Freestyle'!AN18</f>
        <v>0</v>
      </c>
      <c r="DW18" s="12">
        <f>' Eingabeliste NUR DD Freestyle'!AQ18</f>
        <v>0</v>
      </c>
      <c r="DX18" s="12">
        <f>' Eingabeliste NUR DD Freestyle'!AT18</f>
        <v>0</v>
      </c>
      <c r="DY18" s="12">
        <f>' Eingabeliste NUR DD Freestyle'!AW18</f>
        <v>0</v>
      </c>
      <c r="DZ18" s="12">
        <f>' Eingabeliste NUR DD Freestyle'!AZ18</f>
        <v>0</v>
      </c>
      <c r="EA18" s="106">
        <f t="shared" si="77"/>
        <v>10</v>
      </c>
      <c r="EB18" s="12">
        <f t="shared" si="78"/>
        <v>0</v>
      </c>
      <c r="EC18" s="12">
        <f t="shared" si="79"/>
        <v>0</v>
      </c>
      <c r="ED18" s="12">
        <f t="shared" si="80"/>
        <v>0</v>
      </c>
      <c r="EE18" s="12">
        <f t="shared" si="81"/>
        <v>0</v>
      </c>
      <c r="EF18" s="12">
        <f t="shared" si="82"/>
        <v>0</v>
      </c>
      <c r="EG18" s="12">
        <f t="shared" si="83"/>
        <v>0</v>
      </c>
      <c r="EH18" s="12">
        <f t="shared" si="84"/>
        <v>1</v>
      </c>
      <c r="EI18" s="14">
        <f>' Eingabeliste NUR DD Freestyle'!BF18</f>
        <v>0</v>
      </c>
      <c r="EJ18" s="14">
        <f>' Eingabeliste NUR DD Freestyle'!BG18</f>
        <v>0</v>
      </c>
      <c r="EK18" s="14">
        <f>' Eingabeliste NUR DD Freestyle'!BH18</f>
        <v>0</v>
      </c>
      <c r="EL18" s="14">
        <f>' Eingabeliste NUR DD Freestyle'!BI18</f>
        <v>0</v>
      </c>
      <c r="EM18" s="14">
        <f>' Eingabeliste NUR DD Freestyle'!BJ18</f>
        <v>0</v>
      </c>
      <c r="EN18" s="116">
        <f t="shared" si="85"/>
        <v>5</v>
      </c>
      <c r="EO18" s="14">
        <f t="shared" si="86"/>
        <v>0</v>
      </c>
      <c r="EP18" s="14">
        <f t="shared" si="87"/>
        <v>0</v>
      </c>
      <c r="EQ18" s="14" t="str">
        <f t="shared" si="88"/>
        <v/>
      </c>
      <c r="ER18" s="14">
        <f t="shared" si="89"/>
        <v>0</v>
      </c>
      <c r="ES18" s="14" t="str">
        <f t="shared" si="90"/>
        <v/>
      </c>
      <c r="ET18" s="14">
        <f t="shared" si="91"/>
        <v>0</v>
      </c>
      <c r="EU18" s="14" t="str">
        <f t="shared" si="92"/>
        <v/>
      </c>
      <c r="EV18" s="14">
        <f t="shared" si="93"/>
        <v>0</v>
      </c>
      <c r="EW18" s="14">
        <f t="shared" si="94"/>
        <v>0</v>
      </c>
      <c r="EX18" s="14">
        <f t="shared" si="95"/>
        <v>0</v>
      </c>
      <c r="EY18" s="14">
        <f t="shared" si="96"/>
        <v>0</v>
      </c>
      <c r="EZ18" s="14">
        <f>' Eingabeliste NUR DD Freestyle'!BM18</f>
        <v>0</v>
      </c>
      <c r="FA18" s="14">
        <f>' Eingabeliste NUR DD Freestyle'!BO18</f>
        <v>0</v>
      </c>
      <c r="FB18" s="14">
        <f>' Eingabeliste NUR DD Freestyle'!BQ18</f>
        <v>0</v>
      </c>
      <c r="FC18" s="14">
        <f>' Eingabeliste NUR DD Freestyle'!BS18</f>
        <v>0</v>
      </c>
      <c r="FD18" s="14">
        <f>' Eingabeliste NUR DD Freestyle'!BV18</f>
        <v>0</v>
      </c>
      <c r="FE18" s="116">
        <f t="shared" si="97"/>
        <v>5</v>
      </c>
      <c r="FF18" s="14">
        <f t="shared" si="98"/>
        <v>0</v>
      </c>
      <c r="FG18" s="14">
        <f t="shared" si="99"/>
        <v>0</v>
      </c>
      <c r="FH18" s="14" t="str">
        <f t="shared" si="100"/>
        <v/>
      </c>
      <c r="FI18" s="14">
        <f t="shared" si="101"/>
        <v>0</v>
      </c>
      <c r="FJ18" s="14" t="str">
        <f t="shared" si="102"/>
        <v/>
      </c>
      <c r="FK18" s="14">
        <f t="shared" si="103"/>
        <v>0</v>
      </c>
      <c r="FL18" s="14" t="str">
        <f t="shared" si="104"/>
        <v/>
      </c>
      <c r="FM18" s="14">
        <f t="shared" si="105"/>
        <v>0</v>
      </c>
      <c r="FN18" s="14">
        <f t="shared" si="106"/>
        <v>0</v>
      </c>
      <c r="FO18" s="14">
        <f t="shared" si="107"/>
        <v>0</v>
      </c>
      <c r="FP18" s="14">
        <f t="shared" si="108"/>
        <v>0</v>
      </c>
      <c r="FQ18" s="14">
        <f>' Eingabeliste NUR DD Freestyle'!BX18</f>
        <v>0</v>
      </c>
      <c r="FR18" s="14">
        <f>' Eingabeliste NUR DD Freestyle'!BZ18</f>
        <v>0</v>
      </c>
      <c r="FS18" s="14">
        <f>' Eingabeliste NUR DD Freestyle'!CB18</f>
        <v>0</v>
      </c>
      <c r="FT18" s="14">
        <f>' Eingabeliste NUR DD Freestyle'!CD18</f>
        <v>0</v>
      </c>
      <c r="FU18" s="14">
        <f>' Eingabeliste NUR DD Freestyle'!CF18</f>
        <v>0</v>
      </c>
      <c r="FV18" s="116">
        <f t="shared" si="109"/>
        <v>5</v>
      </c>
      <c r="FW18" s="14">
        <f t="shared" si="110"/>
        <v>0</v>
      </c>
      <c r="FX18" s="14">
        <f t="shared" si="111"/>
        <v>0</v>
      </c>
      <c r="FY18" s="14" t="str">
        <f t="shared" si="112"/>
        <v/>
      </c>
      <c r="FZ18" s="14">
        <f t="shared" si="113"/>
        <v>0</v>
      </c>
      <c r="GA18" s="14" t="str">
        <f t="shared" si="114"/>
        <v/>
      </c>
      <c r="GB18" s="14">
        <f t="shared" si="115"/>
        <v>0</v>
      </c>
      <c r="GC18" s="14" t="str">
        <f t="shared" si="116"/>
        <v/>
      </c>
      <c r="GD18" s="14">
        <f t="shared" si="117"/>
        <v>0</v>
      </c>
      <c r="GE18" s="14">
        <f t="shared" si="118"/>
        <v>0</v>
      </c>
      <c r="GF18" s="14">
        <f t="shared" si="119"/>
        <v>0</v>
      </c>
      <c r="GG18" s="14">
        <f t="shared" si="120"/>
        <v>0</v>
      </c>
      <c r="GH18" s="14">
        <f>' Eingabeliste NUR DD Freestyle'!BY18</f>
        <v>0</v>
      </c>
      <c r="GI18" s="14">
        <f>' Eingabeliste NUR DD Freestyle'!CA18</f>
        <v>0</v>
      </c>
      <c r="GJ18" s="14">
        <f>' Eingabeliste NUR DD Freestyle'!CC18</f>
        <v>0</v>
      </c>
      <c r="GK18" s="14">
        <f>' Eingabeliste NUR DD Freestyle'!CE18</f>
        <v>0</v>
      </c>
      <c r="GL18" s="14">
        <f>' Eingabeliste NUR DD Freestyle'!CG18</f>
        <v>0</v>
      </c>
      <c r="GM18" s="116">
        <f t="shared" si="121"/>
        <v>5</v>
      </c>
      <c r="GN18" s="14">
        <f t="shared" si="122"/>
        <v>0</v>
      </c>
      <c r="GO18" s="14">
        <f t="shared" si="123"/>
        <v>0</v>
      </c>
      <c r="GP18" s="14" t="str">
        <f t="shared" si="124"/>
        <v/>
      </c>
      <c r="GQ18" s="14">
        <f t="shared" si="125"/>
        <v>0</v>
      </c>
      <c r="GR18" s="14" t="str">
        <f t="shared" si="126"/>
        <v/>
      </c>
      <c r="GS18" s="14">
        <f t="shared" si="127"/>
        <v>0</v>
      </c>
      <c r="GT18" s="14" t="str">
        <f t="shared" si="128"/>
        <v/>
      </c>
      <c r="GU18" s="14">
        <f t="shared" si="129"/>
        <v>0</v>
      </c>
      <c r="GV18" s="14">
        <f t="shared" si="130"/>
        <v>0</v>
      </c>
      <c r="GW18" s="14">
        <f t="shared" si="131"/>
        <v>0</v>
      </c>
      <c r="GX18" s="14">
        <f t="shared" si="132"/>
        <v>0</v>
      </c>
      <c r="GY18" s="14">
        <f>' Eingabeliste NUR DD Freestyle'!CL18</f>
        <v>0</v>
      </c>
      <c r="GZ18" s="14">
        <f>' Eingabeliste NUR DD Freestyle'!CP18</f>
        <v>0</v>
      </c>
      <c r="HA18" s="14">
        <f>' Eingabeliste NUR DD Freestyle'!CT18</f>
        <v>0</v>
      </c>
      <c r="HB18" s="14">
        <f>' Eingabeliste NUR DD Freestyle'!CX18</f>
        <v>0</v>
      </c>
      <c r="HC18" s="14">
        <f>' Eingabeliste NUR DD Freestyle'!DB18</f>
        <v>0</v>
      </c>
      <c r="HD18" s="14">
        <f t="shared" ref="HD18:HH18" si="245">IF(GY18="",0, MIN(4,GY18))</f>
        <v>0</v>
      </c>
      <c r="HE18" s="14">
        <f t="shared" si="245"/>
        <v>0</v>
      </c>
      <c r="HF18" s="14">
        <f t="shared" si="245"/>
        <v>0</v>
      </c>
      <c r="HG18" s="14">
        <f t="shared" si="245"/>
        <v>0</v>
      </c>
      <c r="HH18" s="14">
        <f t="shared" si="245"/>
        <v>0</v>
      </c>
      <c r="HI18" s="116">
        <f t="shared" si="134"/>
        <v>5</v>
      </c>
      <c r="HJ18" s="14">
        <f t="shared" si="135"/>
        <v>0</v>
      </c>
      <c r="HK18" s="14">
        <f t="shared" si="136"/>
        <v>0</v>
      </c>
      <c r="HL18" s="14" t="str">
        <f t="shared" si="137"/>
        <v/>
      </c>
      <c r="HM18" s="14">
        <f t="shared" si="138"/>
        <v>0</v>
      </c>
      <c r="HN18" s="14" t="str">
        <f t="shared" si="139"/>
        <v/>
      </c>
      <c r="HO18" s="14">
        <f t="shared" si="140"/>
        <v>0</v>
      </c>
      <c r="HP18" s="14" t="str">
        <f t="shared" si="141"/>
        <v/>
      </c>
      <c r="HQ18" s="14">
        <f t="shared" si="142"/>
        <v>0</v>
      </c>
      <c r="HR18" s="14">
        <f t="shared" si="143"/>
        <v>0</v>
      </c>
      <c r="HS18" s="14">
        <f t="shared" si="144"/>
        <v>0</v>
      </c>
      <c r="HT18" s="14">
        <f t="shared" si="145"/>
        <v>0</v>
      </c>
      <c r="HU18" s="14">
        <f>' Eingabeliste NUR DD Freestyle'!CM18</f>
        <v>0</v>
      </c>
      <c r="HV18" s="14">
        <f>' Eingabeliste NUR DD Freestyle'!CQ18</f>
        <v>0</v>
      </c>
      <c r="HW18" s="14">
        <f>' Eingabeliste NUR DD Freestyle'!CU18</f>
        <v>0</v>
      </c>
      <c r="HX18" s="14">
        <f>' Eingabeliste NUR DD Freestyle'!CY18</f>
        <v>0</v>
      </c>
      <c r="HY18" s="14">
        <f>' Eingabeliste NUR DD Freestyle'!DC18</f>
        <v>0</v>
      </c>
      <c r="HZ18" s="14">
        <f t="shared" ref="HZ18:ID18" si="246">IF(HU18="",0, MIN(4,HU18))</f>
        <v>0</v>
      </c>
      <c r="IA18" s="14">
        <f t="shared" si="246"/>
        <v>0</v>
      </c>
      <c r="IB18" s="14">
        <f t="shared" si="246"/>
        <v>0</v>
      </c>
      <c r="IC18" s="14">
        <f t="shared" si="246"/>
        <v>0</v>
      </c>
      <c r="ID18" s="14">
        <f t="shared" si="246"/>
        <v>0</v>
      </c>
      <c r="IE18" s="116">
        <f t="shared" si="147"/>
        <v>5</v>
      </c>
      <c r="IF18" s="14">
        <f t="shared" si="148"/>
        <v>0</v>
      </c>
      <c r="IG18" s="14">
        <f t="shared" si="149"/>
        <v>0</v>
      </c>
      <c r="IH18" s="14" t="str">
        <f t="shared" si="150"/>
        <v/>
      </c>
      <c r="II18" s="14">
        <f t="shared" si="151"/>
        <v>0</v>
      </c>
      <c r="IJ18" s="14" t="str">
        <f t="shared" si="152"/>
        <v/>
      </c>
      <c r="IK18" s="14">
        <f t="shared" si="153"/>
        <v>0</v>
      </c>
      <c r="IL18" s="14" t="str">
        <f t="shared" si="154"/>
        <v/>
      </c>
      <c r="IM18" s="14">
        <f t="shared" si="155"/>
        <v>0</v>
      </c>
      <c r="IN18" s="14">
        <f t="shared" si="156"/>
        <v>0</v>
      </c>
      <c r="IO18" s="14">
        <f t="shared" si="157"/>
        <v>0</v>
      </c>
      <c r="IP18" s="14">
        <f t="shared" si="158"/>
        <v>0</v>
      </c>
      <c r="IQ18" s="14">
        <f>' Eingabeliste NUR DD Freestyle'!CN18</f>
        <v>0</v>
      </c>
      <c r="IR18" s="14">
        <f>' Eingabeliste NUR DD Freestyle'!CR18</f>
        <v>0</v>
      </c>
      <c r="IS18" s="14">
        <f>' Eingabeliste NUR DD Freestyle'!CV18</f>
        <v>0</v>
      </c>
      <c r="IT18" s="14">
        <f>' Eingabeliste NUR DD Freestyle'!CZ18</f>
        <v>0</v>
      </c>
      <c r="IU18" s="14">
        <f>' Eingabeliste NUR DD Freestyle'!DD18</f>
        <v>0</v>
      </c>
      <c r="IV18" s="14">
        <f t="shared" ref="IV18:IZ18" si="247">IF(IQ18="",0, MIN(4,IQ18))</f>
        <v>0</v>
      </c>
      <c r="IW18" s="14">
        <f t="shared" si="247"/>
        <v>0</v>
      </c>
      <c r="IX18" s="14">
        <f t="shared" si="247"/>
        <v>0</v>
      </c>
      <c r="IY18" s="14">
        <f t="shared" si="247"/>
        <v>0</v>
      </c>
      <c r="IZ18" s="14">
        <f t="shared" si="247"/>
        <v>0</v>
      </c>
      <c r="JA18" s="116">
        <f t="shared" si="160"/>
        <v>5</v>
      </c>
      <c r="JB18" s="14">
        <f t="shared" si="161"/>
        <v>0</v>
      </c>
      <c r="JC18" s="14">
        <f t="shared" si="162"/>
        <v>0</v>
      </c>
      <c r="JD18" s="14" t="str">
        <f t="shared" si="163"/>
        <v/>
      </c>
      <c r="JE18" s="14">
        <f t="shared" si="164"/>
        <v>0</v>
      </c>
      <c r="JF18" s="14" t="str">
        <f t="shared" si="165"/>
        <v/>
      </c>
      <c r="JG18" s="14">
        <f t="shared" si="166"/>
        <v>0</v>
      </c>
      <c r="JH18" s="14" t="str">
        <f t="shared" si="167"/>
        <v/>
      </c>
      <c r="JI18" s="14">
        <f t="shared" si="168"/>
        <v>0</v>
      </c>
      <c r="JJ18" s="14">
        <f t="shared" si="169"/>
        <v>0</v>
      </c>
      <c r="JK18" s="14">
        <f t="shared" si="170"/>
        <v>0</v>
      </c>
      <c r="JL18" s="14">
        <f t="shared" si="171"/>
        <v>0</v>
      </c>
      <c r="JM18" s="14">
        <f t="shared" si="172"/>
        <v>0</v>
      </c>
      <c r="JN18" s="15">
        <v>12</v>
      </c>
      <c r="JO18" s="14">
        <f t="shared" si="173"/>
        <v>12</v>
      </c>
      <c r="JP18" s="14">
        <f t="shared" si="174"/>
        <v>0.7</v>
      </c>
      <c r="JQ18" s="14">
        <f>' Eingabeliste NUR DD Freestyle'!BN18</f>
        <v>0</v>
      </c>
      <c r="JR18" s="14">
        <f>' Eingabeliste NUR DD Freestyle'!BP18</f>
        <v>0</v>
      </c>
      <c r="JS18" s="14">
        <f>' Eingabeliste NUR DD Freestyle'!BR18</f>
        <v>0</v>
      </c>
      <c r="JT18" s="14">
        <f>' Eingabeliste NUR DD Freestyle'!BT18</f>
        <v>0</v>
      </c>
      <c r="JU18" s="14">
        <f>' Eingabeliste NUR DD Freestyle'!BV18</f>
        <v>0</v>
      </c>
      <c r="JV18" s="14">
        <f>' Eingabeliste NUR DD Freestyle'!CO18</f>
        <v>0</v>
      </c>
      <c r="JW18" s="14">
        <f>' Eingabeliste NUR DD Freestyle'!CS18</f>
        <v>0</v>
      </c>
      <c r="JX18" s="14">
        <f>' Eingabeliste NUR DD Freestyle'!CW18</f>
        <v>0</v>
      </c>
      <c r="JY18" s="14">
        <f>' Eingabeliste NUR DD Freestyle'!DA18</f>
        <v>0</v>
      </c>
      <c r="JZ18" s="14">
        <f>' Eingabeliste NUR DD Freestyle'!DE18</f>
        <v>0</v>
      </c>
      <c r="KA18" s="116">
        <f t="shared" si="175"/>
        <v>10</v>
      </c>
      <c r="KB18" s="14">
        <f t="shared" si="176"/>
        <v>0</v>
      </c>
      <c r="KC18" s="14">
        <f t="shared" si="177"/>
        <v>0</v>
      </c>
      <c r="KD18" s="14">
        <f t="shared" si="178"/>
        <v>0</v>
      </c>
      <c r="KE18" s="14">
        <f t="shared" si="179"/>
        <v>0</v>
      </c>
      <c r="KF18" s="14">
        <f t="shared" si="180"/>
        <v>0</v>
      </c>
      <c r="KG18" s="14">
        <f t="shared" si="181"/>
        <v>0</v>
      </c>
      <c r="KH18" s="14">
        <f t="shared" si="182"/>
        <v>1</v>
      </c>
    </row>
    <row r="19" spans="1:294" ht="15.75" customHeight="1" x14ac:dyDescent="0.25">
      <c r="A19" s="285">
        <f>'Eingabeliste Speed &amp; SR Freesty'!A19</f>
        <v>15</v>
      </c>
      <c r="B19" s="285">
        <f>'Eingabeliste Speed &amp; SR Freesty'!B19</f>
        <v>0</v>
      </c>
      <c r="C19" s="286">
        <f>'Eingabeliste Speed &amp; SR Freesty'!C19</f>
        <v>0</v>
      </c>
      <c r="D19" s="286">
        <f>'Eingabeliste Speed &amp; SR Freesty'!D19</f>
        <v>0</v>
      </c>
      <c r="E19" s="12">
        <f>' Eingabeliste NUR DD Freestyle'!F19</f>
        <v>0</v>
      </c>
      <c r="F19" s="12">
        <f>' Eingabeliste NUR DD Freestyle'!G19</f>
        <v>0</v>
      </c>
      <c r="G19" s="12">
        <f>' Eingabeliste NUR DD Freestyle'!H19</f>
        <v>0</v>
      </c>
      <c r="H19" s="12">
        <f>' Eingabeliste NUR DD Freestyle'!I19</f>
        <v>0</v>
      </c>
      <c r="I19" s="12">
        <f>' Eingabeliste NUR DD Freestyle'!J19</f>
        <v>0</v>
      </c>
      <c r="J19" s="106">
        <f t="shared" si="0"/>
        <v>5</v>
      </c>
      <c r="K19" s="12">
        <f t="shared" si="1"/>
        <v>0</v>
      </c>
      <c r="L19" s="12">
        <f t="shared" si="2"/>
        <v>0</v>
      </c>
      <c r="M19" s="12" t="str">
        <f t="shared" si="3"/>
        <v/>
      </c>
      <c r="N19" s="12">
        <f t="shared" si="4"/>
        <v>0</v>
      </c>
      <c r="O19" s="12" t="str">
        <f t="shared" si="5"/>
        <v/>
      </c>
      <c r="P19" s="12">
        <f t="shared" si="6"/>
        <v>0</v>
      </c>
      <c r="Q19" s="12" t="str">
        <f t="shared" si="7"/>
        <v/>
      </c>
      <c r="R19" s="12">
        <f t="shared" si="8"/>
        <v>0</v>
      </c>
      <c r="S19" s="12">
        <f t="shared" si="9"/>
        <v>0</v>
      </c>
      <c r="T19" s="12">
        <f t="shared" si="10"/>
        <v>0</v>
      </c>
      <c r="U19" s="12">
        <f t="shared" si="11"/>
        <v>0</v>
      </c>
      <c r="V19" s="12">
        <f>' Eingabeliste NUR DD Freestyle'!M19</f>
        <v>0</v>
      </c>
      <c r="W19" s="12">
        <f>' Eingabeliste NUR DD Freestyle'!O19</f>
        <v>0</v>
      </c>
      <c r="X19" s="12">
        <f>' Eingabeliste NUR DD Freestyle'!Q19</f>
        <v>0</v>
      </c>
      <c r="Y19" s="12">
        <f>' Eingabeliste NUR DD Freestyle'!S19</f>
        <v>0</v>
      </c>
      <c r="Z19" s="12">
        <f>' Eingabeliste NUR DD Freestyle'!U19</f>
        <v>0</v>
      </c>
      <c r="AA19" s="106">
        <f t="shared" si="12"/>
        <v>5</v>
      </c>
      <c r="AB19" s="12">
        <f t="shared" si="13"/>
        <v>0</v>
      </c>
      <c r="AC19" s="12">
        <f t="shared" si="14"/>
        <v>0</v>
      </c>
      <c r="AD19" s="12" t="str">
        <f t="shared" si="15"/>
        <v/>
      </c>
      <c r="AE19" s="12">
        <f t="shared" si="16"/>
        <v>0</v>
      </c>
      <c r="AF19" s="12" t="str">
        <f t="shared" si="17"/>
        <v/>
      </c>
      <c r="AG19" s="12">
        <f t="shared" si="18"/>
        <v>0</v>
      </c>
      <c r="AH19" s="12" t="str">
        <f t="shared" si="19"/>
        <v/>
      </c>
      <c r="AI19" s="12">
        <f t="shared" si="20"/>
        <v>0</v>
      </c>
      <c r="AJ19" s="12">
        <f t="shared" si="21"/>
        <v>0</v>
      </c>
      <c r="AK19" s="12">
        <f t="shared" si="22"/>
        <v>0</v>
      </c>
      <c r="AL19" s="12">
        <f t="shared" si="23"/>
        <v>0</v>
      </c>
      <c r="AM19" s="12">
        <f>' Eingabeliste NUR DD Freestyle'!X19</f>
        <v>0</v>
      </c>
      <c r="AN19" s="12">
        <f>' Eingabeliste NUR DD Freestyle'!Z19</f>
        <v>0</v>
      </c>
      <c r="AO19" s="12">
        <f>' Eingabeliste NUR DD Freestyle'!AB19</f>
        <v>0</v>
      </c>
      <c r="AP19" s="12">
        <f>' Eingabeliste NUR DD Freestyle'!AD19</f>
        <v>0</v>
      </c>
      <c r="AQ19" s="12">
        <f>' Eingabeliste NUR DD Freestyle'!AF19</f>
        <v>0</v>
      </c>
      <c r="AR19" s="106">
        <f t="shared" si="24"/>
        <v>5</v>
      </c>
      <c r="AS19" s="12">
        <f t="shared" si="25"/>
        <v>0</v>
      </c>
      <c r="AT19" s="12">
        <f t="shared" si="26"/>
        <v>0</v>
      </c>
      <c r="AU19" s="12" t="str">
        <f t="shared" si="27"/>
        <v/>
      </c>
      <c r="AV19" s="12">
        <f t="shared" si="28"/>
        <v>0</v>
      </c>
      <c r="AW19" s="12" t="str">
        <f t="shared" si="29"/>
        <v/>
      </c>
      <c r="AX19" s="12">
        <f t="shared" si="30"/>
        <v>0</v>
      </c>
      <c r="AY19" s="12" t="str">
        <f t="shared" si="31"/>
        <v/>
      </c>
      <c r="AZ19" s="12">
        <f t="shared" si="32"/>
        <v>0</v>
      </c>
      <c r="BA19" s="12">
        <f t="shared" si="33"/>
        <v>0</v>
      </c>
      <c r="BB19" s="12">
        <f t="shared" si="34"/>
        <v>0</v>
      </c>
      <c r="BC19" s="12">
        <f t="shared" si="35"/>
        <v>0</v>
      </c>
      <c r="BD19" s="12">
        <f>' Eingabeliste NUR DD Freestyle'!Y19</f>
        <v>0</v>
      </c>
      <c r="BE19" s="12">
        <f>' Eingabeliste NUR DD Freestyle'!AA19</f>
        <v>0</v>
      </c>
      <c r="BF19" s="12">
        <f>' Eingabeliste NUR DD Freestyle'!AC19</f>
        <v>0</v>
      </c>
      <c r="BG19" s="12">
        <f>' Eingabeliste NUR DD Freestyle'!AE19</f>
        <v>0</v>
      </c>
      <c r="BH19" s="12">
        <f>' Eingabeliste NUR DD Freestyle'!AG19</f>
        <v>0</v>
      </c>
      <c r="BI19" s="106">
        <f t="shared" si="36"/>
        <v>5</v>
      </c>
      <c r="BJ19" s="12">
        <f t="shared" si="37"/>
        <v>0</v>
      </c>
      <c r="BK19" s="12">
        <f t="shared" si="38"/>
        <v>0</v>
      </c>
      <c r="BL19" s="12" t="str">
        <f t="shared" si="39"/>
        <v/>
      </c>
      <c r="BM19" s="12">
        <f t="shared" si="40"/>
        <v>0</v>
      </c>
      <c r="BN19" s="12" t="str">
        <f t="shared" si="41"/>
        <v/>
      </c>
      <c r="BO19" s="12">
        <f t="shared" si="42"/>
        <v>0</v>
      </c>
      <c r="BP19" s="12" t="str">
        <f t="shared" si="43"/>
        <v/>
      </c>
      <c r="BQ19" s="12">
        <f t="shared" si="44"/>
        <v>0</v>
      </c>
      <c r="BR19" s="12">
        <f t="shared" si="45"/>
        <v>0</v>
      </c>
      <c r="BS19" s="12">
        <f t="shared" si="46"/>
        <v>0</v>
      </c>
      <c r="BT19" s="12">
        <f t="shared" si="47"/>
        <v>0</v>
      </c>
      <c r="BU19" s="12">
        <f>' Eingabeliste NUR DD Freestyle'!AL19</f>
        <v>0</v>
      </c>
      <c r="BV19" s="12">
        <f>' Eingabeliste NUR DD Freestyle'!AO19</f>
        <v>0</v>
      </c>
      <c r="BW19" s="12">
        <f>' Eingabeliste NUR DD Freestyle'!AR19</f>
        <v>0</v>
      </c>
      <c r="BX19" s="12">
        <f>' Eingabeliste NUR DD Freestyle'!AU19</f>
        <v>0</v>
      </c>
      <c r="BY19" s="12">
        <f>' Eingabeliste NUR DD Freestyle'!AX19</f>
        <v>0</v>
      </c>
      <c r="BZ19" s="12">
        <f t="shared" ref="BZ19:CD19" si="248">IF(BU19="",0, MIN(4,BU19))</f>
        <v>0</v>
      </c>
      <c r="CA19" s="12">
        <f t="shared" si="248"/>
        <v>0</v>
      </c>
      <c r="CB19" s="12">
        <f t="shared" si="248"/>
        <v>0</v>
      </c>
      <c r="CC19" s="12">
        <f t="shared" si="248"/>
        <v>0</v>
      </c>
      <c r="CD19" s="12">
        <f t="shared" si="248"/>
        <v>0</v>
      </c>
      <c r="CE19" s="106">
        <f t="shared" si="49"/>
        <v>5</v>
      </c>
      <c r="CF19" s="12">
        <f t="shared" si="50"/>
        <v>0</v>
      </c>
      <c r="CG19" s="12">
        <f t="shared" si="51"/>
        <v>0</v>
      </c>
      <c r="CH19" s="12" t="str">
        <f t="shared" si="52"/>
        <v/>
      </c>
      <c r="CI19" s="12">
        <f t="shared" si="53"/>
        <v>0</v>
      </c>
      <c r="CJ19" s="12" t="str">
        <f t="shared" si="54"/>
        <v/>
      </c>
      <c r="CK19" s="12">
        <f t="shared" si="55"/>
        <v>0</v>
      </c>
      <c r="CL19" s="12" t="str">
        <f t="shared" si="56"/>
        <v/>
      </c>
      <c r="CM19" s="12">
        <f t="shared" si="57"/>
        <v>0</v>
      </c>
      <c r="CN19" s="12">
        <f t="shared" si="58"/>
        <v>0</v>
      </c>
      <c r="CO19" s="12">
        <f t="shared" si="59"/>
        <v>0</v>
      </c>
      <c r="CP19" s="12">
        <f t="shared" si="60"/>
        <v>0</v>
      </c>
      <c r="CQ19" s="12">
        <f>' Eingabeliste NUR DD Freestyle'!AM19</f>
        <v>0</v>
      </c>
      <c r="CR19" s="12">
        <f>' Eingabeliste NUR DD Freestyle'!AP19</f>
        <v>0</v>
      </c>
      <c r="CS19" s="12">
        <f>' Eingabeliste NUR DD Freestyle'!AS19</f>
        <v>0</v>
      </c>
      <c r="CT19" s="12">
        <f>' Eingabeliste NUR DD Freestyle'!AV19</f>
        <v>0</v>
      </c>
      <c r="CU19" s="12">
        <f>' Eingabeliste NUR DD Freestyle'!AY19</f>
        <v>0</v>
      </c>
      <c r="CV19" s="12">
        <f t="shared" ref="CV19:CZ19" si="249">IF(CQ19="",0, MIN(4,CQ19))</f>
        <v>0</v>
      </c>
      <c r="CW19" s="12">
        <f t="shared" si="249"/>
        <v>0</v>
      </c>
      <c r="CX19" s="12">
        <f t="shared" si="249"/>
        <v>0</v>
      </c>
      <c r="CY19" s="12">
        <f t="shared" si="249"/>
        <v>0</v>
      </c>
      <c r="CZ19" s="12">
        <f t="shared" si="249"/>
        <v>0</v>
      </c>
      <c r="DA19" s="106">
        <f t="shared" si="62"/>
        <v>5</v>
      </c>
      <c r="DB19" s="12">
        <f t="shared" si="63"/>
        <v>0</v>
      </c>
      <c r="DC19" s="12">
        <f t="shared" si="64"/>
        <v>0</v>
      </c>
      <c r="DD19" s="12" t="str">
        <f t="shared" si="65"/>
        <v/>
      </c>
      <c r="DE19" s="12">
        <f t="shared" si="66"/>
        <v>0</v>
      </c>
      <c r="DF19" s="12" t="str">
        <f t="shared" si="67"/>
        <v/>
      </c>
      <c r="DG19" s="12">
        <f t="shared" si="68"/>
        <v>0</v>
      </c>
      <c r="DH19" s="12" t="str">
        <f t="shared" si="69"/>
        <v/>
      </c>
      <c r="DI19" s="12">
        <f t="shared" si="70"/>
        <v>0</v>
      </c>
      <c r="DJ19" s="12">
        <f t="shared" si="71"/>
        <v>0</v>
      </c>
      <c r="DK19" s="12">
        <f t="shared" si="72"/>
        <v>0</v>
      </c>
      <c r="DL19" s="12">
        <f t="shared" si="73"/>
        <v>0</v>
      </c>
      <c r="DM19" s="12">
        <f t="shared" si="74"/>
        <v>0</v>
      </c>
      <c r="DN19" s="13">
        <v>8</v>
      </c>
      <c r="DO19" s="12">
        <f t="shared" si="75"/>
        <v>8</v>
      </c>
      <c r="DP19" s="12">
        <f t="shared" si="76"/>
        <v>0.8</v>
      </c>
      <c r="DQ19" s="12">
        <f>' Eingabeliste NUR DD Freestyle'!N19</f>
        <v>0</v>
      </c>
      <c r="DR19" s="12">
        <f>' Eingabeliste NUR DD Freestyle'!P19</f>
        <v>0</v>
      </c>
      <c r="DS19" s="12">
        <f>' Eingabeliste NUR DD Freestyle'!R19</f>
        <v>0</v>
      </c>
      <c r="DT19" s="12">
        <f>' Eingabeliste NUR DD Freestyle'!T19</f>
        <v>0</v>
      </c>
      <c r="DU19" s="12">
        <f>' Eingabeliste NUR DD Freestyle'!V19</f>
        <v>0</v>
      </c>
      <c r="DV19" s="12">
        <f>' Eingabeliste NUR DD Freestyle'!AN19</f>
        <v>0</v>
      </c>
      <c r="DW19" s="12">
        <f>' Eingabeliste NUR DD Freestyle'!AQ19</f>
        <v>0</v>
      </c>
      <c r="DX19" s="12">
        <f>' Eingabeliste NUR DD Freestyle'!AT19</f>
        <v>0</v>
      </c>
      <c r="DY19" s="12">
        <f>' Eingabeliste NUR DD Freestyle'!AW19</f>
        <v>0</v>
      </c>
      <c r="DZ19" s="12">
        <f>' Eingabeliste NUR DD Freestyle'!AZ19</f>
        <v>0</v>
      </c>
      <c r="EA19" s="106">
        <f t="shared" si="77"/>
        <v>10</v>
      </c>
      <c r="EB19" s="12">
        <f t="shared" si="78"/>
        <v>0</v>
      </c>
      <c r="EC19" s="12">
        <f t="shared" si="79"/>
        <v>0</v>
      </c>
      <c r="ED19" s="12">
        <f t="shared" si="80"/>
        <v>0</v>
      </c>
      <c r="EE19" s="12">
        <f t="shared" si="81"/>
        <v>0</v>
      </c>
      <c r="EF19" s="12">
        <f t="shared" si="82"/>
        <v>0</v>
      </c>
      <c r="EG19" s="12">
        <f t="shared" si="83"/>
        <v>0</v>
      </c>
      <c r="EH19" s="12">
        <f t="shared" si="84"/>
        <v>1</v>
      </c>
      <c r="EI19" s="14">
        <f>' Eingabeliste NUR DD Freestyle'!BF19</f>
        <v>0</v>
      </c>
      <c r="EJ19" s="14">
        <f>' Eingabeliste NUR DD Freestyle'!BG19</f>
        <v>0</v>
      </c>
      <c r="EK19" s="14">
        <f>' Eingabeliste NUR DD Freestyle'!BH19</f>
        <v>0</v>
      </c>
      <c r="EL19" s="14">
        <f>' Eingabeliste NUR DD Freestyle'!BI19</f>
        <v>0</v>
      </c>
      <c r="EM19" s="14">
        <f>' Eingabeliste NUR DD Freestyle'!BJ19</f>
        <v>0</v>
      </c>
      <c r="EN19" s="116">
        <f t="shared" si="85"/>
        <v>5</v>
      </c>
      <c r="EO19" s="14">
        <f t="shared" si="86"/>
        <v>0</v>
      </c>
      <c r="EP19" s="14">
        <f t="shared" si="87"/>
        <v>0</v>
      </c>
      <c r="EQ19" s="14" t="str">
        <f t="shared" si="88"/>
        <v/>
      </c>
      <c r="ER19" s="14">
        <f t="shared" si="89"/>
        <v>0</v>
      </c>
      <c r="ES19" s="14" t="str">
        <f t="shared" si="90"/>
        <v/>
      </c>
      <c r="ET19" s="14">
        <f t="shared" si="91"/>
        <v>0</v>
      </c>
      <c r="EU19" s="14" t="str">
        <f t="shared" si="92"/>
        <v/>
      </c>
      <c r="EV19" s="14">
        <f t="shared" si="93"/>
        <v>0</v>
      </c>
      <c r="EW19" s="14">
        <f t="shared" si="94"/>
        <v>0</v>
      </c>
      <c r="EX19" s="14">
        <f t="shared" si="95"/>
        <v>0</v>
      </c>
      <c r="EY19" s="14">
        <f t="shared" si="96"/>
        <v>0</v>
      </c>
      <c r="EZ19" s="14">
        <f>' Eingabeliste NUR DD Freestyle'!BM19</f>
        <v>0</v>
      </c>
      <c r="FA19" s="14">
        <f>' Eingabeliste NUR DD Freestyle'!BO19</f>
        <v>0</v>
      </c>
      <c r="FB19" s="14">
        <f>' Eingabeliste NUR DD Freestyle'!BQ19</f>
        <v>0</v>
      </c>
      <c r="FC19" s="14">
        <f>' Eingabeliste NUR DD Freestyle'!BS19</f>
        <v>0</v>
      </c>
      <c r="FD19" s="14">
        <f>' Eingabeliste NUR DD Freestyle'!BV19</f>
        <v>0</v>
      </c>
      <c r="FE19" s="116">
        <f t="shared" si="97"/>
        <v>5</v>
      </c>
      <c r="FF19" s="14">
        <f t="shared" si="98"/>
        <v>0</v>
      </c>
      <c r="FG19" s="14">
        <f t="shared" si="99"/>
        <v>0</v>
      </c>
      <c r="FH19" s="14" t="str">
        <f t="shared" si="100"/>
        <v/>
      </c>
      <c r="FI19" s="14">
        <f t="shared" si="101"/>
        <v>0</v>
      </c>
      <c r="FJ19" s="14" t="str">
        <f t="shared" si="102"/>
        <v/>
      </c>
      <c r="FK19" s="14">
        <f t="shared" si="103"/>
        <v>0</v>
      </c>
      <c r="FL19" s="14" t="str">
        <f t="shared" si="104"/>
        <v/>
      </c>
      <c r="FM19" s="14">
        <f t="shared" si="105"/>
        <v>0</v>
      </c>
      <c r="FN19" s="14">
        <f t="shared" si="106"/>
        <v>0</v>
      </c>
      <c r="FO19" s="14">
        <f t="shared" si="107"/>
        <v>0</v>
      </c>
      <c r="FP19" s="14">
        <f t="shared" si="108"/>
        <v>0</v>
      </c>
      <c r="FQ19" s="14">
        <f>' Eingabeliste NUR DD Freestyle'!BX19</f>
        <v>0</v>
      </c>
      <c r="FR19" s="14">
        <f>' Eingabeliste NUR DD Freestyle'!BZ19</f>
        <v>0</v>
      </c>
      <c r="FS19" s="14">
        <f>' Eingabeliste NUR DD Freestyle'!CB19</f>
        <v>0</v>
      </c>
      <c r="FT19" s="14">
        <f>' Eingabeliste NUR DD Freestyle'!CD19</f>
        <v>0</v>
      </c>
      <c r="FU19" s="14">
        <f>' Eingabeliste NUR DD Freestyle'!CF19</f>
        <v>0</v>
      </c>
      <c r="FV19" s="116">
        <f t="shared" si="109"/>
        <v>5</v>
      </c>
      <c r="FW19" s="14">
        <f t="shared" si="110"/>
        <v>0</v>
      </c>
      <c r="FX19" s="14">
        <f t="shared" si="111"/>
        <v>0</v>
      </c>
      <c r="FY19" s="14" t="str">
        <f t="shared" si="112"/>
        <v/>
      </c>
      <c r="FZ19" s="14">
        <f t="shared" si="113"/>
        <v>0</v>
      </c>
      <c r="GA19" s="14" t="str">
        <f t="shared" si="114"/>
        <v/>
      </c>
      <c r="GB19" s="14">
        <f t="shared" si="115"/>
        <v>0</v>
      </c>
      <c r="GC19" s="14" t="str">
        <f t="shared" si="116"/>
        <v/>
      </c>
      <c r="GD19" s="14">
        <f t="shared" si="117"/>
        <v>0</v>
      </c>
      <c r="GE19" s="14">
        <f t="shared" si="118"/>
        <v>0</v>
      </c>
      <c r="GF19" s="14">
        <f t="shared" si="119"/>
        <v>0</v>
      </c>
      <c r="GG19" s="14">
        <f t="shared" si="120"/>
        <v>0</v>
      </c>
      <c r="GH19" s="14">
        <f>' Eingabeliste NUR DD Freestyle'!BY19</f>
        <v>0</v>
      </c>
      <c r="GI19" s="14">
        <f>' Eingabeliste NUR DD Freestyle'!CA19</f>
        <v>0</v>
      </c>
      <c r="GJ19" s="14">
        <f>' Eingabeliste NUR DD Freestyle'!CC19</f>
        <v>0</v>
      </c>
      <c r="GK19" s="14">
        <f>' Eingabeliste NUR DD Freestyle'!CE19</f>
        <v>0</v>
      </c>
      <c r="GL19" s="14">
        <f>' Eingabeliste NUR DD Freestyle'!CG19</f>
        <v>0</v>
      </c>
      <c r="GM19" s="116">
        <f t="shared" si="121"/>
        <v>5</v>
      </c>
      <c r="GN19" s="14">
        <f t="shared" si="122"/>
        <v>0</v>
      </c>
      <c r="GO19" s="14">
        <f t="shared" si="123"/>
        <v>0</v>
      </c>
      <c r="GP19" s="14" t="str">
        <f t="shared" si="124"/>
        <v/>
      </c>
      <c r="GQ19" s="14">
        <f t="shared" si="125"/>
        <v>0</v>
      </c>
      <c r="GR19" s="14" t="str">
        <f t="shared" si="126"/>
        <v/>
      </c>
      <c r="GS19" s="14">
        <f t="shared" si="127"/>
        <v>0</v>
      </c>
      <c r="GT19" s="14" t="str">
        <f t="shared" si="128"/>
        <v/>
      </c>
      <c r="GU19" s="14">
        <f t="shared" si="129"/>
        <v>0</v>
      </c>
      <c r="GV19" s="14">
        <f t="shared" si="130"/>
        <v>0</v>
      </c>
      <c r="GW19" s="14">
        <f t="shared" si="131"/>
        <v>0</v>
      </c>
      <c r="GX19" s="14">
        <f t="shared" si="132"/>
        <v>0</v>
      </c>
      <c r="GY19" s="14">
        <f>' Eingabeliste NUR DD Freestyle'!CL19</f>
        <v>0</v>
      </c>
      <c r="GZ19" s="14">
        <f>' Eingabeliste NUR DD Freestyle'!CP19</f>
        <v>0</v>
      </c>
      <c r="HA19" s="14">
        <f>' Eingabeliste NUR DD Freestyle'!CT19</f>
        <v>0</v>
      </c>
      <c r="HB19" s="14">
        <f>' Eingabeliste NUR DD Freestyle'!CX19</f>
        <v>0</v>
      </c>
      <c r="HC19" s="14">
        <f>' Eingabeliste NUR DD Freestyle'!DB19</f>
        <v>0</v>
      </c>
      <c r="HD19" s="14">
        <f t="shared" ref="HD19:HH19" si="250">IF(GY19="",0, MIN(4,GY19))</f>
        <v>0</v>
      </c>
      <c r="HE19" s="14">
        <f t="shared" si="250"/>
        <v>0</v>
      </c>
      <c r="HF19" s="14">
        <f t="shared" si="250"/>
        <v>0</v>
      </c>
      <c r="HG19" s="14">
        <f t="shared" si="250"/>
        <v>0</v>
      </c>
      <c r="HH19" s="14">
        <f t="shared" si="250"/>
        <v>0</v>
      </c>
      <c r="HI19" s="116">
        <f t="shared" si="134"/>
        <v>5</v>
      </c>
      <c r="HJ19" s="14">
        <f t="shared" si="135"/>
        <v>0</v>
      </c>
      <c r="HK19" s="14">
        <f t="shared" si="136"/>
        <v>0</v>
      </c>
      <c r="HL19" s="14" t="str">
        <f t="shared" si="137"/>
        <v/>
      </c>
      <c r="HM19" s="14">
        <f t="shared" si="138"/>
        <v>0</v>
      </c>
      <c r="HN19" s="14" t="str">
        <f t="shared" si="139"/>
        <v/>
      </c>
      <c r="HO19" s="14">
        <f t="shared" si="140"/>
        <v>0</v>
      </c>
      <c r="HP19" s="14" t="str">
        <f t="shared" si="141"/>
        <v/>
      </c>
      <c r="HQ19" s="14">
        <f t="shared" si="142"/>
        <v>0</v>
      </c>
      <c r="HR19" s="14">
        <f t="shared" si="143"/>
        <v>0</v>
      </c>
      <c r="HS19" s="14">
        <f t="shared" si="144"/>
        <v>0</v>
      </c>
      <c r="HT19" s="14">
        <f t="shared" si="145"/>
        <v>0</v>
      </c>
      <c r="HU19" s="14">
        <f>' Eingabeliste NUR DD Freestyle'!CM19</f>
        <v>0</v>
      </c>
      <c r="HV19" s="14">
        <f>' Eingabeliste NUR DD Freestyle'!CQ19</f>
        <v>0</v>
      </c>
      <c r="HW19" s="14">
        <f>' Eingabeliste NUR DD Freestyle'!CU19</f>
        <v>0</v>
      </c>
      <c r="HX19" s="14">
        <f>' Eingabeliste NUR DD Freestyle'!CY19</f>
        <v>0</v>
      </c>
      <c r="HY19" s="14">
        <f>' Eingabeliste NUR DD Freestyle'!DC19</f>
        <v>0</v>
      </c>
      <c r="HZ19" s="14">
        <f t="shared" ref="HZ19:ID19" si="251">IF(HU19="",0, MIN(4,HU19))</f>
        <v>0</v>
      </c>
      <c r="IA19" s="14">
        <f t="shared" si="251"/>
        <v>0</v>
      </c>
      <c r="IB19" s="14">
        <f t="shared" si="251"/>
        <v>0</v>
      </c>
      <c r="IC19" s="14">
        <f t="shared" si="251"/>
        <v>0</v>
      </c>
      <c r="ID19" s="14">
        <f t="shared" si="251"/>
        <v>0</v>
      </c>
      <c r="IE19" s="116">
        <f t="shared" si="147"/>
        <v>5</v>
      </c>
      <c r="IF19" s="14">
        <f t="shared" si="148"/>
        <v>0</v>
      </c>
      <c r="IG19" s="14">
        <f t="shared" si="149"/>
        <v>0</v>
      </c>
      <c r="IH19" s="14" t="str">
        <f t="shared" si="150"/>
        <v/>
      </c>
      <c r="II19" s="14">
        <f t="shared" si="151"/>
        <v>0</v>
      </c>
      <c r="IJ19" s="14" t="str">
        <f t="shared" si="152"/>
        <v/>
      </c>
      <c r="IK19" s="14">
        <f t="shared" si="153"/>
        <v>0</v>
      </c>
      <c r="IL19" s="14" t="str">
        <f t="shared" si="154"/>
        <v/>
      </c>
      <c r="IM19" s="14">
        <f t="shared" si="155"/>
        <v>0</v>
      </c>
      <c r="IN19" s="14">
        <f t="shared" si="156"/>
        <v>0</v>
      </c>
      <c r="IO19" s="14">
        <f t="shared" si="157"/>
        <v>0</v>
      </c>
      <c r="IP19" s="14">
        <f t="shared" si="158"/>
        <v>0</v>
      </c>
      <c r="IQ19" s="14">
        <f>' Eingabeliste NUR DD Freestyle'!CN19</f>
        <v>0</v>
      </c>
      <c r="IR19" s="14">
        <f>' Eingabeliste NUR DD Freestyle'!CR19</f>
        <v>0</v>
      </c>
      <c r="IS19" s="14">
        <f>' Eingabeliste NUR DD Freestyle'!CV19</f>
        <v>0</v>
      </c>
      <c r="IT19" s="14">
        <f>' Eingabeliste NUR DD Freestyle'!CZ19</f>
        <v>0</v>
      </c>
      <c r="IU19" s="14">
        <f>' Eingabeliste NUR DD Freestyle'!DD19</f>
        <v>0</v>
      </c>
      <c r="IV19" s="14">
        <f t="shared" ref="IV19:IZ19" si="252">IF(IQ19="",0, MIN(4,IQ19))</f>
        <v>0</v>
      </c>
      <c r="IW19" s="14">
        <f t="shared" si="252"/>
        <v>0</v>
      </c>
      <c r="IX19" s="14">
        <f t="shared" si="252"/>
        <v>0</v>
      </c>
      <c r="IY19" s="14">
        <f t="shared" si="252"/>
        <v>0</v>
      </c>
      <c r="IZ19" s="14">
        <f t="shared" si="252"/>
        <v>0</v>
      </c>
      <c r="JA19" s="116">
        <f t="shared" si="160"/>
        <v>5</v>
      </c>
      <c r="JB19" s="14">
        <f t="shared" si="161"/>
        <v>0</v>
      </c>
      <c r="JC19" s="14">
        <f t="shared" si="162"/>
        <v>0</v>
      </c>
      <c r="JD19" s="14" t="str">
        <f t="shared" si="163"/>
        <v/>
      </c>
      <c r="JE19" s="14">
        <f t="shared" si="164"/>
        <v>0</v>
      </c>
      <c r="JF19" s="14" t="str">
        <f t="shared" si="165"/>
        <v/>
      </c>
      <c r="JG19" s="14">
        <f t="shared" si="166"/>
        <v>0</v>
      </c>
      <c r="JH19" s="14" t="str">
        <f t="shared" si="167"/>
        <v/>
      </c>
      <c r="JI19" s="14">
        <f t="shared" si="168"/>
        <v>0</v>
      </c>
      <c r="JJ19" s="14">
        <f t="shared" si="169"/>
        <v>0</v>
      </c>
      <c r="JK19" s="14">
        <f t="shared" si="170"/>
        <v>0</v>
      </c>
      <c r="JL19" s="14">
        <f t="shared" si="171"/>
        <v>0</v>
      </c>
      <c r="JM19" s="14">
        <f t="shared" si="172"/>
        <v>0</v>
      </c>
      <c r="JN19" s="15">
        <v>12</v>
      </c>
      <c r="JO19" s="14">
        <f t="shared" si="173"/>
        <v>12</v>
      </c>
      <c r="JP19" s="14">
        <f t="shared" si="174"/>
        <v>0.7</v>
      </c>
      <c r="JQ19" s="14">
        <f>' Eingabeliste NUR DD Freestyle'!BN19</f>
        <v>0</v>
      </c>
      <c r="JR19" s="14">
        <f>' Eingabeliste NUR DD Freestyle'!BP19</f>
        <v>0</v>
      </c>
      <c r="JS19" s="14">
        <f>' Eingabeliste NUR DD Freestyle'!BR19</f>
        <v>0</v>
      </c>
      <c r="JT19" s="14">
        <f>' Eingabeliste NUR DD Freestyle'!BT19</f>
        <v>0</v>
      </c>
      <c r="JU19" s="14">
        <f>' Eingabeliste NUR DD Freestyle'!BV19</f>
        <v>0</v>
      </c>
      <c r="JV19" s="14">
        <f>' Eingabeliste NUR DD Freestyle'!CO19</f>
        <v>0</v>
      </c>
      <c r="JW19" s="14">
        <f>' Eingabeliste NUR DD Freestyle'!CS19</f>
        <v>0</v>
      </c>
      <c r="JX19" s="14">
        <f>' Eingabeliste NUR DD Freestyle'!CW19</f>
        <v>0</v>
      </c>
      <c r="JY19" s="14">
        <f>' Eingabeliste NUR DD Freestyle'!DA19</f>
        <v>0</v>
      </c>
      <c r="JZ19" s="14">
        <f>' Eingabeliste NUR DD Freestyle'!DE19</f>
        <v>0</v>
      </c>
      <c r="KA19" s="116">
        <f t="shared" si="175"/>
        <v>10</v>
      </c>
      <c r="KB19" s="14">
        <f t="shared" si="176"/>
        <v>0</v>
      </c>
      <c r="KC19" s="14">
        <f t="shared" si="177"/>
        <v>0</v>
      </c>
      <c r="KD19" s="14">
        <f t="shared" si="178"/>
        <v>0</v>
      </c>
      <c r="KE19" s="14">
        <f t="shared" si="179"/>
        <v>0</v>
      </c>
      <c r="KF19" s="14">
        <f t="shared" si="180"/>
        <v>0</v>
      </c>
      <c r="KG19" s="14">
        <f t="shared" si="181"/>
        <v>0</v>
      </c>
      <c r="KH19" s="14">
        <f t="shared" si="182"/>
        <v>1</v>
      </c>
    </row>
    <row r="20" spans="1:294" ht="15.75" customHeight="1" x14ac:dyDescent="0.25">
      <c r="A20" s="285">
        <f>'Eingabeliste Speed &amp; SR Freesty'!A20</f>
        <v>16</v>
      </c>
      <c r="B20" s="285">
        <f>'Eingabeliste Speed &amp; SR Freesty'!B20</f>
        <v>0</v>
      </c>
      <c r="C20" s="286">
        <f>'Eingabeliste Speed &amp; SR Freesty'!C20</f>
        <v>0</v>
      </c>
      <c r="D20" s="286">
        <f>'Eingabeliste Speed &amp; SR Freesty'!D20</f>
        <v>0</v>
      </c>
      <c r="E20" s="12">
        <f>' Eingabeliste NUR DD Freestyle'!F20</f>
        <v>0</v>
      </c>
      <c r="F20" s="12">
        <f>' Eingabeliste NUR DD Freestyle'!G20</f>
        <v>0</v>
      </c>
      <c r="G20" s="12">
        <f>' Eingabeliste NUR DD Freestyle'!H20</f>
        <v>0</v>
      </c>
      <c r="H20" s="12">
        <f>' Eingabeliste NUR DD Freestyle'!I20</f>
        <v>0</v>
      </c>
      <c r="I20" s="12">
        <f>' Eingabeliste NUR DD Freestyle'!J20</f>
        <v>0</v>
      </c>
      <c r="J20" s="106">
        <f t="shared" si="0"/>
        <v>5</v>
      </c>
      <c r="K20" s="12">
        <f t="shared" si="1"/>
        <v>0</v>
      </c>
      <c r="L20" s="12">
        <f t="shared" si="2"/>
        <v>0</v>
      </c>
      <c r="M20" s="12" t="str">
        <f t="shared" si="3"/>
        <v/>
      </c>
      <c r="N20" s="12">
        <f t="shared" si="4"/>
        <v>0</v>
      </c>
      <c r="O20" s="12" t="str">
        <f t="shared" si="5"/>
        <v/>
      </c>
      <c r="P20" s="12">
        <f t="shared" si="6"/>
        <v>0</v>
      </c>
      <c r="Q20" s="12" t="str">
        <f t="shared" si="7"/>
        <v/>
      </c>
      <c r="R20" s="12">
        <f t="shared" si="8"/>
        <v>0</v>
      </c>
      <c r="S20" s="12">
        <f t="shared" si="9"/>
        <v>0</v>
      </c>
      <c r="T20" s="12">
        <f t="shared" si="10"/>
        <v>0</v>
      </c>
      <c r="U20" s="12">
        <f t="shared" si="11"/>
        <v>0</v>
      </c>
      <c r="V20" s="12">
        <f>' Eingabeliste NUR DD Freestyle'!M20</f>
        <v>0</v>
      </c>
      <c r="W20" s="12">
        <f>' Eingabeliste NUR DD Freestyle'!O20</f>
        <v>0</v>
      </c>
      <c r="X20" s="12">
        <f>' Eingabeliste NUR DD Freestyle'!Q20</f>
        <v>0</v>
      </c>
      <c r="Y20" s="12">
        <f>' Eingabeliste NUR DD Freestyle'!S20</f>
        <v>0</v>
      </c>
      <c r="Z20" s="12">
        <f>' Eingabeliste NUR DD Freestyle'!U20</f>
        <v>0</v>
      </c>
      <c r="AA20" s="106">
        <f t="shared" si="12"/>
        <v>5</v>
      </c>
      <c r="AB20" s="12">
        <f t="shared" si="13"/>
        <v>0</v>
      </c>
      <c r="AC20" s="12">
        <f t="shared" si="14"/>
        <v>0</v>
      </c>
      <c r="AD20" s="12" t="str">
        <f t="shared" si="15"/>
        <v/>
      </c>
      <c r="AE20" s="12">
        <f t="shared" si="16"/>
        <v>0</v>
      </c>
      <c r="AF20" s="12" t="str">
        <f t="shared" si="17"/>
        <v/>
      </c>
      <c r="AG20" s="12">
        <f t="shared" si="18"/>
        <v>0</v>
      </c>
      <c r="AH20" s="12" t="str">
        <f t="shared" si="19"/>
        <v/>
      </c>
      <c r="AI20" s="12">
        <f t="shared" si="20"/>
        <v>0</v>
      </c>
      <c r="AJ20" s="12">
        <f t="shared" si="21"/>
        <v>0</v>
      </c>
      <c r="AK20" s="12">
        <f t="shared" si="22"/>
        <v>0</v>
      </c>
      <c r="AL20" s="12">
        <f t="shared" si="23"/>
        <v>0</v>
      </c>
      <c r="AM20" s="12">
        <f>' Eingabeliste NUR DD Freestyle'!X20</f>
        <v>0</v>
      </c>
      <c r="AN20" s="12">
        <f>' Eingabeliste NUR DD Freestyle'!Z20</f>
        <v>0</v>
      </c>
      <c r="AO20" s="12">
        <f>' Eingabeliste NUR DD Freestyle'!AB20</f>
        <v>0</v>
      </c>
      <c r="AP20" s="12">
        <f>' Eingabeliste NUR DD Freestyle'!AD20</f>
        <v>0</v>
      </c>
      <c r="AQ20" s="12">
        <f>' Eingabeliste NUR DD Freestyle'!AF20</f>
        <v>0</v>
      </c>
      <c r="AR20" s="106">
        <f t="shared" si="24"/>
        <v>5</v>
      </c>
      <c r="AS20" s="12">
        <f t="shared" si="25"/>
        <v>0</v>
      </c>
      <c r="AT20" s="12">
        <f t="shared" si="26"/>
        <v>0</v>
      </c>
      <c r="AU20" s="12" t="str">
        <f t="shared" si="27"/>
        <v/>
      </c>
      <c r="AV20" s="12">
        <f t="shared" si="28"/>
        <v>0</v>
      </c>
      <c r="AW20" s="12" t="str">
        <f t="shared" si="29"/>
        <v/>
      </c>
      <c r="AX20" s="12">
        <f t="shared" si="30"/>
        <v>0</v>
      </c>
      <c r="AY20" s="12" t="str">
        <f t="shared" si="31"/>
        <v/>
      </c>
      <c r="AZ20" s="12">
        <f t="shared" si="32"/>
        <v>0</v>
      </c>
      <c r="BA20" s="12">
        <f t="shared" si="33"/>
        <v>0</v>
      </c>
      <c r="BB20" s="12">
        <f t="shared" si="34"/>
        <v>0</v>
      </c>
      <c r="BC20" s="12">
        <f t="shared" si="35"/>
        <v>0</v>
      </c>
      <c r="BD20" s="12">
        <f>' Eingabeliste NUR DD Freestyle'!Y20</f>
        <v>0</v>
      </c>
      <c r="BE20" s="12">
        <f>' Eingabeliste NUR DD Freestyle'!AA20</f>
        <v>0</v>
      </c>
      <c r="BF20" s="12">
        <f>' Eingabeliste NUR DD Freestyle'!AC20</f>
        <v>0</v>
      </c>
      <c r="BG20" s="12">
        <f>' Eingabeliste NUR DD Freestyle'!AE20</f>
        <v>0</v>
      </c>
      <c r="BH20" s="12">
        <f>' Eingabeliste NUR DD Freestyle'!AG20</f>
        <v>0</v>
      </c>
      <c r="BI20" s="106">
        <f t="shared" si="36"/>
        <v>5</v>
      </c>
      <c r="BJ20" s="12">
        <f t="shared" si="37"/>
        <v>0</v>
      </c>
      <c r="BK20" s="12">
        <f t="shared" si="38"/>
        <v>0</v>
      </c>
      <c r="BL20" s="12" t="str">
        <f t="shared" si="39"/>
        <v/>
      </c>
      <c r="BM20" s="12">
        <f t="shared" si="40"/>
        <v>0</v>
      </c>
      <c r="BN20" s="12" t="str">
        <f t="shared" si="41"/>
        <v/>
      </c>
      <c r="BO20" s="12">
        <f t="shared" si="42"/>
        <v>0</v>
      </c>
      <c r="BP20" s="12" t="str">
        <f t="shared" si="43"/>
        <v/>
      </c>
      <c r="BQ20" s="12">
        <f t="shared" si="44"/>
        <v>0</v>
      </c>
      <c r="BR20" s="12">
        <f t="shared" si="45"/>
        <v>0</v>
      </c>
      <c r="BS20" s="12">
        <f t="shared" si="46"/>
        <v>0</v>
      </c>
      <c r="BT20" s="12">
        <f t="shared" si="47"/>
        <v>0</v>
      </c>
      <c r="BU20" s="12">
        <f>' Eingabeliste NUR DD Freestyle'!AL20</f>
        <v>0</v>
      </c>
      <c r="BV20" s="12">
        <f>' Eingabeliste NUR DD Freestyle'!AO20</f>
        <v>0</v>
      </c>
      <c r="BW20" s="12">
        <f>' Eingabeliste NUR DD Freestyle'!AR20</f>
        <v>0</v>
      </c>
      <c r="BX20" s="12">
        <f>' Eingabeliste NUR DD Freestyle'!AU20</f>
        <v>0</v>
      </c>
      <c r="BY20" s="12">
        <f>' Eingabeliste NUR DD Freestyle'!AX20</f>
        <v>0</v>
      </c>
      <c r="BZ20" s="12">
        <f t="shared" ref="BZ20:CD20" si="253">IF(BU20="",0, MIN(4,BU20))</f>
        <v>0</v>
      </c>
      <c r="CA20" s="12">
        <f t="shared" si="253"/>
        <v>0</v>
      </c>
      <c r="CB20" s="12">
        <f t="shared" si="253"/>
        <v>0</v>
      </c>
      <c r="CC20" s="12">
        <f t="shared" si="253"/>
        <v>0</v>
      </c>
      <c r="CD20" s="12">
        <f t="shared" si="253"/>
        <v>0</v>
      </c>
      <c r="CE20" s="106">
        <f t="shared" si="49"/>
        <v>5</v>
      </c>
      <c r="CF20" s="12">
        <f t="shared" si="50"/>
        <v>0</v>
      </c>
      <c r="CG20" s="12">
        <f t="shared" si="51"/>
        <v>0</v>
      </c>
      <c r="CH20" s="12" t="str">
        <f t="shared" si="52"/>
        <v/>
      </c>
      <c r="CI20" s="12">
        <f t="shared" si="53"/>
        <v>0</v>
      </c>
      <c r="CJ20" s="12" t="str">
        <f t="shared" si="54"/>
        <v/>
      </c>
      <c r="CK20" s="12">
        <f t="shared" si="55"/>
        <v>0</v>
      </c>
      <c r="CL20" s="12" t="str">
        <f t="shared" si="56"/>
        <v/>
      </c>
      <c r="CM20" s="12">
        <f t="shared" si="57"/>
        <v>0</v>
      </c>
      <c r="CN20" s="12">
        <f t="shared" si="58"/>
        <v>0</v>
      </c>
      <c r="CO20" s="12">
        <f t="shared" si="59"/>
        <v>0</v>
      </c>
      <c r="CP20" s="12">
        <f t="shared" si="60"/>
        <v>0</v>
      </c>
      <c r="CQ20" s="12">
        <f>' Eingabeliste NUR DD Freestyle'!AM20</f>
        <v>0</v>
      </c>
      <c r="CR20" s="12">
        <f>' Eingabeliste NUR DD Freestyle'!AP20</f>
        <v>0</v>
      </c>
      <c r="CS20" s="12">
        <f>' Eingabeliste NUR DD Freestyle'!AS20</f>
        <v>0</v>
      </c>
      <c r="CT20" s="12">
        <f>' Eingabeliste NUR DD Freestyle'!AV20</f>
        <v>0</v>
      </c>
      <c r="CU20" s="12">
        <f>' Eingabeliste NUR DD Freestyle'!AY20</f>
        <v>0</v>
      </c>
      <c r="CV20" s="12">
        <f t="shared" ref="CV20:CZ20" si="254">IF(CQ20="",0, MIN(4,CQ20))</f>
        <v>0</v>
      </c>
      <c r="CW20" s="12">
        <f t="shared" si="254"/>
        <v>0</v>
      </c>
      <c r="CX20" s="12">
        <f t="shared" si="254"/>
        <v>0</v>
      </c>
      <c r="CY20" s="12">
        <f t="shared" si="254"/>
        <v>0</v>
      </c>
      <c r="CZ20" s="12">
        <f t="shared" si="254"/>
        <v>0</v>
      </c>
      <c r="DA20" s="106">
        <f t="shared" si="62"/>
        <v>5</v>
      </c>
      <c r="DB20" s="12">
        <f t="shared" si="63"/>
        <v>0</v>
      </c>
      <c r="DC20" s="12">
        <f t="shared" si="64"/>
        <v>0</v>
      </c>
      <c r="DD20" s="12" t="str">
        <f t="shared" si="65"/>
        <v/>
      </c>
      <c r="DE20" s="12">
        <f t="shared" si="66"/>
        <v>0</v>
      </c>
      <c r="DF20" s="12" t="str">
        <f t="shared" si="67"/>
        <v/>
      </c>
      <c r="DG20" s="12">
        <f t="shared" si="68"/>
        <v>0</v>
      </c>
      <c r="DH20" s="12" t="str">
        <f t="shared" si="69"/>
        <v/>
      </c>
      <c r="DI20" s="12">
        <f t="shared" si="70"/>
        <v>0</v>
      </c>
      <c r="DJ20" s="12">
        <f t="shared" si="71"/>
        <v>0</v>
      </c>
      <c r="DK20" s="12">
        <f t="shared" si="72"/>
        <v>0</v>
      </c>
      <c r="DL20" s="12">
        <f t="shared" si="73"/>
        <v>0</v>
      </c>
      <c r="DM20" s="12">
        <f t="shared" si="74"/>
        <v>0</v>
      </c>
      <c r="DN20" s="13">
        <v>8</v>
      </c>
      <c r="DO20" s="12">
        <f t="shared" si="75"/>
        <v>8</v>
      </c>
      <c r="DP20" s="12">
        <f t="shared" si="76"/>
        <v>0.8</v>
      </c>
      <c r="DQ20" s="12">
        <f>' Eingabeliste NUR DD Freestyle'!N20</f>
        <v>0</v>
      </c>
      <c r="DR20" s="12">
        <f>' Eingabeliste NUR DD Freestyle'!P20</f>
        <v>0</v>
      </c>
      <c r="DS20" s="12">
        <f>' Eingabeliste NUR DD Freestyle'!R20</f>
        <v>0</v>
      </c>
      <c r="DT20" s="12">
        <f>' Eingabeliste NUR DD Freestyle'!T20</f>
        <v>0</v>
      </c>
      <c r="DU20" s="12">
        <f>' Eingabeliste NUR DD Freestyle'!V20</f>
        <v>0</v>
      </c>
      <c r="DV20" s="12">
        <f>' Eingabeliste NUR DD Freestyle'!AN20</f>
        <v>0</v>
      </c>
      <c r="DW20" s="12">
        <f>' Eingabeliste NUR DD Freestyle'!AQ20</f>
        <v>0</v>
      </c>
      <c r="DX20" s="12">
        <f>' Eingabeliste NUR DD Freestyle'!AT20</f>
        <v>0</v>
      </c>
      <c r="DY20" s="12">
        <f>' Eingabeliste NUR DD Freestyle'!AW20</f>
        <v>0</v>
      </c>
      <c r="DZ20" s="12">
        <f>' Eingabeliste NUR DD Freestyle'!AZ20</f>
        <v>0</v>
      </c>
      <c r="EA20" s="106">
        <f t="shared" si="77"/>
        <v>10</v>
      </c>
      <c r="EB20" s="12">
        <f t="shared" si="78"/>
        <v>0</v>
      </c>
      <c r="EC20" s="12">
        <f t="shared" si="79"/>
        <v>0</v>
      </c>
      <c r="ED20" s="12">
        <f t="shared" si="80"/>
        <v>0</v>
      </c>
      <c r="EE20" s="12">
        <f t="shared" si="81"/>
        <v>0</v>
      </c>
      <c r="EF20" s="12">
        <f t="shared" si="82"/>
        <v>0</v>
      </c>
      <c r="EG20" s="12">
        <f t="shared" si="83"/>
        <v>0</v>
      </c>
      <c r="EH20" s="12">
        <f t="shared" si="84"/>
        <v>1</v>
      </c>
      <c r="EI20" s="14">
        <f>' Eingabeliste NUR DD Freestyle'!BF20</f>
        <v>0</v>
      </c>
      <c r="EJ20" s="14">
        <f>' Eingabeliste NUR DD Freestyle'!BG20</f>
        <v>0</v>
      </c>
      <c r="EK20" s="14">
        <f>' Eingabeliste NUR DD Freestyle'!BH20</f>
        <v>0</v>
      </c>
      <c r="EL20" s="14">
        <f>' Eingabeliste NUR DD Freestyle'!BI20</f>
        <v>0</v>
      </c>
      <c r="EM20" s="14">
        <f>' Eingabeliste NUR DD Freestyle'!BJ20</f>
        <v>0</v>
      </c>
      <c r="EN20" s="116">
        <f t="shared" si="85"/>
        <v>5</v>
      </c>
      <c r="EO20" s="14">
        <f t="shared" si="86"/>
        <v>0</v>
      </c>
      <c r="EP20" s="14">
        <f t="shared" si="87"/>
        <v>0</v>
      </c>
      <c r="EQ20" s="14" t="str">
        <f t="shared" si="88"/>
        <v/>
      </c>
      <c r="ER20" s="14">
        <f t="shared" si="89"/>
        <v>0</v>
      </c>
      <c r="ES20" s="14" t="str">
        <f t="shared" si="90"/>
        <v/>
      </c>
      <c r="ET20" s="14">
        <f t="shared" si="91"/>
        <v>0</v>
      </c>
      <c r="EU20" s="14" t="str">
        <f t="shared" si="92"/>
        <v/>
      </c>
      <c r="EV20" s="14">
        <f t="shared" si="93"/>
        <v>0</v>
      </c>
      <c r="EW20" s="14">
        <f t="shared" si="94"/>
        <v>0</v>
      </c>
      <c r="EX20" s="14">
        <f t="shared" si="95"/>
        <v>0</v>
      </c>
      <c r="EY20" s="14">
        <f t="shared" si="96"/>
        <v>0</v>
      </c>
      <c r="EZ20" s="14">
        <f>' Eingabeliste NUR DD Freestyle'!BM20</f>
        <v>0</v>
      </c>
      <c r="FA20" s="14">
        <f>' Eingabeliste NUR DD Freestyle'!BO20</f>
        <v>0</v>
      </c>
      <c r="FB20" s="14">
        <f>' Eingabeliste NUR DD Freestyle'!BQ20</f>
        <v>0</v>
      </c>
      <c r="FC20" s="14">
        <f>' Eingabeliste NUR DD Freestyle'!BS20</f>
        <v>0</v>
      </c>
      <c r="FD20" s="14">
        <f>' Eingabeliste NUR DD Freestyle'!BV20</f>
        <v>0</v>
      </c>
      <c r="FE20" s="116">
        <f t="shared" si="97"/>
        <v>5</v>
      </c>
      <c r="FF20" s="14">
        <f t="shared" si="98"/>
        <v>0</v>
      </c>
      <c r="FG20" s="14">
        <f t="shared" si="99"/>
        <v>0</v>
      </c>
      <c r="FH20" s="14" t="str">
        <f t="shared" si="100"/>
        <v/>
      </c>
      <c r="FI20" s="14">
        <f t="shared" si="101"/>
        <v>0</v>
      </c>
      <c r="FJ20" s="14" t="str">
        <f t="shared" si="102"/>
        <v/>
      </c>
      <c r="FK20" s="14">
        <f t="shared" si="103"/>
        <v>0</v>
      </c>
      <c r="FL20" s="14" t="str">
        <f t="shared" si="104"/>
        <v/>
      </c>
      <c r="FM20" s="14">
        <f t="shared" si="105"/>
        <v>0</v>
      </c>
      <c r="FN20" s="14">
        <f t="shared" si="106"/>
        <v>0</v>
      </c>
      <c r="FO20" s="14">
        <f t="shared" si="107"/>
        <v>0</v>
      </c>
      <c r="FP20" s="14">
        <f t="shared" si="108"/>
        <v>0</v>
      </c>
      <c r="FQ20" s="14">
        <f>' Eingabeliste NUR DD Freestyle'!BX20</f>
        <v>0</v>
      </c>
      <c r="FR20" s="14">
        <f>' Eingabeliste NUR DD Freestyle'!BZ20</f>
        <v>0</v>
      </c>
      <c r="FS20" s="14">
        <f>' Eingabeliste NUR DD Freestyle'!CB20</f>
        <v>0</v>
      </c>
      <c r="FT20" s="14">
        <f>' Eingabeliste NUR DD Freestyle'!CD20</f>
        <v>0</v>
      </c>
      <c r="FU20" s="14">
        <f>' Eingabeliste NUR DD Freestyle'!CF20</f>
        <v>0</v>
      </c>
      <c r="FV20" s="116">
        <f t="shared" si="109"/>
        <v>5</v>
      </c>
      <c r="FW20" s="14">
        <f t="shared" si="110"/>
        <v>0</v>
      </c>
      <c r="FX20" s="14">
        <f t="shared" si="111"/>
        <v>0</v>
      </c>
      <c r="FY20" s="14" t="str">
        <f t="shared" si="112"/>
        <v/>
      </c>
      <c r="FZ20" s="14">
        <f t="shared" si="113"/>
        <v>0</v>
      </c>
      <c r="GA20" s="14" t="str">
        <f t="shared" si="114"/>
        <v/>
      </c>
      <c r="GB20" s="14">
        <f t="shared" si="115"/>
        <v>0</v>
      </c>
      <c r="GC20" s="14" t="str">
        <f t="shared" si="116"/>
        <v/>
      </c>
      <c r="GD20" s="14">
        <f t="shared" si="117"/>
        <v>0</v>
      </c>
      <c r="GE20" s="14">
        <f t="shared" si="118"/>
        <v>0</v>
      </c>
      <c r="GF20" s="14">
        <f t="shared" si="119"/>
        <v>0</v>
      </c>
      <c r="GG20" s="14">
        <f t="shared" si="120"/>
        <v>0</v>
      </c>
      <c r="GH20" s="14">
        <f>' Eingabeliste NUR DD Freestyle'!BY20</f>
        <v>0</v>
      </c>
      <c r="GI20" s="14">
        <f>' Eingabeliste NUR DD Freestyle'!CA20</f>
        <v>0</v>
      </c>
      <c r="GJ20" s="14">
        <f>' Eingabeliste NUR DD Freestyle'!CC20</f>
        <v>0</v>
      </c>
      <c r="GK20" s="14">
        <f>' Eingabeliste NUR DD Freestyle'!CE20</f>
        <v>0</v>
      </c>
      <c r="GL20" s="14">
        <f>' Eingabeliste NUR DD Freestyle'!CG20</f>
        <v>0</v>
      </c>
      <c r="GM20" s="116">
        <f t="shared" si="121"/>
        <v>5</v>
      </c>
      <c r="GN20" s="14">
        <f t="shared" si="122"/>
        <v>0</v>
      </c>
      <c r="GO20" s="14">
        <f t="shared" si="123"/>
        <v>0</v>
      </c>
      <c r="GP20" s="14" t="str">
        <f t="shared" si="124"/>
        <v/>
      </c>
      <c r="GQ20" s="14">
        <f t="shared" si="125"/>
        <v>0</v>
      </c>
      <c r="GR20" s="14" t="str">
        <f t="shared" si="126"/>
        <v/>
      </c>
      <c r="GS20" s="14">
        <f t="shared" si="127"/>
        <v>0</v>
      </c>
      <c r="GT20" s="14" t="str">
        <f t="shared" si="128"/>
        <v/>
      </c>
      <c r="GU20" s="14">
        <f t="shared" si="129"/>
        <v>0</v>
      </c>
      <c r="GV20" s="14">
        <f t="shared" si="130"/>
        <v>0</v>
      </c>
      <c r="GW20" s="14">
        <f t="shared" si="131"/>
        <v>0</v>
      </c>
      <c r="GX20" s="14">
        <f t="shared" si="132"/>
        <v>0</v>
      </c>
      <c r="GY20" s="14">
        <f>' Eingabeliste NUR DD Freestyle'!CL20</f>
        <v>0</v>
      </c>
      <c r="GZ20" s="14">
        <f>' Eingabeliste NUR DD Freestyle'!CP20</f>
        <v>0</v>
      </c>
      <c r="HA20" s="14">
        <f>' Eingabeliste NUR DD Freestyle'!CT20</f>
        <v>0</v>
      </c>
      <c r="HB20" s="14">
        <f>' Eingabeliste NUR DD Freestyle'!CX20</f>
        <v>0</v>
      </c>
      <c r="HC20" s="14">
        <f>' Eingabeliste NUR DD Freestyle'!DB20</f>
        <v>0</v>
      </c>
      <c r="HD20" s="14">
        <f t="shared" ref="HD20:HH20" si="255">IF(GY20="",0, MIN(4,GY20))</f>
        <v>0</v>
      </c>
      <c r="HE20" s="14">
        <f t="shared" si="255"/>
        <v>0</v>
      </c>
      <c r="HF20" s="14">
        <f t="shared" si="255"/>
        <v>0</v>
      </c>
      <c r="HG20" s="14">
        <f t="shared" si="255"/>
        <v>0</v>
      </c>
      <c r="HH20" s="14">
        <f t="shared" si="255"/>
        <v>0</v>
      </c>
      <c r="HI20" s="116">
        <f t="shared" si="134"/>
        <v>5</v>
      </c>
      <c r="HJ20" s="14">
        <f t="shared" si="135"/>
        <v>0</v>
      </c>
      <c r="HK20" s="14">
        <f t="shared" si="136"/>
        <v>0</v>
      </c>
      <c r="HL20" s="14" t="str">
        <f t="shared" si="137"/>
        <v/>
      </c>
      <c r="HM20" s="14">
        <f t="shared" si="138"/>
        <v>0</v>
      </c>
      <c r="HN20" s="14" t="str">
        <f t="shared" si="139"/>
        <v/>
      </c>
      <c r="HO20" s="14">
        <f t="shared" si="140"/>
        <v>0</v>
      </c>
      <c r="HP20" s="14" t="str">
        <f t="shared" si="141"/>
        <v/>
      </c>
      <c r="HQ20" s="14">
        <f t="shared" si="142"/>
        <v>0</v>
      </c>
      <c r="HR20" s="14">
        <f t="shared" si="143"/>
        <v>0</v>
      </c>
      <c r="HS20" s="14">
        <f t="shared" si="144"/>
        <v>0</v>
      </c>
      <c r="HT20" s="14">
        <f t="shared" si="145"/>
        <v>0</v>
      </c>
      <c r="HU20" s="14">
        <f>' Eingabeliste NUR DD Freestyle'!CM20</f>
        <v>0</v>
      </c>
      <c r="HV20" s="14">
        <f>' Eingabeliste NUR DD Freestyle'!CQ20</f>
        <v>0</v>
      </c>
      <c r="HW20" s="14">
        <f>' Eingabeliste NUR DD Freestyle'!CU20</f>
        <v>0</v>
      </c>
      <c r="HX20" s="14">
        <f>' Eingabeliste NUR DD Freestyle'!CY20</f>
        <v>0</v>
      </c>
      <c r="HY20" s="14">
        <f>' Eingabeliste NUR DD Freestyle'!DC20</f>
        <v>0</v>
      </c>
      <c r="HZ20" s="14">
        <f t="shared" ref="HZ20:ID20" si="256">IF(HU20="",0, MIN(4,HU20))</f>
        <v>0</v>
      </c>
      <c r="IA20" s="14">
        <f t="shared" si="256"/>
        <v>0</v>
      </c>
      <c r="IB20" s="14">
        <f t="shared" si="256"/>
        <v>0</v>
      </c>
      <c r="IC20" s="14">
        <f t="shared" si="256"/>
        <v>0</v>
      </c>
      <c r="ID20" s="14">
        <f t="shared" si="256"/>
        <v>0</v>
      </c>
      <c r="IE20" s="116">
        <f t="shared" si="147"/>
        <v>5</v>
      </c>
      <c r="IF20" s="14">
        <f t="shared" si="148"/>
        <v>0</v>
      </c>
      <c r="IG20" s="14">
        <f t="shared" si="149"/>
        <v>0</v>
      </c>
      <c r="IH20" s="14" t="str">
        <f t="shared" si="150"/>
        <v/>
      </c>
      <c r="II20" s="14">
        <f t="shared" si="151"/>
        <v>0</v>
      </c>
      <c r="IJ20" s="14" t="str">
        <f t="shared" si="152"/>
        <v/>
      </c>
      <c r="IK20" s="14">
        <f t="shared" si="153"/>
        <v>0</v>
      </c>
      <c r="IL20" s="14" t="str">
        <f t="shared" si="154"/>
        <v/>
      </c>
      <c r="IM20" s="14">
        <f t="shared" si="155"/>
        <v>0</v>
      </c>
      <c r="IN20" s="14">
        <f t="shared" si="156"/>
        <v>0</v>
      </c>
      <c r="IO20" s="14">
        <f t="shared" si="157"/>
        <v>0</v>
      </c>
      <c r="IP20" s="14">
        <f t="shared" si="158"/>
        <v>0</v>
      </c>
      <c r="IQ20" s="14">
        <f>' Eingabeliste NUR DD Freestyle'!CN20</f>
        <v>0</v>
      </c>
      <c r="IR20" s="14">
        <f>' Eingabeliste NUR DD Freestyle'!CR20</f>
        <v>0</v>
      </c>
      <c r="IS20" s="14">
        <f>' Eingabeliste NUR DD Freestyle'!CV20</f>
        <v>0</v>
      </c>
      <c r="IT20" s="14">
        <f>' Eingabeliste NUR DD Freestyle'!CZ20</f>
        <v>0</v>
      </c>
      <c r="IU20" s="14">
        <f>' Eingabeliste NUR DD Freestyle'!DD20</f>
        <v>0</v>
      </c>
      <c r="IV20" s="14">
        <f t="shared" ref="IV20:IZ20" si="257">IF(IQ20="",0, MIN(4,IQ20))</f>
        <v>0</v>
      </c>
      <c r="IW20" s="14">
        <f t="shared" si="257"/>
        <v>0</v>
      </c>
      <c r="IX20" s="14">
        <f t="shared" si="257"/>
        <v>0</v>
      </c>
      <c r="IY20" s="14">
        <f t="shared" si="257"/>
        <v>0</v>
      </c>
      <c r="IZ20" s="14">
        <f t="shared" si="257"/>
        <v>0</v>
      </c>
      <c r="JA20" s="116">
        <f t="shared" si="160"/>
        <v>5</v>
      </c>
      <c r="JB20" s="14">
        <f t="shared" si="161"/>
        <v>0</v>
      </c>
      <c r="JC20" s="14">
        <f t="shared" si="162"/>
        <v>0</v>
      </c>
      <c r="JD20" s="14" t="str">
        <f t="shared" si="163"/>
        <v/>
      </c>
      <c r="JE20" s="14">
        <f t="shared" si="164"/>
        <v>0</v>
      </c>
      <c r="JF20" s="14" t="str">
        <f t="shared" si="165"/>
        <v/>
      </c>
      <c r="JG20" s="14">
        <f t="shared" si="166"/>
        <v>0</v>
      </c>
      <c r="JH20" s="14" t="str">
        <f t="shared" si="167"/>
        <v/>
      </c>
      <c r="JI20" s="14">
        <f t="shared" si="168"/>
        <v>0</v>
      </c>
      <c r="JJ20" s="14">
        <f t="shared" si="169"/>
        <v>0</v>
      </c>
      <c r="JK20" s="14">
        <f t="shared" si="170"/>
        <v>0</v>
      </c>
      <c r="JL20" s="14">
        <f t="shared" si="171"/>
        <v>0</v>
      </c>
      <c r="JM20" s="14">
        <f t="shared" si="172"/>
        <v>0</v>
      </c>
      <c r="JN20" s="15">
        <v>12</v>
      </c>
      <c r="JO20" s="14">
        <f t="shared" si="173"/>
        <v>12</v>
      </c>
      <c r="JP20" s="14">
        <f t="shared" si="174"/>
        <v>0.7</v>
      </c>
      <c r="JQ20" s="14">
        <f>' Eingabeliste NUR DD Freestyle'!BN20</f>
        <v>0</v>
      </c>
      <c r="JR20" s="14">
        <f>' Eingabeliste NUR DD Freestyle'!BP20</f>
        <v>0</v>
      </c>
      <c r="JS20" s="14">
        <f>' Eingabeliste NUR DD Freestyle'!BR20</f>
        <v>0</v>
      </c>
      <c r="JT20" s="14">
        <f>' Eingabeliste NUR DD Freestyle'!BT20</f>
        <v>0</v>
      </c>
      <c r="JU20" s="14">
        <f>' Eingabeliste NUR DD Freestyle'!BV20</f>
        <v>0</v>
      </c>
      <c r="JV20" s="14">
        <f>' Eingabeliste NUR DD Freestyle'!CO20</f>
        <v>0</v>
      </c>
      <c r="JW20" s="14">
        <f>' Eingabeliste NUR DD Freestyle'!CS20</f>
        <v>0</v>
      </c>
      <c r="JX20" s="14">
        <f>' Eingabeliste NUR DD Freestyle'!CW20</f>
        <v>0</v>
      </c>
      <c r="JY20" s="14">
        <f>' Eingabeliste NUR DD Freestyle'!DA20</f>
        <v>0</v>
      </c>
      <c r="JZ20" s="14">
        <f>' Eingabeliste NUR DD Freestyle'!DE20</f>
        <v>0</v>
      </c>
      <c r="KA20" s="116">
        <f t="shared" si="175"/>
        <v>10</v>
      </c>
      <c r="KB20" s="14">
        <f t="shared" si="176"/>
        <v>0</v>
      </c>
      <c r="KC20" s="14">
        <f t="shared" si="177"/>
        <v>0</v>
      </c>
      <c r="KD20" s="14">
        <f t="shared" si="178"/>
        <v>0</v>
      </c>
      <c r="KE20" s="14">
        <f t="shared" si="179"/>
        <v>0</v>
      </c>
      <c r="KF20" s="14">
        <f t="shared" si="180"/>
        <v>0</v>
      </c>
      <c r="KG20" s="14">
        <f t="shared" si="181"/>
        <v>0</v>
      </c>
      <c r="KH20" s="14">
        <f t="shared" si="182"/>
        <v>1</v>
      </c>
    </row>
    <row r="21" spans="1:294" ht="15.75" customHeight="1" x14ac:dyDescent="0.25">
      <c r="A21" s="285">
        <f>'Eingabeliste Speed &amp; SR Freesty'!A21</f>
        <v>17</v>
      </c>
      <c r="B21" s="285">
        <f>'Eingabeliste Speed &amp; SR Freesty'!B21</f>
        <v>0</v>
      </c>
      <c r="C21" s="286">
        <f>'Eingabeliste Speed &amp; SR Freesty'!C21</f>
        <v>0</v>
      </c>
      <c r="D21" s="286">
        <f>'Eingabeliste Speed &amp; SR Freesty'!D21</f>
        <v>0</v>
      </c>
      <c r="E21" s="12">
        <f>' Eingabeliste NUR DD Freestyle'!F21</f>
        <v>0</v>
      </c>
      <c r="F21" s="12">
        <f>' Eingabeliste NUR DD Freestyle'!G21</f>
        <v>0</v>
      </c>
      <c r="G21" s="12">
        <f>' Eingabeliste NUR DD Freestyle'!H21</f>
        <v>0</v>
      </c>
      <c r="H21" s="12">
        <f>' Eingabeliste NUR DD Freestyle'!I21</f>
        <v>0</v>
      </c>
      <c r="I21" s="12">
        <f>' Eingabeliste NUR DD Freestyle'!J21</f>
        <v>0</v>
      </c>
      <c r="J21" s="106">
        <f t="shared" si="0"/>
        <v>5</v>
      </c>
      <c r="K21" s="12">
        <f t="shared" si="1"/>
        <v>0</v>
      </c>
      <c r="L21" s="12">
        <f t="shared" si="2"/>
        <v>0</v>
      </c>
      <c r="M21" s="12" t="str">
        <f t="shared" si="3"/>
        <v/>
      </c>
      <c r="N21" s="12">
        <f t="shared" si="4"/>
        <v>0</v>
      </c>
      <c r="O21" s="12" t="str">
        <f t="shared" si="5"/>
        <v/>
      </c>
      <c r="P21" s="12">
        <f t="shared" si="6"/>
        <v>0</v>
      </c>
      <c r="Q21" s="12" t="str">
        <f t="shared" si="7"/>
        <v/>
      </c>
      <c r="R21" s="12">
        <f t="shared" si="8"/>
        <v>0</v>
      </c>
      <c r="S21" s="12">
        <f t="shared" si="9"/>
        <v>0</v>
      </c>
      <c r="T21" s="12">
        <f t="shared" si="10"/>
        <v>0</v>
      </c>
      <c r="U21" s="12">
        <f t="shared" si="11"/>
        <v>0</v>
      </c>
      <c r="V21" s="12">
        <f>' Eingabeliste NUR DD Freestyle'!M21</f>
        <v>0</v>
      </c>
      <c r="W21" s="12">
        <f>' Eingabeliste NUR DD Freestyle'!O21</f>
        <v>0</v>
      </c>
      <c r="X21" s="12">
        <f>' Eingabeliste NUR DD Freestyle'!Q21</f>
        <v>0</v>
      </c>
      <c r="Y21" s="12">
        <f>' Eingabeliste NUR DD Freestyle'!S21</f>
        <v>0</v>
      </c>
      <c r="Z21" s="12">
        <f>' Eingabeliste NUR DD Freestyle'!U21</f>
        <v>0</v>
      </c>
      <c r="AA21" s="106">
        <f t="shared" si="12"/>
        <v>5</v>
      </c>
      <c r="AB21" s="12">
        <f t="shared" si="13"/>
        <v>0</v>
      </c>
      <c r="AC21" s="12">
        <f t="shared" si="14"/>
        <v>0</v>
      </c>
      <c r="AD21" s="12" t="str">
        <f t="shared" si="15"/>
        <v/>
      </c>
      <c r="AE21" s="12">
        <f t="shared" si="16"/>
        <v>0</v>
      </c>
      <c r="AF21" s="12" t="str">
        <f t="shared" si="17"/>
        <v/>
      </c>
      <c r="AG21" s="12">
        <f t="shared" si="18"/>
        <v>0</v>
      </c>
      <c r="AH21" s="12" t="str">
        <f t="shared" si="19"/>
        <v/>
      </c>
      <c r="AI21" s="12">
        <f t="shared" si="20"/>
        <v>0</v>
      </c>
      <c r="AJ21" s="12">
        <f t="shared" si="21"/>
        <v>0</v>
      </c>
      <c r="AK21" s="12">
        <f t="shared" si="22"/>
        <v>0</v>
      </c>
      <c r="AL21" s="12">
        <f t="shared" si="23"/>
        <v>0</v>
      </c>
      <c r="AM21" s="12">
        <f>' Eingabeliste NUR DD Freestyle'!X21</f>
        <v>0</v>
      </c>
      <c r="AN21" s="12">
        <f>' Eingabeliste NUR DD Freestyle'!Z21</f>
        <v>0</v>
      </c>
      <c r="AO21" s="12">
        <f>' Eingabeliste NUR DD Freestyle'!AB21</f>
        <v>0</v>
      </c>
      <c r="AP21" s="12">
        <f>' Eingabeliste NUR DD Freestyle'!AD21</f>
        <v>0</v>
      </c>
      <c r="AQ21" s="12">
        <f>' Eingabeliste NUR DD Freestyle'!AF21</f>
        <v>0</v>
      </c>
      <c r="AR21" s="106">
        <f t="shared" si="24"/>
        <v>5</v>
      </c>
      <c r="AS21" s="12">
        <f t="shared" si="25"/>
        <v>0</v>
      </c>
      <c r="AT21" s="12">
        <f t="shared" si="26"/>
        <v>0</v>
      </c>
      <c r="AU21" s="12" t="str">
        <f t="shared" si="27"/>
        <v/>
      </c>
      <c r="AV21" s="12">
        <f t="shared" si="28"/>
        <v>0</v>
      </c>
      <c r="AW21" s="12" t="str">
        <f t="shared" si="29"/>
        <v/>
      </c>
      <c r="AX21" s="12">
        <f t="shared" si="30"/>
        <v>0</v>
      </c>
      <c r="AY21" s="12" t="str">
        <f t="shared" si="31"/>
        <v/>
      </c>
      <c r="AZ21" s="12">
        <f t="shared" si="32"/>
        <v>0</v>
      </c>
      <c r="BA21" s="12">
        <f t="shared" si="33"/>
        <v>0</v>
      </c>
      <c r="BB21" s="12">
        <f t="shared" si="34"/>
        <v>0</v>
      </c>
      <c r="BC21" s="12">
        <f t="shared" si="35"/>
        <v>0</v>
      </c>
      <c r="BD21" s="12">
        <f>' Eingabeliste NUR DD Freestyle'!Y21</f>
        <v>0</v>
      </c>
      <c r="BE21" s="12">
        <f>' Eingabeliste NUR DD Freestyle'!AA21</f>
        <v>0</v>
      </c>
      <c r="BF21" s="12">
        <f>' Eingabeliste NUR DD Freestyle'!AC21</f>
        <v>0</v>
      </c>
      <c r="BG21" s="12">
        <f>' Eingabeliste NUR DD Freestyle'!AE21</f>
        <v>0</v>
      </c>
      <c r="BH21" s="12">
        <f>' Eingabeliste NUR DD Freestyle'!AG21</f>
        <v>0</v>
      </c>
      <c r="BI21" s="106">
        <f t="shared" si="36"/>
        <v>5</v>
      </c>
      <c r="BJ21" s="12">
        <f t="shared" si="37"/>
        <v>0</v>
      </c>
      <c r="BK21" s="12">
        <f t="shared" si="38"/>
        <v>0</v>
      </c>
      <c r="BL21" s="12" t="str">
        <f t="shared" si="39"/>
        <v/>
      </c>
      <c r="BM21" s="12">
        <f t="shared" si="40"/>
        <v>0</v>
      </c>
      <c r="BN21" s="12" t="str">
        <f t="shared" si="41"/>
        <v/>
      </c>
      <c r="BO21" s="12">
        <f t="shared" si="42"/>
        <v>0</v>
      </c>
      <c r="BP21" s="12" t="str">
        <f t="shared" si="43"/>
        <v/>
      </c>
      <c r="BQ21" s="12">
        <f t="shared" si="44"/>
        <v>0</v>
      </c>
      <c r="BR21" s="12">
        <f t="shared" si="45"/>
        <v>0</v>
      </c>
      <c r="BS21" s="12">
        <f t="shared" si="46"/>
        <v>0</v>
      </c>
      <c r="BT21" s="12">
        <f t="shared" si="47"/>
        <v>0</v>
      </c>
      <c r="BU21" s="12">
        <f>' Eingabeliste NUR DD Freestyle'!AL21</f>
        <v>0</v>
      </c>
      <c r="BV21" s="12">
        <f>' Eingabeliste NUR DD Freestyle'!AO21</f>
        <v>0</v>
      </c>
      <c r="BW21" s="12">
        <f>' Eingabeliste NUR DD Freestyle'!AR21</f>
        <v>0</v>
      </c>
      <c r="BX21" s="12">
        <f>' Eingabeliste NUR DD Freestyle'!AU21</f>
        <v>0</v>
      </c>
      <c r="BY21" s="12">
        <f>' Eingabeliste NUR DD Freestyle'!AX21</f>
        <v>0</v>
      </c>
      <c r="BZ21" s="12">
        <f t="shared" ref="BZ21:CD21" si="258">IF(BU21="",0, MIN(4,BU21))</f>
        <v>0</v>
      </c>
      <c r="CA21" s="12">
        <f t="shared" si="258"/>
        <v>0</v>
      </c>
      <c r="CB21" s="12">
        <f t="shared" si="258"/>
        <v>0</v>
      </c>
      <c r="CC21" s="12">
        <f t="shared" si="258"/>
        <v>0</v>
      </c>
      <c r="CD21" s="12">
        <f t="shared" si="258"/>
        <v>0</v>
      </c>
      <c r="CE21" s="106">
        <f t="shared" si="49"/>
        <v>5</v>
      </c>
      <c r="CF21" s="12">
        <f t="shared" si="50"/>
        <v>0</v>
      </c>
      <c r="CG21" s="12">
        <f t="shared" si="51"/>
        <v>0</v>
      </c>
      <c r="CH21" s="12" t="str">
        <f t="shared" si="52"/>
        <v/>
      </c>
      <c r="CI21" s="12">
        <f t="shared" si="53"/>
        <v>0</v>
      </c>
      <c r="CJ21" s="12" t="str">
        <f t="shared" si="54"/>
        <v/>
      </c>
      <c r="CK21" s="12">
        <f t="shared" si="55"/>
        <v>0</v>
      </c>
      <c r="CL21" s="12" t="str">
        <f t="shared" si="56"/>
        <v/>
      </c>
      <c r="CM21" s="12">
        <f t="shared" si="57"/>
        <v>0</v>
      </c>
      <c r="CN21" s="12">
        <f t="shared" si="58"/>
        <v>0</v>
      </c>
      <c r="CO21" s="12">
        <f t="shared" si="59"/>
        <v>0</v>
      </c>
      <c r="CP21" s="12">
        <f t="shared" si="60"/>
        <v>0</v>
      </c>
      <c r="CQ21" s="12">
        <f>' Eingabeliste NUR DD Freestyle'!AM21</f>
        <v>0</v>
      </c>
      <c r="CR21" s="12">
        <f>' Eingabeliste NUR DD Freestyle'!AP21</f>
        <v>0</v>
      </c>
      <c r="CS21" s="12">
        <f>' Eingabeliste NUR DD Freestyle'!AS21</f>
        <v>0</v>
      </c>
      <c r="CT21" s="12">
        <f>' Eingabeliste NUR DD Freestyle'!AV21</f>
        <v>0</v>
      </c>
      <c r="CU21" s="12">
        <f>' Eingabeliste NUR DD Freestyle'!AY21</f>
        <v>0</v>
      </c>
      <c r="CV21" s="12">
        <f t="shared" ref="CV21:CZ21" si="259">IF(CQ21="",0, MIN(4,CQ21))</f>
        <v>0</v>
      </c>
      <c r="CW21" s="12">
        <f t="shared" si="259"/>
        <v>0</v>
      </c>
      <c r="CX21" s="12">
        <f t="shared" si="259"/>
        <v>0</v>
      </c>
      <c r="CY21" s="12">
        <f t="shared" si="259"/>
        <v>0</v>
      </c>
      <c r="CZ21" s="12">
        <f t="shared" si="259"/>
        <v>0</v>
      </c>
      <c r="DA21" s="106">
        <f t="shared" si="62"/>
        <v>5</v>
      </c>
      <c r="DB21" s="12">
        <f t="shared" si="63"/>
        <v>0</v>
      </c>
      <c r="DC21" s="12">
        <f t="shared" si="64"/>
        <v>0</v>
      </c>
      <c r="DD21" s="12" t="str">
        <f t="shared" si="65"/>
        <v/>
      </c>
      <c r="DE21" s="12">
        <f t="shared" si="66"/>
        <v>0</v>
      </c>
      <c r="DF21" s="12" t="str">
        <f t="shared" si="67"/>
        <v/>
      </c>
      <c r="DG21" s="12">
        <f t="shared" si="68"/>
        <v>0</v>
      </c>
      <c r="DH21" s="12" t="str">
        <f t="shared" si="69"/>
        <v/>
      </c>
      <c r="DI21" s="12">
        <f t="shared" si="70"/>
        <v>0</v>
      </c>
      <c r="DJ21" s="12">
        <f t="shared" si="71"/>
        <v>0</v>
      </c>
      <c r="DK21" s="12">
        <f t="shared" si="72"/>
        <v>0</v>
      </c>
      <c r="DL21" s="12">
        <f t="shared" si="73"/>
        <v>0</v>
      </c>
      <c r="DM21" s="12">
        <f t="shared" si="74"/>
        <v>0</v>
      </c>
      <c r="DN21" s="13">
        <v>8</v>
      </c>
      <c r="DO21" s="12">
        <f t="shared" si="75"/>
        <v>8</v>
      </c>
      <c r="DP21" s="12">
        <f t="shared" si="76"/>
        <v>0.8</v>
      </c>
      <c r="DQ21" s="12">
        <f>' Eingabeliste NUR DD Freestyle'!N21</f>
        <v>0</v>
      </c>
      <c r="DR21" s="12">
        <f>' Eingabeliste NUR DD Freestyle'!P21</f>
        <v>0</v>
      </c>
      <c r="DS21" s="12">
        <f>' Eingabeliste NUR DD Freestyle'!R21</f>
        <v>0</v>
      </c>
      <c r="DT21" s="12">
        <f>' Eingabeliste NUR DD Freestyle'!T21</f>
        <v>0</v>
      </c>
      <c r="DU21" s="12">
        <f>' Eingabeliste NUR DD Freestyle'!V21</f>
        <v>0</v>
      </c>
      <c r="DV21" s="12">
        <f>' Eingabeliste NUR DD Freestyle'!AN21</f>
        <v>0</v>
      </c>
      <c r="DW21" s="12">
        <f>' Eingabeliste NUR DD Freestyle'!AQ21</f>
        <v>0</v>
      </c>
      <c r="DX21" s="12">
        <f>' Eingabeliste NUR DD Freestyle'!AT21</f>
        <v>0</v>
      </c>
      <c r="DY21" s="12">
        <f>' Eingabeliste NUR DD Freestyle'!AW21</f>
        <v>0</v>
      </c>
      <c r="DZ21" s="12">
        <f>' Eingabeliste NUR DD Freestyle'!AZ21</f>
        <v>0</v>
      </c>
      <c r="EA21" s="106">
        <f t="shared" si="77"/>
        <v>10</v>
      </c>
      <c r="EB21" s="12">
        <f t="shared" si="78"/>
        <v>0</v>
      </c>
      <c r="EC21" s="12">
        <f t="shared" si="79"/>
        <v>0</v>
      </c>
      <c r="ED21" s="12">
        <f t="shared" si="80"/>
        <v>0</v>
      </c>
      <c r="EE21" s="12">
        <f t="shared" si="81"/>
        <v>0</v>
      </c>
      <c r="EF21" s="12">
        <f t="shared" si="82"/>
        <v>0</v>
      </c>
      <c r="EG21" s="12">
        <f t="shared" si="83"/>
        <v>0</v>
      </c>
      <c r="EH21" s="12">
        <f t="shared" si="84"/>
        <v>1</v>
      </c>
      <c r="EI21" s="14">
        <f>' Eingabeliste NUR DD Freestyle'!BF21</f>
        <v>0</v>
      </c>
      <c r="EJ21" s="14">
        <f>' Eingabeliste NUR DD Freestyle'!BG21</f>
        <v>0</v>
      </c>
      <c r="EK21" s="14">
        <f>' Eingabeliste NUR DD Freestyle'!BH21</f>
        <v>0</v>
      </c>
      <c r="EL21" s="14">
        <f>' Eingabeliste NUR DD Freestyle'!BI21</f>
        <v>0</v>
      </c>
      <c r="EM21" s="14">
        <f>' Eingabeliste NUR DD Freestyle'!BJ21</f>
        <v>0</v>
      </c>
      <c r="EN21" s="116">
        <f t="shared" si="85"/>
        <v>5</v>
      </c>
      <c r="EO21" s="14">
        <f t="shared" si="86"/>
        <v>0</v>
      </c>
      <c r="EP21" s="14">
        <f t="shared" si="87"/>
        <v>0</v>
      </c>
      <c r="EQ21" s="14" t="str">
        <f t="shared" si="88"/>
        <v/>
      </c>
      <c r="ER21" s="14">
        <f t="shared" si="89"/>
        <v>0</v>
      </c>
      <c r="ES21" s="14" t="str">
        <f t="shared" si="90"/>
        <v/>
      </c>
      <c r="ET21" s="14">
        <f t="shared" si="91"/>
        <v>0</v>
      </c>
      <c r="EU21" s="14" t="str">
        <f t="shared" si="92"/>
        <v/>
      </c>
      <c r="EV21" s="14">
        <f t="shared" si="93"/>
        <v>0</v>
      </c>
      <c r="EW21" s="14">
        <f t="shared" si="94"/>
        <v>0</v>
      </c>
      <c r="EX21" s="14">
        <f t="shared" si="95"/>
        <v>0</v>
      </c>
      <c r="EY21" s="14">
        <f t="shared" si="96"/>
        <v>0</v>
      </c>
      <c r="EZ21" s="14">
        <f>' Eingabeliste NUR DD Freestyle'!BM21</f>
        <v>0</v>
      </c>
      <c r="FA21" s="14">
        <f>' Eingabeliste NUR DD Freestyle'!BO21</f>
        <v>0</v>
      </c>
      <c r="FB21" s="14">
        <f>' Eingabeliste NUR DD Freestyle'!BQ21</f>
        <v>0</v>
      </c>
      <c r="FC21" s="14">
        <f>' Eingabeliste NUR DD Freestyle'!BS21</f>
        <v>0</v>
      </c>
      <c r="FD21" s="14">
        <f>' Eingabeliste NUR DD Freestyle'!BV21</f>
        <v>0</v>
      </c>
      <c r="FE21" s="116">
        <f t="shared" si="97"/>
        <v>5</v>
      </c>
      <c r="FF21" s="14">
        <f t="shared" si="98"/>
        <v>0</v>
      </c>
      <c r="FG21" s="14">
        <f t="shared" si="99"/>
        <v>0</v>
      </c>
      <c r="FH21" s="14" t="str">
        <f t="shared" si="100"/>
        <v/>
      </c>
      <c r="FI21" s="14">
        <f t="shared" si="101"/>
        <v>0</v>
      </c>
      <c r="FJ21" s="14" t="str">
        <f t="shared" si="102"/>
        <v/>
      </c>
      <c r="FK21" s="14">
        <f t="shared" si="103"/>
        <v>0</v>
      </c>
      <c r="FL21" s="14" t="str">
        <f t="shared" si="104"/>
        <v/>
      </c>
      <c r="FM21" s="14">
        <f t="shared" si="105"/>
        <v>0</v>
      </c>
      <c r="FN21" s="14">
        <f t="shared" si="106"/>
        <v>0</v>
      </c>
      <c r="FO21" s="14">
        <f t="shared" si="107"/>
        <v>0</v>
      </c>
      <c r="FP21" s="14">
        <f t="shared" si="108"/>
        <v>0</v>
      </c>
      <c r="FQ21" s="14">
        <f>' Eingabeliste NUR DD Freestyle'!BX21</f>
        <v>0</v>
      </c>
      <c r="FR21" s="14">
        <f>' Eingabeliste NUR DD Freestyle'!BZ21</f>
        <v>0</v>
      </c>
      <c r="FS21" s="14">
        <f>' Eingabeliste NUR DD Freestyle'!CB21</f>
        <v>0</v>
      </c>
      <c r="FT21" s="14">
        <f>' Eingabeliste NUR DD Freestyle'!CD21</f>
        <v>0</v>
      </c>
      <c r="FU21" s="14">
        <f>' Eingabeliste NUR DD Freestyle'!CF21</f>
        <v>0</v>
      </c>
      <c r="FV21" s="116">
        <f t="shared" si="109"/>
        <v>5</v>
      </c>
      <c r="FW21" s="14">
        <f t="shared" si="110"/>
        <v>0</v>
      </c>
      <c r="FX21" s="14">
        <f t="shared" si="111"/>
        <v>0</v>
      </c>
      <c r="FY21" s="14" t="str">
        <f t="shared" si="112"/>
        <v/>
      </c>
      <c r="FZ21" s="14">
        <f t="shared" si="113"/>
        <v>0</v>
      </c>
      <c r="GA21" s="14" t="str">
        <f t="shared" si="114"/>
        <v/>
      </c>
      <c r="GB21" s="14">
        <f t="shared" si="115"/>
        <v>0</v>
      </c>
      <c r="GC21" s="14" t="str">
        <f t="shared" si="116"/>
        <v/>
      </c>
      <c r="GD21" s="14">
        <f t="shared" si="117"/>
        <v>0</v>
      </c>
      <c r="GE21" s="14">
        <f t="shared" si="118"/>
        <v>0</v>
      </c>
      <c r="GF21" s="14">
        <f t="shared" si="119"/>
        <v>0</v>
      </c>
      <c r="GG21" s="14">
        <f t="shared" si="120"/>
        <v>0</v>
      </c>
      <c r="GH21" s="14">
        <f>' Eingabeliste NUR DD Freestyle'!BY21</f>
        <v>0</v>
      </c>
      <c r="GI21" s="14">
        <f>' Eingabeliste NUR DD Freestyle'!CA21</f>
        <v>0</v>
      </c>
      <c r="GJ21" s="14">
        <f>' Eingabeliste NUR DD Freestyle'!CC21</f>
        <v>0</v>
      </c>
      <c r="GK21" s="14">
        <f>' Eingabeliste NUR DD Freestyle'!CE21</f>
        <v>0</v>
      </c>
      <c r="GL21" s="14">
        <f>' Eingabeliste NUR DD Freestyle'!CG21</f>
        <v>0</v>
      </c>
      <c r="GM21" s="116">
        <f t="shared" si="121"/>
        <v>5</v>
      </c>
      <c r="GN21" s="14">
        <f t="shared" si="122"/>
        <v>0</v>
      </c>
      <c r="GO21" s="14">
        <f t="shared" si="123"/>
        <v>0</v>
      </c>
      <c r="GP21" s="14" t="str">
        <f t="shared" si="124"/>
        <v/>
      </c>
      <c r="GQ21" s="14">
        <f t="shared" si="125"/>
        <v>0</v>
      </c>
      <c r="GR21" s="14" t="str">
        <f t="shared" si="126"/>
        <v/>
      </c>
      <c r="GS21" s="14">
        <f t="shared" si="127"/>
        <v>0</v>
      </c>
      <c r="GT21" s="14" t="str">
        <f t="shared" si="128"/>
        <v/>
      </c>
      <c r="GU21" s="14">
        <f t="shared" si="129"/>
        <v>0</v>
      </c>
      <c r="GV21" s="14">
        <f t="shared" si="130"/>
        <v>0</v>
      </c>
      <c r="GW21" s="14">
        <f t="shared" si="131"/>
        <v>0</v>
      </c>
      <c r="GX21" s="14">
        <f t="shared" si="132"/>
        <v>0</v>
      </c>
      <c r="GY21" s="14">
        <f>' Eingabeliste NUR DD Freestyle'!CL21</f>
        <v>0</v>
      </c>
      <c r="GZ21" s="14">
        <f>' Eingabeliste NUR DD Freestyle'!CP21</f>
        <v>0</v>
      </c>
      <c r="HA21" s="14">
        <f>' Eingabeliste NUR DD Freestyle'!CT21</f>
        <v>0</v>
      </c>
      <c r="HB21" s="14">
        <f>' Eingabeliste NUR DD Freestyle'!CX21</f>
        <v>0</v>
      </c>
      <c r="HC21" s="14">
        <f>' Eingabeliste NUR DD Freestyle'!DB21</f>
        <v>0</v>
      </c>
      <c r="HD21" s="14">
        <f t="shared" ref="HD21:HH21" si="260">IF(GY21="",0, MIN(4,GY21))</f>
        <v>0</v>
      </c>
      <c r="HE21" s="14">
        <f t="shared" si="260"/>
        <v>0</v>
      </c>
      <c r="HF21" s="14">
        <f t="shared" si="260"/>
        <v>0</v>
      </c>
      <c r="HG21" s="14">
        <f t="shared" si="260"/>
        <v>0</v>
      </c>
      <c r="HH21" s="14">
        <f t="shared" si="260"/>
        <v>0</v>
      </c>
      <c r="HI21" s="116">
        <f t="shared" si="134"/>
        <v>5</v>
      </c>
      <c r="HJ21" s="14">
        <f t="shared" si="135"/>
        <v>0</v>
      </c>
      <c r="HK21" s="14">
        <f t="shared" si="136"/>
        <v>0</v>
      </c>
      <c r="HL21" s="14" t="str">
        <f t="shared" si="137"/>
        <v/>
      </c>
      <c r="HM21" s="14">
        <f t="shared" si="138"/>
        <v>0</v>
      </c>
      <c r="HN21" s="14" t="str">
        <f t="shared" si="139"/>
        <v/>
      </c>
      <c r="HO21" s="14">
        <f t="shared" si="140"/>
        <v>0</v>
      </c>
      <c r="HP21" s="14" t="str">
        <f t="shared" si="141"/>
        <v/>
      </c>
      <c r="HQ21" s="14">
        <f t="shared" si="142"/>
        <v>0</v>
      </c>
      <c r="HR21" s="14">
        <f t="shared" si="143"/>
        <v>0</v>
      </c>
      <c r="HS21" s="14">
        <f t="shared" si="144"/>
        <v>0</v>
      </c>
      <c r="HT21" s="14">
        <f t="shared" si="145"/>
        <v>0</v>
      </c>
      <c r="HU21" s="14">
        <f>' Eingabeliste NUR DD Freestyle'!CM21</f>
        <v>0</v>
      </c>
      <c r="HV21" s="14">
        <f>' Eingabeliste NUR DD Freestyle'!CQ21</f>
        <v>0</v>
      </c>
      <c r="HW21" s="14">
        <f>' Eingabeliste NUR DD Freestyle'!CU21</f>
        <v>0</v>
      </c>
      <c r="HX21" s="14">
        <f>' Eingabeliste NUR DD Freestyle'!CY21</f>
        <v>0</v>
      </c>
      <c r="HY21" s="14">
        <f>' Eingabeliste NUR DD Freestyle'!DC21</f>
        <v>0</v>
      </c>
      <c r="HZ21" s="14">
        <f t="shared" ref="HZ21:ID21" si="261">IF(HU21="",0, MIN(4,HU21))</f>
        <v>0</v>
      </c>
      <c r="IA21" s="14">
        <f t="shared" si="261"/>
        <v>0</v>
      </c>
      <c r="IB21" s="14">
        <f t="shared" si="261"/>
        <v>0</v>
      </c>
      <c r="IC21" s="14">
        <f t="shared" si="261"/>
        <v>0</v>
      </c>
      <c r="ID21" s="14">
        <f t="shared" si="261"/>
        <v>0</v>
      </c>
      <c r="IE21" s="116">
        <f t="shared" si="147"/>
        <v>5</v>
      </c>
      <c r="IF21" s="14">
        <f t="shared" si="148"/>
        <v>0</v>
      </c>
      <c r="IG21" s="14">
        <f t="shared" si="149"/>
        <v>0</v>
      </c>
      <c r="IH21" s="14" t="str">
        <f t="shared" si="150"/>
        <v/>
      </c>
      <c r="II21" s="14">
        <f t="shared" si="151"/>
        <v>0</v>
      </c>
      <c r="IJ21" s="14" t="str">
        <f t="shared" si="152"/>
        <v/>
      </c>
      <c r="IK21" s="14">
        <f t="shared" si="153"/>
        <v>0</v>
      </c>
      <c r="IL21" s="14" t="str">
        <f t="shared" si="154"/>
        <v/>
      </c>
      <c r="IM21" s="14">
        <f t="shared" si="155"/>
        <v>0</v>
      </c>
      <c r="IN21" s="14">
        <f t="shared" si="156"/>
        <v>0</v>
      </c>
      <c r="IO21" s="14">
        <f t="shared" si="157"/>
        <v>0</v>
      </c>
      <c r="IP21" s="14">
        <f t="shared" si="158"/>
        <v>0</v>
      </c>
      <c r="IQ21" s="14">
        <f>' Eingabeliste NUR DD Freestyle'!CN21</f>
        <v>0</v>
      </c>
      <c r="IR21" s="14">
        <f>' Eingabeliste NUR DD Freestyle'!CR21</f>
        <v>0</v>
      </c>
      <c r="IS21" s="14">
        <f>' Eingabeliste NUR DD Freestyle'!CV21</f>
        <v>0</v>
      </c>
      <c r="IT21" s="14">
        <f>' Eingabeliste NUR DD Freestyle'!CZ21</f>
        <v>0</v>
      </c>
      <c r="IU21" s="14">
        <f>' Eingabeliste NUR DD Freestyle'!DD21</f>
        <v>0</v>
      </c>
      <c r="IV21" s="14">
        <f t="shared" ref="IV21:IZ21" si="262">IF(IQ21="",0, MIN(4,IQ21))</f>
        <v>0</v>
      </c>
      <c r="IW21" s="14">
        <f t="shared" si="262"/>
        <v>0</v>
      </c>
      <c r="IX21" s="14">
        <f t="shared" si="262"/>
        <v>0</v>
      </c>
      <c r="IY21" s="14">
        <f t="shared" si="262"/>
        <v>0</v>
      </c>
      <c r="IZ21" s="14">
        <f t="shared" si="262"/>
        <v>0</v>
      </c>
      <c r="JA21" s="116">
        <f t="shared" si="160"/>
        <v>5</v>
      </c>
      <c r="JB21" s="14">
        <f t="shared" si="161"/>
        <v>0</v>
      </c>
      <c r="JC21" s="14">
        <f t="shared" si="162"/>
        <v>0</v>
      </c>
      <c r="JD21" s="14" t="str">
        <f t="shared" si="163"/>
        <v/>
      </c>
      <c r="JE21" s="14">
        <f t="shared" si="164"/>
        <v>0</v>
      </c>
      <c r="JF21" s="14" t="str">
        <f t="shared" si="165"/>
        <v/>
      </c>
      <c r="JG21" s="14">
        <f t="shared" si="166"/>
        <v>0</v>
      </c>
      <c r="JH21" s="14" t="str">
        <f t="shared" si="167"/>
        <v/>
      </c>
      <c r="JI21" s="14">
        <f t="shared" si="168"/>
        <v>0</v>
      </c>
      <c r="JJ21" s="14">
        <f t="shared" si="169"/>
        <v>0</v>
      </c>
      <c r="JK21" s="14">
        <f t="shared" si="170"/>
        <v>0</v>
      </c>
      <c r="JL21" s="14">
        <f t="shared" si="171"/>
        <v>0</v>
      </c>
      <c r="JM21" s="14">
        <f t="shared" si="172"/>
        <v>0</v>
      </c>
      <c r="JN21" s="15">
        <v>12</v>
      </c>
      <c r="JO21" s="14">
        <f t="shared" si="173"/>
        <v>12</v>
      </c>
      <c r="JP21" s="14">
        <f t="shared" si="174"/>
        <v>0.7</v>
      </c>
      <c r="JQ21" s="14">
        <f>' Eingabeliste NUR DD Freestyle'!BN21</f>
        <v>0</v>
      </c>
      <c r="JR21" s="14">
        <f>' Eingabeliste NUR DD Freestyle'!BP21</f>
        <v>0</v>
      </c>
      <c r="JS21" s="14">
        <f>' Eingabeliste NUR DD Freestyle'!BR21</f>
        <v>0</v>
      </c>
      <c r="JT21" s="14">
        <f>' Eingabeliste NUR DD Freestyle'!BT21</f>
        <v>0</v>
      </c>
      <c r="JU21" s="14">
        <f>' Eingabeliste NUR DD Freestyle'!BV21</f>
        <v>0</v>
      </c>
      <c r="JV21" s="14">
        <f>' Eingabeliste NUR DD Freestyle'!CO21</f>
        <v>0</v>
      </c>
      <c r="JW21" s="14">
        <f>' Eingabeliste NUR DD Freestyle'!CS21</f>
        <v>0</v>
      </c>
      <c r="JX21" s="14">
        <f>' Eingabeliste NUR DD Freestyle'!CW21</f>
        <v>0</v>
      </c>
      <c r="JY21" s="14">
        <f>' Eingabeliste NUR DD Freestyle'!DA21</f>
        <v>0</v>
      </c>
      <c r="JZ21" s="14">
        <f>' Eingabeliste NUR DD Freestyle'!DE21</f>
        <v>0</v>
      </c>
      <c r="KA21" s="116">
        <f t="shared" si="175"/>
        <v>10</v>
      </c>
      <c r="KB21" s="14">
        <f t="shared" si="176"/>
        <v>0</v>
      </c>
      <c r="KC21" s="14">
        <f t="shared" si="177"/>
        <v>0</v>
      </c>
      <c r="KD21" s="14">
        <f t="shared" si="178"/>
        <v>0</v>
      </c>
      <c r="KE21" s="14">
        <f t="shared" si="179"/>
        <v>0</v>
      </c>
      <c r="KF21" s="14">
        <f t="shared" si="180"/>
        <v>0</v>
      </c>
      <c r="KG21" s="14">
        <f t="shared" si="181"/>
        <v>0</v>
      </c>
      <c r="KH21" s="14">
        <f t="shared" si="182"/>
        <v>1</v>
      </c>
    </row>
    <row r="22" spans="1:294" ht="15.75" customHeight="1" x14ac:dyDescent="0.25">
      <c r="A22" s="285">
        <f>'Eingabeliste Speed &amp; SR Freesty'!A22</f>
        <v>18</v>
      </c>
      <c r="B22" s="285">
        <f>'Eingabeliste Speed &amp; SR Freesty'!B22</f>
        <v>0</v>
      </c>
      <c r="C22" s="286">
        <f>'Eingabeliste Speed &amp; SR Freesty'!C22</f>
        <v>0</v>
      </c>
      <c r="D22" s="286">
        <f>'Eingabeliste Speed &amp; SR Freesty'!D22</f>
        <v>0</v>
      </c>
      <c r="E22" s="12">
        <f>' Eingabeliste NUR DD Freestyle'!F22</f>
        <v>0</v>
      </c>
      <c r="F22" s="12">
        <f>' Eingabeliste NUR DD Freestyle'!G22</f>
        <v>0</v>
      </c>
      <c r="G22" s="12">
        <f>' Eingabeliste NUR DD Freestyle'!H22</f>
        <v>0</v>
      </c>
      <c r="H22" s="12">
        <f>' Eingabeliste NUR DD Freestyle'!I22</f>
        <v>0</v>
      </c>
      <c r="I22" s="12">
        <f>' Eingabeliste NUR DD Freestyle'!J22</f>
        <v>0</v>
      </c>
      <c r="J22" s="106">
        <f t="shared" si="0"/>
        <v>5</v>
      </c>
      <c r="K22" s="12">
        <f t="shared" si="1"/>
        <v>0</v>
      </c>
      <c r="L22" s="12">
        <f t="shared" si="2"/>
        <v>0</v>
      </c>
      <c r="M22" s="12" t="str">
        <f t="shared" si="3"/>
        <v/>
      </c>
      <c r="N22" s="12">
        <f t="shared" si="4"/>
        <v>0</v>
      </c>
      <c r="O22" s="12" t="str">
        <f t="shared" si="5"/>
        <v/>
      </c>
      <c r="P22" s="12">
        <f t="shared" si="6"/>
        <v>0</v>
      </c>
      <c r="Q22" s="12" t="str">
        <f t="shared" si="7"/>
        <v/>
      </c>
      <c r="R22" s="12">
        <f t="shared" si="8"/>
        <v>0</v>
      </c>
      <c r="S22" s="12">
        <f t="shared" si="9"/>
        <v>0</v>
      </c>
      <c r="T22" s="12">
        <f t="shared" si="10"/>
        <v>0</v>
      </c>
      <c r="U22" s="12">
        <f t="shared" si="11"/>
        <v>0</v>
      </c>
      <c r="V22" s="12">
        <f>' Eingabeliste NUR DD Freestyle'!M22</f>
        <v>0</v>
      </c>
      <c r="W22" s="12">
        <f>' Eingabeliste NUR DD Freestyle'!O22</f>
        <v>0</v>
      </c>
      <c r="X22" s="12">
        <f>' Eingabeliste NUR DD Freestyle'!Q22</f>
        <v>0</v>
      </c>
      <c r="Y22" s="12">
        <f>' Eingabeliste NUR DD Freestyle'!S22</f>
        <v>0</v>
      </c>
      <c r="Z22" s="12">
        <f>' Eingabeliste NUR DD Freestyle'!U22</f>
        <v>0</v>
      </c>
      <c r="AA22" s="106">
        <f t="shared" si="12"/>
        <v>5</v>
      </c>
      <c r="AB22" s="12">
        <f t="shared" si="13"/>
        <v>0</v>
      </c>
      <c r="AC22" s="12">
        <f t="shared" si="14"/>
        <v>0</v>
      </c>
      <c r="AD22" s="12" t="str">
        <f t="shared" si="15"/>
        <v/>
      </c>
      <c r="AE22" s="12">
        <f t="shared" si="16"/>
        <v>0</v>
      </c>
      <c r="AF22" s="12" t="str">
        <f t="shared" si="17"/>
        <v/>
      </c>
      <c r="AG22" s="12">
        <f t="shared" si="18"/>
        <v>0</v>
      </c>
      <c r="AH22" s="12" t="str">
        <f t="shared" si="19"/>
        <v/>
      </c>
      <c r="AI22" s="12">
        <f t="shared" si="20"/>
        <v>0</v>
      </c>
      <c r="AJ22" s="12">
        <f t="shared" si="21"/>
        <v>0</v>
      </c>
      <c r="AK22" s="12">
        <f t="shared" si="22"/>
        <v>0</v>
      </c>
      <c r="AL22" s="12">
        <f t="shared" si="23"/>
        <v>0</v>
      </c>
      <c r="AM22" s="12">
        <f>' Eingabeliste NUR DD Freestyle'!X22</f>
        <v>0</v>
      </c>
      <c r="AN22" s="12">
        <f>' Eingabeliste NUR DD Freestyle'!Z22</f>
        <v>0</v>
      </c>
      <c r="AO22" s="12">
        <f>' Eingabeliste NUR DD Freestyle'!AB22</f>
        <v>0</v>
      </c>
      <c r="AP22" s="12">
        <f>' Eingabeliste NUR DD Freestyle'!AD22</f>
        <v>0</v>
      </c>
      <c r="AQ22" s="12">
        <f>' Eingabeliste NUR DD Freestyle'!AF22</f>
        <v>0</v>
      </c>
      <c r="AR22" s="106">
        <f t="shared" si="24"/>
        <v>5</v>
      </c>
      <c r="AS22" s="12">
        <f t="shared" si="25"/>
        <v>0</v>
      </c>
      <c r="AT22" s="12">
        <f t="shared" si="26"/>
        <v>0</v>
      </c>
      <c r="AU22" s="12" t="str">
        <f t="shared" si="27"/>
        <v/>
      </c>
      <c r="AV22" s="12">
        <f t="shared" si="28"/>
        <v>0</v>
      </c>
      <c r="AW22" s="12" t="str">
        <f t="shared" si="29"/>
        <v/>
      </c>
      <c r="AX22" s="12">
        <f t="shared" si="30"/>
        <v>0</v>
      </c>
      <c r="AY22" s="12" t="str">
        <f t="shared" si="31"/>
        <v/>
      </c>
      <c r="AZ22" s="12">
        <f t="shared" si="32"/>
        <v>0</v>
      </c>
      <c r="BA22" s="12">
        <f t="shared" si="33"/>
        <v>0</v>
      </c>
      <c r="BB22" s="12">
        <f t="shared" si="34"/>
        <v>0</v>
      </c>
      <c r="BC22" s="12">
        <f t="shared" si="35"/>
        <v>0</v>
      </c>
      <c r="BD22" s="12">
        <f>' Eingabeliste NUR DD Freestyle'!Y22</f>
        <v>0</v>
      </c>
      <c r="BE22" s="12">
        <f>' Eingabeliste NUR DD Freestyle'!AA22</f>
        <v>0</v>
      </c>
      <c r="BF22" s="12">
        <f>' Eingabeliste NUR DD Freestyle'!AC22</f>
        <v>0</v>
      </c>
      <c r="BG22" s="12">
        <f>' Eingabeliste NUR DD Freestyle'!AE22</f>
        <v>0</v>
      </c>
      <c r="BH22" s="12">
        <f>' Eingabeliste NUR DD Freestyle'!AG22</f>
        <v>0</v>
      </c>
      <c r="BI22" s="106">
        <f t="shared" si="36"/>
        <v>5</v>
      </c>
      <c r="BJ22" s="12">
        <f t="shared" si="37"/>
        <v>0</v>
      </c>
      <c r="BK22" s="12">
        <f t="shared" si="38"/>
        <v>0</v>
      </c>
      <c r="BL22" s="12" t="str">
        <f t="shared" si="39"/>
        <v/>
      </c>
      <c r="BM22" s="12">
        <f t="shared" si="40"/>
        <v>0</v>
      </c>
      <c r="BN22" s="12" t="str">
        <f t="shared" si="41"/>
        <v/>
      </c>
      <c r="BO22" s="12">
        <f t="shared" si="42"/>
        <v>0</v>
      </c>
      <c r="BP22" s="12" t="str">
        <f t="shared" si="43"/>
        <v/>
      </c>
      <c r="BQ22" s="12">
        <f t="shared" si="44"/>
        <v>0</v>
      </c>
      <c r="BR22" s="12">
        <f t="shared" si="45"/>
        <v>0</v>
      </c>
      <c r="BS22" s="12">
        <f t="shared" si="46"/>
        <v>0</v>
      </c>
      <c r="BT22" s="12">
        <f t="shared" si="47"/>
        <v>0</v>
      </c>
      <c r="BU22" s="12">
        <f>' Eingabeliste NUR DD Freestyle'!AL22</f>
        <v>0</v>
      </c>
      <c r="BV22" s="12">
        <f>' Eingabeliste NUR DD Freestyle'!AO22</f>
        <v>0</v>
      </c>
      <c r="BW22" s="12">
        <f>' Eingabeliste NUR DD Freestyle'!AR22</f>
        <v>0</v>
      </c>
      <c r="BX22" s="12">
        <f>' Eingabeliste NUR DD Freestyle'!AU22</f>
        <v>0</v>
      </c>
      <c r="BY22" s="12">
        <f>' Eingabeliste NUR DD Freestyle'!AX22</f>
        <v>0</v>
      </c>
      <c r="BZ22" s="12">
        <f t="shared" ref="BZ22:CD22" si="263">IF(BU22="",0, MIN(4,BU22))</f>
        <v>0</v>
      </c>
      <c r="CA22" s="12">
        <f t="shared" si="263"/>
        <v>0</v>
      </c>
      <c r="CB22" s="12">
        <f t="shared" si="263"/>
        <v>0</v>
      </c>
      <c r="CC22" s="12">
        <f t="shared" si="263"/>
        <v>0</v>
      </c>
      <c r="CD22" s="12">
        <f t="shared" si="263"/>
        <v>0</v>
      </c>
      <c r="CE22" s="106">
        <f t="shared" si="49"/>
        <v>5</v>
      </c>
      <c r="CF22" s="12">
        <f t="shared" si="50"/>
        <v>0</v>
      </c>
      <c r="CG22" s="12">
        <f t="shared" si="51"/>
        <v>0</v>
      </c>
      <c r="CH22" s="12" t="str">
        <f t="shared" si="52"/>
        <v/>
      </c>
      <c r="CI22" s="12">
        <f t="shared" si="53"/>
        <v>0</v>
      </c>
      <c r="CJ22" s="12" t="str">
        <f t="shared" si="54"/>
        <v/>
      </c>
      <c r="CK22" s="12">
        <f t="shared" si="55"/>
        <v>0</v>
      </c>
      <c r="CL22" s="12" t="str">
        <f t="shared" si="56"/>
        <v/>
      </c>
      <c r="CM22" s="12">
        <f t="shared" si="57"/>
        <v>0</v>
      </c>
      <c r="CN22" s="12">
        <f t="shared" si="58"/>
        <v>0</v>
      </c>
      <c r="CO22" s="12">
        <f t="shared" si="59"/>
        <v>0</v>
      </c>
      <c r="CP22" s="12">
        <f t="shared" si="60"/>
        <v>0</v>
      </c>
      <c r="CQ22" s="12">
        <f>' Eingabeliste NUR DD Freestyle'!AM22</f>
        <v>0</v>
      </c>
      <c r="CR22" s="12">
        <f>' Eingabeliste NUR DD Freestyle'!AP22</f>
        <v>0</v>
      </c>
      <c r="CS22" s="12">
        <f>' Eingabeliste NUR DD Freestyle'!AS22</f>
        <v>0</v>
      </c>
      <c r="CT22" s="12">
        <f>' Eingabeliste NUR DD Freestyle'!AV22</f>
        <v>0</v>
      </c>
      <c r="CU22" s="12">
        <f>' Eingabeliste NUR DD Freestyle'!AY22</f>
        <v>0</v>
      </c>
      <c r="CV22" s="12">
        <f t="shared" ref="CV22:CZ22" si="264">IF(CQ22="",0, MIN(4,CQ22))</f>
        <v>0</v>
      </c>
      <c r="CW22" s="12">
        <f t="shared" si="264"/>
        <v>0</v>
      </c>
      <c r="CX22" s="12">
        <f t="shared" si="264"/>
        <v>0</v>
      </c>
      <c r="CY22" s="12">
        <f t="shared" si="264"/>
        <v>0</v>
      </c>
      <c r="CZ22" s="12">
        <f t="shared" si="264"/>
        <v>0</v>
      </c>
      <c r="DA22" s="106">
        <f t="shared" si="62"/>
        <v>5</v>
      </c>
      <c r="DB22" s="12">
        <f t="shared" si="63"/>
        <v>0</v>
      </c>
      <c r="DC22" s="12">
        <f t="shared" si="64"/>
        <v>0</v>
      </c>
      <c r="DD22" s="12" t="str">
        <f t="shared" si="65"/>
        <v/>
      </c>
      <c r="DE22" s="12">
        <f t="shared" si="66"/>
        <v>0</v>
      </c>
      <c r="DF22" s="12" t="str">
        <f t="shared" si="67"/>
        <v/>
      </c>
      <c r="DG22" s="12">
        <f t="shared" si="68"/>
        <v>0</v>
      </c>
      <c r="DH22" s="12" t="str">
        <f t="shared" si="69"/>
        <v/>
      </c>
      <c r="DI22" s="12">
        <f t="shared" si="70"/>
        <v>0</v>
      </c>
      <c r="DJ22" s="12">
        <f t="shared" si="71"/>
        <v>0</v>
      </c>
      <c r="DK22" s="12">
        <f t="shared" si="72"/>
        <v>0</v>
      </c>
      <c r="DL22" s="12">
        <f t="shared" si="73"/>
        <v>0</v>
      </c>
      <c r="DM22" s="12">
        <f t="shared" si="74"/>
        <v>0</v>
      </c>
      <c r="DN22" s="13">
        <v>8</v>
      </c>
      <c r="DO22" s="12">
        <f t="shared" si="75"/>
        <v>8</v>
      </c>
      <c r="DP22" s="12">
        <f t="shared" si="76"/>
        <v>0.8</v>
      </c>
      <c r="DQ22" s="12">
        <f>' Eingabeliste NUR DD Freestyle'!N22</f>
        <v>0</v>
      </c>
      <c r="DR22" s="12">
        <f>' Eingabeliste NUR DD Freestyle'!P22</f>
        <v>0</v>
      </c>
      <c r="DS22" s="12">
        <f>' Eingabeliste NUR DD Freestyle'!R22</f>
        <v>0</v>
      </c>
      <c r="DT22" s="12">
        <f>' Eingabeliste NUR DD Freestyle'!T22</f>
        <v>0</v>
      </c>
      <c r="DU22" s="12">
        <f>' Eingabeliste NUR DD Freestyle'!V22</f>
        <v>0</v>
      </c>
      <c r="DV22" s="12">
        <f>' Eingabeliste NUR DD Freestyle'!AN22</f>
        <v>0</v>
      </c>
      <c r="DW22" s="12">
        <f>' Eingabeliste NUR DD Freestyle'!AQ22</f>
        <v>0</v>
      </c>
      <c r="DX22" s="12">
        <f>' Eingabeliste NUR DD Freestyle'!AT22</f>
        <v>0</v>
      </c>
      <c r="DY22" s="12">
        <f>' Eingabeliste NUR DD Freestyle'!AW22</f>
        <v>0</v>
      </c>
      <c r="DZ22" s="12">
        <f>' Eingabeliste NUR DD Freestyle'!AZ22</f>
        <v>0</v>
      </c>
      <c r="EA22" s="106">
        <f t="shared" si="77"/>
        <v>10</v>
      </c>
      <c r="EB22" s="12">
        <f t="shared" si="78"/>
        <v>0</v>
      </c>
      <c r="EC22" s="12">
        <f t="shared" si="79"/>
        <v>0</v>
      </c>
      <c r="ED22" s="12">
        <f t="shared" si="80"/>
        <v>0</v>
      </c>
      <c r="EE22" s="12">
        <f t="shared" si="81"/>
        <v>0</v>
      </c>
      <c r="EF22" s="12">
        <f t="shared" si="82"/>
        <v>0</v>
      </c>
      <c r="EG22" s="12">
        <f t="shared" si="83"/>
        <v>0</v>
      </c>
      <c r="EH22" s="12">
        <f t="shared" si="84"/>
        <v>1</v>
      </c>
      <c r="EI22" s="14">
        <f>' Eingabeliste NUR DD Freestyle'!BF22</f>
        <v>0</v>
      </c>
      <c r="EJ22" s="14">
        <f>' Eingabeliste NUR DD Freestyle'!BG22</f>
        <v>0</v>
      </c>
      <c r="EK22" s="14">
        <f>' Eingabeliste NUR DD Freestyle'!BH22</f>
        <v>0</v>
      </c>
      <c r="EL22" s="14">
        <f>' Eingabeliste NUR DD Freestyle'!BI22</f>
        <v>0</v>
      </c>
      <c r="EM22" s="14">
        <f>' Eingabeliste NUR DD Freestyle'!BJ22</f>
        <v>0</v>
      </c>
      <c r="EN22" s="116">
        <f t="shared" si="85"/>
        <v>5</v>
      </c>
      <c r="EO22" s="14">
        <f t="shared" si="86"/>
        <v>0</v>
      </c>
      <c r="EP22" s="14">
        <f t="shared" si="87"/>
        <v>0</v>
      </c>
      <c r="EQ22" s="14" t="str">
        <f t="shared" si="88"/>
        <v/>
      </c>
      <c r="ER22" s="14">
        <f t="shared" si="89"/>
        <v>0</v>
      </c>
      <c r="ES22" s="14" t="str">
        <f t="shared" si="90"/>
        <v/>
      </c>
      <c r="ET22" s="14">
        <f t="shared" si="91"/>
        <v>0</v>
      </c>
      <c r="EU22" s="14" t="str">
        <f t="shared" si="92"/>
        <v/>
      </c>
      <c r="EV22" s="14">
        <f t="shared" si="93"/>
        <v>0</v>
      </c>
      <c r="EW22" s="14">
        <f t="shared" si="94"/>
        <v>0</v>
      </c>
      <c r="EX22" s="14">
        <f t="shared" si="95"/>
        <v>0</v>
      </c>
      <c r="EY22" s="14">
        <f t="shared" si="96"/>
        <v>0</v>
      </c>
      <c r="EZ22" s="14">
        <f>' Eingabeliste NUR DD Freestyle'!BM22</f>
        <v>0</v>
      </c>
      <c r="FA22" s="14">
        <f>' Eingabeliste NUR DD Freestyle'!BO22</f>
        <v>0</v>
      </c>
      <c r="FB22" s="14">
        <f>' Eingabeliste NUR DD Freestyle'!BQ22</f>
        <v>0</v>
      </c>
      <c r="FC22" s="14">
        <f>' Eingabeliste NUR DD Freestyle'!BS22</f>
        <v>0</v>
      </c>
      <c r="FD22" s="14">
        <f>' Eingabeliste NUR DD Freestyle'!BV22</f>
        <v>0</v>
      </c>
      <c r="FE22" s="116">
        <f t="shared" si="97"/>
        <v>5</v>
      </c>
      <c r="FF22" s="14">
        <f t="shared" si="98"/>
        <v>0</v>
      </c>
      <c r="FG22" s="14">
        <f t="shared" si="99"/>
        <v>0</v>
      </c>
      <c r="FH22" s="14" t="str">
        <f t="shared" si="100"/>
        <v/>
      </c>
      <c r="FI22" s="14">
        <f t="shared" si="101"/>
        <v>0</v>
      </c>
      <c r="FJ22" s="14" t="str">
        <f t="shared" si="102"/>
        <v/>
      </c>
      <c r="FK22" s="14">
        <f t="shared" si="103"/>
        <v>0</v>
      </c>
      <c r="FL22" s="14" t="str">
        <f t="shared" si="104"/>
        <v/>
      </c>
      <c r="FM22" s="14">
        <f t="shared" si="105"/>
        <v>0</v>
      </c>
      <c r="FN22" s="14">
        <f t="shared" si="106"/>
        <v>0</v>
      </c>
      <c r="FO22" s="14">
        <f t="shared" si="107"/>
        <v>0</v>
      </c>
      <c r="FP22" s="14">
        <f t="shared" si="108"/>
        <v>0</v>
      </c>
      <c r="FQ22" s="14">
        <f>' Eingabeliste NUR DD Freestyle'!BX22</f>
        <v>0</v>
      </c>
      <c r="FR22" s="14">
        <f>' Eingabeliste NUR DD Freestyle'!BZ22</f>
        <v>0</v>
      </c>
      <c r="FS22" s="14">
        <f>' Eingabeliste NUR DD Freestyle'!CB22</f>
        <v>0</v>
      </c>
      <c r="FT22" s="14">
        <f>' Eingabeliste NUR DD Freestyle'!CD22</f>
        <v>0</v>
      </c>
      <c r="FU22" s="14">
        <f>' Eingabeliste NUR DD Freestyle'!CF22</f>
        <v>0</v>
      </c>
      <c r="FV22" s="116">
        <f t="shared" si="109"/>
        <v>5</v>
      </c>
      <c r="FW22" s="14">
        <f t="shared" si="110"/>
        <v>0</v>
      </c>
      <c r="FX22" s="14">
        <f t="shared" si="111"/>
        <v>0</v>
      </c>
      <c r="FY22" s="14" t="str">
        <f t="shared" si="112"/>
        <v/>
      </c>
      <c r="FZ22" s="14">
        <f t="shared" si="113"/>
        <v>0</v>
      </c>
      <c r="GA22" s="14" t="str">
        <f t="shared" si="114"/>
        <v/>
      </c>
      <c r="GB22" s="14">
        <f t="shared" si="115"/>
        <v>0</v>
      </c>
      <c r="GC22" s="14" t="str">
        <f t="shared" si="116"/>
        <v/>
      </c>
      <c r="GD22" s="14">
        <f t="shared" si="117"/>
        <v>0</v>
      </c>
      <c r="GE22" s="14">
        <f t="shared" si="118"/>
        <v>0</v>
      </c>
      <c r="GF22" s="14">
        <f t="shared" si="119"/>
        <v>0</v>
      </c>
      <c r="GG22" s="14">
        <f t="shared" si="120"/>
        <v>0</v>
      </c>
      <c r="GH22" s="14">
        <f>' Eingabeliste NUR DD Freestyle'!BY22</f>
        <v>0</v>
      </c>
      <c r="GI22" s="14">
        <f>' Eingabeliste NUR DD Freestyle'!CA22</f>
        <v>0</v>
      </c>
      <c r="GJ22" s="14">
        <f>' Eingabeliste NUR DD Freestyle'!CC22</f>
        <v>0</v>
      </c>
      <c r="GK22" s="14">
        <f>' Eingabeliste NUR DD Freestyle'!CE22</f>
        <v>0</v>
      </c>
      <c r="GL22" s="14">
        <f>' Eingabeliste NUR DD Freestyle'!CG22</f>
        <v>0</v>
      </c>
      <c r="GM22" s="116">
        <f t="shared" si="121"/>
        <v>5</v>
      </c>
      <c r="GN22" s="14">
        <f t="shared" si="122"/>
        <v>0</v>
      </c>
      <c r="GO22" s="14">
        <f t="shared" si="123"/>
        <v>0</v>
      </c>
      <c r="GP22" s="14" t="str">
        <f t="shared" si="124"/>
        <v/>
      </c>
      <c r="GQ22" s="14">
        <f t="shared" si="125"/>
        <v>0</v>
      </c>
      <c r="GR22" s="14" t="str">
        <f t="shared" si="126"/>
        <v/>
      </c>
      <c r="GS22" s="14">
        <f t="shared" si="127"/>
        <v>0</v>
      </c>
      <c r="GT22" s="14" t="str">
        <f t="shared" si="128"/>
        <v/>
      </c>
      <c r="GU22" s="14">
        <f t="shared" si="129"/>
        <v>0</v>
      </c>
      <c r="GV22" s="14">
        <f t="shared" si="130"/>
        <v>0</v>
      </c>
      <c r="GW22" s="14">
        <f t="shared" si="131"/>
        <v>0</v>
      </c>
      <c r="GX22" s="14">
        <f t="shared" si="132"/>
        <v>0</v>
      </c>
      <c r="GY22" s="14">
        <f>' Eingabeliste NUR DD Freestyle'!CL22</f>
        <v>0</v>
      </c>
      <c r="GZ22" s="14">
        <f>' Eingabeliste NUR DD Freestyle'!CP22</f>
        <v>0</v>
      </c>
      <c r="HA22" s="14">
        <f>' Eingabeliste NUR DD Freestyle'!CT22</f>
        <v>0</v>
      </c>
      <c r="HB22" s="14">
        <f>' Eingabeliste NUR DD Freestyle'!CX22</f>
        <v>0</v>
      </c>
      <c r="HC22" s="14">
        <f>' Eingabeliste NUR DD Freestyle'!DB22</f>
        <v>0</v>
      </c>
      <c r="HD22" s="14">
        <f t="shared" ref="HD22:HH22" si="265">IF(GY22="",0, MIN(4,GY22))</f>
        <v>0</v>
      </c>
      <c r="HE22" s="14">
        <f t="shared" si="265"/>
        <v>0</v>
      </c>
      <c r="HF22" s="14">
        <f t="shared" si="265"/>
        <v>0</v>
      </c>
      <c r="HG22" s="14">
        <f t="shared" si="265"/>
        <v>0</v>
      </c>
      <c r="HH22" s="14">
        <f t="shared" si="265"/>
        <v>0</v>
      </c>
      <c r="HI22" s="116">
        <f t="shared" si="134"/>
        <v>5</v>
      </c>
      <c r="HJ22" s="14">
        <f t="shared" si="135"/>
        <v>0</v>
      </c>
      <c r="HK22" s="14">
        <f t="shared" si="136"/>
        <v>0</v>
      </c>
      <c r="HL22" s="14" t="str">
        <f t="shared" si="137"/>
        <v/>
      </c>
      <c r="HM22" s="14">
        <f t="shared" si="138"/>
        <v>0</v>
      </c>
      <c r="HN22" s="14" t="str">
        <f t="shared" si="139"/>
        <v/>
      </c>
      <c r="HO22" s="14">
        <f t="shared" si="140"/>
        <v>0</v>
      </c>
      <c r="HP22" s="14" t="str">
        <f t="shared" si="141"/>
        <v/>
      </c>
      <c r="HQ22" s="14">
        <f t="shared" si="142"/>
        <v>0</v>
      </c>
      <c r="HR22" s="14">
        <f t="shared" si="143"/>
        <v>0</v>
      </c>
      <c r="HS22" s="14">
        <f t="shared" si="144"/>
        <v>0</v>
      </c>
      <c r="HT22" s="14">
        <f t="shared" si="145"/>
        <v>0</v>
      </c>
      <c r="HU22" s="14">
        <f>' Eingabeliste NUR DD Freestyle'!CM22</f>
        <v>0</v>
      </c>
      <c r="HV22" s="14">
        <f>' Eingabeliste NUR DD Freestyle'!CQ22</f>
        <v>0</v>
      </c>
      <c r="HW22" s="14">
        <f>' Eingabeliste NUR DD Freestyle'!CU22</f>
        <v>0</v>
      </c>
      <c r="HX22" s="14">
        <f>' Eingabeliste NUR DD Freestyle'!CY22</f>
        <v>0</v>
      </c>
      <c r="HY22" s="14">
        <f>' Eingabeliste NUR DD Freestyle'!DC22</f>
        <v>0</v>
      </c>
      <c r="HZ22" s="14">
        <f t="shared" ref="HZ22:ID22" si="266">IF(HU22="",0, MIN(4,HU22))</f>
        <v>0</v>
      </c>
      <c r="IA22" s="14">
        <f t="shared" si="266"/>
        <v>0</v>
      </c>
      <c r="IB22" s="14">
        <f t="shared" si="266"/>
        <v>0</v>
      </c>
      <c r="IC22" s="14">
        <f t="shared" si="266"/>
        <v>0</v>
      </c>
      <c r="ID22" s="14">
        <f t="shared" si="266"/>
        <v>0</v>
      </c>
      <c r="IE22" s="116">
        <f t="shared" si="147"/>
        <v>5</v>
      </c>
      <c r="IF22" s="14">
        <f t="shared" si="148"/>
        <v>0</v>
      </c>
      <c r="IG22" s="14">
        <f t="shared" si="149"/>
        <v>0</v>
      </c>
      <c r="IH22" s="14" t="str">
        <f t="shared" si="150"/>
        <v/>
      </c>
      <c r="II22" s="14">
        <f t="shared" si="151"/>
        <v>0</v>
      </c>
      <c r="IJ22" s="14" t="str">
        <f t="shared" si="152"/>
        <v/>
      </c>
      <c r="IK22" s="14">
        <f t="shared" si="153"/>
        <v>0</v>
      </c>
      <c r="IL22" s="14" t="str">
        <f t="shared" si="154"/>
        <v/>
      </c>
      <c r="IM22" s="14">
        <f t="shared" si="155"/>
        <v>0</v>
      </c>
      <c r="IN22" s="14">
        <f t="shared" si="156"/>
        <v>0</v>
      </c>
      <c r="IO22" s="14">
        <f t="shared" si="157"/>
        <v>0</v>
      </c>
      <c r="IP22" s="14">
        <f t="shared" si="158"/>
        <v>0</v>
      </c>
      <c r="IQ22" s="14">
        <f>' Eingabeliste NUR DD Freestyle'!CN22</f>
        <v>0</v>
      </c>
      <c r="IR22" s="14">
        <f>' Eingabeliste NUR DD Freestyle'!CR22</f>
        <v>0</v>
      </c>
      <c r="IS22" s="14">
        <f>' Eingabeliste NUR DD Freestyle'!CV22</f>
        <v>0</v>
      </c>
      <c r="IT22" s="14">
        <f>' Eingabeliste NUR DD Freestyle'!CZ22</f>
        <v>0</v>
      </c>
      <c r="IU22" s="14">
        <f>' Eingabeliste NUR DD Freestyle'!DD22</f>
        <v>0</v>
      </c>
      <c r="IV22" s="14">
        <f t="shared" ref="IV22:IZ22" si="267">IF(IQ22="",0, MIN(4,IQ22))</f>
        <v>0</v>
      </c>
      <c r="IW22" s="14">
        <f t="shared" si="267"/>
        <v>0</v>
      </c>
      <c r="IX22" s="14">
        <f t="shared" si="267"/>
        <v>0</v>
      </c>
      <c r="IY22" s="14">
        <f t="shared" si="267"/>
        <v>0</v>
      </c>
      <c r="IZ22" s="14">
        <f t="shared" si="267"/>
        <v>0</v>
      </c>
      <c r="JA22" s="116">
        <f t="shared" si="160"/>
        <v>5</v>
      </c>
      <c r="JB22" s="14">
        <f t="shared" si="161"/>
        <v>0</v>
      </c>
      <c r="JC22" s="14">
        <f t="shared" si="162"/>
        <v>0</v>
      </c>
      <c r="JD22" s="14" t="str">
        <f t="shared" si="163"/>
        <v/>
      </c>
      <c r="JE22" s="14">
        <f t="shared" si="164"/>
        <v>0</v>
      </c>
      <c r="JF22" s="14" t="str">
        <f t="shared" si="165"/>
        <v/>
      </c>
      <c r="JG22" s="14">
        <f t="shared" si="166"/>
        <v>0</v>
      </c>
      <c r="JH22" s="14" t="str">
        <f t="shared" si="167"/>
        <v/>
      </c>
      <c r="JI22" s="14">
        <f t="shared" si="168"/>
        <v>0</v>
      </c>
      <c r="JJ22" s="14">
        <f t="shared" si="169"/>
        <v>0</v>
      </c>
      <c r="JK22" s="14">
        <f t="shared" si="170"/>
        <v>0</v>
      </c>
      <c r="JL22" s="14">
        <f t="shared" si="171"/>
        <v>0</v>
      </c>
      <c r="JM22" s="14">
        <f t="shared" si="172"/>
        <v>0</v>
      </c>
      <c r="JN22" s="15">
        <v>12</v>
      </c>
      <c r="JO22" s="14">
        <f t="shared" si="173"/>
        <v>12</v>
      </c>
      <c r="JP22" s="14">
        <f t="shared" si="174"/>
        <v>0.7</v>
      </c>
      <c r="JQ22" s="14">
        <f>' Eingabeliste NUR DD Freestyle'!BN22</f>
        <v>0</v>
      </c>
      <c r="JR22" s="14">
        <f>' Eingabeliste NUR DD Freestyle'!BP22</f>
        <v>0</v>
      </c>
      <c r="JS22" s="14">
        <f>' Eingabeliste NUR DD Freestyle'!BR22</f>
        <v>0</v>
      </c>
      <c r="JT22" s="14">
        <f>' Eingabeliste NUR DD Freestyle'!BT22</f>
        <v>0</v>
      </c>
      <c r="JU22" s="14">
        <f>' Eingabeliste NUR DD Freestyle'!BV22</f>
        <v>0</v>
      </c>
      <c r="JV22" s="14">
        <f>' Eingabeliste NUR DD Freestyle'!CO22</f>
        <v>0</v>
      </c>
      <c r="JW22" s="14">
        <f>' Eingabeliste NUR DD Freestyle'!CS22</f>
        <v>0</v>
      </c>
      <c r="JX22" s="14">
        <f>' Eingabeliste NUR DD Freestyle'!CW22</f>
        <v>0</v>
      </c>
      <c r="JY22" s="14">
        <f>' Eingabeliste NUR DD Freestyle'!DA22</f>
        <v>0</v>
      </c>
      <c r="JZ22" s="14">
        <f>' Eingabeliste NUR DD Freestyle'!DE22</f>
        <v>0</v>
      </c>
      <c r="KA22" s="116">
        <f t="shared" si="175"/>
        <v>10</v>
      </c>
      <c r="KB22" s="14">
        <f t="shared" si="176"/>
        <v>0</v>
      </c>
      <c r="KC22" s="14">
        <f t="shared" si="177"/>
        <v>0</v>
      </c>
      <c r="KD22" s="14">
        <f t="shared" si="178"/>
        <v>0</v>
      </c>
      <c r="KE22" s="14">
        <f t="shared" si="179"/>
        <v>0</v>
      </c>
      <c r="KF22" s="14">
        <f t="shared" si="180"/>
        <v>0</v>
      </c>
      <c r="KG22" s="14">
        <f t="shared" si="181"/>
        <v>0</v>
      </c>
      <c r="KH22" s="14">
        <f t="shared" si="182"/>
        <v>1</v>
      </c>
    </row>
    <row r="23" spans="1:294" ht="15.75" customHeight="1" x14ac:dyDescent="0.25">
      <c r="A23" s="285">
        <f>'Eingabeliste Speed &amp; SR Freesty'!A23</f>
        <v>19</v>
      </c>
      <c r="B23" s="285">
        <f>'Eingabeliste Speed &amp; SR Freesty'!B23</f>
        <v>0</v>
      </c>
      <c r="C23" s="286">
        <f>'Eingabeliste Speed &amp; SR Freesty'!C23</f>
        <v>0</v>
      </c>
      <c r="D23" s="286">
        <f>'Eingabeliste Speed &amp; SR Freesty'!D23</f>
        <v>0</v>
      </c>
      <c r="E23" s="12">
        <f>' Eingabeliste NUR DD Freestyle'!F23</f>
        <v>0</v>
      </c>
      <c r="F23" s="12">
        <f>' Eingabeliste NUR DD Freestyle'!G23</f>
        <v>0</v>
      </c>
      <c r="G23" s="12">
        <f>' Eingabeliste NUR DD Freestyle'!H23</f>
        <v>0</v>
      </c>
      <c r="H23" s="12">
        <f>' Eingabeliste NUR DD Freestyle'!I23</f>
        <v>0</v>
      </c>
      <c r="I23" s="12">
        <f>' Eingabeliste NUR DD Freestyle'!J23</f>
        <v>0</v>
      </c>
      <c r="J23" s="106">
        <f t="shared" si="0"/>
        <v>5</v>
      </c>
      <c r="K23" s="12">
        <f t="shared" si="1"/>
        <v>0</v>
      </c>
      <c r="L23" s="12">
        <f t="shared" si="2"/>
        <v>0</v>
      </c>
      <c r="M23" s="12" t="str">
        <f t="shared" si="3"/>
        <v/>
      </c>
      <c r="N23" s="12">
        <f t="shared" si="4"/>
        <v>0</v>
      </c>
      <c r="O23" s="12" t="str">
        <f t="shared" si="5"/>
        <v/>
      </c>
      <c r="P23" s="12">
        <f t="shared" si="6"/>
        <v>0</v>
      </c>
      <c r="Q23" s="12" t="str">
        <f t="shared" si="7"/>
        <v/>
      </c>
      <c r="R23" s="12">
        <f t="shared" si="8"/>
        <v>0</v>
      </c>
      <c r="S23" s="12">
        <f t="shared" si="9"/>
        <v>0</v>
      </c>
      <c r="T23" s="12">
        <f t="shared" si="10"/>
        <v>0</v>
      </c>
      <c r="U23" s="12">
        <f t="shared" si="11"/>
        <v>0</v>
      </c>
      <c r="V23" s="12">
        <f>' Eingabeliste NUR DD Freestyle'!M23</f>
        <v>0</v>
      </c>
      <c r="W23" s="12">
        <f>' Eingabeliste NUR DD Freestyle'!O23</f>
        <v>0</v>
      </c>
      <c r="X23" s="12">
        <f>' Eingabeliste NUR DD Freestyle'!Q23</f>
        <v>0</v>
      </c>
      <c r="Y23" s="12">
        <f>' Eingabeliste NUR DD Freestyle'!S23</f>
        <v>0</v>
      </c>
      <c r="Z23" s="12">
        <f>' Eingabeliste NUR DD Freestyle'!U23</f>
        <v>0</v>
      </c>
      <c r="AA23" s="106">
        <f t="shared" si="12"/>
        <v>5</v>
      </c>
      <c r="AB23" s="12">
        <f t="shared" si="13"/>
        <v>0</v>
      </c>
      <c r="AC23" s="12">
        <f t="shared" si="14"/>
        <v>0</v>
      </c>
      <c r="AD23" s="12" t="str">
        <f t="shared" si="15"/>
        <v/>
      </c>
      <c r="AE23" s="12">
        <f t="shared" si="16"/>
        <v>0</v>
      </c>
      <c r="AF23" s="12" t="str">
        <f t="shared" si="17"/>
        <v/>
      </c>
      <c r="AG23" s="12">
        <f t="shared" si="18"/>
        <v>0</v>
      </c>
      <c r="AH23" s="12" t="str">
        <f t="shared" si="19"/>
        <v/>
      </c>
      <c r="AI23" s="12">
        <f t="shared" si="20"/>
        <v>0</v>
      </c>
      <c r="AJ23" s="12">
        <f t="shared" si="21"/>
        <v>0</v>
      </c>
      <c r="AK23" s="12">
        <f t="shared" si="22"/>
        <v>0</v>
      </c>
      <c r="AL23" s="12">
        <f t="shared" si="23"/>
        <v>0</v>
      </c>
      <c r="AM23" s="12">
        <f>' Eingabeliste NUR DD Freestyle'!X23</f>
        <v>0</v>
      </c>
      <c r="AN23" s="12">
        <f>' Eingabeliste NUR DD Freestyle'!Z23</f>
        <v>0</v>
      </c>
      <c r="AO23" s="12">
        <f>' Eingabeliste NUR DD Freestyle'!AB23</f>
        <v>0</v>
      </c>
      <c r="AP23" s="12">
        <f>' Eingabeliste NUR DD Freestyle'!AD23</f>
        <v>0</v>
      </c>
      <c r="AQ23" s="12">
        <f>' Eingabeliste NUR DD Freestyle'!AF23</f>
        <v>0</v>
      </c>
      <c r="AR23" s="106">
        <f t="shared" si="24"/>
        <v>5</v>
      </c>
      <c r="AS23" s="12">
        <f t="shared" si="25"/>
        <v>0</v>
      </c>
      <c r="AT23" s="12">
        <f t="shared" si="26"/>
        <v>0</v>
      </c>
      <c r="AU23" s="12" t="str">
        <f t="shared" si="27"/>
        <v/>
      </c>
      <c r="AV23" s="12">
        <f t="shared" si="28"/>
        <v>0</v>
      </c>
      <c r="AW23" s="12" t="str">
        <f t="shared" si="29"/>
        <v/>
      </c>
      <c r="AX23" s="12">
        <f t="shared" si="30"/>
        <v>0</v>
      </c>
      <c r="AY23" s="12" t="str">
        <f t="shared" si="31"/>
        <v/>
      </c>
      <c r="AZ23" s="12">
        <f t="shared" si="32"/>
        <v>0</v>
      </c>
      <c r="BA23" s="12">
        <f t="shared" si="33"/>
        <v>0</v>
      </c>
      <c r="BB23" s="12">
        <f t="shared" si="34"/>
        <v>0</v>
      </c>
      <c r="BC23" s="12">
        <f t="shared" si="35"/>
        <v>0</v>
      </c>
      <c r="BD23" s="12">
        <f>' Eingabeliste NUR DD Freestyle'!Y23</f>
        <v>0</v>
      </c>
      <c r="BE23" s="12">
        <f>' Eingabeliste NUR DD Freestyle'!AA23</f>
        <v>0</v>
      </c>
      <c r="BF23" s="12">
        <f>' Eingabeliste NUR DD Freestyle'!AC23</f>
        <v>0</v>
      </c>
      <c r="BG23" s="12">
        <f>' Eingabeliste NUR DD Freestyle'!AE23</f>
        <v>0</v>
      </c>
      <c r="BH23" s="12">
        <f>' Eingabeliste NUR DD Freestyle'!AG23</f>
        <v>0</v>
      </c>
      <c r="BI23" s="106">
        <f t="shared" si="36"/>
        <v>5</v>
      </c>
      <c r="BJ23" s="12">
        <f t="shared" si="37"/>
        <v>0</v>
      </c>
      <c r="BK23" s="12">
        <f t="shared" si="38"/>
        <v>0</v>
      </c>
      <c r="BL23" s="12" t="str">
        <f t="shared" si="39"/>
        <v/>
      </c>
      <c r="BM23" s="12">
        <f t="shared" si="40"/>
        <v>0</v>
      </c>
      <c r="BN23" s="12" t="str">
        <f t="shared" si="41"/>
        <v/>
      </c>
      <c r="BO23" s="12">
        <f t="shared" si="42"/>
        <v>0</v>
      </c>
      <c r="BP23" s="12" t="str">
        <f t="shared" si="43"/>
        <v/>
      </c>
      <c r="BQ23" s="12">
        <f t="shared" si="44"/>
        <v>0</v>
      </c>
      <c r="BR23" s="12">
        <f t="shared" si="45"/>
        <v>0</v>
      </c>
      <c r="BS23" s="12">
        <f t="shared" si="46"/>
        <v>0</v>
      </c>
      <c r="BT23" s="12">
        <f t="shared" si="47"/>
        <v>0</v>
      </c>
      <c r="BU23" s="12">
        <f>' Eingabeliste NUR DD Freestyle'!AL23</f>
        <v>0</v>
      </c>
      <c r="BV23" s="12">
        <f>' Eingabeliste NUR DD Freestyle'!AO23</f>
        <v>0</v>
      </c>
      <c r="BW23" s="12">
        <f>' Eingabeliste NUR DD Freestyle'!AR23</f>
        <v>0</v>
      </c>
      <c r="BX23" s="12">
        <f>' Eingabeliste NUR DD Freestyle'!AU23</f>
        <v>0</v>
      </c>
      <c r="BY23" s="12">
        <f>' Eingabeliste NUR DD Freestyle'!AX23</f>
        <v>0</v>
      </c>
      <c r="BZ23" s="12">
        <f t="shared" ref="BZ23:CD23" si="268">IF(BU23="",0, MIN(4,BU23))</f>
        <v>0</v>
      </c>
      <c r="CA23" s="12">
        <f t="shared" si="268"/>
        <v>0</v>
      </c>
      <c r="CB23" s="12">
        <f t="shared" si="268"/>
        <v>0</v>
      </c>
      <c r="CC23" s="12">
        <f t="shared" si="268"/>
        <v>0</v>
      </c>
      <c r="CD23" s="12">
        <f t="shared" si="268"/>
        <v>0</v>
      </c>
      <c r="CE23" s="106">
        <f t="shared" si="49"/>
        <v>5</v>
      </c>
      <c r="CF23" s="12">
        <f t="shared" si="50"/>
        <v>0</v>
      </c>
      <c r="CG23" s="12">
        <f t="shared" si="51"/>
        <v>0</v>
      </c>
      <c r="CH23" s="12" t="str">
        <f t="shared" si="52"/>
        <v/>
      </c>
      <c r="CI23" s="12">
        <f t="shared" si="53"/>
        <v>0</v>
      </c>
      <c r="CJ23" s="12" t="str">
        <f t="shared" si="54"/>
        <v/>
      </c>
      <c r="CK23" s="12">
        <f t="shared" si="55"/>
        <v>0</v>
      </c>
      <c r="CL23" s="12" t="str">
        <f t="shared" si="56"/>
        <v/>
      </c>
      <c r="CM23" s="12">
        <f t="shared" si="57"/>
        <v>0</v>
      </c>
      <c r="CN23" s="12">
        <f t="shared" si="58"/>
        <v>0</v>
      </c>
      <c r="CO23" s="12">
        <f t="shared" si="59"/>
        <v>0</v>
      </c>
      <c r="CP23" s="12">
        <f t="shared" si="60"/>
        <v>0</v>
      </c>
      <c r="CQ23" s="12">
        <f>' Eingabeliste NUR DD Freestyle'!AM23</f>
        <v>0</v>
      </c>
      <c r="CR23" s="12">
        <f>' Eingabeliste NUR DD Freestyle'!AP23</f>
        <v>0</v>
      </c>
      <c r="CS23" s="12">
        <f>' Eingabeliste NUR DD Freestyle'!AS23</f>
        <v>0</v>
      </c>
      <c r="CT23" s="12">
        <f>' Eingabeliste NUR DD Freestyle'!AV23</f>
        <v>0</v>
      </c>
      <c r="CU23" s="12">
        <f>' Eingabeliste NUR DD Freestyle'!AY23</f>
        <v>0</v>
      </c>
      <c r="CV23" s="12">
        <f t="shared" ref="CV23:CZ23" si="269">IF(CQ23="",0, MIN(4,CQ23))</f>
        <v>0</v>
      </c>
      <c r="CW23" s="12">
        <f t="shared" si="269"/>
        <v>0</v>
      </c>
      <c r="CX23" s="12">
        <f t="shared" si="269"/>
        <v>0</v>
      </c>
      <c r="CY23" s="12">
        <f t="shared" si="269"/>
        <v>0</v>
      </c>
      <c r="CZ23" s="12">
        <f t="shared" si="269"/>
        <v>0</v>
      </c>
      <c r="DA23" s="106">
        <f t="shared" si="62"/>
        <v>5</v>
      </c>
      <c r="DB23" s="12">
        <f t="shared" si="63"/>
        <v>0</v>
      </c>
      <c r="DC23" s="12">
        <f t="shared" si="64"/>
        <v>0</v>
      </c>
      <c r="DD23" s="12" t="str">
        <f t="shared" si="65"/>
        <v/>
      </c>
      <c r="DE23" s="12">
        <f t="shared" si="66"/>
        <v>0</v>
      </c>
      <c r="DF23" s="12" t="str">
        <f t="shared" si="67"/>
        <v/>
      </c>
      <c r="DG23" s="12">
        <f t="shared" si="68"/>
        <v>0</v>
      </c>
      <c r="DH23" s="12" t="str">
        <f t="shared" si="69"/>
        <v/>
      </c>
      <c r="DI23" s="12">
        <f t="shared" si="70"/>
        <v>0</v>
      </c>
      <c r="DJ23" s="12">
        <f t="shared" si="71"/>
        <v>0</v>
      </c>
      <c r="DK23" s="12">
        <f t="shared" si="72"/>
        <v>0</v>
      </c>
      <c r="DL23" s="12">
        <f t="shared" si="73"/>
        <v>0</v>
      </c>
      <c r="DM23" s="12">
        <f t="shared" si="74"/>
        <v>0</v>
      </c>
      <c r="DN23" s="13">
        <v>8</v>
      </c>
      <c r="DO23" s="12">
        <f t="shared" si="75"/>
        <v>8</v>
      </c>
      <c r="DP23" s="12">
        <f t="shared" si="76"/>
        <v>0.8</v>
      </c>
      <c r="DQ23" s="12">
        <f>' Eingabeliste NUR DD Freestyle'!N23</f>
        <v>0</v>
      </c>
      <c r="DR23" s="12">
        <f>' Eingabeliste NUR DD Freestyle'!P23</f>
        <v>0</v>
      </c>
      <c r="DS23" s="12">
        <f>' Eingabeliste NUR DD Freestyle'!R23</f>
        <v>0</v>
      </c>
      <c r="DT23" s="12">
        <f>' Eingabeliste NUR DD Freestyle'!T23</f>
        <v>0</v>
      </c>
      <c r="DU23" s="12">
        <f>' Eingabeliste NUR DD Freestyle'!V23</f>
        <v>0</v>
      </c>
      <c r="DV23" s="12">
        <f>' Eingabeliste NUR DD Freestyle'!AN23</f>
        <v>0</v>
      </c>
      <c r="DW23" s="12">
        <f>' Eingabeliste NUR DD Freestyle'!AQ23</f>
        <v>0</v>
      </c>
      <c r="DX23" s="12">
        <f>' Eingabeliste NUR DD Freestyle'!AT23</f>
        <v>0</v>
      </c>
      <c r="DY23" s="12">
        <f>' Eingabeliste NUR DD Freestyle'!AW23</f>
        <v>0</v>
      </c>
      <c r="DZ23" s="12">
        <f>' Eingabeliste NUR DD Freestyle'!AZ23</f>
        <v>0</v>
      </c>
      <c r="EA23" s="106">
        <f t="shared" si="77"/>
        <v>10</v>
      </c>
      <c r="EB23" s="12">
        <f t="shared" si="78"/>
        <v>0</v>
      </c>
      <c r="EC23" s="12">
        <f t="shared" si="79"/>
        <v>0</v>
      </c>
      <c r="ED23" s="12">
        <f t="shared" si="80"/>
        <v>0</v>
      </c>
      <c r="EE23" s="12">
        <f t="shared" si="81"/>
        <v>0</v>
      </c>
      <c r="EF23" s="12">
        <f t="shared" si="82"/>
        <v>0</v>
      </c>
      <c r="EG23" s="12">
        <f t="shared" si="83"/>
        <v>0</v>
      </c>
      <c r="EH23" s="12">
        <f t="shared" si="84"/>
        <v>1</v>
      </c>
      <c r="EI23" s="14">
        <f>' Eingabeliste NUR DD Freestyle'!BF23</f>
        <v>0</v>
      </c>
      <c r="EJ23" s="14">
        <f>' Eingabeliste NUR DD Freestyle'!BG23</f>
        <v>0</v>
      </c>
      <c r="EK23" s="14">
        <f>' Eingabeliste NUR DD Freestyle'!BH23</f>
        <v>0</v>
      </c>
      <c r="EL23" s="14">
        <f>' Eingabeliste NUR DD Freestyle'!BI23</f>
        <v>0</v>
      </c>
      <c r="EM23" s="14">
        <f>' Eingabeliste NUR DD Freestyle'!BJ23</f>
        <v>0</v>
      </c>
      <c r="EN23" s="116">
        <f t="shared" si="85"/>
        <v>5</v>
      </c>
      <c r="EO23" s="14">
        <f t="shared" si="86"/>
        <v>0</v>
      </c>
      <c r="EP23" s="14">
        <f t="shared" si="87"/>
        <v>0</v>
      </c>
      <c r="EQ23" s="14" t="str">
        <f t="shared" si="88"/>
        <v/>
      </c>
      <c r="ER23" s="14">
        <f t="shared" si="89"/>
        <v>0</v>
      </c>
      <c r="ES23" s="14" t="str">
        <f t="shared" si="90"/>
        <v/>
      </c>
      <c r="ET23" s="14">
        <f t="shared" si="91"/>
        <v>0</v>
      </c>
      <c r="EU23" s="14" t="str">
        <f t="shared" si="92"/>
        <v/>
      </c>
      <c r="EV23" s="14">
        <f t="shared" si="93"/>
        <v>0</v>
      </c>
      <c r="EW23" s="14">
        <f t="shared" si="94"/>
        <v>0</v>
      </c>
      <c r="EX23" s="14">
        <f t="shared" si="95"/>
        <v>0</v>
      </c>
      <c r="EY23" s="14">
        <f t="shared" si="96"/>
        <v>0</v>
      </c>
      <c r="EZ23" s="14">
        <f>' Eingabeliste NUR DD Freestyle'!BM23</f>
        <v>0</v>
      </c>
      <c r="FA23" s="14">
        <f>' Eingabeliste NUR DD Freestyle'!BO23</f>
        <v>0</v>
      </c>
      <c r="FB23" s="14">
        <f>' Eingabeliste NUR DD Freestyle'!BQ23</f>
        <v>0</v>
      </c>
      <c r="FC23" s="14">
        <f>' Eingabeliste NUR DD Freestyle'!BS23</f>
        <v>0</v>
      </c>
      <c r="FD23" s="14">
        <f>' Eingabeliste NUR DD Freestyle'!BV23</f>
        <v>0</v>
      </c>
      <c r="FE23" s="116">
        <f t="shared" si="97"/>
        <v>5</v>
      </c>
      <c r="FF23" s="14">
        <f t="shared" si="98"/>
        <v>0</v>
      </c>
      <c r="FG23" s="14">
        <f t="shared" si="99"/>
        <v>0</v>
      </c>
      <c r="FH23" s="14" t="str">
        <f t="shared" si="100"/>
        <v/>
      </c>
      <c r="FI23" s="14">
        <f t="shared" si="101"/>
        <v>0</v>
      </c>
      <c r="FJ23" s="14" t="str">
        <f t="shared" si="102"/>
        <v/>
      </c>
      <c r="FK23" s="14">
        <f t="shared" si="103"/>
        <v>0</v>
      </c>
      <c r="FL23" s="14" t="str">
        <f t="shared" si="104"/>
        <v/>
      </c>
      <c r="FM23" s="14">
        <f t="shared" si="105"/>
        <v>0</v>
      </c>
      <c r="FN23" s="14">
        <f t="shared" si="106"/>
        <v>0</v>
      </c>
      <c r="FO23" s="14">
        <f t="shared" si="107"/>
        <v>0</v>
      </c>
      <c r="FP23" s="14">
        <f t="shared" si="108"/>
        <v>0</v>
      </c>
      <c r="FQ23" s="14">
        <f>' Eingabeliste NUR DD Freestyle'!BX23</f>
        <v>0</v>
      </c>
      <c r="FR23" s="14">
        <f>' Eingabeliste NUR DD Freestyle'!BZ23</f>
        <v>0</v>
      </c>
      <c r="FS23" s="14">
        <f>' Eingabeliste NUR DD Freestyle'!CB23</f>
        <v>0</v>
      </c>
      <c r="FT23" s="14">
        <f>' Eingabeliste NUR DD Freestyle'!CD23</f>
        <v>0</v>
      </c>
      <c r="FU23" s="14">
        <f>' Eingabeliste NUR DD Freestyle'!CF23</f>
        <v>0</v>
      </c>
      <c r="FV23" s="116">
        <f t="shared" si="109"/>
        <v>5</v>
      </c>
      <c r="FW23" s="14">
        <f t="shared" si="110"/>
        <v>0</v>
      </c>
      <c r="FX23" s="14">
        <f t="shared" si="111"/>
        <v>0</v>
      </c>
      <c r="FY23" s="14" t="str">
        <f t="shared" si="112"/>
        <v/>
      </c>
      <c r="FZ23" s="14">
        <f t="shared" si="113"/>
        <v>0</v>
      </c>
      <c r="GA23" s="14" t="str">
        <f t="shared" si="114"/>
        <v/>
      </c>
      <c r="GB23" s="14">
        <f t="shared" si="115"/>
        <v>0</v>
      </c>
      <c r="GC23" s="14" t="str">
        <f t="shared" si="116"/>
        <v/>
      </c>
      <c r="GD23" s="14">
        <f t="shared" si="117"/>
        <v>0</v>
      </c>
      <c r="GE23" s="14">
        <f t="shared" si="118"/>
        <v>0</v>
      </c>
      <c r="GF23" s="14">
        <f t="shared" si="119"/>
        <v>0</v>
      </c>
      <c r="GG23" s="14">
        <f t="shared" si="120"/>
        <v>0</v>
      </c>
      <c r="GH23" s="14">
        <f>' Eingabeliste NUR DD Freestyle'!BY23</f>
        <v>0</v>
      </c>
      <c r="GI23" s="14">
        <f>' Eingabeliste NUR DD Freestyle'!CA23</f>
        <v>0</v>
      </c>
      <c r="GJ23" s="14">
        <f>' Eingabeliste NUR DD Freestyle'!CC23</f>
        <v>0</v>
      </c>
      <c r="GK23" s="14">
        <f>' Eingabeliste NUR DD Freestyle'!CE23</f>
        <v>0</v>
      </c>
      <c r="GL23" s="14">
        <f>' Eingabeliste NUR DD Freestyle'!CG23</f>
        <v>0</v>
      </c>
      <c r="GM23" s="116">
        <f t="shared" si="121"/>
        <v>5</v>
      </c>
      <c r="GN23" s="14">
        <f t="shared" si="122"/>
        <v>0</v>
      </c>
      <c r="GO23" s="14">
        <f t="shared" si="123"/>
        <v>0</v>
      </c>
      <c r="GP23" s="14" t="str">
        <f t="shared" si="124"/>
        <v/>
      </c>
      <c r="GQ23" s="14">
        <f t="shared" si="125"/>
        <v>0</v>
      </c>
      <c r="GR23" s="14" t="str">
        <f t="shared" si="126"/>
        <v/>
      </c>
      <c r="GS23" s="14">
        <f t="shared" si="127"/>
        <v>0</v>
      </c>
      <c r="GT23" s="14" t="str">
        <f t="shared" si="128"/>
        <v/>
      </c>
      <c r="GU23" s="14">
        <f t="shared" si="129"/>
        <v>0</v>
      </c>
      <c r="GV23" s="14">
        <f t="shared" si="130"/>
        <v>0</v>
      </c>
      <c r="GW23" s="14">
        <f t="shared" si="131"/>
        <v>0</v>
      </c>
      <c r="GX23" s="14">
        <f t="shared" si="132"/>
        <v>0</v>
      </c>
      <c r="GY23" s="14">
        <f>' Eingabeliste NUR DD Freestyle'!CL23</f>
        <v>0</v>
      </c>
      <c r="GZ23" s="14">
        <f>' Eingabeliste NUR DD Freestyle'!CP23</f>
        <v>0</v>
      </c>
      <c r="HA23" s="14">
        <f>' Eingabeliste NUR DD Freestyle'!CT23</f>
        <v>0</v>
      </c>
      <c r="HB23" s="14">
        <f>' Eingabeliste NUR DD Freestyle'!CX23</f>
        <v>0</v>
      </c>
      <c r="HC23" s="14">
        <f>' Eingabeliste NUR DD Freestyle'!DB23</f>
        <v>0</v>
      </c>
      <c r="HD23" s="14">
        <f t="shared" ref="HD23:HH23" si="270">IF(GY23="",0, MIN(4,GY23))</f>
        <v>0</v>
      </c>
      <c r="HE23" s="14">
        <f t="shared" si="270"/>
        <v>0</v>
      </c>
      <c r="HF23" s="14">
        <f t="shared" si="270"/>
        <v>0</v>
      </c>
      <c r="HG23" s="14">
        <f t="shared" si="270"/>
        <v>0</v>
      </c>
      <c r="HH23" s="14">
        <f t="shared" si="270"/>
        <v>0</v>
      </c>
      <c r="HI23" s="116">
        <f t="shared" si="134"/>
        <v>5</v>
      </c>
      <c r="HJ23" s="14">
        <f t="shared" si="135"/>
        <v>0</v>
      </c>
      <c r="HK23" s="14">
        <f t="shared" si="136"/>
        <v>0</v>
      </c>
      <c r="HL23" s="14" t="str">
        <f t="shared" si="137"/>
        <v/>
      </c>
      <c r="HM23" s="14">
        <f t="shared" si="138"/>
        <v>0</v>
      </c>
      <c r="HN23" s="14" t="str">
        <f t="shared" si="139"/>
        <v/>
      </c>
      <c r="HO23" s="14">
        <f t="shared" si="140"/>
        <v>0</v>
      </c>
      <c r="HP23" s="14" t="str">
        <f t="shared" si="141"/>
        <v/>
      </c>
      <c r="HQ23" s="14">
        <f t="shared" si="142"/>
        <v>0</v>
      </c>
      <c r="HR23" s="14">
        <f t="shared" si="143"/>
        <v>0</v>
      </c>
      <c r="HS23" s="14">
        <f t="shared" si="144"/>
        <v>0</v>
      </c>
      <c r="HT23" s="14">
        <f t="shared" si="145"/>
        <v>0</v>
      </c>
      <c r="HU23" s="14">
        <f>' Eingabeliste NUR DD Freestyle'!CM23</f>
        <v>0</v>
      </c>
      <c r="HV23" s="14">
        <f>' Eingabeliste NUR DD Freestyle'!CQ23</f>
        <v>0</v>
      </c>
      <c r="HW23" s="14">
        <f>' Eingabeliste NUR DD Freestyle'!CU23</f>
        <v>0</v>
      </c>
      <c r="HX23" s="14">
        <f>' Eingabeliste NUR DD Freestyle'!CY23</f>
        <v>0</v>
      </c>
      <c r="HY23" s="14">
        <f>' Eingabeliste NUR DD Freestyle'!DC23</f>
        <v>0</v>
      </c>
      <c r="HZ23" s="14">
        <f t="shared" ref="HZ23:ID23" si="271">IF(HU23="",0, MIN(4,HU23))</f>
        <v>0</v>
      </c>
      <c r="IA23" s="14">
        <f t="shared" si="271"/>
        <v>0</v>
      </c>
      <c r="IB23" s="14">
        <f t="shared" si="271"/>
        <v>0</v>
      </c>
      <c r="IC23" s="14">
        <f t="shared" si="271"/>
        <v>0</v>
      </c>
      <c r="ID23" s="14">
        <f t="shared" si="271"/>
        <v>0</v>
      </c>
      <c r="IE23" s="116">
        <f t="shared" si="147"/>
        <v>5</v>
      </c>
      <c r="IF23" s="14">
        <f t="shared" si="148"/>
        <v>0</v>
      </c>
      <c r="IG23" s="14">
        <f t="shared" si="149"/>
        <v>0</v>
      </c>
      <c r="IH23" s="14" t="str">
        <f t="shared" si="150"/>
        <v/>
      </c>
      <c r="II23" s="14">
        <f t="shared" si="151"/>
        <v>0</v>
      </c>
      <c r="IJ23" s="14" t="str">
        <f t="shared" si="152"/>
        <v/>
      </c>
      <c r="IK23" s="14">
        <f t="shared" si="153"/>
        <v>0</v>
      </c>
      <c r="IL23" s="14" t="str">
        <f t="shared" si="154"/>
        <v/>
      </c>
      <c r="IM23" s="14">
        <f t="shared" si="155"/>
        <v>0</v>
      </c>
      <c r="IN23" s="14">
        <f t="shared" si="156"/>
        <v>0</v>
      </c>
      <c r="IO23" s="14">
        <f t="shared" si="157"/>
        <v>0</v>
      </c>
      <c r="IP23" s="14">
        <f t="shared" si="158"/>
        <v>0</v>
      </c>
      <c r="IQ23" s="14">
        <f>' Eingabeliste NUR DD Freestyle'!CN23</f>
        <v>0</v>
      </c>
      <c r="IR23" s="14">
        <f>' Eingabeliste NUR DD Freestyle'!CR23</f>
        <v>0</v>
      </c>
      <c r="IS23" s="14">
        <f>' Eingabeliste NUR DD Freestyle'!CV23</f>
        <v>0</v>
      </c>
      <c r="IT23" s="14">
        <f>' Eingabeliste NUR DD Freestyle'!CZ23</f>
        <v>0</v>
      </c>
      <c r="IU23" s="14">
        <f>' Eingabeliste NUR DD Freestyle'!DD23</f>
        <v>0</v>
      </c>
      <c r="IV23" s="14">
        <f t="shared" ref="IV23:IZ23" si="272">IF(IQ23="",0, MIN(4,IQ23))</f>
        <v>0</v>
      </c>
      <c r="IW23" s="14">
        <f t="shared" si="272"/>
        <v>0</v>
      </c>
      <c r="IX23" s="14">
        <f t="shared" si="272"/>
        <v>0</v>
      </c>
      <c r="IY23" s="14">
        <f t="shared" si="272"/>
        <v>0</v>
      </c>
      <c r="IZ23" s="14">
        <f t="shared" si="272"/>
        <v>0</v>
      </c>
      <c r="JA23" s="116">
        <f t="shared" si="160"/>
        <v>5</v>
      </c>
      <c r="JB23" s="14">
        <f t="shared" si="161"/>
        <v>0</v>
      </c>
      <c r="JC23" s="14">
        <f t="shared" si="162"/>
        <v>0</v>
      </c>
      <c r="JD23" s="14" t="str">
        <f t="shared" si="163"/>
        <v/>
      </c>
      <c r="JE23" s="14">
        <f t="shared" si="164"/>
        <v>0</v>
      </c>
      <c r="JF23" s="14" t="str">
        <f t="shared" si="165"/>
        <v/>
      </c>
      <c r="JG23" s="14">
        <f t="shared" si="166"/>
        <v>0</v>
      </c>
      <c r="JH23" s="14" t="str">
        <f t="shared" si="167"/>
        <v/>
      </c>
      <c r="JI23" s="14">
        <f t="shared" si="168"/>
        <v>0</v>
      </c>
      <c r="JJ23" s="14">
        <f t="shared" si="169"/>
        <v>0</v>
      </c>
      <c r="JK23" s="14">
        <f t="shared" si="170"/>
        <v>0</v>
      </c>
      <c r="JL23" s="14">
        <f t="shared" si="171"/>
        <v>0</v>
      </c>
      <c r="JM23" s="14">
        <f t="shared" si="172"/>
        <v>0</v>
      </c>
      <c r="JN23" s="15">
        <v>12</v>
      </c>
      <c r="JO23" s="14">
        <f t="shared" si="173"/>
        <v>12</v>
      </c>
      <c r="JP23" s="14">
        <f t="shared" si="174"/>
        <v>0.7</v>
      </c>
      <c r="JQ23" s="14">
        <f>' Eingabeliste NUR DD Freestyle'!BN23</f>
        <v>0</v>
      </c>
      <c r="JR23" s="14">
        <f>' Eingabeliste NUR DD Freestyle'!BP23</f>
        <v>0</v>
      </c>
      <c r="JS23" s="14">
        <f>' Eingabeliste NUR DD Freestyle'!BR23</f>
        <v>0</v>
      </c>
      <c r="JT23" s="14">
        <f>' Eingabeliste NUR DD Freestyle'!BT23</f>
        <v>0</v>
      </c>
      <c r="JU23" s="14">
        <f>' Eingabeliste NUR DD Freestyle'!BV23</f>
        <v>0</v>
      </c>
      <c r="JV23" s="14">
        <f>' Eingabeliste NUR DD Freestyle'!CO23</f>
        <v>0</v>
      </c>
      <c r="JW23" s="14">
        <f>' Eingabeliste NUR DD Freestyle'!CS23</f>
        <v>0</v>
      </c>
      <c r="JX23" s="14">
        <f>' Eingabeliste NUR DD Freestyle'!CW23</f>
        <v>0</v>
      </c>
      <c r="JY23" s="14">
        <f>' Eingabeliste NUR DD Freestyle'!DA23</f>
        <v>0</v>
      </c>
      <c r="JZ23" s="14">
        <f>' Eingabeliste NUR DD Freestyle'!DE23</f>
        <v>0</v>
      </c>
      <c r="KA23" s="116">
        <f t="shared" si="175"/>
        <v>10</v>
      </c>
      <c r="KB23" s="14">
        <f t="shared" si="176"/>
        <v>0</v>
      </c>
      <c r="KC23" s="14">
        <f t="shared" si="177"/>
        <v>0</v>
      </c>
      <c r="KD23" s="14">
        <f t="shared" si="178"/>
        <v>0</v>
      </c>
      <c r="KE23" s="14">
        <f t="shared" si="179"/>
        <v>0</v>
      </c>
      <c r="KF23" s="14">
        <f t="shared" si="180"/>
        <v>0</v>
      </c>
      <c r="KG23" s="14">
        <f t="shared" si="181"/>
        <v>0</v>
      </c>
      <c r="KH23" s="14">
        <f t="shared" si="182"/>
        <v>1</v>
      </c>
    </row>
    <row r="24" spans="1:294" ht="15.75" customHeight="1" x14ac:dyDescent="0.25">
      <c r="A24" s="285">
        <f>'Eingabeliste Speed &amp; SR Freesty'!A24</f>
        <v>20</v>
      </c>
      <c r="B24" s="285">
        <f>'Eingabeliste Speed &amp; SR Freesty'!B24</f>
        <v>0</v>
      </c>
      <c r="C24" s="287">
        <f>'Eingabeliste Speed &amp; SR Freesty'!C24</f>
        <v>0</v>
      </c>
      <c r="D24" s="286">
        <f>'Eingabeliste Speed &amp; SR Freesty'!D24</f>
        <v>0</v>
      </c>
      <c r="E24" s="12">
        <f>' Eingabeliste NUR DD Freestyle'!F24</f>
        <v>0</v>
      </c>
      <c r="F24" s="12">
        <f>' Eingabeliste NUR DD Freestyle'!G24</f>
        <v>0</v>
      </c>
      <c r="G24" s="12">
        <f>' Eingabeliste NUR DD Freestyle'!H24</f>
        <v>0</v>
      </c>
      <c r="H24" s="12">
        <f>' Eingabeliste NUR DD Freestyle'!I24</f>
        <v>0</v>
      </c>
      <c r="I24" s="12">
        <f>' Eingabeliste NUR DD Freestyle'!J24</f>
        <v>0</v>
      </c>
      <c r="J24" s="106">
        <f t="shared" si="0"/>
        <v>5</v>
      </c>
      <c r="K24" s="12">
        <f t="shared" si="1"/>
        <v>0</v>
      </c>
      <c r="L24" s="12">
        <f t="shared" si="2"/>
        <v>0</v>
      </c>
      <c r="M24" s="12" t="str">
        <f t="shared" si="3"/>
        <v/>
      </c>
      <c r="N24" s="12">
        <f t="shared" si="4"/>
        <v>0</v>
      </c>
      <c r="O24" s="12" t="str">
        <f t="shared" si="5"/>
        <v/>
      </c>
      <c r="P24" s="12">
        <f t="shared" si="6"/>
        <v>0</v>
      </c>
      <c r="Q24" s="12" t="str">
        <f t="shared" si="7"/>
        <v/>
      </c>
      <c r="R24" s="12">
        <f t="shared" si="8"/>
        <v>0</v>
      </c>
      <c r="S24" s="12">
        <f t="shared" si="9"/>
        <v>0</v>
      </c>
      <c r="T24" s="12">
        <f t="shared" si="10"/>
        <v>0</v>
      </c>
      <c r="U24" s="12">
        <f t="shared" si="11"/>
        <v>0</v>
      </c>
      <c r="V24" s="12">
        <f>' Eingabeliste NUR DD Freestyle'!M24</f>
        <v>0</v>
      </c>
      <c r="W24" s="12">
        <f>' Eingabeliste NUR DD Freestyle'!O24</f>
        <v>0</v>
      </c>
      <c r="X24" s="12">
        <f>' Eingabeliste NUR DD Freestyle'!Q24</f>
        <v>0</v>
      </c>
      <c r="Y24" s="12">
        <f>' Eingabeliste NUR DD Freestyle'!S24</f>
        <v>0</v>
      </c>
      <c r="Z24" s="12">
        <f>' Eingabeliste NUR DD Freestyle'!U24</f>
        <v>0</v>
      </c>
      <c r="AA24" s="106">
        <f t="shared" si="12"/>
        <v>5</v>
      </c>
      <c r="AB24" s="12">
        <f t="shared" si="13"/>
        <v>0</v>
      </c>
      <c r="AC24" s="12">
        <f t="shared" si="14"/>
        <v>0</v>
      </c>
      <c r="AD24" s="12" t="str">
        <f t="shared" si="15"/>
        <v/>
      </c>
      <c r="AE24" s="12">
        <f t="shared" si="16"/>
        <v>0</v>
      </c>
      <c r="AF24" s="12" t="str">
        <f t="shared" si="17"/>
        <v/>
      </c>
      <c r="AG24" s="12">
        <f t="shared" si="18"/>
        <v>0</v>
      </c>
      <c r="AH24" s="12" t="str">
        <f t="shared" si="19"/>
        <v/>
      </c>
      <c r="AI24" s="12">
        <f t="shared" si="20"/>
        <v>0</v>
      </c>
      <c r="AJ24" s="12">
        <f t="shared" si="21"/>
        <v>0</v>
      </c>
      <c r="AK24" s="12">
        <f t="shared" si="22"/>
        <v>0</v>
      </c>
      <c r="AL24" s="12">
        <f t="shared" si="23"/>
        <v>0</v>
      </c>
      <c r="AM24" s="12">
        <f>' Eingabeliste NUR DD Freestyle'!X24</f>
        <v>0</v>
      </c>
      <c r="AN24" s="12">
        <f>' Eingabeliste NUR DD Freestyle'!Z24</f>
        <v>0</v>
      </c>
      <c r="AO24" s="12">
        <f>' Eingabeliste NUR DD Freestyle'!AB24</f>
        <v>0</v>
      </c>
      <c r="AP24" s="12">
        <f>' Eingabeliste NUR DD Freestyle'!AD24</f>
        <v>0</v>
      </c>
      <c r="AQ24" s="12">
        <f>' Eingabeliste NUR DD Freestyle'!AF24</f>
        <v>0</v>
      </c>
      <c r="AR24" s="106">
        <f t="shared" si="24"/>
        <v>5</v>
      </c>
      <c r="AS24" s="12">
        <f t="shared" si="25"/>
        <v>0</v>
      </c>
      <c r="AT24" s="12">
        <f t="shared" si="26"/>
        <v>0</v>
      </c>
      <c r="AU24" s="12" t="str">
        <f t="shared" si="27"/>
        <v/>
      </c>
      <c r="AV24" s="12">
        <f t="shared" si="28"/>
        <v>0</v>
      </c>
      <c r="AW24" s="12" t="str">
        <f t="shared" si="29"/>
        <v/>
      </c>
      <c r="AX24" s="12">
        <f t="shared" si="30"/>
        <v>0</v>
      </c>
      <c r="AY24" s="12" t="str">
        <f t="shared" si="31"/>
        <v/>
      </c>
      <c r="AZ24" s="12">
        <f t="shared" si="32"/>
        <v>0</v>
      </c>
      <c r="BA24" s="12">
        <f t="shared" si="33"/>
        <v>0</v>
      </c>
      <c r="BB24" s="12">
        <f t="shared" si="34"/>
        <v>0</v>
      </c>
      <c r="BC24" s="12">
        <f t="shared" si="35"/>
        <v>0</v>
      </c>
      <c r="BD24" s="12">
        <f>' Eingabeliste NUR DD Freestyle'!Y24</f>
        <v>0</v>
      </c>
      <c r="BE24" s="12">
        <f>' Eingabeliste NUR DD Freestyle'!AA24</f>
        <v>0</v>
      </c>
      <c r="BF24" s="12">
        <f>' Eingabeliste NUR DD Freestyle'!AC24</f>
        <v>0</v>
      </c>
      <c r="BG24" s="12">
        <f>' Eingabeliste NUR DD Freestyle'!AE24</f>
        <v>0</v>
      </c>
      <c r="BH24" s="12">
        <f>' Eingabeliste NUR DD Freestyle'!AG24</f>
        <v>0</v>
      </c>
      <c r="BI24" s="106">
        <f t="shared" si="36"/>
        <v>5</v>
      </c>
      <c r="BJ24" s="12">
        <f t="shared" si="37"/>
        <v>0</v>
      </c>
      <c r="BK24" s="12">
        <f t="shared" si="38"/>
        <v>0</v>
      </c>
      <c r="BL24" s="12" t="str">
        <f t="shared" si="39"/>
        <v/>
      </c>
      <c r="BM24" s="12">
        <f t="shared" si="40"/>
        <v>0</v>
      </c>
      <c r="BN24" s="12" t="str">
        <f t="shared" si="41"/>
        <v/>
      </c>
      <c r="BO24" s="12">
        <f t="shared" si="42"/>
        <v>0</v>
      </c>
      <c r="BP24" s="12" t="str">
        <f t="shared" si="43"/>
        <v/>
      </c>
      <c r="BQ24" s="12">
        <f t="shared" si="44"/>
        <v>0</v>
      </c>
      <c r="BR24" s="12">
        <f t="shared" si="45"/>
        <v>0</v>
      </c>
      <c r="BS24" s="12">
        <f t="shared" si="46"/>
        <v>0</v>
      </c>
      <c r="BT24" s="12">
        <f t="shared" si="47"/>
        <v>0</v>
      </c>
      <c r="BU24" s="12">
        <f>' Eingabeliste NUR DD Freestyle'!AL24</f>
        <v>0</v>
      </c>
      <c r="BV24" s="12">
        <f>' Eingabeliste NUR DD Freestyle'!AO24</f>
        <v>0</v>
      </c>
      <c r="BW24" s="12">
        <f>' Eingabeliste NUR DD Freestyle'!AR24</f>
        <v>0</v>
      </c>
      <c r="BX24" s="12">
        <f>' Eingabeliste NUR DD Freestyle'!AU24</f>
        <v>0</v>
      </c>
      <c r="BY24" s="12">
        <f>' Eingabeliste NUR DD Freestyle'!AX24</f>
        <v>0</v>
      </c>
      <c r="BZ24" s="12">
        <f t="shared" ref="BZ24:CD24" si="273">IF(BU24="",0, MIN(4,BU24))</f>
        <v>0</v>
      </c>
      <c r="CA24" s="12">
        <f t="shared" si="273"/>
        <v>0</v>
      </c>
      <c r="CB24" s="12">
        <f t="shared" si="273"/>
        <v>0</v>
      </c>
      <c r="CC24" s="12">
        <f t="shared" si="273"/>
        <v>0</v>
      </c>
      <c r="CD24" s="12">
        <f t="shared" si="273"/>
        <v>0</v>
      </c>
      <c r="CE24" s="106">
        <f t="shared" si="49"/>
        <v>5</v>
      </c>
      <c r="CF24" s="12">
        <f t="shared" si="50"/>
        <v>0</v>
      </c>
      <c r="CG24" s="12">
        <f t="shared" si="51"/>
        <v>0</v>
      </c>
      <c r="CH24" s="12" t="str">
        <f t="shared" si="52"/>
        <v/>
      </c>
      <c r="CI24" s="12">
        <f t="shared" si="53"/>
        <v>0</v>
      </c>
      <c r="CJ24" s="12" t="str">
        <f t="shared" si="54"/>
        <v/>
      </c>
      <c r="CK24" s="12">
        <f t="shared" si="55"/>
        <v>0</v>
      </c>
      <c r="CL24" s="12" t="str">
        <f t="shared" si="56"/>
        <v/>
      </c>
      <c r="CM24" s="12">
        <f t="shared" si="57"/>
        <v>0</v>
      </c>
      <c r="CN24" s="12">
        <f t="shared" si="58"/>
        <v>0</v>
      </c>
      <c r="CO24" s="12">
        <f t="shared" si="59"/>
        <v>0</v>
      </c>
      <c r="CP24" s="12">
        <f t="shared" si="60"/>
        <v>0</v>
      </c>
      <c r="CQ24" s="12">
        <f>' Eingabeliste NUR DD Freestyle'!AM24</f>
        <v>0</v>
      </c>
      <c r="CR24" s="12">
        <f>' Eingabeliste NUR DD Freestyle'!AP24</f>
        <v>0</v>
      </c>
      <c r="CS24" s="12">
        <f>' Eingabeliste NUR DD Freestyle'!AS24</f>
        <v>0</v>
      </c>
      <c r="CT24" s="12">
        <f>' Eingabeliste NUR DD Freestyle'!AV24</f>
        <v>0</v>
      </c>
      <c r="CU24" s="12">
        <f>' Eingabeliste NUR DD Freestyle'!AY24</f>
        <v>0</v>
      </c>
      <c r="CV24" s="12">
        <f t="shared" ref="CV24:CZ24" si="274">IF(CQ24="",0, MIN(4,CQ24))</f>
        <v>0</v>
      </c>
      <c r="CW24" s="12">
        <f t="shared" si="274"/>
        <v>0</v>
      </c>
      <c r="CX24" s="12">
        <f t="shared" si="274"/>
        <v>0</v>
      </c>
      <c r="CY24" s="12">
        <f t="shared" si="274"/>
        <v>0</v>
      </c>
      <c r="CZ24" s="12">
        <f t="shared" si="274"/>
        <v>0</v>
      </c>
      <c r="DA24" s="106">
        <f t="shared" si="62"/>
        <v>5</v>
      </c>
      <c r="DB24" s="12">
        <f t="shared" si="63"/>
        <v>0</v>
      </c>
      <c r="DC24" s="12">
        <f t="shared" si="64"/>
        <v>0</v>
      </c>
      <c r="DD24" s="12" t="str">
        <f t="shared" si="65"/>
        <v/>
      </c>
      <c r="DE24" s="12">
        <f t="shared" si="66"/>
        <v>0</v>
      </c>
      <c r="DF24" s="12" t="str">
        <f t="shared" si="67"/>
        <v/>
      </c>
      <c r="DG24" s="12">
        <f t="shared" si="68"/>
        <v>0</v>
      </c>
      <c r="DH24" s="12" t="str">
        <f t="shared" si="69"/>
        <v/>
      </c>
      <c r="DI24" s="12">
        <f t="shared" si="70"/>
        <v>0</v>
      </c>
      <c r="DJ24" s="12">
        <f t="shared" si="71"/>
        <v>0</v>
      </c>
      <c r="DK24" s="12">
        <f t="shared" si="72"/>
        <v>0</v>
      </c>
      <c r="DL24" s="12">
        <f t="shared" si="73"/>
        <v>0</v>
      </c>
      <c r="DM24" s="12">
        <f t="shared" si="74"/>
        <v>0</v>
      </c>
      <c r="DN24" s="13">
        <v>8</v>
      </c>
      <c r="DO24" s="12">
        <f t="shared" si="75"/>
        <v>8</v>
      </c>
      <c r="DP24" s="12">
        <f t="shared" si="76"/>
        <v>0.8</v>
      </c>
      <c r="DQ24" s="12">
        <f>' Eingabeliste NUR DD Freestyle'!N24</f>
        <v>0</v>
      </c>
      <c r="DR24" s="12">
        <f>' Eingabeliste NUR DD Freestyle'!P24</f>
        <v>0</v>
      </c>
      <c r="DS24" s="12">
        <f>' Eingabeliste NUR DD Freestyle'!R24</f>
        <v>0</v>
      </c>
      <c r="DT24" s="12">
        <f>' Eingabeliste NUR DD Freestyle'!T24</f>
        <v>0</v>
      </c>
      <c r="DU24" s="12">
        <f>' Eingabeliste NUR DD Freestyle'!V24</f>
        <v>0</v>
      </c>
      <c r="DV24" s="12">
        <f>' Eingabeliste NUR DD Freestyle'!AN24</f>
        <v>0</v>
      </c>
      <c r="DW24" s="12">
        <f>' Eingabeliste NUR DD Freestyle'!AQ24</f>
        <v>0</v>
      </c>
      <c r="DX24" s="12">
        <f>' Eingabeliste NUR DD Freestyle'!AT24</f>
        <v>0</v>
      </c>
      <c r="DY24" s="12">
        <f>' Eingabeliste NUR DD Freestyle'!AW24</f>
        <v>0</v>
      </c>
      <c r="DZ24" s="12">
        <f>' Eingabeliste NUR DD Freestyle'!AZ24</f>
        <v>0</v>
      </c>
      <c r="EA24" s="106">
        <f t="shared" si="77"/>
        <v>10</v>
      </c>
      <c r="EB24" s="12">
        <f t="shared" si="78"/>
        <v>0</v>
      </c>
      <c r="EC24" s="12">
        <f t="shared" si="79"/>
        <v>0</v>
      </c>
      <c r="ED24" s="12">
        <f t="shared" si="80"/>
        <v>0</v>
      </c>
      <c r="EE24" s="12">
        <f t="shared" si="81"/>
        <v>0</v>
      </c>
      <c r="EF24" s="12">
        <f t="shared" si="82"/>
        <v>0</v>
      </c>
      <c r="EG24" s="12">
        <f t="shared" si="83"/>
        <v>0</v>
      </c>
      <c r="EH24" s="12">
        <f t="shared" si="84"/>
        <v>1</v>
      </c>
      <c r="EI24" s="14">
        <f>' Eingabeliste NUR DD Freestyle'!BF24</f>
        <v>0</v>
      </c>
      <c r="EJ24" s="14">
        <f>' Eingabeliste NUR DD Freestyle'!BG24</f>
        <v>0</v>
      </c>
      <c r="EK24" s="14">
        <f>' Eingabeliste NUR DD Freestyle'!BH24</f>
        <v>0</v>
      </c>
      <c r="EL24" s="14">
        <f>' Eingabeliste NUR DD Freestyle'!BI24</f>
        <v>0</v>
      </c>
      <c r="EM24" s="14">
        <f>' Eingabeliste NUR DD Freestyle'!BJ24</f>
        <v>0</v>
      </c>
      <c r="EN24" s="116">
        <f t="shared" si="85"/>
        <v>5</v>
      </c>
      <c r="EO24" s="14">
        <f t="shared" si="86"/>
        <v>0</v>
      </c>
      <c r="EP24" s="14">
        <f t="shared" si="87"/>
        <v>0</v>
      </c>
      <c r="EQ24" s="14" t="str">
        <f t="shared" si="88"/>
        <v/>
      </c>
      <c r="ER24" s="14">
        <f t="shared" si="89"/>
        <v>0</v>
      </c>
      <c r="ES24" s="14" t="str">
        <f t="shared" si="90"/>
        <v/>
      </c>
      <c r="ET24" s="14">
        <f t="shared" si="91"/>
        <v>0</v>
      </c>
      <c r="EU24" s="14" t="str">
        <f t="shared" si="92"/>
        <v/>
      </c>
      <c r="EV24" s="14">
        <f t="shared" si="93"/>
        <v>0</v>
      </c>
      <c r="EW24" s="14">
        <f t="shared" si="94"/>
        <v>0</v>
      </c>
      <c r="EX24" s="14">
        <f t="shared" si="95"/>
        <v>0</v>
      </c>
      <c r="EY24" s="14">
        <f t="shared" si="96"/>
        <v>0</v>
      </c>
      <c r="EZ24" s="14">
        <f>' Eingabeliste NUR DD Freestyle'!BM24</f>
        <v>0</v>
      </c>
      <c r="FA24" s="14">
        <f>' Eingabeliste NUR DD Freestyle'!BO24</f>
        <v>0</v>
      </c>
      <c r="FB24" s="14">
        <f>' Eingabeliste NUR DD Freestyle'!BQ24</f>
        <v>0</v>
      </c>
      <c r="FC24" s="14">
        <f>' Eingabeliste NUR DD Freestyle'!BS24</f>
        <v>0</v>
      </c>
      <c r="FD24" s="14">
        <f>' Eingabeliste NUR DD Freestyle'!BV24</f>
        <v>0</v>
      </c>
      <c r="FE24" s="116">
        <f t="shared" si="97"/>
        <v>5</v>
      </c>
      <c r="FF24" s="14">
        <f t="shared" si="98"/>
        <v>0</v>
      </c>
      <c r="FG24" s="14">
        <f t="shared" si="99"/>
        <v>0</v>
      </c>
      <c r="FH24" s="14" t="str">
        <f t="shared" si="100"/>
        <v/>
      </c>
      <c r="FI24" s="14">
        <f t="shared" si="101"/>
        <v>0</v>
      </c>
      <c r="FJ24" s="14" t="str">
        <f t="shared" si="102"/>
        <v/>
      </c>
      <c r="FK24" s="14">
        <f t="shared" si="103"/>
        <v>0</v>
      </c>
      <c r="FL24" s="14" t="str">
        <f t="shared" si="104"/>
        <v/>
      </c>
      <c r="FM24" s="14">
        <f t="shared" si="105"/>
        <v>0</v>
      </c>
      <c r="FN24" s="14">
        <f t="shared" si="106"/>
        <v>0</v>
      </c>
      <c r="FO24" s="14">
        <f t="shared" si="107"/>
        <v>0</v>
      </c>
      <c r="FP24" s="14">
        <f t="shared" si="108"/>
        <v>0</v>
      </c>
      <c r="FQ24" s="14">
        <f>' Eingabeliste NUR DD Freestyle'!BX24</f>
        <v>0</v>
      </c>
      <c r="FR24" s="14">
        <f>' Eingabeliste NUR DD Freestyle'!BZ24</f>
        <v>0</v>
      </c>
      <c r="FS24" s="14">
        <f>' Eingabeliste NUR DD Freestyle'!CB24</f>
        <v>0</v>
      </c>
      <c r="FT24" s="14">
        <f>' Eingabeliste NUR DD Freestyle'!CD24</f>
        <v>0</v>
      </c>
      <c r="FU24" s="14">
        <f>' Eingabeliste NUR DD Freestyle'!CF24</f>
        <v>0</v>
      </c>
      <c r="FV24" s="116">
        <f t="shared" si="109"/>
        <v>5</v>
      </c>
      <c r="FW24" s="14">
        <f t="shared" si="110"/>
        <v>0</v>
      </c>
      <c r="FX24" s="14">
        <f t="shared" si="111"/>
        <v>0</v>
      </c>
      <c r="FY24" s="14" t="str">
        <f t="shared" si="112"/>
        <v/>
      </c>
      <c r="FZ24" s="14">
        <f t="shared" si="113"/>
        <v>0</v>
      </c>
      <c r="GA24" s="14" t="str">
        <f t="shared" si="114"/>
        <v/>
      </c>
      <c r="GB24" s="14">
        <f t="shared" si="115"/>
        <v>0</v>
      </c>
      <c r="GC24" s="14" t="str">
        <f t="shared" si="116"/>
        <v/>
      </c>
      <c r="GD24" s="14">
        <f t="shared" si="117"/>
        <v>0</v>
      </c>
      <c r="GE24" s="14">
        <f t="shared" si="118"/>
        <v>0</v>
      </c>
      <c r="GF24" s="14">
        <f t="shared" si="119"/>
        <v>0</v>
      </c>
      <c r="GG24" s="14">
        <f t="shared" si="120"/>
        <v>0</v>
      </c>
      <c r="GH24" s="14">
        <f>' Eingabeliste NUR DD Freestyle'!BY24</f>
        <v>0</v>
      </c>
      <c r="GI24" s="14">
        <f>' Eingabeliste NUR DD Freestyle'!CA24</f>
        <v>0</v>
      </c>
      <c r="GJ24" s="14">
        <f>' Eingabeliste NUR DD Freestyle'!CC24</f>
        <v>0</v>
      </c>
      <c r="GK24" s="14">
        <f>' Eingabeliste NUR DD Freestyle'!CE24</f>
        <v>0</v>
      </c>
      <c r="GL24" s="14">
        <f>' Eingabeliste NUR DD Freestyle'!CG24</f>
        <v>0</v>
      </c>
      <c r="GM24" s="116">
        <f t="shared" si="121"/>
        <v>5</v>
      </c>
      <c r="GN24" s="14">
        <f t="shared" si="122"/>
        <v>0</v>
      </c>
      <c r="GO24" s="14">
        <f t="shared" si="123"/>
        <v>0</v>
      </c>
      <c r="GP24" s="14" t="str">
        <f t="shared" si="124"/>
        <v/>
      </c>
      <c r="GQ24" s="14">
        <f t="shared" si="125"/>
        <v>0</v>
      </c>
      <c r="GR24" s="14" t="str">
        <f t="shared" si="126"/>
        <v/>
      </c>
      <c r="GS24" s="14">
        <f t="shared" si="127"/>
        <v>0</v>
      </c>
      <c r="GT24" s="14" t="str">
        <f t="shared" si="128"/>
        <v/>
      </c>
      <c r="GU24" s="14">
        <f t="shared" si="129"/>
        <v>0</v>
      </c>
      <c r="GV24" s="14">
        <f t="shared" si="130"/>
        <v>0</v>
      </c>
      <c r="GW24" s="14">
        <f t="shared" si="131"/>
        <v>0</v>
      </c>
      <c r="GX24" s="14">
        <f t="shared" si="132"/>
        <v>0</v>
      </c>
      <c r="GY24" s="14">
        <f>' Eingabeliste NUR DD Freestyle'!CL24</f>
        <v>0</v>
      </c>
      <c r="GZ24" s="14">
        <f>' Eingabeliste NUR DD Freestyle'!CP24</f>
        <v>0</v>
      </c>
      <c r="HA24" s="14">
        <f>' Eingabeliste NUR DD Freestyle'!CT24</f>
        <v>0</v>
      </c>
      <c r="HB24" s="14">
        <f>' Eingabeliste NUR DD Freestyle'!CX24</f>
        <v>0</v>
      </c>
      <c r="HC24" s="14">
        <f>' Eingabeliste NUR DD Freestyle'!DB24</f>
        <v>0</v>
      </c>
      <c r="HD24" s="14">
        <f t="shared" ref="HD24:HH24" si="275">IF(GY24="",0, MIN(4,GY24))</f>
        <v>0</v>
      </c>
      <c r="HE24" s="14">
        <f t="shared" si="275"/>
        <v>0</v>
      </c>
      <c r="HF24" s="14">
        <f t="shared" si="275"/>
        <v>0</v>
      </c>
      <c r="HG24" s="14">
        <f t="shared" si="275"/>
        <v>0</v>
      </c>
      <c r="HH24" s="14">
        <f t="shared" si="275"/>
        <v>0</v>
      </c>
      <c r="HI24" s="116">
        <f t="shared" si="134"/>
        <v>5</v>
      </c>
      <c r="HJ24" s="14">
        <f t="shared" si="135"/>
        <v>0</v>
      </c>
      <c r="HK24" s="14">
        <f t="shared" si="136"/>
        <v>0</v>
      </c>
      <c r="HL24" s="14" t="str">
        <f t="shared" si="137"/>
        <v/>
      </c>
      <c r="HM24" s="14">
        <f t="shared" si="138"/>
        <v>0</v>
      </c>
      <c r="HN24" s="14" t="str">
        <f t="shared" si="139"/>
        <v/>
      </c>
      <c r="HO24" s="14">
        <f t="shared" si="140"/>
        <v>0</v>
      </c>
      <c r="HP24" s="14" t="str">
        <f t="shared" si="141"/>
        <v/>
      </c>
      <c r="HQ24" s="14">
        <f t="shared" si="142"/>
        <v>0</v>
      </c>
      <c r="HR24" s="14">
        <f t="shared" si="143"/>
        <v>0</v>
      </c>
      <c r="HS24" s="14">
        <f t="shared" si="144"/>
        <v>0</v>
      </c>
      <c r="HT24" s="14">
        <f t="shared" si="145"/>
        <v>0</v>
      </c>
      <c r="HU24" s="14">
        <f>' Eingabeliste NUR DD Freestyle'!CM24</f>
        <v>0</v>
      </c>
      <c r="HV24" s="14">
        <f>' Eingabeliste NUR DD Freestyle'!CQ24</f>
        <v>0</v>
      </c>
      <c r="HW24" s="14">
        <f>' Eingabeliste NUR DD Freestyle'!CU24</f>
        <v>0</v>
      </c>
      <c r="HX24" s="14">
        <f>' Eingabeliste NUR DD Freestyle'!CY24</f>
        <v>0</v>
      </c>
      <c r="HY24" s="14">
        <f>' Eingabeliste NUR DD Freestyle'!DC24</f>
        <v>0</v>
      </c>
      <c r="HZ24" s="14">
        <f t="shared" ref="HZ24:ID24" si="276">IF(HU24="",0, MIN(4,HU24))</f>
        <v>0</v>
      </c>
      <c r="IA24" s="14">
        <f t="shared" si="276"/>
        <v>0</v>
      </c>
      <c r="IB24" s="14">
        <f t="shared" si="276"/>
        <v>0</v>
      </c>
      <c r="IC24" s="14">
        <f t="shared" si="276"/>
        <v>0</v>
      </c>
      <c r="ID24" s="14">
        <f t="shared" si="276"/>
        <v>0</v>
      </c>
      <c r="IE24" s="116">
        <f t="shared" si="147"/>
        <v>5</v>
      </c>
      <c r="IF24" s="14">
        <f t="shared" si="148"/>
        <v>0</v>
      </c>
      <c r="IG24" s="14">
        <f t="shared" si="149"/>
        <v>0</v>
      </c>
      <c r="IH24" s="14" t="str">
        <f t="shared" si="150"/>
        <v/>
      </c>
      <c r="II24" s="14">
        <f t="shared" si="151"/>
        <v>0</v>
      </c>
      <c r="IJ24" s="14" t="str">
        <f t="shared" si="152"/>
        <v/>
      </c>
      <c r="IK24" s="14">
        <f t="shared" si="153"/>
        <v>0</v>
      </c>
      <c r="IL24" s="14" t="str">
        <f t="shared" si="154"/>
        <v/>
      </c>
      <c r="IM24" s="14">
        <f t="shared" si="155"/>
        <v>0</v>
      </c>
      <c r="IN24" s="14">
        <f t="shared" si="156"/>
        <v>0</v>
      </c>
      <c r="IO24" s="14">
        <f t="shared" si="157"/>
        <v>0</v>
      </c>
      <c r="IP24" s="14">
        <f t="shared" si="158"/>
        <v>0</v>
      </c>
      <c r="IQ24" s="14">
        <f>' Eingabeliste NUR DD Freestyle'!CN24</f>
        <v>0</v>
      </c>
      <c r="IR24" s="14">
        <f>' Eingabeliste NUR DD Freestyle'!CR24</f>
        <v>0</v>
      </c>
      <c r="IS24" s="14">
        <f>' Eingabeliste NUR DD Freestyle'!CV24</f>
        <v>0</v>
      </c>
      <c r="IT24" s="14">
        <f>' Eingabeliste NUR DD Freestyle'!CZ24</f>
        <v>0</v>
      </c>
      <c r="IU24" s="14">
        <f>' Eingabeliste NUR DD Freestyle'!DD24</f>
        <v>0</v>
      </c>
      <c r="IV24" s="14">
        <f t="shared" ref="IV24:IZ24" si="277">IF(IQ24="",0, MIN(4,IQ24))</f>
        <v>0</v>
      </c>
      <c r="IW24" s="14">
        <f t="shared" si="277"/>
        <v>0</v>
      </c>
      <c r="IX24" s="14">
        <f t="shared" si="277"/>
        <v>0</v>
      </c>
      <c r="IY24" s="14">
        <f t="shared" si="277"/>
        <v>0</v>
      </c>
      <c r="IZ24" s="14">
        <f t="shared" si="277"/>
        <v>0</v>
      </c>
      <c r="JA24" s="116">
        <f t="shared" si="160"/>
        <v>5</v>
      </c>
      <c r="JB24" s="14">
        <f t="shared" si="161"/>
        <v>0</v>
      </c>
      <c r="JC24" s="14">
        <f t="shared" si="162"/>
        <v>0</v>
      </c>
      <c r="JD24" s="14" t="str">
        <f t="shared" si="163"/>
        <v/>
      </c>
      <c r="JE24" s="14">
        <f t="shared" si="164"/>
        <v>0</v>
      </c>
      <c r="JF24" s="14" t="str">
        <f t="shared" si="165"/>
        <v/>
      </c>
      <c r="JG24" s="14">
        <f t="shared" si="166"/>
        <v>0</v>
      </c>
      <c r="JH24" s="14" t="str">
        <f t="shared" si="167"/>
        <v/>
      </c>
      <c r="JI24" s="14">
        <f t="shared" si="168"/>
        <v>0</v>
      </c>
      <c r="JJ24" s="14">
        <f t="shared" si="169"/>
        <v>0</v>
      </c>
      <c r="JK24" s="14">
        <f t="shared" si="170"/>
        <v>0</v>
      </c>
      <c r="JL24" s="14">
        <f t="shared" si="171"/>
        <v>0</v>
      </c>
      <c r="JM24" s="14">
        <f t="shared" si="172"/>
        <v>0</v>
      </c>
      <c r="JN24" s="15">
        <v>12</v>
      </c>
      <c r="JO24" s="14">
        <f t="shared" si="173"/>
        <v>12</v>
      </c>
      <c r="JP24" s="14">
        <f t="shared" si="174"/>
        <v>0.7</v>
      </c>
      <c r="JQ24" s="14">
        <f>' Eingabeliste NUR DD Freestyle'!BN24</f>
        <v>0</v>
      </c>
      <c r="JR24" s="14">
        <f>' Eingabeliste NUR DD Freestyle'!BP24</f>
        <v>0</v>
      </c>
      <c r="JS24" s="14">
        <f>' Eingabeliste NUR DD Freestyle'!BR24</f>
        <v>0</v>
      </c>
      <c r="JT24" s="14">
        <f>' Eingabeliste NUR DD Freestyle'!BT24</f>
        <v>0</v>
      </c>
      <c r="JU24" s="14">
        <f>' Eingabeliste NUR DD Freestyle'!BV24</f>
        <v>0</v>
      </c>
      <c r="JV24" s="14">
        <f>' Eingabeliste NUR DD Freestyle'!CO24</f>
        <v>0</v>
      </c>
      <c r="JW24" s="14">
        <f>' Eingabeliste NUR DD Freestyle'!CS24</f>
        <v>0</v>
      </c>
      <c r="JX24" s="14">
        <f>' Eingabeliste NUR DD Freestyle'!CW24</f>
        <v>0</v>
      </c>
      <c r="JY24" s="14">
        <f>' Eingabeliste NUR DD Freestyle'!DA24</f>
        <v>0</v>
      </c>
      <c r="JZ24" s="14">
        <f>' Eingabeliste NUR DD Freestyle'!DE24</f>
        <v>0</v>
      </c>
      <c r="KA24" s="116">
        <f t="shared" si="175"/>
        <v>10</v>
      </c>
      <c r="KB24" s="14">
        <f t="shared" si="176"/>
        <v>0</v>
      </c>
      <c r="KC24" s="14">
        <f t="shared" si="177"/>
        <v>0</v>
      </c>
      <c r="KD24" s="14">
        <f t="shared" si="178"/>
        <v>0</v>
      </c>
      <c r="KE24" s="14">
        <f t="shared" si="179"/>
        <v>0</v>
      </c>
      <c r="KF24" s="14">
        <f t="shared" si="180"/>
        <v>0</v>
      </c>
      <c r="KG24" s="14">
        <f t="shared" si="181"/>
        <v>0</v>
      </c>
      <c r="KH24" s="14">
        <f t="shared" si="182"/>
        <v>1</v>
      </c>
    </row>
    <row r="25" spans="1:294" ht="15.75" customHeight="1" x14ac:dyDescent="0.25">
      <c r="A25" s="285">
        <f>'Eingabeliste Speed &amp; SR Freesty'!A25</f>
        <v>21</v>
      </c>
      <c r="B25" s="285">
        <f>'Eingabeliste Speed &amp; SR Freesty'!B25</f>
        <v>0</v>
      </c>
      <c r="C25" s="287">
        <f>'Eingabeliste Speed &amp; SR Freesty'!C25</f>
        <v>0</v>
      </c>
      <c r="D25" s="286">
        <f>'Eingabeliste Speed &amp; SR Freesty'!D25</f>
        <v>0</v>
      </c>
      <c r="E25" s="12">
        <f>' Eingabeliste NUR DD Freestyle'!F25</f>
        <v>0</v>
      </c>
      <c r="F25" s="12">
        <f>' Eingabeliste NUR DD Freestyle'!G25</f>
        <v>0</v>
      </c>
      <c r="G25" s="12">
        <f>' Eingabeliste NUR DD Freestyle'!H25</f>
        <v>0</v>
      </c>
      <c r="H25" s="12">
        <f>' Eingabeliste NUR DD Freestyle'!I25</f>
        <v>0</v>
      </c>
      <c r="I25" s="12">
        <f>' Eingabeliste NUR DD Freestyle'!J25</f>
        <v>0</v>
      </c>
      <c r="J25" s="106">
        <f t="shared" si="0"/>
        <v>5</v>
      </c>
      <c r="K25" s="12">
        <f t="shared" si="1"/>
        <v>0</v>
      </c>
      <c r="L25" s="12">
        <f t="shared" si="2"/>
        <v>0</v>
      </c>
      <c r="M25" s="12" t="str">
        <f t="shared" si="3"/>
        <v/>
      </c>
      <c r="N25" s="12">
        <f t="shared" si="4"/>
        <v>0</v>
      </c>
      <c r="O25" s="12" t="str">
        <f t="shared" si="5"/>
        <v/>
      </c>
      <c r="P25" s="12">
        <f t="shared" si="6"/>
        <v>0</v>
      </c>
      <c r="Q25" s="12" t="str">
        <f t="shared" si="7"/>
        <v/>
      </c>
      <c r="R25" s="12">
        <f t="shared" si="8"/>
        <v>0</v>
      </c>
      <c r="S25" s="12">
        <f t="shared" si="9"/>
        <v>0</v>
      </c>
      <c r="T25" s="12">
        <f t="shared" si="10"/>
        <v>0</v>
      </c>
      <c r="U25" s="12">
        <f t="shared" si="11"/>
        <v>0</v>
      </c>
      <c r="V25" s="12">
        <f>' Eingabeliste NUR DD Freestyle'!M25</f>
        <v>0</v>
      </c>
      <c r="W25" s="12">
        <f>' Eingabeliste NUR DD Freestyle'!O25</f>
        <v>0</v>
      </c>
      <c r="X25" s="12">
        <f>' Eingabeliste NUR DD Freestyle'!Q25</f>
        <v>0</v>
      </c>
      <c r="Y25" s="12">
        <f>' Eingabeliste NUR DD Freestyle'!S25</f>
        <v>0</v>
      </c>
      <c r="Z25" s="12">
        <f>' Eingabeliste NUR DD Freestyle'!U25</f>
        <v>0</v>
      </c>
      <c r="AA25" s="106">
        <f t="shared" si="12"/>
        <v>5</v>
      </c>
      <c r="AB25" s="12">
        <f t="shared" si="13"/>
        <v>0</v>
      </c>
      <c r="AC25" s="12">
        <f t="shared" si="14"/>
        <v>0</v>
      </c>
      <c r="AD25" s="12" t="str">
        <f t="shared" si="15"/>
        <v/>
      </c>
      <c r="AE25" s="12">
        <f t="shared" si="16"/>
        <v>0</v>
      </c>
      <c r="AF25" s="12" t="str">
        <f t="shared" si="17"/>
        <v/>
      </c>
      <c r="AG25" s="12">
        <f t="shared" si="18"/>
        <v>0</v>
      </c>
      <c r="AH25" s="12" t="str">
        <f t="shared" si="19"/>
        <v/>
      </c>
      <c r="AI25" s="12">
        <f t="shared" si="20"/>
        <v>0</v>
      </c>
      <c r="AJ25" s="12">
        <f t="shared" si="21"/>
        <v>0</v>
      </c>
      <c r="AK25" s="12">
        <f t="shared" si="22"/>
        <v>0</v>
      </c>
      <c r="AL25" s="12">
        <f t="shared" si="23"/>
        <v>0</v>
      </c>
      <c r="AM25" s="12">
        <f>' Eingabeliste NUR DD Freestyle'!X25</f>
        <v>0</v>
      </c>
      <c r="AN25" s="12">
        <f>' Eingabeliste NUR DD Freestyle'!Z25</f>
        <v>0</v>
      </c>
      <c r="AO25" s="12">
        <f>' Eingabeliste NUR DD Freestyle'!AB25</f>
        <v>0</v>
      </c>
      <c r="AP25" s="12">
        <f>' Eingabeliste NUR DD Freestyle'!AD25</f>
        <v>0</v>
      </c>
      <c r="AQ25" s="12">
        <f>' Eingabeliste NUR DD Freestyle'!AF25</f>
        <v>0</v>
      </c>
      <c r="AR25" s="106">
        <f t="shared" si="24"/>
        <v>5</v>
      </c>
      <c r="AS25" s="12">
        <f t="shared" si="25"/>
        <v>0</v>
      </c>
      <c r="AT25" s="12">
        <f t="shared" si="26"/>
        <v>0</v>
      </c>
      <c r="AU25" s="12" t="str">
        <f t="shared" si="27"/>
        <v/>
      </c>
      <c r="AV25" s="12">
        <f t="shared" si="28"/>
        <v>0</v>
      </c>
      <c r="AW25" s="12" t="str">
        <f t="shared" si="29"/>
        <v/>
      </c>
      <c r="AX25" s="12">
        <f t="shared" si="30"/>
        <v>0</v>
      </c>
      <c r="AY25" s="12" t="str">
        <f t="shared" si="31"/>
        <v/>
      </c>
      <c r="AZ25" s="12">
        <f t="shared" si="32"/>
        <v>0</v>
      </c>
      <c r="BA25" s="12">
        <f t="shared" si="33"/>
        <v>0</v>
      </c>
      <c r="BB25" s="12">
        <f t="shared" si="34"/>
        <v>0</v>
      </c>
      <c r="BC25" s="12">
        <f t="shared" si="35"/>
        <v>0</v>
      </c>
      <c r="BD25" s="12">
        <f>' Eingabeliste NUR DD Freestyle'!Y25</f>
        <v>0</v>
      </c>
      <c r="BE25" s="12">
        <f>' Eingabeliste NUR DD Freestyle'!AA25</f>
        <v>0</v>
      </c>
      <c r="BF25" s="12">
        <f>' Eingabeliste NUR DD Freestyle'!AC25</f>
        <v>0</v>
      </c>
      <c r="BG25" s="12">
        <f>' Eingabeliste NUR DD Freestyle'!AE25</f>
        <v>0</v>
      </c>
      <c r="BH25" s="12">
        <f>' Eingabeliste NUR DD Freestyle'!AG25</f>
        <v>0</v>
      </c>
      <c r="BI25" s="106">
        <f t="shared" si="36"/>
        <v>5</v>
      </c>
      <c r="BJ25" s="12">
        <f t="shared" si="37"/>
        <v>0</v>
      </c>
      <c r="BK25" s="12">
        <f t="shared" si="38"/>
        <v>0</v>
      </c>
      <c r="BL25" s="12" t="str">
        <f t="shared" si="39"/>
        <v/>
      </c>
      <c r="BM25" s="12">
        <f t="shared" si="40"/>
        <v>0</v>
      </c>
      <c r="BN25" s="12" t="str">
        <f t="shared" si="41"/>
        <v/>
      </c>
      <c r="BO25" s="12">
        <f t="shared" si="42"/>
        <v>0</v>
      </c>
      <c r="BP25" s="12" t="str">
        <f t="shared" si="43"/>
        <v/>
      </c>
      <c r="BQ25" s="12">
        <f t="shared" si="44"/>
        <v>0</v>
      </c>
      <c r="BR25" s="12">
        <f t="shared" si="45"/>
        <v>0</v>
      </c>
      <c r="BS25" s="12">
        <f t="shared" si="46"/>
        <v>0</v>
      </c>
      <c r="BT25" s="12">
        <f t="shared" si="47"/>
        <v>0</v>
      </c>
      <c r="BU25" s="12">
        <f>' Eingabeliste NUR DD Freestyle'!AL25</f>
        <v>0</v>
      </c>
      <c r="BV25" s="12">
        <f>' Eingabeliste NUR DD Freestyle'!AO25</f>
        <v>0</v>
      </c>
      <c r="BW25" s="12">
        <f>' Eingabeliste NUR DD Freestyle'!AR25</f>
        <v>0</v>
      </c>
      <c r="BX25" s="12">
        <f>' Eingabeliste NUR DD Freestyle'!AU25</f>
        <v>0</v>
      </c>
      <c r="BY25" s="12">
        <f>' Eingabeliste NUR DD Freestyle'!AX25</f>
        <v>0</v>
      </c>
      <c r="BZ25" s="12">
        <f t="shared" ref="BZ25:CD25" si="278">IF(BU25="",0, MIN(4,BU25))</f>
        <v>0</v>
      </c>
      <c r="CA25" s="12">
        <f t="shared" si="278"/>
        <v>0</v>
      </c>
      <c r="CB25" s="12">
        <f t="shared" si="278"/>
        <v>0</v>
      </c>
      <c r="CC25" s="12">
        <f t="shared" si="278"/>
        <v>0</v>
      </c>
      <c r="CD25" s="12">
        <f t="shared" si="278"/>
        <v>0</v>
      </c>
      <c r="CE25" s="106">
        <f t="shared" si="49"/>
        <v>5</v>
      </c>
      <c r="CF25" s="12">
        <f t="shared" si="50"/>
        <v>0</v>
      </c>
      <c r="CG25" s="12">
        <f t="shared" si="51"/>
        <v>0</v>
      </c>
      <c r="CH25" s="12" t="str">
        <f t="shared" si="52"/>
        <v/>
      </c>
      <c r="CI25" s="12">
        <f t="shared" si="53"/>
        <v>0</v>
      </c>
      <c r="CJ25" s="12" t="str">
        <f t="shared" si="54"/>
        <v/>
      </c>
      <c r="CK25" s="12">
        <f t="shared" si="55"/>
        <v>0</v>
      </c>
      <c r="CL25" s="12" t="str">
        <f t="shared" si="56"/>
        <v/>
      </c>
      <c r="CM25" s="12">
        <f t="shared" si="57"/>
        <v>0</v>
      </c>
      <c r="CN25" s="12">
        <f t="shared" si="58"/>
        <v>0</v>
      </c>
      <c r="CO25" s="12">
        <f t="shared" si="59"/>
        <v>0</v>
      </c>
      <c r="CP25" s="12">
        <f t="shared" si="60"/>
        <v>0</v>
      </c>
      <c r="CQ25" s="12">
        <f>' Eingabeliste NUR DD Freestyle'!AM25</f>
        <v>0</v>
      </c>
      <c r="CR25" s="12">
        <f>' Eingabeliste NUR DD Freestyle'!AP25</f>
        <v>0</v>
      </c>
      <c r="CS25" s="12">
        <f>' Eingabeliste NUR DD Freestyle'!AS25</f>
        <v>0</v>
      </c>
      <c r="CT25" s="12">
        <f>' Eingabeliste NUR DD Freestyle'!AV25</f>
        <v>0</v>
      </c>
      <c r="CU25" s="12">
        <f>' Eingabeliste NUR DD Freestyle'!AY25</f>
        <v>0</v>
      </c>
      <c r="CV25" s="12">
        <f t="shared" ref="CV25:CZ25" si="279">IF(CQ25="",0, MIN(4,CQ25))</f>
        <v>0</v>
      </c>
      <c r="CW25" s="12">
        <f t="shared" si="279"/>
        <v>0</v>
      </c>
      <c r="CX25" s="12">
        <f t="shared" si="279"/>
        <v>0</v>
      </c>
      <c r="CY25" s="12">
        <f t="shared" si="279"/>
        <v>0</v>
      </c>
      <c r="CZ25" s="12">
        <f t="shared" si="279"/>
        <v>0</v>
      </c>
      <c r="DA25" s="106">
        <f t="shared" si="62"/>
        <v>5</v>
      </c>
      <c r="DB25" s="12">
        <f t="shared" si="63"/>
        <v>0</v>
      </c>
      <c r="DC25" s="12">
        <f t="shared" si="64"/>
        <v>0</v>
      </c>
      <c r="DD25" s="12" t="str">
        <f t="shared" si="65"/>
        <v/>
      </c>
      <c r="DE25" s="12">
        <f t="shared" si="66"/>
        <v>0</v>
      </c>
      <c r="DF25" s="12" t="str">
        <f t="shared" si="67"/>
        <v/>
      </c>
      <c r="DG25" s="12">
        <f t="shared" si="68"/>
        <v>0</v>
      </c>
      <c r="DH25" s="12" t="str">
        <f t="shared" si="69"/>
        <v/>
      </c>
      <c r="DI25" s="12">
        <f t="shared" si="70"/>
        <v>0</v>
      </c>
      <c r="DJ25" s="12">
        <f t="shared" si="71"/>
        <v>0</v>
      </c>
      <c r="DK25" s="12">
        <f t="shared" si="72"/>
        <v>0</v>
      </c>
      <c r="DL25" s="12">
        <f t="shared" si="73"/>
        <v>0</v>
      </c>
      <c r="DM25" s="12">
        <f t="shared" si="74"/>
        <v>0</v>
      </c>
      <c r="DN25" s="13">
        <v>8</v>
      </c>
      <c r="DO25" s="12">
        <f t="shared" si="75"/>
        <v>8</v>
      </c>
      <c r="DP25" s="12">
        <f t="shared" si="76"/>
        <v>0.8</v>
      </c>
      <c r="DQ25" s="12">
        <f>' Eingabeliste NUR DD Freestyle'!N25</f>
        <v>0</v>
      </c>
      <c r="DR25" s="12">
        <f>' Eingabeliste NUR DD Freestyle'!P25</f>
        <v>0</v>
      </c>
      <c r="DS25" s="12">
        <f>' Eingabeliste NUR DD Freestyle'!R25</f>
        <v>0</v>
      </c>
      <c r="DT25" s="12">
        <f>' Eingabeliste NUR DD Freestyle'!T25</f>
        <v>0</v>
      </c>
      <c r="DU25" s="12">
        <f>' Eingabeliste NUR DD Freestyle'!V25</f>
        <v>0</v>
      </c>
      <c r="DV25" s="12">
        <f>' Eingabeliste NUR DD Freestyle'!AN25</f>
        <v>0</v>
      </c>
      <c r="DW25" s="12">
        <f>' Eingabeliste NUR DD Freestyle'!AQ25</f>
        <v>0</v>
      </c>
      <c r="DX25" s="12">
        <f>' Eingabeliste NUR DD Freestyle'!AT25</f>
        <v>0</v>
      </c>
      <c r="DY25" s="12">
        <f>' Eingabeliste NUR DD Freestyle'!AW25</f>
        <v>0</v>
      </c>
      <c r="DZ25" s="12">
        <f>' Eingabeliste NUR DD Freestyle'!AZ25</f>
        <v>0</v>
      </c>
      <c r="EA25" s="106">
        <f t="shared" si="77"/>
        <v>10</v>
      </c>
      <c r="EB25" s="12">
        <f t="shared" si="78"/>
        <v>0</v>
      </c>
      <c r="EC25" s="12">
        <f t="shared" si="79"/>
        <v>0</v>
      </c>
      <c r="ED25" s="12">
        <f t="shared" si="80"/>
        <v>0</v>
      </c>
      <c r="EE25" s="12">
        <f t="shared" si="81"/>
        <v>0</v>
      </c>
      <c r="EF25" s="12">
        <f t="shared" si="82"/>
        <v>0</v>
      </c>
      <c r="EG25" s="12">
        <f t="shared" si="83"/>
        <v>0</v>
      </c>
      <c r="EH25" s="12">
        <f t="shared" si="84"/>
        <v>1</v>
      </c>
      <c r="EI25" s="14">
        <f>' Eingabeliste NUR DD Freestyle'!BF25</f>
        <v>0</v>
      </c>
      <c r="EJ25" s="14">
        <f>' Eingabeliste NUR DD Freestyle'!BG25</f>
        <v>0</v>
      </c>
      <c r="EK25" s="14">
        <f>' Eingabeliste NUR DD Freestyle'!BH25</f>
        <v>0</v>
      </c>
      <c r="EL25" s="14">
        <f>' Eingabeliste NUR DD Freestyle'!BI25</f>
        <v>0</v>
      </c>
      <c r="EM25" s="14">
        <f>' Eingabeliste NUR DD Freestyle'!BJ25</f>
        <v>0</v>
      </c>
      <c r="EN25" s="116">
        <f t="shared" si="85"/>
        <v>5</v>
      </c>
      <c r="EO25" s="14">
        <f t="shared" si="86"/>
        <v>0</v>
      </c>
      <c r="EP25" s="14">
        <f t="shared" si="87"/>
        <v>0</v>
      </c>
      <c r="EQ25" s="14" t="str">
        <f t="shared" si="88"/>
        <v/>
      </c>
      <c r="ER25" s="14">
        <f t="shared" si="89"/>
        <v>0</v>
      </c>
      <c r="ES25" s="14" t="str">
        <f t="shared" si="90"/>
        <v/>
      </c>
      <c r="ET25" s="14">
        <f t="shared" si="91"/>
        <v>0</v>
      </c>
      <c r="EU25" s="14" t="str">
        <f t="shared" si="92"/>
        <v/>
      </c>
      <c r="EV25" s="14">
        <f t="shared" si="93"/>
        <v>0</v>
      </c>
      <c r="EW25" s="14">
        <f t="shared" si="94"/>
        <v>0</v>
      </c>
      <c r="EX25" s="14">
        <f t="shared" si="95"/>
        <v>0</v>
      </c>
      <c r="EY25" s="14">
        <f t="shared" si="96"/>
        <v>0</v>
      </c>
      <c r="EZ25" s="14">
        <f>' Eingabeliste NUR DD Freestyle'!BM25</f>
        <v>0</v>
      </c>
      <c r="FA25" s="14">
        <f>' Eingabeliste NUR DD Freestyle'!BO25</f>
        <v>0</v>
      </c>
      <c r="FB25" s="14">
        <f>' Eingabeliste NUR DD Freestyle'!BQ25</f>
        <v>0</v>
      </c>
      <c r="FC25" s="14">
        <f>' Eingabeliste NUR DD Freestyle'!BS25</f>
        <v>0</v>
      </c>
      <c r="FD25" s="14">
        <f>' Eingabeliste NUR DD Freestyle'!BV25</f>
        <v>0</v>
      </c>
      <c r="FE25" s="116">
        <f t="shared" si="97"/>
        <v>5</v>
      </c>
      <c r="FF25" s="14">
        <f t="shared" si="98"/>
        <v>0</v>
      </c>
      <c r="FG25" s="14">
        <f t="shared" si="99"/>
        <v>0</v>
      </c>
      <c r="FH25" s="14" t="str">
        <f t="shared" si="100"/>
        <v/>
      </c>
      <c r="FI25" s="14">
        <f t="shared" si="101"/>
        <v>0</v>
      </c>
      <c r="FJ25" s="14" t="str">
        <f t="shared" si="102"/>
        <v/>
      </c>
      <c r="FK25" s="14">
        <f t="shared" si="103"/>
        <v>0</v>
      </c>
      <c r="FL25" s="14" t="str">
        <f t="shared" si="104"/>
        <v/>
      </c>
      <c r="FM25" s="14">
        <f t="shared" si="105"/>
        <v>0</v>
      </c>
      <c r="FN25" s="14">
        <f t="shared" si="106"/>
        <v>0</v>
      </c>
      <c r="FO25" s="14">
        <f t="shared" si="107"/>
        <v>0</v>
      </c>
      <c r="FP25" s="14">
        <f t="shared" si="108"/>
        <v>0</v>
      </c>
      <c r="FQ25" s="14">
        <f>' Eingabeliste NUR DD Freestyle'!BX25</f>
        <v>0</v>
      </c>
      <c r="FR25" s="14">
        <f>' Eingabeliste NUR DD Freestyle'!BZ25</f>
        <v>0</v>
      </c>
      <c r="FS25" s="14">
        <f>' Eingabeliste NUR DD Freestyle'!CB25</f>
        <v>0</v>
      </c>
      <c r="FT25" s="14">
        <f>' Eingabeliste NUR DD Freestyle'!CD25</f>
        <v>0</v>
      </c>
      <c r="FU25" s="14">
        <f>' Eingabeliste NUR DD Freestyle'!CF25</f>
        <v>0</v>
      </c>
      <c r="FV25" s="116">
        <f t="shared" si="109"/>
        <v>5</v>
      </c>
      <c r="FW25" s="14">
        <f t="shared" si="110"/>
        <v>0</v>
      </c>
      <c r="FX25" s="14">
        <f t="shared" si="111"/>
        <v>0</v>
      </c>
      <c r="FY25" s="14" t="str">
        <f t="shared" si="112"/>
        <v/>
      </c>
      <c r="FZ25" s="14">
        <f t="shared" si="113"/>
        <v>0</v>
      </c>
      <c r="GA25" s="14" t="str">
        <f t="shared" si="114"/>
        <v/>
      </c>
      <c r="GB25" s="14">
        <f t="shared" si="115"/>
        <v>0</v>
      </c>
      <c r="GC25" s="14" t="str">
        <f t="shared" si="116"/>
        <v/>
      </c>
      <c r="GD25" s="14">
        <f t="shared" si="117"/>
        <v>0</v>
      </c>
      <c r="GE25" s="14">
        <f t="shared" si="118"/>
        <v>0</v>
      </c>
      <c r="GF25" s="14">
        <f t="shared" si="119"/>
        <v>0</v>
      </c>
      <c r="GG25" s="14">
        <f t="shared" si="120"/>
        <v>0</v>
      </c>
      <c r="GH25" s="14">
        <f>' Eingabeliste NUR DD Freestyle'!BY25</f>
        <v>0</v>
      </c>
      <c r="GI25" s="14">
        <f>' Eingabeliste NUR DD Freestyle'!CA25</f>
        <v>0</v>
      </c>
      <c r="GJ25" s="14">
        <f>' Eingabeliste NUR DD Freestyle'!CC25</f>
        <v>0</v>
      </c>
      <c r="GK25" s="14">
        <f>' Eingabeliste NUR DD Freestyle'!CE25</f>
        <v>0</v>
      </c>
      <c r="GL25" s="14">
        <f>' Eingabeliste NUR DD Freestyle'!CG25</f>
        <v>0</v>
      </c>
      <c r="GM25" s="116">
        <f t="shared" si="121"/>
        <v>5</v>
      </c>
      <c r="GN25" s="14">
        <f t="shared" si="122"/>
        <v>0</v>
      </c>
      <c r="GO25" s="14">
        <f t="shared" si="123"/>
        <v>0</v>
      </c>
      <c r="GP25" s="14" t="str">
        <f t="shared" si="124"/>
        <v/>
      </c>
      <c r="GQ25" s="14">
        <f t="shared" si="125"/>
        <v>0</v>
      </c>
      <c r="GR25" s="14" t="str">
        <f t="shared" si="126"/>
        <v/>
      </c>
      <c r="GS25" s="14">
        <f t="shared" si="127"/>
        <v>0</v>
      </c>
      <c r="GT25" s="14" t="str">
        <f t="shared" si="128"/>
        <v/>
      </c>
      <c r="GU25" s="14">
        <f t="shared" si="129"/>
        <v>0</v>
      </c>
      <c r="GV25" s="14">
        <f t="shared" si="130"/>
        <v>0</v>
      </c>
      <c r="GW25" s="14">
        <f t="shared" si="131"/>
        <v>0</v>
      </c>
      <c r="GX25" s="14">
        <f t="shared" si="132"/>
        <v>0</v>
      </c>
      <c r="GY25" s="14">
        <f>' Eingabeliste NUR DD Freestyle'!CL25</f>
        <v>0</v>
      </c>
      <c r="GZ25" s="14">
        <f>' Eingabeliste NUR DD Freestyle'!CP25</f>
        <v>0</v>
      </c>
      <c r="HA25" s="14">
        <f>' Eingabeliste NUR DD Freestyle'!CT25</f>
        <v>0</v>
      </c>
      <c r="HB25" s="14">
        <f>' Eingabeliste NUR DD Freestyle'!CX25</f>
        <v>0</v>
      </c>
      <c r="HC25" s="14">
        <f>' Eingabeliste NUR DD Freestyle'!DB25</f>
        <v>0</v>
      </c>
      <c r="HD25" s="14">
        <f t="shared" ref="HD25:HH25" si="280">IF(GY25="",0, MIN(4,GY25))</f>
        <v>0</v>
      </c>
      <c r="HE25" s="14">
        <f t="shared" si="280"/>
        <v>0</v>
      </c>
      <c r="HF25" s="14">
        <f t="shared" si="280"/>
        <v>0</v>
      </c>
      <c r="HG25" s="14">
        <f t="shared" si="280"/>
        <v>0</v>
      </c>
      <c r="HH25" s="14">
        <f t="shared" si="280"/>
        <v>0</v>
      </c>
      <c r="HI25" s="116">
        <f t="shared" si="134"/>
        <v>5</v>
      </c>
      <c r="HJ25" s="14">
        <f t="shared" si="135"/>
        <v>0</v>
      </c>
      <c r="HK25" s="14">
        <f t="shared" si="136"/>
        <v>0</v>
      </c>
      <c r="HL25" s="14" t="str">
        <f t="shared" si="137"/>
        <v/>
      </c>
      <c r="HM25" s="14">
        <f t="shared" si="138"/>
        <v>0</v>
      </c>
      <c r="HN25" s="14" t="str">
        <f t="shared" si="139"/>
        <v/>
      </c>
      <c r="HO25" s="14">
        <f t="shared" si="140"/>
        <v>0</v>
      </c>
      <c r="HP25" s="14" t="str">
        <f t="shared" si="141"/>
        <v/>
      </c>
      <c r="HQ25" s="14">
        <f t="shared" si="142"/>
        <v>0</v>
      </c>
      <c r="HR25" s="14">
        <f t="shared" si="143"/>
        <v>0</v>
      </c>
      <c r="HS25" s="14">
        <f t="shared" si="144"/>
        <v>0</v>
      </c>
      <c r="HT25" s="14">
        <f t="shared" si="145"/>
        <v>0</v>
      </c>
      <c r="HU25" s="14">
        <f>' Eingabeliste NUR DD Freestyle'!CM25</f>
        <v>0</v>
      </c>
      <c r="HV25" s="14">
        <f>' Eingabeliste NUR DD Freestyle'!CQ25</f>
        <v>0</v>
      </c>
      <c r="HW25" s="14">
        <f>' Eingabeliste NUR DD Freestyle'!CU25</f>
        <v>0</v>
      </c>
      <c r="HX25" s="14">
        <f>' Eingabeliste NUR DD Freestyle'!CY25</f>
        <v>0</v>
      </c>
      <c r="HY25" s="14">
        <f>' Eingabeliste NUR DD Freestyle'!DC25</f>
        <v>0</v>
      </c>
      <c r="HZ25" s="14">
        <f t="shared" ref="HZ25:ID25" si="281">IF(HU25="",0, MIN(4,HU25))</f>
        <v>0</v>
      </c>
      <c r="IA25" s="14">
        <f t="shared" si="281"/>
        <v>0</v>
      </c>
      <c r="IB25" s="14">
        <f t="shared" si="281"/>
        <v>0</v>
      </c>
      <c r="IC25" s="14">
        <f t="shared" si="281"/>
        <v>0</v>
      </c>
      <c r="ID25" s="14">
        <f t="shared" si="281"/>
        <v>0</v>
      </c>
      <c r="IE25" s="116">
        <f t="shared" si="147"/>
        <v>5</v>
      </c>
      <c r="IF25" s="14">
        <f t="shared" si="148"/>
        <v>0</v>
      </c>
      <c r="IG25" s="14">
        <f t="shared" si="149"/>
        <v>0</v>
      </c>
      <c r="IH25" s="14" t="str">
        <f t="shared" si="150"/>
        <v/>
      </c>
      <c r="II25" s="14">
        <f t="shared" si="151"/>
        <v>0</v>
      </c>
      <c r="IJ25" s="14" t="str">
        <f t="shared" si="152"/>
        <v/>
      </c>
      <c r="IK25" s="14">
        <f t="shared" si="153"/>
        <v>0</v>
      </c>
      <c r="IL25" s="14" t="str">
        <f t="shared" si="154"/>
        <v/>
      </c>
      <c r="IM25" s="14">
        <f t="shared" si="155"/>
        <v>0</v>
      </c>
      <c r="IN25" s="14">
        <f t="shared" si="156"/>
        <v>0</v>
      </c>
      <c r="IO25" s="14">
        <f t="shared" si="157"/>
        <v>0</v>
      </c>
      <c r="IP25" s="14">
        <f t="shared" si="158"/>
        <v>0</v>
      </c>
      <c r="IQ25" s="14">
        <f>' Eingabeliste NUR DD Freestyle'!CN25</f>
        <v>0</v>
      </c>
      <c r="IR25" s="14">
        <f>' Eingabeliste NUR DD Freestyle'!CR25</f>
        <v>0</v>
      </c>
      <c r="IS25" s="14">
        <f>' Eingabeliste NUR DD Freestyle'!CV25</f>
        <v>0</v>
      </c>
      <c r="IT25" s="14">
        <f>' Eingabeliste NUR DD Freestyle'!CZ25</f>
        <v>0</v>
      </c>
      <c r="IU25" s="14">
        <f>' Eingabeliste NUR DD Freestyle'!DD25</f>
        <v>0</v>
      </c>
      <c r="IV25" s="14">
        <f t="shared" ref="IV25:IZ25" si="282">IF(IQ25="",0, MIN(4,IQ25))</f>
        <v>0</v>
      </c>
      <c r="IW25" s="14">
        <f t="shared" si="282"/>
        <v>0</v>
      </c>
      <c r="IX25" s="14">
        <f t="shared" si="282"/>
        <v>0</v>
      </c>
      <c r="IY25" s="14">
        <f t="shared" si="282"/>
        <v>0</v>
      </c>
      <c r="IZ25" s="14">
        <f t="shared" si="282"/>
        <v>0</v>
      </c>
      <c r="JA25" s="116">
        <f t="shared" si="160"/>
        <v>5</v>
      </c>
      <c r="JB25" s="14">
        <f t="shared" si="161"/>
        <v>0</v>
      </c>
      <c r="JC25" s="14">
        <f t="shared" si="162"/>
        <v>0</v>
      </c>
      <c r="JD25" s="14" t="str">
        <f t="shared" si="163"/>
        <v/>
      </c>
      <c r="JE25" s="14">
        <f t="shared" si="164"/>
        <v>0</v>
      </c>
      <c r="JF25" s="14" t="str">
        <f t="shared" si="165"/>
        <v/>
      </c>
      <c r="JG25" s="14">
        <f t="shared" si="166"/>
        <v>0</v>
      </c>
      <c r="JH25" s="14" t="str">
        <f t="shared" si="167"/>
        <v/>
      </c>
      <c r="JI25" s="14">
        <f t="shared" si="168"/>
        <v>0</v>
      </c>
      <c r="JJ25" s="14">
        <f t="shared" si="169"/>
        <v>0</v>
      </c>
      <c r="JK25" s="14">
        <f t="shared" si="170"/>
        <v>0</v>
      </c>
      <c r="JL25" s="14">
        <f t="shared" si="171"/>
        <v>0</v>
      </c>
      <c r="JM25" s="14">
        <f t="shared" si="172"/>
        <v>0</v>
      </c>
      <c r="JN25" s="15">
        <v>12</v>
      </c>
      <c r="JO25" s="14">
        <f t="shared" si="173"/>
        <v>12</v>
      </c>
      <c r="JP25" s="14">
        <f t="shared" si="174"/>
        <v>0.7</v>
      </c>
      <c r="JQ25" s="14">
        <f>' Eingabeliste NUR DD Freestyle'!BN25</f>
        <v>0</v>
      </c>
      <c r="JR25" s="14">
        <f>' Eingabeliste NUR DD Freestyle'!BP25</f>
        <v>0</v>
      </c>
      <c r="JS25" s="14">
        <f>' Eingabeliste NUR DD Freestyle'!BR25</f>
        <v>0</v>
      </c>
      <c r="JT25" s="14">
        <f>' Eingabeliste NUR DD Freestyle'!BT25</f>
        <v>0</v>
      </c>
      <c r="JU25" s="14">
        <f>' Eingabeliste NUR DD Freestyle'!BV25</f>
        <v>0</v>
      </c>
      <c r="JV25" s="14">
        <f>' Eingabeliste NUR DD Freestyle'!CO25</f>
        <v>0</v>
      </c>
      <c r="JW25" s="14">
        <f>' Eingabeliste NUR DD Freestyle'!CS25</f>
        <v>0</v>
      </c>
      <c r="JX25" s="14">
        <f>' Eingabeliste NUR DD Freestyle'!CW25</f>
        <v>0</v>
      </c>
      <c r="JY25" s="14">
        <f>' Eingabeliste NUR DD Freestyle'!DA25</f>
        <v>0</v>
      </c>
      <c r="JZ25" s="14">
        <f>' Eingabeliste NUR DD Freestyle'!DE25</f>
        <v>0</v>
      </c>
      <c r="KA25" s="116">
        <f t="shared" si="175"/>
        <v>10</v>
      </c>
      <c r="KB25" s="14">
        <f t="shared" si="176"/>
        <v>0</v>
      </c>
      <c r="KC25" s="14">
        <f t="shared" si="177"/>
        <v>0</v>
      </c>
      <c r="KD25" s="14">
        <f t="shared" si="178"/>
        <v>0</v>
      </c>
      <c r="KE25" s="14">
        <f t="shared" si="179"/>
        <v>0</v>
      </c>
      <c r="KF25" s="14">
        <f t="shared" si="180"/>
        <v>0</v>
      </c>
      <c r="KG25" s="14">
        <f t="shared" si="181"/>
        <v>0</v>
      </c>
      <c r="KH25" s="14">
        <f t="shared" si="182"/>
        <v>1</v>
      </c>
    </row>
    <row r="26" spans="1:294" ht="15.75" customHeight="1" x14ac:dyDescent="0.25">
      <c r="A26" s="285">
        <f>'Eingabeliste Speed &amp; SR Freesty'!A26</f>
        <v>22</v>
      </c>
      <c r="B26" s="285">
        <f>'Eingabeliste Speed &amp; SR Freesty'!B26</f>
        <v>0</v>
      </c>
      <c r="C26" s="287">
        <f>'Eingabeliste Speed &amp; SR Freesty'!C26</f>
        <v>0</v>
      </c>
      <c r="D26" s="286">
        <f>'Eingabeliste Speed &amp; SR Freesty'!D26</f>
        <v>0</v>
      </c>
      <c r="E26" s="12">
        <f>' Eingabeliste NUR DD Freestyle'!F26</f>
        <v>0</v>
      </c>
      <c r="F26" s="12">
        <f>' Eingabeliste NUR DD Freestyle'!G26</f>
        <v>0</v>
      </c>
      <c r="G26" s="12">
        <f>' Eingabeliste NUR DD Freestyle'!H26</f>
        <v>0</v>
      </c>
      <c r="H26" s="12">
        <f>' Eingabeliste NUR DD Freestyle'!I26</f>
        <v>0</v>
      </c>
      <c r="I26" s="12">
        <f>' Eingabeliste NUR DD Freestyle'!J26</f>
        <v>0</v>
      </c>
      <c r="J26" s="106">
        <f t="shared" si="0"/>
        <v>5</v>
      </c>
      <c r="K26" s="12">
        <f t="shared" si="1"/>
        <v>0</v>
      </c>
      <c r="L26" s="12">
        <f t="shared" si="2"/>
        <v>0</v>
      </c>
      <c r="M26" s="12" t="str">
        <f t="shared" si="3"/>
        <v/>
      </c>
      <c r="N26" s="12">
        <f t="shared" si="4"/>
        <v>0</v>
      </c>
      <c r="O26" s="12" t="str">
        <f t="shared" si="5"/>
        <v/>
      </c>
      <c r="P26" s="12">
        <f t="shared" si="6"/>
        <v>0</v>
      </c>
      <c r="Q26" s="12" t="str">
        <f t="shared" si="7"/>
        <v/>
      </c>
      <c r="R26" s="12">
        <f t="shared" si="8"/>
        <v>0</v>
      </c>
      <c r="S26" s="12">
        <f t="shared" si="9"/>
        <v>0</v>
      </c>
      <c r="T26" s="12">
        <f t="shared" si="10"/>
        <v>0</v>
      </c>
      <c r="U26" s="12">
        <f t="shared" si="11"/>
        <v>0</v>
      </c>
      <c r="V26" s="12">
        <f>' Eingabeliste NUR DD Freestyle'!M26</f>
        <v>0</v>
      </c>
      <c r="W26" s="12">
        <f>' Eingabeliste NUR DD Freestyle'!O26</f>
        <v>0</v>
      </c>
      <c r="X26" s="12">
        <f>' Eingabeliste NUR DD Freestyle'!Q26</f>
        <v>0</v>
      </c>
      <c r="Y26" s="12">
        <f>' Eingabeliste NUR DD Freestyle'!S26</f>
        <v>0</v>
      </c>
      <c r="Z26" s="12">
        <f>' Eingabeliste NUR DD Freestyle'!U26</f>
        <v>0</v>
      </c>
      <c r="AA26" s="106">
        <f t="shared" si="12"/>
        <v>5</v>
      </c>
      <c r="AB26" s="12">
        <f t="shared" si="13"/>
        <v>0</v>
      </c>
      <c r="AC26" s="12">
        <f t="shared" si="14"/>
        <v>0</v>
      </c>
      <c r="AD26" s="12" t="str">
        <f t="shared" si="15"/>
        <v/>
      </c>
      <c r="AE26" s="12">
        <f t="shared" si="16"/>
        <v>0</v>
      </c>
      <c r="AF26" s="12" t="str">
        <f t="shared" si="17"/>
        <v/>
      </c>
      <c r="AG26" s="12">
        <f t="shared" si="18"/>
        <v>0</v>
      </c>
      <c r="AH26" s="12" t="str">
        <f t="shared" si="19"/>
        <v/>
      </c>
      <c r="AI26" s="12">
        <f t="shared" si="20"/>
        <v>0</v>
      </c>
      <c r="AJ26" s="12">
        <f t="shared" si="21"/>
        <v>0</v>
      </c>
      <c r="AK26" s="12">
        <f t="shared" si="22"/>
        <v>0</v>
      </c>
      <c r="AL26" s="12">
        <f t="shared" si="23"/>
        <v>0</v>
      </c>
      <c r="AM26" s="12">
        <f>' Eingabeliste NUR DD Freestyle'!X26</f>
        <v>0</v>
      </c>
      <c r="AN26" s="12">
        <f>' Eingabeliste NUR DD Freestyle'!Z26</f>
        <v>0</v>
      </c>
      <c r="AO26" s="12">
        <f>' Eingabeliste NUR DD Freestyle'!AB26</f>
        <v>0</v>
      </c>
      <c r="AP26" s="12">
        <f>' Eingabeliste NUR DD Freestyle'!AD26</f>
        <v>0</v>
      </c>
      <c r="AQ26" s="12">
        <f>' Eingabeliste NUR DD Freestyle'!AF26</f>
        <v>0</v>
      </c>
      <c r="AR26" s="106">
        <f t="shared" si="24"/>
        <v>5</v>
      </c>
      <c r="AS26" s="12">
        <f t="shared" si="25"/>
        <v>0</v>
      </c>
      <c r="AT26" s="12">
        <f t="shared" si="26"/>
        <v>0</v>
      </c>
      <c r="AU26" s="12" t="str">
        <f t="shared" si="27"/>
        <v/>
      </c>
      <c r="AV26" s="12">
        <f t="shared" si="28"/>
        <v>0</v>
      </c>
      <c r="AW26" s="12" t="str">
        <f t="shared" si="29"/>
        <v/>
      </c>
      <c r="AX26" s="12">
        <f t="shared" si="30"/>
        <v>0</v>
      </c>
      <c r="AY26" s="12" t="str">
        <f t="shared" si="31"/>
        <v/>
      </c>
      <c r="AZ26" s="12">
        <f t="shared" si="32"/>
        <v>0</v>
      </c>
      <c r="BA26" s="12">
        <f t="shared" si="33"/>
        <v>0</v>
      </c>
      <c r="BB26" s="12">
        <f t="shared" si="34"/>
        <v>0</v>
      </c>
      <c r="BC26" s="12">
        <f t="shared" si="35"/>
        <v>0</v>
      </c>
      <c r="BD26" s="12">
        <f>' Eingabeliste NUR DD Freestyle'!Y26</f>
        <v>0</v>
      </c>
      <c r="BE26" s="12">
        <f>' Eingabeliste NUR DD Freestyle'!AA26</f>
        <v>0</v>
      </c>
      <c r="BF26" s="12">
        <f>' Eingabeliste NUR DD Freestyle'!AC26</f>
        <v>0</v>
      </c>
      <c r="BG26" s="12">
        <f>' Eingabeliste NUR DD Freestyle'!AE26</f>
        <v>0</v>
      </c>
      <c r="BH26" s="12">
        <f>' Eingabeliste NUR DD Freestyle'!AG26</f>
        <v>0</v>
      </c>
      <c r="BI26" s="106">
        <f t="shared" si="36"/>
        <v>5</v>
      </c>
      <c r="BJ26" s="12">
        <f t="shared" si="37"/>
        <v>0</v>
      </c>
      <c r="BK26" s="12">
        <f t="shared" si="38"/>
        <v>0</v>
      </c>
      <c r="BL26" s="12" t="str">
        <f t="shared" si="39"/>
        <v/>
      </c>
      <c r="BM26" s="12">
        <f t="shared" si="40"/>
        <v>0</v>
      </c>
      <c r="BN26" s="12" t="str">
        <f t="shared" si="41"/>
        <v/>
      </c>
      <c r="BO26" s="12">
        <f t="shared" si="42"/>
        <v>0</v>
      </c>
      <c r="BP26" s="12" t="str">
        <f t="shared" si="43"/>
        <v/>
      </c>
      <c r="BQ26" s="12">
        <f t="shared" si="44"/>
        <v>0</v>
      </c>
      <c r="BR26" s="12">
        <f t="shared" si="45"/>
        <v>0</v>
      </c>
      <c r="BS26" s="12">
        <f t="shared" si="46"/>
        <v>0</v>
      </c>
      <c r="BT26" s="12">
        <f t="shared" si="47"/>
        <v>0</v>
      </c>
      <c r="BU26" s="12">
        <f>' Eingabeliste NUR DD Freestyle'!AL26</f>
        <v>0</v>
      </c>
      <c r="BV26" s="12">
        <f>' Eingabeliste NUR DD Freestyle'!AO26</f>
        <v>0</v>
      </c>
      <c r="BW26" s="12">
        <f>' Eingabeliste NUR DD Freestyle'!AR26</f>
        <v>0</v>
      </c>
      <c r="BX26" s="12">
        <f>' Eingabeliste NUR DD Freestyle'!AU26</f>
        <v>0</v>
      </c>
      <c r="BY26" s="12">
        <f>' Eingabeliste NUR DD Freestyle'!AX26</f>
        <v>0</v>
      </c>
      <c r="BZ26" s="12">
        <f t="shared" ref="BZ26:CD26" si="283">IF(BU26="",0, MIN(4,BU26))</f>
        <v>0</v>
      </c>
      <c r="CA26" s="12">
        <f t="shared" si="283"/>
        <v>0</v>
      </c>
      <c r="CB26" s="12">
        <f t="shared" si="283"/>
        <v>0</v>
      </c>
      <c r="CC26" s="12">
        <f t="shared" si="283"/>
        <v>0</v>
      </c>
      <c r="CD26" s="12">
        <f t="shared" si="283"/>
        <v>0</v>
      </c>
      <c r="CE26" s="106">
        <f t="shared" si="49"/>
        <v>5</v>
      </c>
      <c r="CF26" s="12">
        <f t="shared" si="50"/>
        <v>0</v>
      </c>
      <c r="CG26" s="12">
        <f t="shared" si="51"/>
        <v>0</v>
      </c>
      <c r="CH26" s="12" t="str">
        <f t="shared" si="52"/>
        <v/>
      </c>
      <c r="CI26" s="12">
        <f t="shared" si="53"/>
        <v>0</v>
      </c>
      <c r="CJ26" s="12" t="str">
        <f t="shared" si="54"/>
        <v/>
      </c>
      <c r="CK26" s="12">
        <f t="shared" si="55"/>
        <v>0</v>
      </c>
      <c r="CL26" s="12" t="str">
        <f t="shared" si="56"/>
        <v/>
      </c>
      <c r="CM26" s="12">
        <f t="shared" si="57"/>
        <v>0</v>
      </c>
      <c r="CN26" s="12">
        <f t="shared" si="58"/>
        <v>0</v>
      </c>
      <c r="CO26" s="12">
        <f t="shared" si="59"/>
        <v>0</v>
      </c>
      <c r="CP26" s="12">
        <f t="shared" si="60"/>
        <v>0</v>
      </c>
      <c r="CQ26" s="12">
        <f>' Eingabeliste NUR DD Freestyle'!AM26</f>
        <v>0</v>
      </c>
      <c r="CR26" s="12">
        <f>' Eingabeliste NUR DD Freestyle'!AP26</f>
        <v>0</v>
      </c>
      <c r="CS26" s="12">
        <f>' Eingabeliste NUR DD Freestyle'!AS26</f>
        <v>0</v>
      </c>
      <c r="CT26" s="12">
        <f>' Eingabeliste NUR DD Freestyle'!AV26</f>
        <v>0</v>
      </c>
      <c r="CU26" s="12">
        <f>' Eingabeliste NUR DD Freestyle'!AY26</f>
        <v>0</v>
      </c>
      <c r="CV26" s="12">
        <f t="shared" ref="CV26:CZ26" si="284">IF(CQ26="",0, MIN(4,CQ26))</f>
        <v>0</v>
      </c>
      <c r="CW26" s="12">
        <f t="shared" si="284"/>
        <v>0</v>
      </c>
      <c r="CX26" s="12">
        <f t="shared" si="284"/>
        <v>0</v>
      </c>
      <c r="CY26" s="12">
        <f t="shared" si="284"/>
        <v>0</v>
      </c>
      <c r="CZ26" s="12">
        <f t="shared" si="284"/>
        <v>0</v>
      </c>
      <c r="DA26" s="106">
        <f t="shared" si="62"/>
        <v>5</v>
      </c>
      <c r="DB26" s="12">
        <f t="shared" si="63"/>
        <v>0</v>
      </c>
      <c r="DC26" s="12">
        <f t="shared" si="64"/>
        <v>0</v>
      </c>
      <c r="DD26" s="12" t="str">
        <f t="shared" si="65"/>
        <v/>
      </c>
      <c r="DE26" s="12">
        <f t="shared" si="66"/>
        <v>0</v>
      </c>
      <c r="DF26" s="12" t="str">
        <f t="shared" si="67"/>
        <v/>
      </c>
      <c r="DG26" s="12">
        <f t="shared" si="68"/>
        <v>0</v>
      </c>
      <c r="DH26" s="12" t="str">
        <f t="shared" si="69"/>
        <v/>
      </c>
      <c r="DI26" s="12">
        <f t="shared" si="70"/>
        <v>0</v>
      </c>
      <c r="DJ26" s="12">
        <f t="shared" si="71"/>
        <v>0</v>
      </c>
      <c r="DK26" s="12">
        <f t="shared" si="72"/>
        <v>0</v>
      </c>
      <c r="DL26" s="12">
        <f t="shared" si="73"/>
        <v>0</v>
      </c>
      <c r="DM26" s="12">
        <f t="shared" si="74"/>
        <v>0</v>
      </c>
      <c r="DN26" s="13">
        <v>8</v>
      </c>
      <c r="DO26" s="12">
        <f t="shared" si="75"/>
        <v>8</v>
      </c>
      <c r="DP26" s="12">
        <f t="shared" si="76"/>
        <v>0.8</v>
      </c>
      <c r="DQ26" s="12">
        <f>' Eingabeliste NUR DD Freestyle'!N26</f>
        <v>0</v>
      </c>
      <c r="DR26" s="12">
        <f>' Eingabeliste NUR DD Freestyle'!P26</f>
        <v>0</v>
      </c>
      <c r="DS26" s="12">
        <f>' Eingabeliste NUR DD Freestyle'!R26</f>
        <v>0</v>
      </c>
      <c r="DT26" s="12">
        <f>' Eingabeliste NUR DD Freestyle'!T26</f>
        <v>0</v>
      </c>
      <c r="DU26" s="12">
        <f>' Eingabeliste NUR DD Freestyle'!V26</f>
        <v>0</v>
      </c>
      <c r="DV26" s="12">
        <f>' Eingabeliste NUR DD Freestyle'!AN26</f>
        <v>0</v>
      </c>
      <c r="DW26" s="12">
        <f>' Eingabeliste NUR DD Freestyle'!AQ26</f>
        <v>0</v>
      </c>
      <c r="DX26" s="12">
        <f>' Eingabeliste NUR DD Freestyle'!AT26</f>
        <v>0</v>
      </c>
      <c r="DY26" s="12">
        <f>' Eingabeliste NUR DD Freestyle'!AW26</f>
        <v>0</v>
      </c>
      <c r="DZ26" s="12">
        <f>' Eingabeliste NUR DD Freestyle'!AZ26</f>
        <v>0</v>
      </c>
      <c r="EA26" s="106">
        <f t="shared" si="77"/>
        <v>10</v>
      </c>
      <c r="EB26" s="12">
        <f t="shared" si="78"/>
        <v>0</v>
      </c>
      <c r="EC26" s="12">
        <f t="shared" si="79"/>
        <v>0</v>
      </c>
      <c r="ED26" s="12">
        <f t="shared" si="80"/>
        <v>0</v>
      </c>
      <c r="EE26" s="12">
        <f t="shared" si="81"/>
        <v>0</v>
      </c>
      <c r="EF26" s="12">
        <f t="shared" si="82"/>
        <v>0</v>
      </c>
      <c r="EG26" s="12">
        <f t="shared" si="83"/>
        <v>0</v>
      </c>
      <c r="EH26" s="12">
        <f t="shared" si="84"/>
        <v>1</v>
      </c>
      <c r="EI26" s="14">
        <f>' Eingabeliste NUR DD Freestyle'!BF26</f>
        <v>0</v>
      </c>
      <c r="EJ26" s="14">
        <f>' Eingabeliste NUR DD Freestyle'!BG26</f>
        <v>0</v>
      </c>
      <c r="EK26" s="14">
        <f>' Eingabeliste NUR DD Freestyle'!BH26</f>
        <v>0</v>
      </c>
      <c r="EL26" s="14">
        <f>' Eingabeliste NUR DD Freestyle'!BI26</f>
        <v>0</v>
      </c>
      <c r="EM26" s="14">
        <f>' Eingabeliste NUR DD Freestyle'!BJ26</f>
        <v>0</v>
      </c>
      <c r="EN26" s="116">
        <f t="shared" si="85"/>
        <v>5</v>
      </c>
      <c r="EO26" s="14">
        <f t="shared" si="86"/>
        <v>0</v>
      </c>
      <c r="EP26" s="14">
        <f t="shared" si="87"/>
        <v>0</v>
      </c>
      <c r="EQ26" s="14" t="str">
        <f t="shared" si="88"/>
        <v/>
      </c>
      <c r="ER26" s="14">
        <f t="shared" si="89"/>
        <v>0</v>
      </c>
      <c r="ES26" s="14" t="str">
        <f t="shared" si="90"/>
        <v/>
      </c>
      <c r="ET26" s="14">
        <f t="shared" si="91"/>
        <v>0</v>
      </c>
      <c r="EU26" s="14" t="str">
        <f t="shared" si="92"/>
        <v/>
      </c>
      <c r="EV26" s="14">
        <f t="shared" si="93"/>
        <v>0</v>
      </c>
      <c r="EW26" s="14">
        <f t="shared" si="94"/>
        <v>0</v>
      </c>
      <c r="EX26" s="14">
        <f t="shared" si="95"/>
        <v>0</v>
      </c>
      <c r="EY26" s="14">
        <f t="shared" si="96"/>
        <v>0</v>
      </c>
      <c r="EZ26" s="14">
        <f>' Eingabeliste NUR DD Freestyle'!BM26</f>
        <v>0</v>
      </c>
      <c r="FA26" s="14">
        <f>' Eingabeliste NUR DD Freestyle'!BO26</f>
        <v>0</v>
      </c>
      <c r="FB26" s="14">
        <f>' Eingabeliste NUR DD Freestyle'!BQ26</f>
        <v>0</v>
      </c>
      <c r="FC26" s="14">
        <f>' Eingabeliste NUR DD Freestyle'!BS26</f>
        <v>0</v>
      </c>
      <c r="FD26" s="14">
        <f>' Eingabeliste NUR DD Freestyle'!BV26</f>
        <v>0</v>
      </c>
      <c r="FE26" s="116">
        <f t="shared" si="97"/>
        <v>5</v>
      </c>
      <c r="FF26" s="14">
        <f t="shared" si="98"/>
        <v>0</v>
      </c>
      <c r="FG26" s="14">
        <f t="shared" si="99"/>
        <v>0</v>
      </c>
      <c r="FH26" s="14" t="str">
        <f t="shared" si="100"/>
        <v/>
      </c>
      <c r="FI26" s="14">
        <f t="shared" si="101"/>
        <v>0</v>
      </c>
      <c r="FJ26" s="14" t="str">
        <f t="shared" si="102"/>
        <v/>
      </c>
      <c r="FK26" s="14">
        <f t="shared" si="103"/>
        <v>0</v>
      </c>
      <c r="FL26" s="14" t="str">
        <f t="shared" si="104"/>
        <v/>
      </c>
      <c r="FM26" s="14">
        <f t="shared" si="105"/>
        <v>0</v>
      </c>
      <c r="FN26" s="14">
        <f t="shared" si="106"/>
        <v>0</v>
      </c>
      <c r="FO26" s="14">
        <f t="shared" si="107"/>
        <v>0</v>
      </c>
      <c r="FP26" s="14">
        <f t="shared" si="108"/>
        <v>0</v>
      </c>
      <c r="FQ26" s="14">
        <f>' Eingabeliste NUR DD Freestyle'!BX26</f>
        <v>0</v>
      </c>
      <c r="FR26" s="14">
        <f>' Eingabeliste NUR DD Freestyle'!BZ26</f>
        <v>0</v>
      </c>
      <c r="FS26" s="14">
        <f>' Eingabeliste NUR DD Freestyle'!CB26</f>
        <v>0</v>
      </c>
      <c r="FT26" s="14">
        <f>' Eingabeliste NUR DD Freestyle'!CD26</f>
        <v>0</v>
      </c>
      <c r="FU26" s="14">
        <f>' Eingabeliste NUR DD Freestyle'!CF26</f>
        <v>0</v>
      </c>
      <c r="FV26" s="116">
        <f t="shared" si="109"/>
        <v>5</v>
      </c>
      <c r="FW26" s="14">
        <f t="shared" si="110"/>
        <v>0</v>
      </c>
      <c r="FX26" s="14">
        <f t="shared" si="111"/>
        <v>0</v>
      </c>
      <c r="FY26" s="14" t="str">
        <f t="shared" si="112"/>
        <v/>
      </c>
      <c r="FZ26" s="14">
        <f t="shared" si="113"/>
        <v>0</v>
      </c>
      <c r="GA26" s="14" t="str">
        <f t="shared" si="114"/>
        <v/>
      </c>
      <c r="GB26" s="14">
        <f t="shared" si="115"/>
        <v>0</v>
      </c>
      <c r="GC26" s="14" t="str">
        <f t="shared" si="116"/>
        <v/>
      </c>
      <c r="GD26" s="14">
        <f t="shared" si="117"/>
        <v>0</v>
      </c>
      <c r="GE26" s="14">
        <f t="shared" si="118"/>
        <v>0</v>
      </c>
      <c r="GF26" s="14">
        <f t="shared" si="119"/>
        <v>0</v>
      </c>
      <c r="GG26" s="14">
        <f t="shared" si="120"/>
        <v>0</v>
      </c>
      <c r="GH26" s="14">
        <f>' Eingabeliste NUR DD Freestyle'!BY26</f>
        <v>0</v>
      </c>
      <c r="GI26" s="14">
        <f>' Eingabeliste NUR DD Freestyle'!CA26</f>
        <v>0</v>
      </c>
      <c r="GJ26" s="14">
        <f>' Eingabeliste NUR DD Freestyle'!CC26</f>
        <v>0</v>
      </c>
      <c r="GK26" s="14">
        <f>' Eingabeliste NUR DD Freestyle'!CE26</f>
        <v>0</v>
      </c>
      <c r="GL26" s="14">
        <f>' Eingabeliste NUR DD Freestyle'!CG26</f>
        <v>0</v>
      </c>
      <c r="GM26" s="116">
        <f t="shared" si="121"/>
        <v>5</v>
      </c>
      <c r="GN26" s="14">
        <f t="shared" si="122"/>
        <v>0</v>
      </c>
      <c r="GO26" s="14">
        <f t="shared" si="123"/>
        <v>0</v>
      </c>
      <c r="GP26" s="14" t="str">
        <f t="shared" si="124"/>
        <v/>
      </c>
      <c r="GQ26" s="14">
        <f t="shared" si="125"/>
        <v>0</v>
      </c>
      <c r="GR26" s="14" t="str">
        <f t="shared" si="126"/>
        <v/>
      </c>
      <c r="GS26" s="14">
        <f t="shared" si="127"/>
        <v>0</v>
      </c>
      <c r="GT26" s="14" t="str">
        <f t="shared" si="128"/>
        <v/>
      </c>
      <c r="GU26" s="14">
        <f t="shared" si="129"/>
        <v>0</v>
      </c>
      <c r="GV26" s="14">
        <f t="shared" si="130"/>
        <v>0</v>
      </c>
      <c r="GW26" s="14">
        <f t="shared" si="131"/>
        <v>0</v>
      </c>
      <c r="GX26" s="14">
        <f t="shared" si="132"/>
        <v>0</v>
      </c>
      <c r="GY26" s="14">
        <f>' Eingabeliste NUR DD Freestyle'!CL26</f>
        <v>0</v>
      </c>
      <c r="GZ26" s="14">
        <f>' Eingabeliste NUR DD Freestyle'!CP26</f>
        <v>0</v>
      </c>
      <c r="HA26" s="14">
        <f>' Eingabeliste NUR DD Freestyle'!CT26</f>
        <v>0</v>
      </c>
      <c r="HB26" s="14">
        <f>' Eingabeliste NUR DD Freestyle'!CX26</f>
        <v>0</v>
      </c>
      <c r="HC26" s="14">
        <f>' Eingabeliste NUR DD Freestyle'!DB26</f>
        <v>0</v>
      </c>
      <c r="HD26" s="14">
        <f t="shared" ref="HD26:HH26" si="285">IF(GY26="",0, MIN(4,GY26))</f>
        <v>0</v>
      </c>
      <c r="HE26" s="14">
        <f t="shared" si="285"/>
        <v>0</v>
      </c>
      <c r="HF26" s="14">
        <f t="shared" si="285"/>
        <v>0</v>
      </c>
      <c r="HG26" s="14">
        <f t="shared" si="285"/>
        <v>0</v>
      </c>
      <c r="HH26" s="14">
        <f t="shared" si="285"/>
        <v>0</v>
      </c>
      <c r="HI26" s="116">
        <f t="shared" si="134"/>
        <v>5</v>
      </c>
      <c r="HJ26" s="14">
        <f t="shared" si="135"/>
        <v>0</v>
      </c>
      <c r="HK26" s="14">
        <f t="shared" si="136"/>
        <v>0</v>
      </c>
      <c r="HL26" s="14" t="str">
        <f t="shared" si="137"/>
        <v/>
      </c>
      <c r="HM26" s="14">
        <f t="shared" si="138"/>
        <v>0</v>
      </c>
      <c r="HN26" s="14" t="str">
        <f t="shared" si="139"/>
        <v/>
      </c>
      <c r="HO26" s="14">
        <f t="shared" si="140"/>
        <v>0</v>
      </c>
      <c r="HP26" s="14" t="str">
        <f t="shared" si="141"/>
        <v/>
      </c>
      <c r="HQ26" s="14">
        <f t="shared" si="142"/>
        <v>0</v>
      </c>
      <c r="HR26" s="14">
        <f t="shared" si="143"/>
        <v>0</v>
      </c>
      <c r="HS26" s="14">
        <f t="shared" si="144"/>
        <v>0</v>
      </c>
      <c r="HT26" s="14">
        <f t="shared" si="145"/>
        <v>0</v>
      </c>
      <c r="HU26" s="14">
        <f>' Eingabeliste NUR DD Freestyle'!CM26</f>
        <v>0</v>
      </c>
      <c r="HV26" s="14">
        <f>' Eingabeliste NUR DD Freestyle'!CQ26</f>
        <v>0</v>
      </c>
      <c r="HW26" s="14">
        <f>' Eingabeliste NUR DD Freestyle'!CU26</f>
        <v>0</v>
      </c>
      <c r="HX26" s="14">
        <f>' Eingabeliste NUR DD Freestyle'!CY26</f>
        <v>0</v>
      </c>
      <c r="HY26" s="14">
        <f>' Eingabeliste NUR DD Freestyle'!DC26</f>
        <v>0</v>
      </c>
      <c r="HZ26" s="14">
        <f t="shared" ref="HZ26:ID26" si="286">IF(HU26="",0, MIN(4,HU26))</f>
        <v>0</v>
      </c>
      <c r="IA26" s="14">
        <f t="shared" si="286"/>
        <v>0</v>
      </c>
      <c r="IB26" s="14">
        <f t="shared" si="286"/>
        <v>0</v>
      </c>
      <c r="IC26" s="14">
        <f t="shared" si="286"/>
        <v>0</v>
      </c>
      <c r="ID26" s="14">
        <f t="shared" si="286"/>
        <v>0</v>
      </c>
      <c r="IE26" s="116">
        <f t="shared" si="147"/>
        <v>5</v>
      </c>
      <c r="IF26" s="14">
        <f t="shared" si="148"/>
        <v>0</v>
      </c>
      <c r="IG26" s="14">
        <f t="shared" si="149"/>
        <v>0</v>
      </c>
      <c r="IH26" s="14" t="str">
        <f t="shared" si="150"/>
        <v/>
      </c>
      <c r="II26" s="14">
        <f t="shared" si="151"/>
        <v>0</v>
      </c>
      <c r="IJ26" s="14" t="str">
        <f t="shared" si="152"/>
        <v/>
      </c>
      <c r="IK26" s="14">
        <f t="shared" si="153"/>
        <v>0</v>
      </c>
      <c r="IL26" s="14" t="str">
        <f t="shared" si="154"/>
        <v/>
      </c>
      <c r="IM26" s="14">
        <f t="shared" si="155"/>
        <v>0</v>
      </c>
      <c r="IN26" s="14">
        <f t="shared" si="156"/>
        <v>0</v>
      </c>
      <c r="IO26" s="14">
        <f t="shared" si="157"/>
        <v>0</v>
      </c>
      <c r="IP26" s="14">
        <f t="shared" si="158"/>
        <v>0</v>
      </c>
      <c r="IQ26" s="14">
        <f>' Eingabeliste NUR DD Freestyle'!CN26</f>
        <v>0</v>
      </c>
      <c r="IR26" s="14">
        <f>' Eingabeliste NUR DD Freestyle'!CR26</f>
        <v>0</v>
      </c>
      <c r="IS26" s="14">
        <f>' Eingabeliste NUR DD Freestyle'!CV26</f>
        <v>0</v>
      </c>
      <c r="IT26" s="14">
        <f>' Eingabeliste NUR DD Freestyle'!CZ26</f>
        <v>0</v>
      </c>
      <c r="IU26" s="14">
        <f>' Eingabeliste NUR DD Freestyle'!DD26</f>
        <v>0</v>
      </c>
      <c r="IV26" s="14">
        <f t="shared" ref="IV26:IZ26" si="287">IF(IQ26="",0, MIN(4,IQ26))</f>
        <v>0</v>
      </c>
      <c r="IW26" s="14">
        <f t="shared" si="287"/>
        <v>0</v>
      </c>
      <c r="IX26" s="14">
        <f t="shared" si="287"/>
        <v>0</v>
      </c>
      <c r="IY26" s="14">
        <f t="shared" si="287"/>
        <v>0</v>
      </c>
      <c r="IZ26" s="14">
        <f t="shared" si="287"/>
        <v>0</v>
      </c>
      <c r="JA26" s="116">
        <f t="shared" si="160"/>
        <v>5</v>
      </c>
      <c r="JB26" s="14">
        <f t="shared" si="161"/>
        <v>0</v>
      </c>
      <c r="JC26" s="14">
        <f t="shared" si="162"/>
        <v>0</v>
      </c>
      <c r="JD26" s="14" t="str">
        <f t="shared" si="163"/>
        <v/>
      </c>
      <c r="JE26" s="14">
        <f t="shared" si="164"/>
        <v>0</v>
      </c>
      <c r="JF26" s="14" t="str">
        <f t="shared" si="165"/>
        <v/>
      </c>
      <c r="JG26" s="14">
        <f t="shared" si="166"/>
        <v>0</v>
      </c>
      <c r="JH26" s="14" t="str">
        <f t="shared" si="167"/>
        <v/>
      </c>
      <c r="JI26" s="14">
        <f t="shared" si="168"/>
        <v>0</v>
      </c>
      <c r="JJ26" s="14">
        <f t="shared" si="169"/>
        <v>0</v>
      </c>
      <c r="JK26" s="14">
        <f t="shared" si="170"/>
        <v>0</v>
      </c>
      <c r="JL26" s="14">
        <f t="shared" si="171"/>
        <v>0</v>
      </c>
      <c r="JM26" s="14">
        <f t="shared" si="172"/>
        <v>0</v>
      </c>
      <c r="JN26" s="15">
        <v>12</v>
      </c>
      <c r="JO26" s="14">
        <f t="shared" si="173"/>
        <v>12</v>
      </c>
      <c r="JP26" s="14">
        <f t="shared" si="174"/>
        <v>0.7</v>
      </c>
      <c r="JQ26" s="14">
        <f>' Eingabeliste NUR DD Freestyle'!BN26</f>
        <v>0</v>
      </c>
      <c r="JR26" s="14">
        <f>' Eingabeliste NUR DD Freestyle'!BP26</f>
        <v>0</v>
      </c>
      <c r="JS26" s="14">
        <f>' Eingabeliste NUR DD Freestyle'!BR26</f>
        <v>0</v>
      </c>
      <c r="JT26" s="14">
        <f>' Eingabeliste NUR DD Freestyle'!BT26</f>
        <v>0</v>
      </c>
      <c r="JU26" s="14">
        <f>' Eingabeliste NUR DD Freestyle'!BV26</f>
        <v>0</v>
      </c>
      <c r="JV26" s="14">
        <f>' Eingabeliste NUR DD Freestyle'!CO26</f>
        <v>0</v>
      </c>
      <c r="JW26" s="14">
        <f>' Eingabeliste NUR DD Freestyle'!CS26</f>
        <v>0</v>
      </c>
      <c r="JX26" s="14">
        <f>' Eingabeliste NUR DD Freestyle'!CW26</f>
        <v>0</v>
      </c>
      <c r="JY26" s="14">
        <f>' Eingabeliste NUR DD Freestyle'!DA26</f>
        <v>0</v>
      </c>
      <c r="JZ26" s="14">
        <f>' Eingabeliste NUR DD Freestyle'!DE26</f>
        <v>0</v>
      </c>
      <c r="KA26" s="116">
        <f t="shared" si="175"/>
        <v>10</v>
      </c>
      <c r="KB26" s="14">
        <f t="shared" si="176"/>
        <v>0</v>
      </c>
      <c r="KC26" s="14">
        <f t="shared" si="177"/>
        <v>0</v>
      </c>
      <c r="KD26" s="14">
        <f t="shared" si="178"/>
        <v>0</v>
      </c>
      <c r="KE26" s="14">
        <f t="shared" si="179"/>
        <v>0</v>
      </c>
      <c r="KF26" s="14">
        <f t="shared" si="180"/>
        <v>0</v>
      </c>
      <c r="KG26" s="14">
        <f t="shared" si="181"/>
        <v>0</v>
      </c>
      <c r="KH26" s="14">
        <f t="shared" si="182"/>
        <v>1</v>
      </c>
    </row>
    <row r="27" spans="1:294" ht="15.75" customHeight="1" x14ac:dyDescent="0.25">
      <c r="A27" s="285">
        <f>'Eingabeliste Speed &amp; SR Freesty'!A27</f>
        <v>23</v>
      </c>
      <c r="B27" s="285">
        <f>'Eingabeliste Speed &amp; SR Freesty'!B27</f>
        <v>0</v>
      </c>
      <c r="C27" s="287">
        <f>'Eingabeliste Speed &amp; SR Freesty'!C27</f>
        <v>0</v>
      </c>
      <c r="D27" s="286">
        <f>'Eingabeliste Speed &amp; SR Freesty'!D27</f>
        <v>0</v>
      </c>
      <c r="E27" s="12">
        <f>' Eingabeliste NUR DD Freestyle'!F27</f>
        <v>0</v>
      </c>
      <c r="F27" s="12">
        <f>' Eingabeliste NUR DD Freestyle'!G27</f>
        <v>0</v>
      </c>
      <c r="G27" s="12">
        <f>' Eingabeliste NUR DD Freestyle'!H27</f>
        <v>0</v>
      </c>
      <c r="H27" s="12">
        <f>' Eingabeliste NUR DD Freestyle'!I27</f>
        <v>0</v>
      </c>
      <c r="I27" s="12">
        <f>' Eingabeliste NUR DD Freestyle'!J27</f>
        <v>0</v>
      </c>
      <c r="J27" s="106">
        <f t="shared" si="0"/>
        <v>5</v>
      </c>
      <c r="K27" s="12">
        <f t="shared" si="1"/>
        <v>0</v>
      </c>
      <c r="L27" s="12">
        <f t="shared" si="2"/>
        <v>0</v>
      </c>
      <c r="M27" s="12" t="str">
        <f t="shared" si="3"/>
        <v/>
      </c>
      <c r="N27" s="12">
        <f t="shared" si="4"/>
        <v>0</v>
      </c>
      <c r="O27" s="12" t="str">
        <f t="shared" si="5"/>
        <v/>
      </c>
      <c r="P27" s="12">
        <f t="shared" si="6"/>
        <v>0</v>
      </c>
      <c r="Q27" s="12" t="str">
        <f t="shared" si="7"/>
        <v/>
      </c>
      <c r="R27" s="12">
        <f t="shared" si="8"/>
        <v>0</v>
      </c>
      <c r="S27" s="12">
        <f t="shared" si="9"/>
        <v>0</v>
      </c>
      <c r="T27" s="12">
        <f t="shared" si="10"/>
        <v>0</v>
      </c>
      <c r="U27" s="12">
        <f t="shared" si="11"/>
        <v>0</v>
      </c>
      <c r="V27" s="12">
        <f>' Eingabeliste NUR DD Freestyle'!M27</f>
        <v>0</v>
      </c>
      <c r="W27" s="12">
        <f>' Eingabeliste NUR DD Freestyle'!O27</f>
        <v>0</v>
      </c>
      <c r="X27" s="12">
        <f>' Eingabeliste NUR DD Freestyle'!Q27</f>
        <v>0</v>
      </c>
      <c r="Y27" s="12">
        <f>' Eingabeliste NUR DD Freestyle'!S27</f>
        <v>0</v>
      </c>
      <c r="Z27" s="12">
        <f>' Eingabeliste NUR DD Freestyle'!U27</f>
        <v>0</v>
      </c>
      <c r="AA27" s="106">
        <f t="shared" si="12"/>
        <v>5</v>
      </c>
      <c r="AB27" s="12">
        <f t="shared" si="13"/>
        <v>0</v>
      </c>
      <c r="AC27" s="12">
        <f t="shared" si="14"/>
        <v>0</v>
      </c>
      <c r="AD27" s="12" t="str">
        <f t="shared" si="15"/>
        <v/>
      </c>
      <c r="AE27" s="12">
        <f t="shared" si="16"/>
        <v>0</v>
      </c>
      <c r="AF27" s="12" t="str">
        <f t="shared" si="17"/>
        <v/>
      </c>
      <c r="AG27" s="12">
        <f t="shared" si="18"/>
        <v>0</v>
      </c>
      <c r="AH27" s="12" t="str">
        <f t="shared" si="19"/>
        <v/>
      </c>
      <c r="AI27" s="12">
        <f t="shared" si="20"/>
        <v>0</v>
      </c>
      <c r="AJ27" s="12">
        <f t="shared" si="21"/>
        <v>0</v>
      </c>
      <c r="AK27" s="12">
        <f t="shared" si="22"/>
        <v>0</v>
      </c>
      <c r="AL27" s="12">
        <f t="shared" si="23"/>
        <v>0</v>
      </c>
      <c r="AM27" s="12">
        <f>' Eingabeliste NUR DD Freestyle'!X27</f>
        <v>0</v>
      </c>
      <c r="AN27" s="12">
        <f>' Eingabeliste NUR DD Freestyle'!Z27</f>
        <v>0</v>
      </c>
      <c r="AO27" s="12">
        <f>' Eingabeliste NUR DD Freestyle'!AB27</f>
        <v>0</v>
      </c>
      <c r="AP27" s="12">
        <f>' Eingabeliste NUR DD Freestyle'!AD27</f>
        <v>0</v>
      </c>
      <c r="AQ27" s="12">
        <f>' Eingabeliste NUR DD Freestyle'!AF27</f>
        <v>0</v>
      </c>
      <c r="AR27" s="106">
        <f t="shared" si="24"/>
        <v>5</v>
      </c>
      <c r="AS27" s="12">
        <f t="shared" si="25"/>
        <v>0</v>
      </c>
      <c r="AT27" s="12">
        <f t="shared" si="26"/>
        <v>0</v>
      </c>
      <c r="AU27" s="12" t="str">
        <f t="shared" si="27"/>
        <v/>
      </c>
      <c r="AV27" s="12">
        <f t="shared" si="28"/>
        <v>0</v>
      </c>
      <c r="AW27" s="12" t="str">
        <f t="shared" si="29"/>
        <v/>
      </c>
      <c r="AX27" s="12">
        <f t="shared" si="30"/>
        <v>0</v>
      </c>
      <c r="AY27" s="12" t="str">
        <f t="shared" si="31"/>
        <v/>
      </c>
      <c r="AZ27" s="12">
        <f t="shared" si="32"/>
        <v>0</v>
      </c>
      <c r="BA27" s="12">
        <f t="shared" si="33"/>
        <v>0</v>
      </c>
      <c r="BB27" s="12">
        <f t="shared" si="34"/>
        <v>0</v>
      </c>
      <c r="BC27" s="12">
        <f t="shared" si="35"/>
        <v>0</v>
      </c>
      <c r="BD27" s="12">
        <f>' Eingabeliste NUR DD Freestyle'!Y27</f>
        <v>0</v>
      </c>
      <c r="BE27" s="12">
        <f>' Eingabeliste NUR DD Freestyle'!AA27</f>
        <v>0</v>
      </c>
      <c r="BF27" s="12">
        <f>' Eingabeliste NUR DD Freestyle'!AC27</f>
        <v>0</v>
      </c>
      <c r="BG27" s="12">
        <f>' Eingabeliste NUR DD Freestyle'!AE27</f>
        <v>0</v>
      </c>
      <c r="BH27" s="12">
        <f>' Eingabeliste NUR DD Freestyle'!AG27</f>
        <v>0</v>
      </c>
      <c r="BI27" s="106">
        <f t="shared" si="36"/>
        <v>5</v>
      </c>
      <c r="BJ27" s="12">
        <f t="shared" si="37"/>
        <v>0</v>
      </c>
      <c r="BK27" s="12">
        <f t="shared" si="38"/>
        <v>0</v>
      </c>
      <c r="BL27" s="12" t="str">
        <f t="shared" si="39"/>
        <v/>
      </c>
      <c r="BM27" s="12">
        <f t="shared" si="40"/>
        <v>0</v>
      </c>
      <c r="BN27" s="12" t="str">
        <f t="shared" si="41"/>
        <v/>
      </c>
      <c r="BO27" s="12">
        <f t="shared" si="42"/>
        <v>0</v>
      </c>
      <c r="BP27" s="12" t="str">
        <f t="shared" si="43"/>
        <v/>
      </c>
      <c r="BQ27" s="12">
        <f t="shared" si="44"/>
        <v>0</v>
      </c>
      <c r="BR27" s="12">
        <f t="shared" si="45"/>
        <v>0</v>
      </c>
      <c r="BS27" s="12">
        <f t="shared" si="46"/>
        <v>0</v>
      </c>
      <c r="BT27" s="12">
        <f t="shared" si="47"/>
        <v>0</v>
      </c>
      <c r="BU27" s="12">
        <f>' Eingabeliste NUR DD Freestyle'!AL27</f>
        <v>0</v>
      </c>
      <c r="BV27" s="12">
        <f>' Eingabeliste NUR DD Freestyle'!AO27</f>
        <v>0</v>
      </c>
      <c r="BW27" s="12">
        <f>' Eingabeliste NUR DD Freestyle'!AR27</f>
        <v>0</v>
      </c>
      <c r="BX27" s="12">
        <f>' Eingabeliste NUR DD Freestyle'!AU27</f>
        <v>0</v>
      </c>
      <c r="BY27" s="12">
        <f>' Eingabeliste NUR DD Freestyle'!AX27</f>
        <v>0</v>
      </c>
      <c r="BZ27" s="12">
        <f t="shared" ref="BZ27:CD27" si="288">IF(BU27="",0, MIN(4,BU27))</f>
        <v>0</v>
      </c>
      <c r="CA27" s="12">
        <f t="shared" si="288"/>
        <v>0</v>
      </c>
      <c r="CB27" s="12">
        <f t="shared" si="288"/>
        <v>0</v>
      </c>
      <c r="CC27" s="12">
        <f t="shared" si="288"/>
        <v>0</v>
      </c>
      <c r="CD27" s="12">
        <f t="shared" si="288"/>
        <v>0</v>
      </c>
      <c r="CE27" s="106">
        <f t="shared" si="49"/>
        <v>5</v>
      </c>
      <c r="CF27" s="12">
        <f t="shared" si="50"/>
        <v>0</v>
      </c>
      <c r="CG27" s="12">
        <f t="shared" si="51"/>
        <v>0</v>
      </c>
      <c r="CH27" s="12" t="str">
        <f t="shared" si="52"/>
        <v/>
      </c>
      <c r="CI27" s="12">
        <f t="shared" si="53"/>
        <v>0</v>
      </c>
      <c r="CJ27" s="12" t="str">
        <f t="shared" si="54"/>
        <v/>
      </c>
      <c r="CK27" s="12">
        <f t="shared" si="55"/>
        <v>0</v>
      </c>
      <c r="CL27" s="12" t="str">
        <f t="shared" si="56"/>
        <v/>
      </c>
      <c r="CM27" s="12">
        <f t="shared" si="57"/>
        <v>0</v>
      </c>
      <c r="CN27" s="12">
        <f t="shared" si="58"/>
        <v>0</v>
      </c>
      <c r="CO27" s="12">
        <f t="shared" si="59"/>
        <v>0</v>
      </c>
      <c r="CP27" s="12">
        <f t="shared" si="60"/>
        <v>0</v>
      </c>
      <c r="CQ27" s="12">
        <f>' Eingabeliste NUR DD Freestyle'!AM27</f>
        <v>0</v>
      </c>
      <c r="CR27" s="12">
        <f>' Eingabeliste NUR DD Freestyle'!AP27</f>
        <v>0</v>
      </c>
      <c r="CS27" s="12">
        <f>' Eingabeliste NUR DD Freestyle'!AS27</f>
        <v>0</v>
      </c>
      <c r="CT27" s="12">
        <f>' Eingabeliste NUR DD Freestyle'!AV27</f>
        <v>0</v>
      </c>
      <c r="CU27" s="12">
        <f>' Eingabeliste NUR DD Freestyle'!AY27</f>
        <v>0</v>
      </c>
      <c r="CV27" s="12">
        <f t="shared" ref="CV27:CZ27" si="289">IF(CQ27="",0, MIN(4,CQ27))</f>
        <v>0</v>
      </c>
      <c r="CW27" s="12">
        <f t="shared" si="289"/>
        <v>0</v>
      </c>
      <c r="CX27" s="12">
        <f t="shared" si="289"/>
        <v>0</v>
      </c>
      <c r="CY27" s="12">
        <f t="shared" si="289"/>
        <v>0</v>
      </c>
      <c r="CZ27" s="12">
        <f t="shared" si="289"/>
        <v>0</v>
      </c>
      <c r="DA27" s="106">
        <f t="shared" si="62"/>
        <v>5</v>
      </c>
      <c r="DB27" s="12">
        <f t="shared" si="63"/>
        <v>0</v>
      </c>
      <c r="DC27" s="12">
        <f t="shared" si="64"/>
        <v>0</v>
      </c>
      <c r="DD27" s="12" t="str">
        <f t="shared" si="65"/>
        <v/>
      </c>
      <c r="DE27" s="12">
        <f t="shared" si="66"/>
        <v>0</v>
      </c>
      <c r="DF27" s="12" t="str">
        <f t="shared" si="67"/>
        <v/>
      </c>
      <c r="DG27" s="12">
        <f t="shared" si="68"/>
        <v>0</v>
      </c>
      <c r="DH27" s="12" t="str">
        <f t="shared" si="69"/>
        <v/>
      </c>
      <c r="DI27" s="12">
        <f t="shared" si="70"/>
        <v>0</v>
      </c>
      <c r="DJ27" s="12">
        <f t="shared" si="71"/>
        <v>0</v>
      </c>
      <c r="DK27" s="12">
        <f t="shared" si="72"/>
        <v>0</v>
      </c>
      <c r="DL27" s="12">
        <f t="shared" si="73"/>
        <v>0</v>
      </c>
      <c r="DM27" s="12">
        <f t="shared" si="74"/>
        <v>0</v>
      </c>
      <c r="DN27" s="13">
        <v>8</v>
      </c>
      <c r="DO27" s="12">
        <f t="shared" si="75"/>
        <v>8</v>
      </c>
      <c r="DP27" s="12">
        <f t="shared" si="76"/>
        <v>0.8</v>
      </c>
      <c r="DQ27" s="12">
        <f>' Eingabeliste NUR DD Freestyle'!N27</f>
        <v>0</v>
      </c>
      <c r="DR27" s="12">
        <f>' Eingabeliste NUR DD Freestyle'!P27</f>
        <v>0</v>
      </c>
      <c r="DS27" s="12">
        <f>' Eingabeliste NUR DD Freestyle'!R27</f>
        <v>0</v>
      </c>
      <c r="DT27" s="12">
        <f>' Eingabeliste NUR DD Freestyle'!T27</f>
        <v>0</v>
      </c>
      <c r="DU27" s="12">
        <f>' Eingabeliste NUR DD Freestyle'!V27</f>
        <v>0</v>
      </c>
      <c r="DV27" s="12">
        <f>' Eingabeliste NUR DD Freestyle'!AN27</f>
        <v>0</v>
      </c>
      <c r="DW27" s="12">
        <f>' Eingabeliste NUR DD Freestyle'!AQ27</f>
        <v>0</v>
      </c>
      <c r="DX27" s="12">
        <f>' Eingabeliste NUR DD Freestyle'!AT27</f>
        <v>0</v>
      </c>
      <c r="DY27" s="12">
        <f>' Eingabeliste NUR DD Freestyle'!AW27</f>
        <v>0</v>
      </c>
      <c r="DZ27" s="12">
        <f>' Eingabeliste NUR DD Freestyle'!AZ27</f>
        <v>0</v>
      </c>
      <c r="EA27" s="106">
        <f t="shared" si="77"/>
        <v>10</v>
      </c>
      <c r="EB27" s="12">
        <f t="shared" si="78"/>
        <v>0</v>
      </c>
      <c r="EC27" s="12">
        <f t="shared" si="79"/>
        <v>0</v>
      </c>
      <c r="ED27" s="12">
        <f t="shared" si="80"/>
        <v>0</v>
      </c>
      <c r="EE27" s="12">
        <f t="shared" si="81"/>
        <v>0</v>
      </c>
      <c r="EF27" s="12">
        <f t="shared" si="82"/>
        <v>0</v>
      </c>
      <c r="EG27" s="12">
        <f t="shared" si="83"/>
        <v>0</v>
      </c>
      <c r="EH27" s="12">
        <f t="shared" si="84"/>
        <v>1</v>
      </c>
      <c r="EI27" s="14">
        <f>' Eingabeliste NUR DD Freestyle'!BF27</f>
        <v>0</v>
      </c>
      <c r="EJ27" s="14">
        <f>' Eingabeliste NUR DD Freestyle'!BG27</f>
        <v>0</v>
      </c>
      <c r="EK27" s="14">
        <f>' Eingabeliste NUR DD Freestyle'!BH27</f>
        <v>0</v>
      </c>
      <c r="EL27" s="14">
        <f>' Eingabeliste NUR DD Freestyle'!BI27</f>
        <v>0</v>
      </c>
      <c r="EM27" s="14">
        <f>' Eingabeliste NUR DD Freestyle'!BJ27</f>
        <v>0</v>
      </c>
      <c r="EN27" s="116">
        <f t="shared" si="85"/>
        <v>5</v>
      </c>
      <c r="EO27" s="14">
        <f t="shared" si="86"/>
        <v>0</v>
      </c>
      <c r="EP27" s="14">
        <f t="shared" si="87"/>
        <v>0</v>
      </c>
      <c r="EQ27" s="14" t="str">
        <f t="shared" si="88"/>
        <v/>
      </c>
      <c r="ER27" s="14">
        <f t="shared" si="89"/>
        <v>0</v>
      </c>
      <c r="ES27" s="14" t="str">
        <f t="shared" si="90"/>
        <v/>
      </c>
      <c r="ET27" s="14">
        <f t="shared" si="91"/>
        <v>0</v>
      </c>
      <c r="EU27" s="14" t="str">
        <f t="shared" si="92"/>
        <v/>
      </c>
      <c r="EV27" s="14">
        <f t="shared" si="93"/>
        <v>0</v>
      </c>
      <c r="EW27" s="14">
        <f t="shared" si="94"/>
        <v>0</v>
      </c>
      <c r="EX27" s="14">
        <f t="shared" si="95"/>
        <v>0</v>
      </c>
      <c r="EY27" s="14">
        <f t="shared" si="96"/>
        <v>0</v>
      </c>
      <c r="EZ27" s="14">
        <f>' Eingabeliste NUR DD Freestyle'!BM27</f>
        <v>0</v>
      </c>
      <c r="FA27" s="14">
        <f>' Eingabeliste NUR DD Freestyle'!BO27</f>
        <v>0</v>
      </c>
      <c r="FB27" s="14">
        <f>' Eingabeliste NUR DD Freestyle'!BQ27</f>
        <v>0</v>
      </c>
      <c r="FC27" s="14">
        <f>' Eingabeliste NUR DD Freestyle'!BS27</f>
        <v>0</v>
      </c>
      <c r="FD27" s="14">
        <f>' Eingabeliste NUR DD Freestyle'!BV27</f>
        <v>0</v>
      </c>
      <c r="FE27" s="116">
        <f t="shared" si="97"/>
        <v>5</v>
      </c>
      <c r="FF27" s="14">
        <f t="shared" si="98"/>
        <v>0</v>
      </c>
      <c r="FG27" s="14">
        <f t="shared" si="99"/>
        <v>0</v>
      </c>
      <c r="FH27" s="14" t="str">
        <f t="shared" si="100"/>
        <v/>
      </c>
      <c r="FI27" s="14">
        <f t="shared" si="101"/>
        <v>0</v>
      </c>
      <c r="FJ27" s="14" t="str">
        <f t="shared" si="102"/>
        <v/>
      </c>
      <c r="FK27" s="14">
        <f t="shared" si="103"/>
        <v>0</v>
      </c>
      <c r="FL27" s="14" t="str">
        <f t="shared" si="104"/>
        <v/>
      </c>
      <c r="FM27" s="14">
        <f t="shared" si="105"/>
        <v>0</v>
      </c>
      <c r="FN27" s="14">
        <f t="shared" si="106"/>
        <v>0</v>
      </c>
      <c r="FO27" s="14">
        <f t="shared" si="107"/>
        <v>0</v>
      </c>
      <c r="FP27" s="14">
        <f t="shared" si="108"/>
        <v>0</v>
      </c>
      <c r="FQ27" s="14">
        <f>' Eingabeliste NUR DD Freestyle'!BX27</f>
        <v>0</v>
      </c>
      <c r="FR27" s="14">
        <f>' Eingabeliste NUR DD Freestyle'!BZ27</f>
        <v>0</v>
      </c>
      <c r="FS27" s="14">
        <f>' Eingabeliste NUR DD Freestyle'!CB27</f>
        <v>0</v>
      </c>
      <c r="FT27" s="14">
        <f>' Eingabeliste NUR DD Freestyle'!CD27</f>
        <v>0</v>
      </c>
      <c r="FU27" s="14">
        <f>' Eingabeliste NUR DD Freestyle'!CF27</f>
        <v>0</v>
      </c>
      <c r="FV27" s="116">
        <f t="shared" si="109"/>
        <v>5</v>
      </c>
      <c r="FW27" s="14">
        <f t="shared" si="110"/>
        <v>0</v>
      </c>
      <c r="FX27" s="14">
        <f t="shared" si="111"/>
        <v>0</v>
      </c>
      <c r="FY27" s="14" t="str">
        <f t="shared" si="112"/>
        <v/>
      </c>
      <c r="FZ27" s="14">
        <f t="shared" si="113"/>
        <v>0</v>
      </c>
      <c r="GA27" s="14" t="str">
        <f t="shared" si="114"/>
        <v/>
      </c>
      <c r="GB27" s="14">
        <f t="shared" si="115"/>
        <v>0</v>
      </c>
      <c r="GC27" s="14" t="str">
        <f t="shared" si="116"/>
        <v/>
      </c>
      <c r="GD27" s="14">
        <f t="shared" si="117"/>
        <v>0</v>
      </c>
      <c r="GE27" s="14">
        <f t="shared" si="118"/>
        <v>0</v>
      </c>
      <c r="GF27" s="14">
        <f t="shared" si="119"/>
        <v>0</v>
      </c>
      <c r="GG27" s="14">
        <f t="shared" si="120"/>
        <v>0</v>
      </c>
      <c r="GH27" s="14">
        <f>' Eingabeliste NUR DD Freestyle'!BY27</f>
        <v>0</v>
      </c>
      <c r="GI27" s="14">
        <f>' Eingabeliste NUR DD Freestyle'!CA27</f>
        <v>0</v>
      </c>
      <c r="GJ27" s="14">
        <f>' Eingabeliste NUR DD Freestyle'!CC27</f>
        <v>0</v>
      </c>
      <c r="GK27" s="14">
        <f>' Eingabeliste NUR DD Freestyle'!CE27</f>
        <v>0</v>
      </c>
      <c r="GL27" s="14">
        <f>' Eingabeliste NUR DD Freestyle'!CG27</f>
        <v>0</v>
      </c>
      <c r="GM27" s="116">
        <f t="shared" si="121"/>
        <v>5</v>
      </c>
      <c r="GN27" s="14">
        <f t="shared" si="122"/>
        <v>0</v>
      </c>
      <c r="GO27" s="14">
        <f t="shared" si="123"/>
        <v>0</v>
      </c>
      <c r="GP27" s="14" t="str">
        <f t="shared" si="124"/>
        <v/>
      </c>
      <c r="GQ27" s="14">
        <f t="shared" si="125"/>
        <v>0</v>
      </c>
      <c r="GR27" s="14" t="str">
        <f t="shared" si="126"/>
        <v/>
      </c>
      <c r="GS27" s="14">
        <f t="shared" si="127"/>
        <v>0</v>
      </c>
      <c r="GT27" s="14" t="str">
        <f t="shared" si="128"/>
        <v/>
      </c>
      <c r="GU27" s="14">
        <f t="shared" si="129"/>
        <v>0</v>
      </c>
      <c r="GV27" s="14">
        <f t="shared" si="130"/>
        <v>0</v>
      </c>
      <c r="GW27" s="14">
        <f t="shared" si="131"/>
        <v>0</v>
      </c>
      <c r="GX27" s="14">
        <f t="shared" si="132"/>
        <v>0</v>
      </c>
      <c r="GY27" s="14">
        <f>' Eingabeliste NUR DD Freestyle'!CL27</f>
        <v>0</v>
      </c>
      <c r="GZ27" s="14">
        <f>' Eingabeliste NUR DD Freestyle'!CP27</f>
        <v>0</v>
      </c>
      <c r="HA27" s="14">
        <f>' Eingabeliste NUR DD Freestyle'!CT27</f>
        <v>0</v>
      </c>
      <c r="HB27" s="14">
        <f>' Eingabeliste NUR DD Freestyle'!CX27</f>
        <v>0</v>
      </c>
      <c r="HC27" s="14">
        <f>' Eingabeliste NUR DD Freestyle'!DB27</f>
        <v>0</v>
      </c>
      <c r="HD27" s="14">
        <f t="shared" ref="HD27:HH27" si="290">IF(GY27="",0, MIN(4,GY27))</f>
        <v>0</v>
      </c>
      <c r="HE27" s="14">
        <f t="shared" si="290"/>
        <v>0</v>
      </c>
      <c r="HF27" s="14">
        <f t="shared" si="290"/>
        <v>0</v>
      </c>
      <c r="HG27" s="14">
        <f t="shared" si="290"/>
        <v>0</v>
      </c>
      <c r="HH27" s="14">
        <f t="shared" si="290"/>
        <v>0</v>
      </c>
      <c r="HI27" s="116">
        <f t="shared" si="134"/>
        <v>5</v>
      </c>
      <c r="HJ27" s="14">
        <f t="shared" si="135"/>
        <v>0</v>
      </c>
      <c r="HK27" s="14">
        <f t="shared" si="136"/>
        <v>0</v>
      </c>
      <c r="HL27" s="14" t="str">
        <f t="shared" si="137"/>
        <v/>
      </c>
      <c r="HM27" s="14">
        <f t="shared" si="138"/>
        <v>0</v>
      </c>
      <c r="HN27" s="14" t="str">
        <f t="shared" si="139"/>
        <v/>
      </c>
      <c r="HO27" s="14">
        <f t="shared" si="140"/>
        <v>0</v>
      </c>
      <c r="HP27" s="14" t="str">
        <f t="shared" si="141"/>
        <v/>
      </c>
      <c r="HQ27" s="14">
        <f t="shared" si="142"/>
        <v>0</v>
      </c>
      <c r="HR27" s="14">
        <f t="shared" si="143"/>
        <v>0</v>
      </c>
      <c r="HS27" s="14">
        <f t="shared" si="144"/>
        <v>0</v>
      </c>
      <c r="HT27" s="14">
        <f t="shared" si="145"/>
        <v>0</v>
      </c>
      <c r="HU27" s="14">
        <f>' Eingabeliste NUR DD Freestyle'!CM27</f>
        <v>0</v>
      </c>
      <c r="HV27" s="14">
        <f>' Eingabeliste NUR DD Freestyle'!CQ27</f>
        <v>0</v>
      </c>
      <c r="HW27" s="14">
        <f>' Eingabeliste NUR DD Freestyle'!CU27</f>
        <v>0</v>
      </c>
      <c r="HX27" s="14">
        <f>' Eingabeliste NUR DD Freestyle'!CY27</f>
        <v>0</v>
      </c>
      <c r="HY27" s="14">
        <f>' Eingabeliste NUR DD Freestyle'!DC27</f>
        <v>0</v>
      </c>
      <c r="HZ27" s="14">
        <f t="shared" ref="HZ27:ID27" si="291">IF(HU27="",0, MIN(4,HU27))</f>
        <v>0</v>
      </c>
      <c r="IA27" s="14">
        <f t="shared" si="291"/>
        <v>0</v>
      </c>
      <c r="IB27" s="14">
        <f t="shared" si="291"/>
        <v>0</v>
      </c>
      <c r="IC27" s="14">
        <f t="shared" si="291"/>
        <v>0</v>
      </c>
      <c r="ID27" s="14">
        <f t="shared" si="291"/>
        <v>0</v>
      </c>
      <c r="IE27" s="116">
        <f t="shared" si="147"/>
        <v>5</v>
      </c>
      <c r="IF27" s="14">
        <f t="shared" si="148"/>
        <v>0</v>
      </c>
      <c r="IG27" s="14">
        <f t="shared" si="149"/>
        <v>0</v>
      </c>
      <c r="IH27" s="14" t="str">
        <f t="shared" si="150"/>
        <v/>
      </c>
      <c r="II27" s="14">
        <f t="shared" si="151"/>
        <v>0</v>
      </c>
      <c r="IJ27" s="14" t="str">
        <f t="shared" si="152"/>
        <v/>
      </c>
      <c r="IK27" s="14">
        <f t="shared" si="153"/>
        <v>0</v>
      </c>
      <c r="IL27" s="14" t="str">
        <f t="shared" si="154"/>
        <v/>
      </c>
      <c r="IM27" s="14">
        <f t="shared" si="155"/>
        <v>0</v>
      </c>
      <c r="IN27" s="14">
        <f t="shared" si="156"/>
        <v>0</v>
      </c>
      <c r="IO27" s="14">
        <f t="shared" si="157"/>
        <v>0</v>
      </c>
      <c r="IP27" s="14">
        <f t="shared" si="158"/>
        <v>0</v>
      </c>
      <c r="IQ27" s="14">
        <f>' Eingabeliste NUR DD Freestyle'!CN27</f>
        <v>0</v>
      </c>
      <c r="IR27" s="14">
        <f>' Eingabeliste NUR DD Freestyle'!CR27</f>
        <v>0</v>
      </c>
      <c r="IS27" s="14">
        <f>' Eingabeliste NUR DD Freestyle'!CV27</f>
        <v>0</v>
      </c>
      <c r="IT27" s="14">
        <f>' Eingabeliste NUR DD Freestyle'!CZ27</f>
        <v>0</v>
      </c>
      <c r="IU27" s="14">
        <f>' Eingabeliste NUR DD Freestyle'!DD27</f>
        <v>0</v>
      </c>
      <c r="IV27" s="14">
        <f t="shared" ref="IV27:IZ27" si="292">IF(IQ27="",0, MIN(4,IQ27))</f>
        <v>0</v>
      </c>
      <c r="IW27" s="14">
        <f t="shared" si="292"/>
        <v>0</v>
      </c>
      <c r="IX27" s="14">
        <f t="shared" si="292"/>
        <v>0</v>
      </c>
      <c r="IY27" s="14">
        <f t="shared" si="292"/>
        <v>0</v>
      </c>
      <c r="IZ27" s="14">
        <f t="shared" si="292"/>
        <v>0</v>
      </c>
      <c r="JA27" s="116">
        <f t="shared" si="160"/>
        <v>5</v>
      </c>
      <c r="JB27" s="14">
        <f t="shared" si="161"/>
        <v>0</v>
      </c>
      <c r="JC27" s="14">
        <f t="shared" si="162"/>
        <v>0</v>
      </c>
      <c r="JD27" s="14" t="str">
        <f t="shared" si="163"/>
        <v/>
      </c>
      <c r="JE27" s="14">
        <f t="shared" si="164"/>
        <v>0</v>
      </c>
      <c r="JF27" s="14" t="str">
        <f t="shared" si="165"/>
        <v/>
      </c>
      <c r="JG27" s="14">
        <f t="shared" si="166"/>
        <v>0</v>
      </c>
      <c r="JH27" s="14" t="str">
        <f t="shared" si="167"/>
        <v/>
      </c>
      <c r="JI27" s="14">
        <f t="shared" si="168"/>
        <v>0</v>
      </c>
      <c r="JJ27" s="14">
        <f t="shared" si="169"/>
        <v>0</v>
      </c>
      <c r="JK27" s="14">
        <f t="shared" si="170"/>
        <v>0</v>
      </c>
      <c r="JL27" s="14">
        <f t="shared" si="171"/>
        <v>0</v>
      </c>
      <c r="JM27" s="14">
        <f t="shared" si="172"/>
        <v>0</v>
      </c>
      <c r="JN27" s="15">
        <v>12</v>
      </c>
      <c r="JO27" s="14">
        <f t="shared" si="173"/>
        <v>12</v>
      </c>
      <c r="JP27" s="14">
        <f t="shared" si="174"/>
        <v>0.7</v>
      </c>
      <c r="JQ27" s="14">
        <f>' Eingabeliste NUR DD Freestyle'!BN27</f>
        <v>0</v>
      </c>
      <c r="JR27" s="14">
        <f>' Eingabeliste NUR DD Freestyle'!BP27</f>
        <v>0</v>
      </c>
      <c r="JS27" s="14">
        <f>' Eingabeliste NUR DD Freestyle'!BR27</f>
        <v>0</v>
      </c>
      <c r="JT27" s="14">
        <f>' Eingabeliste NUR DD Freestyle'!BT27</f>
        <v>0</v>
      </c>
      <c r="JU27" s="14">
        <f>' Eingabeliste NUR DD Freestyle'!BV27</f>
        <v>0</v>
      </c>
      <c r="JV27" s="14">
        <f>' Eingabeliste NUR DD Freestyle'!CO27</f>
        <v>0</v>
      </c>
      <c r="JW27" s="14">
        <f>' Eingabeliste NUR DD Freestyle'!CS27</f>
        <v>0</v>
      </c>
      <c r="JX27" s="14">
        <f>' Eingabeliste NUR DD Freestyle'!CW27</f>
        <v>0</v>
      </c>
      <c r="JY27" s="14">
        <f>' Eingabeliste NUR DD Freestyle'!DA27</f>
        <v>0</v>
      </c>
      <c r="JZ27" s="14">
        <f>' Eingabeliste NUR DD Freestyle'!DE27</f>
        <v>0</v>
      </c>
      <c r="KA27" s="116">
        <f t="shared" si="175"/>
        <v>10</v>
      </c>
      <c r="KB27" s="14">
        <f t="shared" si="176"/>
        <v>0</v>
      </c>
      <c r="KC27" s="14">
        <f t="shared" si="177"/>
        <v>0</v>
      </c>
      <c r="KD27" s="14">
        <f t="shared" si="178"/>
        <v>0</v>
      </c>
      <c r="KE27" s="14">
        <f t="shared" si="179"/>
        <v>0</v>
      </c>
      <c r="KF27" s="14">
        <f t="shared" si="180"/>
        <v>0</v>
      </c>
      <c r="KG27" s="14">
        <f t="shared" si="181"/>
        <v>0</v>
      </c>
      <c r="KH27" s="14">
        <f t="shared" si="182"/>
        <v>1</v>
      </c>
    </row>
    <row r="28" spans="1:294" ht="15.75" customHeight="1" x14ac:dyDescent="0.25">
      <c r="A28" s="285">
        <f>'Eingabeliste Speed &amp; SR Freesty'!A28</f>
        <v>24</v>
      </c>
      <c r="B28" s="285">
        <f>'Eingabeliste Speed &amp; SR Freesty'!B28</f>
        <v>0</v>
      </c>
      <c r="C28" s="287">
        <f>'Eingabeliste Speed &amp; SR Freesty'!C28</f>
        <v>0</v>
      </c>
      <c r="D28" s="286">
        <f>'Eingabeliste Speed &amp; SR Freesty'!D28</f>
        <v>0</v>
      </c>
      <c r="E28" s="12">
        <f>' Eingabeliste NUR DD Freestyle'!F28</f>
        <v>0</v>
      </c>
      <c r="F28" s="12">
        <f>' Eingabeliste NUR DD Freestyle'!G28</f>
        <v>0</v>
      </c>
      <c r="G28" s="12">
        <f>' Eingabeliste NUR DD Freestyle'!H28</f>
        <v>0</v>
      </c>
      <c r="H28" s="12">
        <f>' Eingabeliste NUR DD Freestyle'!I28</f>
        <v>0</v>
      </c>
      <c r="I28" s="12">
        <f>' Eingabeliste NUR DD Freestyle'!J28</f>
        <v>0</v>
      </c>
      <c r="J28" s="106">
        <f t="shared" si="0"/>
        <v>5</v>
      </c>
      <c r="K28" s="12">
        <f t="shared" si="1"/>
        <v>0</v>
      </c>
      <c r="L28" s="12">
        <f t="shared" si="2"/>
        <v>0</v>
      </c>
      <c r="M28" s="12" t="str">
        <f t="shared" si="3"/>
        <v/>
      </c>
      <c r="N28" s="12">
        <f t="shared" si="4"/>
        <v>0</v>
      </c>
      <c r="O28" s="12" t="str">
        <f t="shared" si="5"/>
        <v/>
      </c>
      <c r="P28" s="12">
        <f t="shared" si="6"/>
        <v>0</v>
      </c>
      <c r="Q28" s="12" t="str">
        <f t="shared" si="7"/>
        <v/>
      </c>
      <c r="R28" s="12">
        <f t="shared" si="8"/>
        <v>0</v>
      </c>
      <c r="S28" s="12">
        <f t="shared" si="9"/>
        <v>0</v>
      </c>
      <c r="T28" s="12">
        <f t="shared" si="10"/>
        <v>0</v>
      </c>
      <c r="U28" s="12">
        <f t="shared" si="11"/>
        <v>0</v>
      </c>
      <c r="V28" s="12">
        <f>' Eingabeliste NUR DD Freestyle'!M28</f>
        <v>0</v>
      </c>
      <c r="W28" s="12">
        <f>' Eingabeliste NUR DD Freestyle'!O28</f>
        <v>0</v>
      </c>
      <c r="X28" s="12">
        <f>' Eingabeliste NUR DD Freestyle'!Q28</f>
        <v>0</v>
      </c>
      <c r="Y28" s="12">
        <f>' Eingabeliste NUR DD Freestyle'!S28</f>
        <v>0</v>
      </c>
      <c r="Z28" s="12">
        <f>' Eingabeliste NUR DD Freestyle'!U28</f>
        <v>0</v>
      </c>
      <c r="AA28" s="106">
        <f t="shared" si="12"/>
        <v>5</v>
      </c>
      <c r="AB28" s="12">
        <f t="shared" si="13"/>
        <v>0</v>
      </c>
      <c r="AC28" s="12">
        <f t="shared" si="14"/>
        <v>0</v>
      </c>
      <c r="AD28" s="12" t="str">
        <f t="shared" si="15"/>
        <v/>
      </c>
      <c r="AE28" s="12">
        <f t="shared" si="16"/>
        <v>0</v>
      </c>
      <c r="AF28" s="12" t="str">
        <f t="shared" si="17"/>
        <v/>
      </c>
      <c r="AG28" s="12">
        <f t="shared" si="18"/>
        <v>0</v>
      </c>
      <c r="AH28" s="12" t="str">
        <f t="shared" si="19"/>
        <v/>
      </c>
      <c r="AI28" s="12">
        <f t="shared" si="20"/>
        <v>0</v>
      </c>
      <c r="AJ28" s="12">
        <f t="shared" si="21"/>
        <v>0</v>
      </c>
      <c r="AK28" s="12">
        <f t="shared" si="22"/>
        <v>0</v>
      </c>
      <c r="AL28" s="12">
        <f t="shared" si="23"/>
        <v>0</v>
      </c>
      <c r="AM28" s="12">
        <f>' Eingabeliste NUR DD Freestyle'!X28</f>
        <v>0</v>
      </c>
      <c r="AN28" s="12">
        <f>' Eingabeliste NUR DD Freestyle'!Z28</f>
        <v>0</v>
      </c>
      <c r="AO28" s="12">
        <f>' Eingabeliste NUR DD Freestyle'!AB28</f>
        <v>0</v>
      </c>
      <c r="AP28" s="12">
        <f>' Eingabeliste NUR DD Freestyle'!AD28</f>
        <v>0</v>
      </c>
      <c r="AQ28" s="12">
        <f>' Eingabeliste NUR DD Freestyle'!AF28</f>
        <v>0</v>
      </c>
      <c r="AR28" s="106">
        <f t="shared" si="24"/>
        <v>5</v>
      </c>
      <c r="AS28" s="12">
        <f t="shared" si="25"/>
        <v>0</v>
      </c>
      <c r="AT28" s="12">
        <f t="shared" si="26"/>
        <v>0</v>
      </c>
      <c r="AU28" s="12" t="str">
        <f t="shared" si="27"/>
        <v/>
      </c>
      <c r="AV28" s="12">
        <f t="shared" si="28"/>
        <v>0</v>
      </c>
      <c r="AW28" s="12" t="str">
        <f t="shared" si="29"/>
        <v/>
      </c>
      <c r="AX28" s="12">
        <f t="shared" si="30"/>
        <v>0</v>
      </c>
      <c r="AY28" s="12" t="str">
        <f t="shared" si="31"/>
        <v/>
      </c>
      <c r="AZ28" s="12">
        <f t="shared" si="32"/>
        <v>0</v>
      </c>
      <c r="BA28" s="12">
        <f t="shared" si="33"/>
        <v>0</v>
      </c>
      <c r="BB28" s="12">
        <f t="shared" si="34"/>
        <v>0</v>
      </c>
      <c r="BC28" s="12">
        <f t="shared" si="35"/>
        <v>0</v>
      </c>
      <c r="BD28" s="12">
        <f>' Eingabeliste NUR DD Freestyle'!Y28</f>
        <v>0</v>
      </c>
      <c r="BE28" s="12">
        <f>' Eingabeliste NUR DD Freestyle'!AA28</f>
        <v>0</v>
      </c>
      <c r="BF28" s="12">
        <f>' Eingabeliste NUR DD Freestyle'!AC28</f>
        <v>0</v>
      </c>
      <c r="BG28" s="12">
        <f>' Eingabeliste NUR DD Freestyle'!AE28</f>
        <v>0</v>
      </c>
      <c r="BH28" s="12">
        <f>' Eingabeliste NUR DD Freestyle'!AG28</f>
        <v>0</v>
      </c>
      <c r="BI28" s="106">
        <f t="shared" si="36"/>
        <v>5</v>
      </c>
      <c r="BJ28" s="12">
        <f t="shared" si="37"/>
        <v>0</v>
      </c>
      <c r="BK28" s="12">
        <f t="shared" si="38"/>
        <v>0</v>
      </c>
      <c r="BL28" s="12" t="str">
        <f t="shared" si="39"/>
        <v/>
      </c>
      <c r="BM28" s="12">
        <f t="shared" si="40"/>
        <v>0</v>
      </c>
      <c r="BN28" s="12" t="str">
        <f t="shared" si="41"/>
        <v/>
      </c>
      <c r="BO28" s="12">
        <f t="shared" si="42"/>
        <v>0</v>
      </c>
      <c r="BP28" s="12" t="str">
        <f t="shared" si="43"/>
        <v/>
      </c>
      <c r="BQ28" s="12">
        <f t="shared" si="44"/>
        <v>0</v>
      </c>
      <c r="BR28" s="12">
        <f t="shared" si="45"/>
        <v>0</v>
      </c>
      <c r="BS28" s="12">
        <f t="shared" si="46"/>
        <v>0</v>
      </c>
      <c r="BT28" s="12">
        <f t="shared" si="47"/>
        <v>0</v>
      </c>
      <c r="BU28" s="12">
        <f>' Eingabeliste NUR DD Freestyle'!AL28</f>
        <v>0</v>
      </c>
      <c r="BV28" s="12">
        <f>' Eingabeliste NUR DD Freestyle'!AO28</f>
        <v>0</v>
      </c>
      <c r="BW28" s="12">
        <f>' Eingabeliste NUR DD Freestyle'!AR28</f>
        <v>0</v>
      </c>
      <c r="BX28" s="12">
        <f>' Eingabeliste NUR DD Freestyle'!AU28</f>
        <v>0</v>
      </c>
      <c r="BY28" s="12">
        <f>' Eingabeliste NUR DD Freestyle'!AX28</f>
        <v>0</v>
      </c>
      <c r="BZ28" s="12">
        <f t="shared" ref="BZ28:CD28" si="293">IF(BU28="",0, MIN(4,BU28))</f>
        <v>0</v>
      </c>
      <c r="CA28" s="12">
        <f t="shared" si="293"/>
        <v>0</v>
      </c>
      <c r="CB28" s="12">
        <f t="shared" si="293"/>
        <v>0</v>
      </c>
      <c r="CC28" s="12">
        <f t="shared" si="293"/>
        <v>0</v>
      </c>
      <c r="CD28" s="12">
        <f t="shared" si="293"/>
        <v>0</v>
      </c>
      <c r="CE28" s="106">
        <f t="shared" si="49"/>
        <v>5</v>
      </c>
      <c r="CF28" s="12">
        <f t="shared" si="50"/>
        <v>0</v>
      </c>
      <c r="CG28" s="12">
        <f t="shared" si="51"/>
        <v>0</v>
      </c>
      <c r="CH28" s="12" t="str">
        <f t="shared" si="52"/>
        <v/>
      </c>
      <c r="CI28" s="12">
        <f t="shared" si="53"/>
        <v>0</v>
      </c>
      <c r="CJ28" s="12" t="str">
        <f t="shared" si="54"/>
        <v/>
      </c>
      <c r="CK28" s="12">
        <f t="shared" si="55"/>
        <v>0</v>
      </c>
      <c r="CL28" s="12" t="str">
        <f t="shared" si="56"/>
        <v/>
      </c>
      <c r="CM28" s="12">
        <f t="shared" si="57"/>
        <v>0</v>
      </c>
      <c r="CN28" s="12">
        <f t="shared" si="58"/>
        <v>0</v>
      </c>
      <c r="CO28" s="12">
        <f t="shared" si="59"/>
        <v>0</v>
      </c>
      <c r="CP28" s="12">
        <f t="shared" si="60"/>
        <v>0</v>
      </c>
      <c r="CQ28" s="12">
        <f>' Eingabeliste NUR DD Freestyle'!AM28</f>
        <v>0</v>
      </c>
      <c r="CR28" s="12">
        <f>' Eingabeliste NUR DD Freestyle'!AP28</f>
        <v>0</v>
      </c>
      <c r="CS28" s="12">
        <f>' Eingabeliste NUR DD Freestyle'!AS28</f>
        <v>0</v>
      </c>
      <c r="CT28" s="12">
        <f>' Eingabeliste NUR DD Freestyle'!AV28</f>
        <v>0</v>
      </c>
      <c r="CU28" s="12">
        <f>' Eingabeliste NUR DD Freestyle'!AY28</f>
        <v>0</v>
      </c>
      <c r="CV28" s="12">
        <f t="shared" ref="CV28:CZ28" si="294">IF(CQ28="",0, MIN(4,CQ28))</f>
        <v>0</v>
      </c>
      <c r="CW28" s="12">
        <f t="shared" si="294"/>
        <v>0</v>
      </c>
      <c r="CX28" s="12">
        <f t="shared" si="294"/>
        <v>0</v>
      </c>
      <c r="CY28" s="12">
        <f t="shared" si="294"/>
        <v>0</v>
      </c>
      <c r="CZ28" s="12">
        <f t="shared" si="294"/>
        <v>0</v>
      </c>
      <c r="DA28" s="106">
        <f t="shared" si="62"/>
        <v>5</v>
      </c>
      <c r="DB28" s="12">
        <f t="shared" si="63"/>
        <v>0</v>
      </c>
      <c r="DC28" s="12">
        <f t="shared" si="64"/>
        <v>0</v>
      </c>
      <c r="DD28" s="12" t="str">
        <f t="shared" si="65"/>
        <v/>
      </c>
      <c r="DE28" s="12">
        <f t="shared" si="66"/>
        <v>0</v>
      </c>
      <c r="DF28" s="12" t="str">
        <f t="shared" si="67"/>
        <v/>
      </c>
      <c r="DG28" s="12">
        <f t="shared" si="68"/>
        <v>0</v>
      </c>
      <c r="DH28" s="12" t="str">
        <f t="shared" si="69"/>
        <v/>
      </c>
      <c r="DI28" s="12">
        <f t="shared" si="70"/>
        <v>0</v>
      </c>
      <c r="DJ28" s="12">
        <f t="shared" si="71"/>
        <v>0</v>
      </c>
      <c r="DK28" s="12">
        <f t="shared" si="72"/>
        <v>0</v>
      </c>
      <c r="DL28" s="12">
        <f t="shared" si="73"/>
        <v>0</v>
      </c>
      <c r="DM28" s="12">
        <f t="shared" si="74"/>
        <v>0</v>
      </c>
      <c r="DN28" s="13">
        <v>8</v>
      </c>
      <c r="DO28" s="12">
        <f t="shared" si="75"/>
        <v>8</v>
      </c>
      <c r="DP28" s="12">
        <f t="shared" si="76"/>
        <v>0.8</v>
      </c>
      <c r="DQ28" s="12">
        <f>' Eingabeliste NUR DD Freestyle'!N28</f>
        <v>0</v>
      </c>
      <c r="DR28" s="12">
        <f>' Eingabeliste NUR DD Freestyle'!P28</f>
        <v>0</v>
      </c>
      <c r="DS28" s="12">
        <f>' Eingabeliste NUR DD Freestyle'!R28</f>
        <v>0</v>
      </c>
      <c r="DT28" s="12">
        <f>' Eingabeliste NUR DD Freestyle'!T28</f>
        <v>0</v>
      </c>
      <c r="DU28" s="12">
        <f>' Eingabeliste NUR DD Freestyle'!V28</f>
        <v>0</v>
      </c>
      <c r="DV28" s="12">
        <f>' Eingabeliste NUR DD Freestyle'!AN28</f>
        <v>0</v>
      </c>
      <c r="DW28" s="12">
        <f>' Eingabeliste NUR DD Freestyle'!AQ28</f>
        <v>0</v>
      </c>
      <c r="DX28" s="12">
        <f>' Eingabeliste NUR DD Freestyle'!AT28</f>
        <v>0</v>
      </c>
      <c r="DY28" s="12">
        <f>' Eingabeliste NUR DD Freestyle'!AW28</f>
        <v>0</v>
      </c>
      <c r="DZ28" s="12">
        <f>' Eingabeliste NUR DD Freestyle'!AZ28</f>
        <v>0</v>
      </c>
      <c r="EA28" s="106">
        <f t="shared" si="77"/>
        <v>10</v>
      </c>
      <c r="EB28" s="12">
        <f t="shared" si="78"/>
        <v>0</v>
      </c>
      <c r="EC28" s="12">
        <f t="shared" si="79"/>
        <v>0</v>
      </c>
      <c r="ED28" s="12">
        <f t="shared" si="80"/>
        <v>0</v>
      </c>
      <c r="EE28" s="12">
        <f t="shared" si="81"/>
        <v>0</v>
      </c>
      <c r="EF28" s="12">
        <f t="shared" si="82"/>
        <v>0</v>
      </c>
      <c r="EG28" s="12">
        <f t="shared" si="83"/>
        <v>0</v>
      </c>
      <c r="EH28" s="12">
        <f t="shared" si="84"/>
        <v>1</v>
      </c>
      <c r="EI28" s="14">
        <f>' Eingabeliste NUR DD Freestyle'!BF28</f>
        <v>0</v>
      </c>
      <c r="EJ28" s="14">
        <f>' Eingabeliste NUR DD Freestyle'!BG28</f>
        <v>0</v>
      </c>
      <c r="EK28" s="14">
        <f>' Eingabeliste NUR DD Freestyle'!BH28</f>
        <v>0</v>
      </c>
      <c r="EL28" s="14">
        <f>' Eingabeliste NUR DD Freestyle'!BI28</f>
        <v>0</v>
      </c>
      <c r="EM28" s="14">
        <f>' Eingabeliste NUR DD Freestyle'!BJ28</f>
        <v>0</v>
      </c>
      <c r="EN28" s="116">
        <f t="shared" si="85"/>
        <v>5</v>
      </c>
      <c r="EO28" s="14">
        <f t="shared" si="86"/>
        <v>0</v>
      </c>
      <c r="EP28" s="14">
        <f t="shared" si="87"/>
        <v>0</v>
      </c>
      <c r="EQ28" s="14" t="str">
        <f t="shared" si="88"/>
        <v/>
      </c>
      <c r="ER28" s="14">
        <f t="shared" si="89"/>
        <v>0</v>
      </c>
      <c r="ES28" s="14" t="str">
        <f t="shared" si="90"/>
        <v/>
      </c>
      <c r="ET28" s="14">
        <f t="shared" si="91"/>
        <v>0</v>
      </c>
      <c r="EU28" s="14" t="str">
        <f t="shared" si="92"/>
        <v/>
      </c>
      <c r="EV28" s="14">
        <f t="shared" si="93"/>
        <v>0</v>
      </c>
      <c r="EW28" s="14">
        <f t="shared" si="94"/>
        <v>0</v>
      </c>
      <c r="EX28" s="14">
        <f t="shared" si="95"/>
        <v>0</v>
      </c>
      <c r="EY28" s="14">
        <f t="shared" si="96"/>
        <v>0</v>
      </c>
      <c r="EZ28" s="14">
        <f>' Eingabeliste NUR DD Freestyle'!BM28</f>
        <v>0</v>
      </c>
      <c r="FA28" s="14">
        <f>' Eingabeliste NUR DD Freestyle'!BO28</f>
        <v>0</v>
      </c>
      <c r="FB28" s="14">
        <f>' Eingabeliste NUR DD Freestyle'!BQ28</f>
        <v>0</v>
      </c>
      <c r="FC28" s="14">
        <f>' Eingabeliste NUR DD Freestyle'!BS28</f>
        <v>0</v>
      </c>
      <c r="FD28" s="14">
        <f>' Eingabeliste NUR DD Freestyle'!BV28</f>
        <v>0</v>
      </c>
      <c r="FE28" s="116">
        <f t="shared" si="97"/>
        <v>5</v>
      </c>
      <c r="FF28" s="14">
        <f t="shared" si="98"/>
        <v>0</v>
      </c>
      <c r="FG28" s="14">
        <f t="shared" si="99"/>
        <v>0</v>
      </c>
      <c r="FH28" s="14" t="str">
        <f t="shared" si="100"/>
        <v/>
      </c>
      <c r="FI28" s="14">
        <f t="shared" si="101"/>
        <v>0</v>
      </c>
      <c r="FJ28" s="14" t="str">
        <f t="shared" si="102"/>
        <v/>
      </c>
      <c r="FK28" s="14">
        <f t="shared" si="103"/>
        <v>0</v>
      </c>
      <c r="FL28" s="14" t="str">
        <f t="shared" si="104"/>
        <v/>
      </c>
      <c r="FM28" s="14">
        <f t="shared" si="105"/>
        <v>0</v>
      </c>
      <c r="FN28" s="14">
        <f t="shared" si="106"/>
        <v>0</v>
      </c>
      <c r="FO28" s="14">
        <f t="shared" si="107"/>
        <v>0</v>
      </c>
      <c r="FP28" s="14">
        <f t="shared" si="108"/>
        <v>0</v>
      </c>
      <c r="FQ28" s="14">
        <f>' Eingabeliste NUR DD Freestyle'!BX28</f>
        <v>0</v>
      </c>
      <c r="FR28" s="14">
        <f>' Eingabeliste NUR DD Freestyle'!BZ28</f>
        <v>0</v>
      </c>
      <c r="FS28" s="14">
        <f>' Eingabeliste NUR DD Freestyle'!CB28</f>
        <v>0</v>
      </c>
      <c r="FT28" s="14">
        <f>' Eingabeliste NUR DD Freestyle'!CD28</f>
        <v>0</v>
      </c>
      <c r="FU28" s="14">
        <f>' Eingabeliste NUR DD Freestyle'!CF28</f>
        <v>0</v>
      </c>
      <c r="FV28" s="116">
        <f t="shared" si="109"/>
        <v>5</v>
      </c>
      <c r="FW28" s="14">
        <f t="shared" si="110"/>
        <v>0</v>
      </c>
      <c r="FX28" s="14">
        <f t="shared" si="111"/>
        <v>0</v>
      </c>
      <c r="FY28" s="14" t="str">
        <f t="shared" si="112"/>
        <v/>
      </c>
      <c r="FZ28" s="14">
        <f t="shared" si="113"/>
        <v>0</v>
      </c>
      <c r="GA28" s="14" t="str">
        <f t="shared" si="114"/>
        <v/>
      </c>
      <c r="GB28" s="14">
        <f t="shared" si="115"/>
        <v>0</v>
      </c>
      <c r="GC28" s="14" t="str">
        <f t="shared" si="116"/>
        <v/>
      </c>
      <c r="GD28" s="14">
        <f t="shared" si="117"/>
        <v>0</v>
      </c>
      <c r="GE28" s="14">
        <f t="shared" si="118"/>
        <v>0</v>
      </c>
      <c r="GF28" s="14">
        <f t="shared" si="119"/>
        <v>0</v>
      </c>
      <c r="GG28" s="14">
        <f t="shared" si="120"/>
        <v>0</v>
      </c>
      <c r="GH28" s="14">
        <f>' Eingabeliste NUR DD Freestyle'!BY28</f>
        <v>0</v>
      </c>
      <c r="GI28" s="14">
        <f>' Eingabeliste NUR DD Freestyle'!CA28</f>
        <v>0</v>
      </c>
      <c r="GJ28" s="14">
        <f>' Eingabeliste NUR DD Freestyle'!CC28</f>
        <v>0</v>
      </c>
      <c r="GK28" s="14">
        <f>' Eingabeliste NUR DD Freestyle'!CE28</f>
        <v>0</v>
      </c>
      <c r="GL28" s="14">
        <f>' Eingabeliste NUR DD Freestyle'!CG28</f>
        <v>0</v>
      </c>
      <c r="GM28" s="116">
        <f t="shared" si="121"/>
        <v>5</v>
      </c>
      <c r="GN28" s="14">
        <f t="shared" si="122"/>
        <v>0</v>
      </c>
      <c r="GO28" s="14">
        <f t="shared" si="123"/>
        <v>0</v>
      </c>
      <c r="GP28" s="14" t="str">
        <f t="shared" si="124"/>
        <v/>
      </c>
      <c r="GQ28" s="14">
        <f t="shared" si="125"/>
        <v>0</v>
      </c>
      <c r="GR28" s="14" t="str">
        <f t="shared" si="126"/>
        <v/>
      </c>
      <c r="GS28" s="14">
        <f t="shared" si="127"/>
        <v>0</v>
      </c>
      <c r="GT28" s="14" t="str">
        <f t="shared" si="128"/>
        <v/>
      </c>
      <c r="GU28" s="14">
        <f t="shared" si="129"/>
        <v>0</v>
      </c>
      <c r="GV28" s="14">
        <f t="shared" si="130"/>
        <v>0</v>
      </c>
      <c r="GW28" s="14">
        <f t="shared" si="131"/>
        <v>0</v>
      </c>
      <c r="GX28" s="14">
        <f t="shared" si="132"/>
        <v>0</v>
      </c>
      <c r="GY28" s="14">
        <f>' Eingabeliste NUR DD Freestyle'!CL28</f>
        <v>0</v>
      </c>
      <c r="GZ28" s="14">
        <f>' Eingabeliste NUR DD Freestyle'!CP28</f>
        <v>0</v>
      </c>
      <c r="HA28" s="14">
        <f>' Eingabeliste NUR DD Freestyle'!CT28</f>
        <v>0</v>
      </c>
      <c r="HB28" s="14">
        <f>' Eingabeliste NUR DD Freestyle'!CX28</f>
        <v>0</v>
      </c>
      <c r="HC28" s="14">
        <f>' Eingabeliste NUR DD Freestyle'!DB28</f>
        <v>0</v>
      </c>
      <c r="HD28" s="14">
        <f t="shared" ref="HD28:HH28" si="295">IF(GY28="",0, MIN(4,GY28))</f>
        <v>0</v>
      </c>
      <c r="HE28" s="14">
        <f t="shared" si="295"/>
        <v>0</v>
      </c>
      <c r="HF28" s="14">
        <f t="shared" si="295"/>
        <v>0</v>
      </c>
      <c r="HG28" s="14">
        <f t="shared" si="295"/>
        <v>0</v>
      </c>
      <c r="HH28" s="14">
        <f t="shared" si="295"/>
        <v>0</v>
      </c>
      <c r="HI28" s="116">
        <f t="shared" si="134"/>
        <v>5</v>
      </c>
      <c r="HJ28" s="14">
        <f t="shared" si="135"/>
        <v>0</v>
      </c>
      <c r="HK28" s="14">
        <f t="shared" si="136"/>
        <v>0</v>
      </c>
      <c r="HL28" s="14" t="str">
        <f t="shared" si="137"/>
        <v/>
      </c>
      <c r="HM28" s="14">
        <f t="shared" si="138"/>
        <v>0</v>
      </c>
      <c r="HN28" s="14" t="str">
        <f t="shared" si="139"/>
        <v/>
      </c>
      <c r="HO28" s="14">
        <f t="shared" si="140"/>
        <v>0</v>
      </c>
      <c r="HP28" s="14" t="str">
        <f t="shared" si="141"/>
        <v/>
      </c>
      <c r="HQ28" s="14">
        <f t="shared" si="142"/>
        <v>0</v>
      </c>
      <c r="HR28" s="14">
        <f t="shared" si="143"/>
        <v>0</v>
      </c>
      <c r="HS28" s="14">
        <f t="shared" si="144"/>
        <v>0</v>
      </c>
      <c r="HT28" s="14">
        <f t="shared" si="145"/>
        <v>0</v>
      </c>
      <c r="HU28" s="14">
        <f>' Eingabeliste NUR DD Freestyle'!CM28</f>
        <v>0</v>
      </c>
      <c r="HV28" s="14">
        <f>' Eingabeliste NUR DD Freestyle'!CQ28</f>
        <v>0</v>
      </c>
      <c r="HW28" s="14">
        <f>' Eingabeliste NUR DD Freestyle'!CU28</f>
        <v>0</v>
      </c>
      <c r="HX28" s="14">
        <f>' Eingabeliste NUR DD Freestyle'!CY28</f>
        <v>0</v>
      </c>
      <c r="HY28" s="14">
        <f>' Eingabeliste NUR DD Freestyle'!DC28</f>
        <v>0</v>
      </c>
      <c r="HZ28" s="14">
        <f t="shared" ref="HZ28:ID28" si="296">IF(HU28="",0, MIN(4,HU28))</f>
        <v>0</v>
      </c>
      <c r="IA28" s="14">
        <f t="shared" si="296"/>
        <v>0</v>
      </c>
      <c r="IB28" s="14">
        <f t="shared" si="296"/>
        <v>0</v>
      </c>
      <c r="IC28" s="14">
        <f t="shared" si="296"/>
        <v>0</v>
      </c>
      <c r="ID28" s="14">
        <f t="shared" si="296"/>
        <v>0</v>
      </c>
      <c r="IE28" s="116">
        <f t="shared" si="147"/>
        <v>5</v>
      </c>
      <c r="IF28" s="14">
        <f t="shared" si="148"/>
        <v>0</v>
      </c>
      <c r="IG28" s="14">
        <f t="shared" si="149"/>
        <v>0</v>
      </c>
      <c r="IH28" s="14" t="str">
        <f t="shared" si="150"/>
        <v/>
      </c>
      <c r="II28" s="14">
        <f t="shared" si="151"/>
        <v>0</v>
      </c>
      <c r="IJ28" s="14" t="str">
        <f t="shared" si="152"/>
        <v/>
      </c>
      <c r="IK28" s="14">
        <f t="shared" si="153"/>
        <v>0</v>
      </c>
      <c r="IL28" s="14" t="str">
        <f t="shared" si="154"/>
        <v/>
      </c>
      <c r="IM28" s="14">
        <f t="shared" si="155"/>
        <v>0</v>
      </c>
      <c r="IN28" s="14">
        <f t="shared" si="156"/>
        <v>0</v>
      </c>
      <c r="IO28" s="14">
        <f t="shared" si="157"/>
        <v>0</v>
      </c>
      <c r="IP28" s="14">
        <f t="shared" si="158"/>
        <v>0</v>
      </c>
      <c r="IQ28" s="14">
        <f>' Eingabeliste NUR DD Freestyle'!CN28</f>
        <v>0</v>
      </c>
      <c r="IR28" s="14">
        <f>' Eingabeliste NUR DD Freestyle'!CR28</f>
        <v>0</v>
      </c>
      <c r="IS28" s="14">
        <f>' Eingabeliste NUR DD Freestyle'!CV28</f>
        <v>0</v>
      </c>
      <c r="IT28" s="14">
        <f>' Eingabeliste NUR DD Freestyle'!CZ28</f>
        <v>0</v>
      </c>
      <c r="IU28" s="14">
        <f>' Eingabeliste NUR DD Freestyle'!DD28</f>
        <v>0</v>
      </c>
      <c r="IV28" s="14">
        <f t="shared" ref="IV28:IZ28" si="297">IF(IQ28="",0, MIN(4,IQ28))</f>
        <v>0</v>
      </c>
      <c r="IW28" s="14">
        <f t="shared" si="297"/>
        <v>0</v>
      </c>
      <c r="IX28" s="14">
        <f t="shared" si="297"/>
        <v>0</v>
      </c>
      <c r="IY28" s="14">
        <f t="shared" si="297"/>
        <v>0</v>
      </c>
      <c r="IZ28" s="14">
        <f t="shared" si="297"/>
        <v>0</v>
      </c>
      <c r="JA28" s="116">
        <f t="shared" si="160"/>
        <v>5</v>
      </c>
      <c r="JB28" s="14">
        <f t="shared" si="161"/>
        <v>0</v>
      </c>
      <c r="JC28" s="14">
        <f t="shared" si="162"/>
        <v>0</v>
      </c>
      <c r="JD28" s="14" t="str">
        <f t="shared" si="163"/>
        <v/>
      </c>
      <c r="JE28" s="14">
        <f t="shared" si="164"/>
        <v>0</v>
      </c>
      <c r="JF28" s="14" t="str">
        <f t="shared" si="165"/>
        <v/>
      </c>
      <c r="JG28" s="14">
        <f t="shared" si="166"/>
        <v>0</v>
      </c>
      <c r="JH28" s="14" t="str">
        <f t="shared" si="167"/>
        <v/>
      </c>
      <c r="JI28" s="14">
        <f t="shared" si="168"/>
        <v>0</v>
      </c>
      <c r="JJ28" s="14">
        <f t="shared" si="169"/>
        <v>0</v>
      </c>
      <c r="JK28" s="14">
        <f t="shared" si="170"/>
        <v>0</v>
      </c>
      <c r="JL28" s="14">
        <f t="shared" si="171"/>
        <v>0</v>
      </c>
      <c r="JM28" s="14">
        <f t="shared" si="172"/>
        <v>0</v>
      </c>
      <c r="JN28" s="15">
        <v>12</v>
      </c>
      <c r="JO28" s="14">
        <f t="shared" si="173"/>
        <v>12</v>
      </c>
      <c r="JP28" s="14">
        <f t="shared" si="174"/>
        <v>0.7</v>
      </c>
      <c r="JQ28" s="14">
        <f>' Eingabeliste NUR DD Freestyle'!BN28</f>
        <v>0</v>
      </c>
      <c r="JR28" s="14">
        <f>' Eingabeliste NUR DD Freestyle'!BP28</f>
        <v>0</v>
      </c>
      <c r="JS28" s="14">
        <f>' Eingabeliste NUR DD Freestyle'!BR28</f>
        <v>0</v>
      </c>
      <c r="JT28" s="14">
        <f>' Eingabeliste NUR DD Freestyle'!BT28</f>
        <v>0</v>
      </c>
      <c r="JU28" s="14">
        <f>' Eingabeliste NUR DD Freestyle'!BV28</f>
        <v>0</v>
      </c>
      <c r="JV28" s="14">
        <f>' Eingabeliste NUR DD Freestyle'!CO28</f>
        <v>0</v>
      </c>
      <c r="JW28" s="14">
        <f>' Eingabeliste NUR DD Freestyle'!CS28</f>
        <v>0</v>
      </c>
      <c r="JX28" s="14">
        <f>' Eingabeliste NUR DD Freestyle'!CW28</f>
        <v>0</v>
      </c>
      <c r="JY28" s="14">
        <f>' Eingabeliste NUR DD Freestyle'!DA28</f>
        <v>0</v>
      </c>
      <c r="JZ28" s="14">
        <f>' Eingabeliste NUR DD Freestyle'!DE28</f>
        <v>0</v>
      </c>
      <c r="KA28" s="116">
        <f t="shared" si="175"/>
        <v>10</v>
      </c>
      <c r="KB28" s="14">
        <f t="shared" si="176"/>
        <v>0</v>
      </c>
      <c r="KC28" s="14">
        <f t="shared" si="177"/>
        <v>0</v>
      </c>
      <c r="KD28" s="14">
        <f t="shared" si="178"/>
        <v>0</v>
      </c>
      <c r="KE28" s="14">
        <f t="shared" si="179"/>
        <v>0</v>
      </c>
      <c r="KF28" s="14">
        <f t="shared" si="180"/>
        <v>0</v>
      </c>
      <c r="KG28" s="14">
        <f t="shared" si="181"/>
        <v>0</v>
      </c>
      <c r="KH28" s="14">
        <f t="shared" si="182"/>
        <v>1</v>
      </c>
    </row>
    <row r="29" spans="1:294" ht="15.75" customHeight="1" x14ac:dyDescent="0.25">
      <c r="A29" s="285">
        <f>'Eingabeliste Speed &amp; SR Freesty'!A29</f>
        <v>25</v>
      </c>
      <c r="B29" s="285">
        <f>'Eingabeliste Speed &amp; SR Freesty'!B29</f>
        <v>0</v>
      </c>
      <c r="C29" s="287">
        <f>'Eingabeliste Speed &amp; SR Freesty'!C29</f>
        <v>0</v>
      </c>
      <c r="D29" s="286">
        <f>'Eingabeliste Speed &amp; SR Freesty'!D29</f>
        <v>0</v>
      </c>
      <c r="E29" s="12">
        <f>' Eingabeliste NUR DD Freestyle'!F29</f>
        <v>0</v>
      </c>
      <c r="F29" s="12">
        <f>' Eingabeliste NUR DD Freestyle'!G29</f>
        <v>0</v>
      </c>
      <c r="G29" s="12">
        <f>' Eingabeliste NUR DD Freestyle'!H29</f>
        <v>0</v>
      </c>
      <c r="H29" s="12">
        <f>' Eingabeliste NUR DD Freestyle'!I29</f>
        <v>0</v>
      </c>
      <c r="I29" s="12">
        <f>' Eingabeliste NUR DD Freestyle'!J29</f>
        <v>0</v>
      </c>
      <c r="J29" s="106">
        <f t="shared" si="0"/>
        <v>5</v>
      </c>
      <c r="K29" s="12">
        <f t="shared" si="1"/>
        <v>0</v>
      </c>
      <c r="L29" s="12">
        <f t="shared" si="2"/>
        <v>0</v>
      </c>
      <c r="M29" s="12" t="str">
        <f t="shared" si="3"/>
        <v/>
      </c>
      <c r="N29" s="12">
        <f t="shared" si="4"/>
        <v>0</v>
      </c>
      <c r="O29" s="12" t="str">
        <f t="shared" si="5"/>
        <v/>
      </c>
      <c r="P29" s="12">
        <f t="shared" si="6"/>
        <v>0</v>
      </c>
      <c r="Q29" s="12" t="str">
        <f t="shared" si="7"/>
        <v/>
      </c>
      <c r="R29" s="12">
        <f t="shared" si="8"/>
        <v>0</v>
      </c>
      <c r="S29" s="12">
        <f t="shared" si="9"/>
        <v>0</v>
      </c>
      <c r="T29" s="12">
        <f t="shared" si="10"/>
        <v>0</v>
      </c>
      <c r="U29" s="12">
        <f t="shared" si="11"/>
        <v>0</v>
      </c>
      <c r="V29" s="12">
        <f>' Eingabeliste NUR DD Freestyle'!M29</f>
        <v>0</v>
      </c>
      <c r="W29" s="12">
        <f>' Eingabeliste NUR DD Freestyle'!O29</f>
        <v>0</v>
      </c>
      <c r="X29" s="12">
        <f>' Eingabeliste NUR DD Freestyle'!Q29</f>
        <v>0</v>
      </c>
      <c r="Y29" s="12">
        <f>' Eingabeliste NUR DD Freestyle'!S29</f>
        <v>0</v>
      </c>
      <c r="Z29" s="12">
        <f>' Eingabeliste NUR DD Freestyle'!U29</f>
        <v>0</v>
      </c>
      <c r="AA29" s="106">
        <f t="shared" si="12"/>
        <v>5</v>
      </c>
      <c r="AB29" s="12">
        <f t="shared" si="13"/>
        <v>0</v>
      </c>
      <c r="AC29" s="12">
        <f t="shared" si="14"/>
        <v>0</v>
      </c>
      <c r="AD29" s="12" t="str">
        <f t="shared" si="15"/>
        <v/>
      </c>
      <c r="AE29" s="12">
        <f t="shared" si="16"/>
        <v>0</v>
      </c>
      <c r="AF29" s="12" t="str">
        <f t="shared" si="17"/>
        <v/>
      </c>
      <c r="AG29" s="12">
        <f t="shared" si="18"/>
        <v>0</v>
      </c>
      <c r="AH29" s="12" t="str">
        <f t="shared" si="19"/>
        <v/>
      </c>
      <c r="AI29" s="12">
        <f t="shared" si="20"/>
        <v>0</v>
      </c>
      <c r="AJ29" s="12">
        <f t="shared" si="21"/>
        <v>0</v>
      </c>
      <c r="AK29" s="12">
        <f t="shared" si="22"/>
        <v>0</v>
      </c>
      <c r="AL29" s="12">
        <f t="shared" si="23"/>
        <v>0</v>
      </c>
      <c r="AM29" s="12">
        <f>' Eingabeliste NUR DD Freestyle'!X29</f>
        <v>0</v>
      </c>
      <c r="AN29" s="12">
        <f>' Eingabeliste NUR DD Freestyle'!Z29</f>
        <v>0</v>
      </c>
      <c r="AO29" s="12">
        <f>' Eingabeliste NUR DD Freestyle'!AB29</f>
        <v>0</v>
      </c>
      <c r="AP29" s="12">
        <f>' Eingabeliste NUR DD Freestyle'!AD29</f>
        <v>0</v>
      </c>
      <c r="AQ29" s="12">
        <f>' Eingabeliste NUR DD Freestyle'!AF29</f>
        <v>0</v>
      </c>
      <c r="AR29" s="106">
        <f t="shared" si="24"/>
        <v>5</v>
      </c>
      <c r="AS29" s="12">
        <f t="shared" si="25"/>
        <v>0</v>
      </c>
      <c r="AT29" s="12">
        <f t="shared" si="26"/>
        <v>0</v>
      </c>
      <c r="AU29" s="12" t="str">
        <f t="shared" si="27"/>
        <v/>
      </c>
      <c r="AV29" s="12">
        <f t="shared" si="28"/>
        <v>0</v>
      </c>
      <c r="AW29" s="12" t="str">
        <f t="shared" si="29"/>
        <v/>
      </c>
      <c r="AX29" s="12">
        <f t="shared" si="30"/>
        <v>0</v>
      </c>
      <c r="AY29" s="12" t="str">
        <f t="shared" si="31"/>
        <v/>
      </c>
      <c r="AZ29" s="12">
        <f t="shared" si="32"/>
        <v>0</v>
      </c>
      <c r="BA29" s="12">
        <f t="shared" si="33"/>
        <v>0</v>
      </c>
      <c r="BB29" s="12">
        <f t="shared" si="34"/>
        <v>0</v>
      </c>
      <c r="BC29" s="12">
        <f t="shared" si="35"/>
        <v>0</v>
      </c>
      <c r="BD29" s="12">
        <f>' Eingabeliste NUR DD Freestyle'!Y29</f>
        <v>0</v>
      </c>
      <c r="BE29" s="12">
        <f>' Eingabeliste NUR DD Freestyle'!AA29</f>
        <v>0</v>
      </c>
      <c r="BF29" s="12">
        <f>' Eingabeliste NUR DD Freestyle'!AC29</f>
        <v>0</v>
      </c>
      <c r="BG29" s="12">
        <f>' Eingabeliste NUR DD Freestyle'!AE29</f>
        <v>0</v>
      </c>
      <c r="BH29" s="12">
        <f>' Eingabeliste NUR DD Freestyle'!AG29</f>
        <v>0</v>
      </c>
      <c r="BI29" s="106">
        <f t="shared" si="36"/>
        <v>5</v>
      </c>
      <c r="BJ29" s="12">
        <f t="shared" si="37"/>
        <v>0</v>
      </c>
      <c r="BK29" s="12">
        <f t="shared" si="38"/>
        <v>0</v>
      </c>
      <c r="BL29" s="12" t="str">
        <f t="shared" si="39"/>
        <v/>
      </c>
      <c r="BM29" s="12">
        <f t="shared" si="40"/>
        <v>0</v>
      </c>
      <c r="BN29" s="12" t="str">
        <f t="shared" si="41"/>
        <v/>
      </c>
      <c r="BO29" s="12">
        <f t="shared" si="42"/>
        <v>0</v>
      </c>
      <c r="BP29" s="12" t="str">
        <f t="shared" si="43"/>
        <v/>
      </c>
      <c r="BQ29" s="12">
        <f t="shared" si="44"/>
        <v>0</v>
      </c>
      <c r="BR29" s="12">
        <f t="shared" si="45"/>
        <v>0</v>
      </c>
      <c r="BS29" s="12">
        <f t="shared" si="46"/>
        <v>0</v>
      </c>
      <c r="BT29" s="12">
        <f t="shared" si="47"/>
        <v>0</v>
      </c>
      <c r="BU29" s="12">
        <f>' Eingabeliste NUR DD Freestyle'!AL29</f>
        <v>0</v>
      </c>
      <c r="BV29" s="12">
        <f>' Eingabeliste NUR DD Freestyle'!AO29</f>
        <v>0</v>
      </c>
      <c r="BW29" s="12">
        <f>' Eingabeliste NUR DD Freestyle'!AR29</f>
        <v>0</v>
      </c>
      <c r="BX29" s="12">
        <f>' Eingabeliste NUR DD Freestyle'!AU29</f>
        <v>0</v>
      </c>
      <c r="BY29" s="12">
        <f>' Eingabeliste NUR DD Freestyle'!AX29</f>
        <v>0</v>
      </c>
      <c r="BZ29" s="12">
        <f t="shared" ref="BZ29:CD29" si="298">IF(BU29="",0, MIN(4,BU29))</f>
        <v>0</v>
      </c>
      <c r="CA29" s="12">
        <f t="shared" si="298"/>
        <v>0</v>
      </c>
      <c r="CB29" s="12">
        <f t="shared" si="298"/>
        <v>0</v>
      </c>
      <c r="CC29" s="12">
        <f t="shared" si="298"/>
        <v>0</v>
      </c>
      <c r="CD29" s="12">
        <f t="shared" si="298"/>
        <v>0</v>
      </c>
      <c r="CE29" s="106">
        <f t="shared" si="49"/>
        <v>5</v>
      </c>
      <c r="CF29" s="12">
        <f t="shared" si="50"/>
        <v>0</v>
      </c>
      <c r="CG29" s="12">
        <f t="shared" si="51"/>
        <v>0</v>
      </c>
      <c r="CH29" s="12" t="str">
        <f t="shared" si="52"/>
        <v/>
      </c>
      <c r="CI29" s="12">
        <f t="shared" si="53"/>
        <v>0</v>
      </c>
      <c r="CJ29" s="12" t="str">
        <f t="shared" si="54"/>
        <v/>
      </c>
      <c r="CK29" s="12">
        <f t="shared" si="55"/>
        <v>0</v>
      </c>
      <c r="CL29" s="12" t="str">
        <f t="shared" si="56"/>
        <v/>
      </c>
      <c r="CM29" s="12">
        <f t="shared" si="57"/>
        <v>0</v>
      </c>
      <c r="CN29" s="12">
        <f t="shared" si="58"/>
        <v>0</v>
      </c>
      <c r="CO29" s="12">
        <f t="shared" si="59"/>
        <v>0</v>
      </c>
      <c r="CP29" s="12">
        <f t="shared" si="60"/>
        <v>0</v>
      </c>
      <c r="CQ29" s="12">
        <f>' Eingabeliste NUR DD Freestyle'!AM29</f>
        <v>0</v>
      </c>
      <c r="CR29" s="12">
        <f>' Eingabeliste NUR DD Freestyle'!AP29</f>
        <v>0</v>
      </c>
      <c r="CS29" s="12">
        <f>' Eingabeliste NUR DD Freestyle'!AS29</f>
        <v>0</v>
      </c>
      <c r="CT29" s="12">
        <f>' Eingabeliste NUR DD Freestyle'!AV29</f>
        <v>0</v>
      </c>
      <c r="CU29" s="12">
        <f>' Eingabeliste NUR DD Freestyle'!AY29</f>
        <v>0</v>
      </c>
      <c r="CV29" s="12">
        <f t="shared" ref="CV29:CZ29" si="299">IF(CQ29="",0, MIN(4,CQ29))</f>
        <v>0</v>
      </c>
      <c r="CW29" s="12">
        <f t="shared" si="299"/>
        <v>0</v>
      </c>
      <c r="CX29" s="12">
        <f t="shared" si="299"/>
        <v>0</v>
      </c>
      <c r="CY29" s="12">
        <f t="shared" si="299"/>
        <v>0</v>
      </c>
      <c r="CZ29" s="12">
        <f t="shared" si="299"/>
        <v>0</v>
      </c>
      <c r="DA29" s="106">
        <f t="shared" si="62"/>
        <v>5</v>
      </c>
      <c r="DB29" s="12">
        <f t="shared" si="63"/>
        <v>0</v>
      </c>
      <c r="DC29" s="12">
        <f t="shared" si="64"/>
        <v>0</v>
      </c>
      <c r="DD29" s="12" t="str">
        <f t="shared" si="65"/>
        <v/>
      </c>
      <c r="DE29" s="12">
        <f t="shared" si="66"/>
        <v>0</v>
      </c>
      <c r="DF29" s="12" t="str">
        <f t="shared" si="67"/>
        <v/>
      </c>
      <c r="DG29" s="12">
        <f t="shared" si="68"/>
        <v>0</v>
      </c>
      <c r="DH29" s="12" t="str">
        <f t="shared" si="69"/>
        <v/>
      </c>
      <c r="DI29" s="12">
        <f t="shared" si="70"/>
        <v>0</v>
      </c>
      <c r="DJ29" s="12">
        <f t="shared" si="71"/>
        <v>0</v>
      </c>
      <c r="DK29" s="12">
        <f t="shared" si="72"/>
        <v>0</v>
      </c>
      <c r="DL29" s="12">
        <f t="shared" si="73"/>
        <v>0</v>
      </c>
      <c r="DM29" s="12">
        <f t="shared" si="74"/>
        <v>0</v>
      </c>
      <c r="DN29" s="13">
        <v>8</v>
      </c>
      <c r="DO29" s="12">
        <f t="shared" si="75"/>
        <v>8</v>
      </c>
      <c r="DP29" s="12">
        <f t="shared" si="76"/>
        <v>0.8</v>
      </c>
      <c r="DQ29" s="12">
        <f>' Eingabeliste NUR DD Freestyle'!N29</f>
        <v>0</v>
      </c>
      <c r="DR29" s="12">
        <f>' Eingabeliste NUR DD Freestyle'!P29</f>
        <v>0</v>
      </c>
      <c r="DS29" s="12">
        <f>' Eingabeliste NUR DD Freestyle'!R29</f>
        <v>0</v>
      </c>
      <c r="DT29" s="12">
        <f>' Eingabeliste NUR DD Freestyle'!T29</f>
        <v>0</v>
      </c>
      <c r="DU29" s="12">
        <f>' Eingabeliste NUR DD Freestyle'!V29</f>
        <v>0</v>
      </c>
      <c r="DV29" s="12">
        <f>' Eingabeliste NUR DD Freestyle'!AN29</f>
        <v>0</v>
      </c>
      <c r="DW29" s="12">
        <f>' Eingabeliste NUR DD Freestyle'!AQ29</f>
        <v>0</v>
      </c>
      <c r="DX29" s="12">
        <f>' Eingabeliste NUR DD Freestyle'!AT29</f>
        <v>0</v>
      </c>
      <c r="DY29" s="12">
        <f>' Eingabeliste NUR DD Freestyle'!AW29</f>
        <v>0</v>
      </c>
      <c r="DZ29" s="12">
        <f>' Eingabeliste NUR DD Freestyle'!AZ29</f>
        <v>0</v>
      </c>
      <c r="EA29" s="106">
        <f t="shared" si="77"/>
        <v>10</v>
      </c>
      <c r="EB29" s="12">
        <f t="shared" si="78"/>
        <v>0</v>
      </c>
      <c r="EC29" s="12">
        <f t="shared" si="79"/>
        <v>0</v>
      </c>
      <c r="ED29" s="12">
        <f t="shared" si="80"/>
        <v>0</v>
      </c>
      <c r="EE29" s="12">
        <f t="shared" si="81"/>
        <v>0</v>
      </c>
      <c r="EF29" s="12">
        <f t="shared" si="82"/>
        <v>0</v>
      </c>
      <c r="EG29" s="12">
        <f t="shared" si="83"/>
        <v>0</v>
      </c>
      <c r="EH29" s="12">
        <f t="shared" si="84"/>
        <v>1</v>
      </c>
      <c r="EI29" s="14">
        <f>' Eingabeliste NUR DD Freestyle'!BF29</f>
        <v>0</v>
      </c>
      <c r="EJ29" s="14">
        <f>' Eingabeliste NUR DD Freestyle'!BG29</f>
        <v>0</v>
      </c>
      <c r="EK29" s="14">
        <f>' Eingabeliste NUR DD Freestyle'!BH29</f>
        <v>0</v>
      </c>
      <c r="EL29" s="14">
        <f>' Eingabeliste NUR DD Freestyle'!BI29</f>
        <v>0</v>
      </c>
      <c r="EM29" s="14">
        <f>' Eingabeliste NUR DD Freestyle'!BJ29</f>
        <v>0</v>
      </c>
      <c r="EN29" s="116">
        <f t="shared" si="85"/>
        <v>5</v>
      </c>
      <c r="EO29" s="14">
        <f t="shared" si="86"/>
        <v>0</v>
      </c>
      <c r="EP29" s="14">
        <f t="shared" si="87"/>
        <v>0</v>
      </c>
      <c r="EQ29" s="14" t="str">
        <f t="shared" si="88"/>
        <v/>
      </c>
      <c r="ER29" s="14">
        <f t="shared" si="89"/>
        <v>0</v>
      </c>
      <c r="ES29" s="14" t="str">
        <f t="shared" si="90"/>
        <v/>
      </c>
      <c r="ET29" s="14">
        <f t="shared" si="91"/>
        <v>0</v>
      </c>
      <c r="EU29" s="14" t="str">
        <f t="shared" si="92"/>
        <v/>
      </c>
      <c r="EV29" s="14">
        <f t="shared" si="93"/>
        <v>0</v>
      </c>
      <c r="EW29" s="14">
        <f t="shared" si="94"/>
        <v>0</v>
      </c>
      <c r="EX29" s="14">
        <f t="shared" si="95"/>
        <v>0</v>
      </c>
      <c r="EY29" s="14">
        <f t="shared" si="96"/>
        <v>0</v>
      </c>
      <c r="EZ29" s="14">
        <f>' Eingabeliste NUR DD Freestyle'!BM29</f>
        <v>0</v>
      </c>
      <c r="FA29" s="14">
        <f>' Eingabeliste NUR DD Freestyle'!BO29</f>
        <v>0</v>
      </c>
      <c r="FB29" s="14">
        <f>' Eingabeliste NUR DD Freestyle'!BQ29</f>
        <v>0</v>
      </c>
      <c r="FC29" s="14">
        <f>' Eingabeliste NUR DD Freestyle'!BS29</f>
        <v>0</v>
      </c>
      <c r="FD29" s="14">
        <f>' Eingabeliste NUR DD Freestyle'!BV29</f>
        <v>0</v>
      </c>
      <c r="FE29" s="116">
        <f t="shared" si="97"/>
        <v>5</v>
      </c>
      <c r="FF29" s="14">
        <f t="shared" si="98"/>
        <v>0</v>
      </c>
      <c r="FG29" s="14">
        <f t="shared" si="99"/>
        <v>0</v>
      </c>
      <c r="FH29" s="14" t="str">
        <f t="shared" si="100"/>
        <v/>
      </c>
      <c r="FI29" s="14">
        <f t="shared" si="101"/>
        <v>0</v>
      </c>
      <c r="FJ29" s="14" t="str">
        <f t="shared" si="102"/>
        <v/>
      </c>
      <c r="FK29" s="14">
        <f t="shared" si="103"/>
        <v>0</v>
      </c>
      <c r="FL29" s="14" t="str">
        <f t="shared" si="104"/>
        <v/>
      </c>
      <c r="FM29" s="14">
        <f t="shared" si="105"/>
        <v>0</v>
      </c>
      <c r="FN29" s="14">
        <f t="shared" si="106"/>
        <v>0</v>
      </c>
      <c r="FO29" s="14">
        <f t="shared" si="107"/>
        <v>0</v>
      </c>
      <c r="FP29" s="14">
        <f t="shared" si="108"/>
        <v>0</v>
      </c>
      <c r="FQ29" s="14">
        <f>' Eingabeliste NUR DD Freestyle'!BX29</f>
        <v>0</v>
      </c>
      <c r="FR29" s="14">
        <f>' Eingabeliste NUR DD Freestyle'!BZ29</f>
        <v>0</v>
      </c>
      <c r="FS29" s="14">
        <f>' Eingabeliste NUR DD Freestyle'!CB29</f>
        <v>0</v>
      </c>
      <c r="FT29" s="14">
        <f>' Eingabeliste NUR DD Freestyle'!CD29</f>
        <v>0</v>
      </c>
      <c r="FU29" s="14">
        <f>' Eingabeliste NUR DD Freestyle'!CF29</f>
        <v>0</v>
      </c>
      <c r="FV29" s="116">
        <f t="shared" si="109"/>
        <v>5</v>
      </c>
      <c r="FW29" s="14">
        <f t="shared" si="110"/>
        <v>0</v>
      </c>
      <c r="FX29" s="14">
        <f t="shared" si="111"/>
        <v>0</v>
      </c>
      <c r="FY29" s="14" t="str">
        <f t="shared" si="112"/>
        <v/>
      </c>
      <c r="FZ29" s="14">
        <f t="shared" si="113"/>
        <v>0</v>
      </c>
      <c r="GA29" s="14" t="str">
        <f t="shared" si="114"/>
        <v/>
      </c>
      <c r="GB29" s="14">
        <f t="shared" si="115"/>
        <v>0</v>
      </c>
      <c r="GC29" s="14" t="str">
        <f t="shared" si="116"/>
        <v/>
      </c>
      <c r="GD29" s="14">
        <f t="shared" si="117"/>
        <v>0</v>
      </c>
      <c r="GE29" s="14">
        <f t="shared" si="118"/>
        <v>0</v>
      </c>
      <c r="GF29" s="14">
        <f t="shared" si="119"/>
        <v>0</v>
      </c>
      <c r="GG29" s="14">
        <f t="shared" si="120"/>
        <v>0</v>
      </c>
      <c r="GH29" s="14">
        <f>' Eingabeliste NUR DD Freestyle'!BY29</f>
        <v>0</v>
      </c>
      <c r="GI29" s="14">
        <f>' Eingabeliste NUR DD Freestyle'!CA29</f>
        <v>0</v>
      </c>
      <c r="GJ29" s="14">
        <f>' Eingabeliste NUR DD Freestyle'!CC29</f>
        <v>0</v>
      </c>
      <c r="GK29" s="14">
        <f>' Eingabeliste NUR DD Freestyle'!CE29</f>
        <v>0</v>
      </c>
      <c r="GL29" s="14">
        <f>' Eingabeliste NUR DD Freestyle'!CG29</f>
        <v>0</v>
      </c>
      <c r="GM29" s="116">
        <f t="shared" si="121"/>
        <v>5</v>
      </c>
      <c r="GN29" s="14">
        <f t="shared" si="122"/>
        <v>0</v>
      </c>
      <c r="GO29" s="14">
        <f t="shared" si="123"/>
        <v>0</v>
      </c>
      <c r="GP29" s="14" t="str">
        <f t="shared" si="124"/>
        <v/>
      </c>
      <c r="GQ29" s="14">
        <f t="shared" si="125"/>
        <v>0</v>
      </c>
      <c r="GR29" s="14" t="str">
        <f t="shared" si="126"/>
        <v/>
      </c>
      <c r="GS29" s="14">
        <f t="shared" si="127"/>
        <v>0</v>
      </c>
      <c r="GT29" s="14" t="str">
        <f t="shared" si="128"/>
        <v/>
      </c>
      <c r="GU29" s="14">
        <f t="shared" si="129"/>
        <v>0</v>
      </c>
      <c r="GV29" s="14">
        <f t="shared" si="130"/>
        <v>0</v>
      </c>
      <c r="GW29" s="14">
        <f t="shared" si="131"/>
        <v>0</v>
      </c>
      <c r="GX29" s="14">
        <f t="shared" si="132"/>
        <v>0</v>
      </c>
      <c r="GY29" s="14">
        <f>' Eingabeliste NUR DD Freestyle'!CL29</f>
        <v>0</v>
      </c>
      <c r="GZ29" s="14">
        <f>' Eingabeliste NUR DD Freestyle'!CP29</f>
        <v>0</v>
      </c>
      <c r="HA29" s="14">
        <f>' Eingabeliste NUR DD Freestyle'!CT29</f>
        <v>0</v>
      </c>
      <c r="HB29" s="14">
        <f>' Eingabeliste NUR DD Freestyle'!CX29</f>
        <v>0</v>
      </c>
      <c r="HC29" s="14">
        <f>' Eingabeliste NUR DD Freestyle'!DB29</f>
        <v>0</v>
      </c>
      <c r="HD29" s="14">
        <f t="shared" ref="HD29:HH29" si="300">IF(GY29="",0, MIN(4,GY29))</f>
        <v>0</v>
      </c>
      <c r="HE29" s="14">
        <f t="shared" si="300"/>
        <v>0</v>
      </c>
      <c r="HF29" s="14">
        <f t="shared" si="300"/>
        <v>0</v>
      </c>
      <c r="HG29" s="14">
        <f t="shared" si="300"/>
        <v>0</v>
      </c>
      <c r="HH29" s="14">
        <f t="shared" si="300"/>
        <v>0</v>
      </c>
      <c r="HI29" s="116">
        <f t="shared" si="134"/>
        <v>5</v>
      </c>
      <c r="HJ29" s="14">
        <f t="shared" si="135"/>
        <v>0</v>
      </c>
      <c r="HK29" s="14">
        <f t="shared" si="136"/>
        <v>0</v>
      </c>
      <c r="HL29" s="14" t="str">
        <f t="shared" si="137"/>
        <v/>
      </c>
      <c r="HM29" s="14">
        <f t="shared" si="138"/>
        <v>0</v>
      </c>
      <c r="HN29" s="14" t="str">
        <f t="shared" si="139"/>
        <v/>
      </c>
      <c r="HO29" s="14">
        <f t="shared" si="140"/>
        <v>0</v>
      </c>
      <c r="HP29" s="14" t="str">
        <f t="shared" si="141"/>
        <v/>
      </c>
      <c r="HQ29" s="14">
        <f t="shared" si="142"/>
        <v>0</v>
      </c>
      <c r="HR29" s="14">
        <f t="shared" si="143"/>
        <v>0</v>
      </c>
      <c r="HS29" s="14">
        <f t="shared" si="144"/>
        <v>0</v>
      </c>
      <c r="HT29" s="14">
        <f t="shared" si="145"/>
        <v>0</v>
      </c>
      <c r="HU29" s="14">
        <f>' Eingabeliste NUR DD Freestyle'!CM29</f>
        <v>0</v>
      </c>
      <c r="HV29" s="14">
        <f>' Eingabeliste NUR DD Freestyle'!CQ29</f>
        <v>0</v>
      </c>
      <c r="HW29" s="14">
        <f>' Eingabeliste NUR DD Freestyle'!CU29</f>
        <v>0</v>
      </c>
      <c r="HX29" s="14">
        <f>' Eingabeliste NUR DD Freestyle'!CY29</f>
        <v>0</v>
      </c>
      <c r="HY29" s="14">
        <f>' Eingabeliste NUR DD Freestyle'!DC29</f>
        <v>0</v>
      </c>
      <c r="HZ29" s="14">
        <f t="shared" ref="HZ29:ID29" si="301">IF(HU29="",0, MIN(4,HU29))</f>
        <v>0</v>
      </c>
      <c r="IA29" s="14">
        <f t="shared" si="301"/>
        <v>0</v>
      </c>
      <c r="IB29" s="14">
        <f t="shared" si="301"/>
        <v>0</v>
      </c>
      <c r="IC29" s="14">
        <f t="shared" si="301"/>
        <v>0</v>
      </c>
      <c r="ID29" s="14">
        <f t="shared" si="301"/>
        <v>0</v>
      </c>
      <c r="IE29" s="116">
        <f t="shared" si="147"/>
        <v>5</v>
      </c>
      <c r="IF29" s="14">
        <f t="shared" si="148"/>
        <v>0</v>
      </c>
      <c r="IG29" s="14">
        <f t="shared" si="149"/>
        <v>0</v>
      </c>
      <c r="IH29" s="14" t="str">
        <f t="shared" si="150"/>
        <v/>
      </c>
      <c r="II29" s="14">
        <f t="shared" si="151"/>
        <v>0</v>
      </c>
      <c r="IJ29" s="14" t="str">
        <f t="shared" si="152"/>
        <v/>
      </c>
      <c r="IK29" s="14">
        <f t="shared" si="153"/>
        <v>0</v>
      </c>
      <c r="IL29" s="14" t="str">
        <f t="shared" si="154"/>
        <v/>
      </c>
      <c r="IM29" s="14">
        <f t="shared" si="155"/>
        <v>0</v>
      </c>
      <c r="IN29" s="14">
        <f t="shared" si="156"/>
        <v>0</v>
      </c>
      <c r="IO29" s="14">
        <f t="shared" si="157"/>
        <v>0</v>
      </c>
      <c r="IP29" s="14">
        <f t="shared" si="158"/>
        <v>0</v>
      </c>
      <c r="IQ29" s="14">
        <f>' Eingabeliste NUR DD Freestyle'!CN29</f>
        <v>0</v>
      </c>
      <c r="IR29" s="14">
        <f>' Eingabeliste NUR DD Freestyle'!CR29</f>
        <v>0</v>
      </c>
      <c r="IS29" s="14">
        <f>' Eingabeliste NUR DD Freestyle'!CV29</f>
        <v>0</v>
      </c>
      <c r="IT29" s="14">
        <f>' Eingabeliste NUR DD Freestyle'!CZ29</f>
        <v>0</v>
      </c>
      <c r="IU29" s="14">
        <f>' Eingabeliste NUR DD Freestyle'!DD29</f>
        <v>0</v>
      </c>
      <c r="IV29" s="14">
        <f t="shared" ref="IV29:IZ29" si="302">IF(IQ29="",0, MIN(4,IQ29))</f>
        <v>0</v>
      </c>
      <c r="IW29" s="14">
        <f t="shared" si="302"/>
        <v>0</v>
      </c>
      <c r="IX29" s="14">
        <f t="shared" si="302"/>
        <v>0</v>
      </c>
      <c r="IY29" s="14">
        <f t="shared" si="302"/>
        <v>0</v>
      </c>
      <c r="IZ29" s="14">
        <f t="shared" si="302"/>
        <v>0</v>
      </c>
      <c r="JA29" s="116">
        <f t="shared" si="160"/>
        <v>5</v>
      </c>
      <c r="JB29" s="14">
        <f t="shared" si="161"/>
        <v>0</v>
      </c>
      <c r="JC29" s="14">
        <f t="shared" si="162"/>
        <v>0</v>
      </c>
      <c r="JD29" s="14" t="str">
        <f t="shared" si="163"/>
        <v/>
      </c>
      <c r="JE29" s="14">
        <f t="shared" si="164"/>
        <v>0</v>
      </c>
      <c r="JF29" s="14" t="str">
        <f t="shared" si="165"/>
        <v/>
      </c>
      <c r="JG29" s="14">
        <f t="shared" si="166"/>
        <v>0</v>
      </c>
      <c r="JH29" s="14" t="str">
        <f t="shared" si="167"/>
        <v/>
      </c>
      <c r="JI29" s="14">
        <f t="shared" si="168"/>
        <v>0</v>
      </c>
      <c r="JJ29" s="14">
        <f t="shared" si="169"/>
        <v>0</v>
      </c>
      <c r="JK29" s="14">
        <f t="shared" si="170"/>
        <v>0</v>
      </c>
      <c r="JL29" s="14">
        <f t="shared" si="171"/>
        <v>0</v>
      </c>
      <c r="JM29" s="14">
        <f t="shared" si="172"/>
        <v>0</v>
      </c>
      <c r="JN29" s="15">
        <v>12</v>
      </c>
      <c r="JO29" s="14">
        <f t="shared" si="173"/>
        <v>12</v>
      </c>
      <c r="JP29" s="14">
        <f t="shared" si="174"/>
        <v>0.7</v>
      </c>
      <c r="JQ29" s="14">
        <f>' Eingabeliste NUR DD Freestyle'!BN29</f>
        <v>0</v>
      </c>
      <c r="JR29" s="14">
        <f>' Eingabeliste NUR DD Freestyle'!BP29</f>
        <v>0</v>
      </c>
      <c r="JS29" s="14">
        <f>' Eingabeliste NUR DD Freestyle'!BR29</f>
        <v>0</v>
      </c>
      <c r="JT29" s="14">
        <f>' Eingabeliste NUR DD Freestyle'!BT29</f>
        <v>0</v>
      </c>
      <c r="JU29" s="14">
        <f>' Eingabeliste NUR DD Freestyle'!BV29</f>
        <v>0</v>
      </c>
      <c r="JV29" s="14">
        <f>' Eingabeliste NUR DD Freestyle'!CO29</f>
        <v>0</v>
      </c>
      <c r="JW29" s="14">
        <f>' Eingabeliste NUR DD Freestyle'!CS29</f>
        <v>0</v>
      </c>
      <c r="JX29" s="14">
        <f>' Eingabeliste NUR DD Freestyle'!CW29</f>
        <v>0</v>
      </c>
      <c r="JY29" s="14">
        <f>' Eingabeliste NUR DD Freestyle'!DA29</f>
        <v>0</v>
      </c>
      <c r="JZ29" s="14">
        <f>' Eingabeliste NUR DD Freestyle'!DE29</f>
        <v>0</v>
      </c>
      <c r="KA29" s="116">
        <f t="shared" si="175"/>
        <v>10</v>
      </c>
      <c r="KB29" s="14">
        <f t="shared" si="176"/>
        <v>0</v>
      </c>
      <c r="KC29" s="14">
        <f t="shared" si="177"/>
        <v>0</v>
      </c>
      <c r="KD29" s="14">
        <f t="shared" si="178"/>
        <v>0</v>
      </c>
      <c r="KE29" s="14">
        <f t="shared" si="179"/>
        <v>0</v>
      </c>
      <c r="KF29" s="14">
        <f t="shared" si="180"/>
        <v>0</v>
      </c>
      <c r="KG29" s="14">
        <f t="shared" si="181"/>
        <v>0</v>
      </c>
      <c r="KH29" s="14">
        <f t="shared" si="182"/>
        <v>1</v>
      </c>
    </row>
    <row r="30" spans="1:294" ht="15.75" customHeight="1" x14ac:dyDescent="0.25">
      <c r="A30" s="285">
        <f>'Eingabeliste Speed &amp; SR Freesty'!A30</f>
        <v>26</v>
      </c>
      <c r="B30" s="285">
        <f>'Eingabeliste Speed &amp; SR Freesty'!B30</f>
        <v>0</v>
      </c>
      <c r="C30" s="287">
        <f>'Eingabeliste Speed &amp; SR Freesty'!C30</f>
        <v>0</v>
      </c>
      <c r="D30" s="286">
        <f>'Eingabeliste Speed &amp; SR Freesty'!D30</f>
        <v>0</v>
      </c>
      <c r="E30" s="12">
        <f>' Eingabeliste NUR DD Freestyle'!F30</f>
        <v>0</v>
      </c>
      <c r="F30" s="12">
        <f>' Eingabeliste NUR DD Freestyle'!G30</f>
        <v>0</v>
      </c>
      <c r="G30" s="12">
        <f>' Eingabeliste NUR DD Freestyle'!H30</f>
        <v>0</v>
      </c>
      <c r="H30" s="12">
        <f>' Eingabeliste NUR DD Freestyle'!I30</f>
        <v>0</v>
      </c>
      <c r="I30" s="12">
        <f>' Eingabeliste NUR DD Freestyle'!J30</f>
        <v>0</v>
      </c>
      <c r="J30" s="106">
        <f t="shared" si="0"/>
        <v>5</v>
      </c>
      <c r="K30" s="12">
        <f t="shared" si="1"/>
        <v>0</v>
      </c>
      <c r="L30" s="12">
        <f t="shared" si="2"/>
        <v>0</v>
      </c>
      <c r="M30" s="12" t="str">
        <f t="shared" si="3"/>
        <v/>
      </c>
      <c r="N30" s="12">
        <f t="shared" si="4"/>
        <v>0</v>
      </c>
      <c r="O30" s="12" t="str">
        <f t="shared" si="5"/>
        <v/>
      </c>
      <c r="P30" s="12">
        <f t="shared" si="6"/>
        <v>0</v>
      </c>
      <c r="Q30" s="12" t="str">
        <f t="shared" si="7"/>
        <v/>
      </c>
      <c r="R30" s="12">
        <f t="shared" si="8"/>
        <v>0</v>
      </c>
      <c r="S30" s="12">
        <f t="shared" si="9"/>
        <v>0</v>
      </c>
      <c r="T30" s="12">
        <f t="shared" si="10"/>
        <v>0</v>
      </c>
      <c r="U30" s="12">
        <f t="shared" si="11"/>
        <v>0</v>
      </c>
      <c r="V30" s="12">
        <f>' Eingabeliste NUR DD Freestyle'!M30</f>
        <v>0</v>
      </c>
      <c r="W30" s="12">
        <f>' Eingabeliste NUR DD Freestyle'!O30</f>
        <v>0</v>
      </c>
      <c r="X30" s="12">
        <f>' Eingabeliste NUR DD Freestyle'!Q30</f>
        <v>0</v>
      </c>
      <c r="Y30" s="12">
        <f>' Eingabeliste NUR DD Freestyle'!S30</f>
        <v>0</v>
      </c>
      <c r="Z30" s="12">
        <f>' Eingabeliste NUR DD Freestyle'!U30</f>
        <v>0</v>
      </c>
      <c r="AA30" s="106">
        <f t="shared" si="12"/>
        <v>5</v>
      </c>
      <c r="AB30" s="12">
        <f t="shared" si="13"/>
        <v>0</v>
      </c>
      <c r="AC30" s="12">
        <f t="shared" si="14"/>
        <v>0</v>
      </c>
      <c r="AD30" s="12" t="str">
        <f t="shared" si="15"/>
        <v/>
      </c>
      <c r="AE30" s="12">
        <f t="shared" si="16"/>
        <v>0</v>
      </c>
      <c r="AF30" s="12" t="str">
        <f t="shared" si="17"/>
        <v/>
      </c>
      <c r="AG30" s="12">
        <f t="shared" si="18"/>
        <v>0</v>
      </c>
      <c r="AH30" s="12" t="str">
        <f t="shared" si="19"/>
        <v/>
      </c>
      <c r="AI30" s="12">
        <f t="shared" si="20"/>
        <v>0</v>
      </c>
      <c r="AJ30" s="12">
        <f t="shared" si="21"/>
        <v>0</v>
      </c>
      <c r="AK30" s="12">
        <f t="shared" si="22"/>
        <v>0</v>
      </c>
      <c r="AL30" s="12">
        <f t="shared" si="23"/>
        <v>0</v>
      </c>
      <c r="AM30" s="12">
        <f>' Eingabeliste NUR DD Freestyle'!X30</f>
        <v>0</v>
      </c>
      <c r="AN30" s="12">
        <f>' Eingabeliste NUR DD Freestyle'!Z30</f>
        <v>0</v>
      </c>
      <c r="AO30" s="12">
        <f>' Eingabeliste NUR DD Freestyle'!AB30</f>
        <v>0</v>
      </c>
      <c r="AP30" s="12">
        <f>' Eingabeliste NUR DD Freestyle'!AD30</f>
        <v>0</v>
      </c>
      <c r="AQ30" s="12">
        <f>' Eingabeliste NUR DD Freestyle'!AF30</f>
        <v>0</v>
      </c>
      <c r="AR30" s="106">
        <f t="shared" si="24"/>
        <v>5</v>
      </c>
      <c r="AS30" s="12">
        <f t="shared" si="25"/>
        <v>0</v>
      </c>
      <c r="AT30" s="12">
        <f t="shared" si="26"/>
        <v>0</v>
      </c>
      <c r="AU30" s="12" t="str">
        <f t="shared" si="27"/>
        <v/>
      </c>
      <c r="AV30" s="12">
        <f t="shared" si="28"/>
        <v>0</v>
      </c>
      <c r="AW30" s="12" t="str">
        <f t="shared" si="29"/>
        <v/>
      </c>
      <c r="AX30" s="12">
        <f t="shared" si="30"/>
        <v>0</v>
      </c>
      <c r="AY30" s="12" t="str">
        <f t="shared" si="31"/>
        <v/>
      </c>
      <c r="AZ30" s="12">
        <f t="shared" si="32"/>
        <v>0</v>
      </c>
      <c r="BA30" s="12">
        <f t="shared" si="33"/>
        <v>0</v>
      </c>
      <c r="BB30" s="12">
        <f t="shared" si="34"/>
        <v>0</v>
      </c>
      <c r="BC30" s="12">
        <f t="shared" si="35"/>
        <v>0</v>
      </c>
      <c r="BD30" s="12">
        <f>' Eingabeliste NUR DD Freestyle'!Y30</f>
        <v>0</v>
      </c>
      <c r="BE30" s="12">
        <f>' Eingabeliste NUR DD Freestyle'!AA30</f>
        <v>0</v>
      </c>
      <c r="BF30" s="12">
        <f>' Eingabeliste NUR DD Freestyle'!AC30</f>
        <v>0</v>
      </c>
      <c r="BG30" s="12">
        <f>' Eingabeliste NUR DD Freestyle'!AE30</f>
        <v>0</v>
      </c>
      <c r="BH30" s="12">
        <f>' Eingabeliste NUR DD Freestyle'!AG30</f>
        <v>0</v>
      </c>
      <c r="BI30" s="106">
        <f t="shared" si="36"/>
        <v>5</v>
      </c>
      <c r="BJ30" s="12">
        <f t="shared" si="37"/>
        <v>0</v>
      </c>
      <c r="BK30" s="12">
        <f t="shared" si="38"/>
        <v>0</v>
      </c>
      <c r="BL30" s="12" t="str">
        <f t="shared" si="39"/>
        <v/>
      </c>
      <c r="BM30" s="12">
        <f t="shared" si="40"/>
        <v>0</v>
      </c>
      <c r="BN30" s="12" t="str">
        <f t="shared" si="41"/>
        <v/>
      </c>
      <c r="BO30" s="12">
        <f t="shared" si="42"/>
        <v>0</v>
      </c>
      <c r="BP30" s="12" t="str">
        <f t="shared" si="43"/>
        <v/>
      </c>
      <c r="BQ30" s="12">
        <f t="shared" si="44"/>
        <v>0</v>
      </c>
      <c r="BR30" s="12">
        <f t="shared" si="45"/>
        <v>0</v>
      </c>
      <c r="BS30" s="12">
        <f t="shared" si="46"/>
        <v>0</v>
      </c>
      <c r="BT30" s="12">
        <f t="shared" si="47"/>
        <v>0</v>
      </c>
      <c r="BU30" s="12">
        <f>' Eingabeliste NUR DD Freestyle'!AL30</f>
        <v>0</v>
      </c>
      <c r="BV30" s="12">
        <f>' Eingabeliste NUR DD Freestyle'!AO30</f>
        <v>0</v>
      </c>
      <c r="BW30" s="12">
        <f>' Eingabeliste NUR DD Freestyle'!AR30</f>
        <v>0</v>
      </c>
      <c r="BX30" s="12">
        <f>' Eingabeliste NUR DD Freestyle'!AU30</f>
        <v>0</v>
      </c>
      <c r="BY30" s="12">
        <f>' Eingabeliste NUR DD Freestyle'!AX30</f>
        <v>0</v>
      </c>
      <c r="BZ30" s="12">
        <f t="shared" ref="BZ30:CD30" si="303">IF(BU30="",0, MIN(4,BU30))</f>
        <v>0</v>
      </c>
      <c r="CA30" s="12">
        <f t="shared" si="303"/>
        <v>0</v>
      </c>
      <c r="CB30" s="12">
        <f t="shared" si="303"/>
        <v>0</v>
      </c>
      <c r="CC30" s="12">
        <f t="shared" si="303"/>
        <v>0</v>
      </c>
      <c r="CD30" s="12">
        <f t="shared" si="303"/>
        <v>0</v>
      </c>
      <c r="CE30" s="106">
        <f t="shared" si="49"/>
        <v>5</v>
      </c>
      <c r="CF30" s="12">
        <f t="shared" si="50"/>
        <v>0</v>
      </c>
      <c r="CG30" s="12">
        <f t="shared" si="51"/>
        <v>0</v>
      </c>
      <c r="CH30" s="12" t="str">
        <f t="shared" si="52"/>
        <v/>
      </c>
      <c r="CI30" s="12">
        <f t="shared" si="53"/>
        <v>0</v>
      </c>
      <c r="CJ30" s="12" t="str">
        <f t="shared" si="54"/>
        <v/>
      </c>
      <c r="CK30" s="12">
        <f t="shared" si="55"/>
        <v>0</v>
      </c>
      <c r="CL30" s="12" t="str">
        <f t="shared" si="56"/>
        <v/>
      </c>
      <c r="CM30" s="12">
        <f t="shared" si="57"/>
        <v>0</v>
      </c>
      <c r="CN30" s="12">
        <f t="shared" si="58"/>
        <v>0</v>
      </c>
      <c r="CO30" s="12">
        <f t="shared" si="59"/>
        <v>0</v>
      </c>
      <c r="CP30" s="12">
        <f t="shared" si="60"/>
        <v>0</v>
      </c>
      <c r="CQ30" s="12">
        <f>' Eingabeliste NUR DD Freestyle'!AM30</f>
        <v>0</v>
      </c>
      <c r="CR30" s="12">
        <f>' Eingabeliste NUR DD Freestyle'!AP30</f>
        <v>0</v>
      </c>
      <c r="CS30" s="12">
        <f>' Eingabeliste NUR DD Freestyle'!AS30</f>
        <v>0</v>
      </c>
      <c r="CT30" s="12">
        <f>' Eingabeliste NUR DD Freestyle'!AV30</f>
        <v>0</v>
      </c>
      <c r="CU30" s="12">
        <f>' Eingabeliste NUR DD Freestyle'!AY30</f>
        <v>0</v>
      </c>
      <c r="CV30" s="12">
        <f t="shared" ref="CV30:CZ30" si="304">IF(CQ30="",0, MIN(4,CQ30))</f>
        <v>0</v>
      </c>
      <c r="CW30" s="12">
        <f t="shared" si="304"/>
        <v>0</v>
      </c>
      <c r="CX30" s="12">
        <f t="shared" si="304"/>
        <v>0</v>
      </c>
      <c r="CY30" s="12">
        <f t="shared" si="304"/>
        <v>0</v>
      </c>
      <c r="CZ30" s="12">
        <f t="shared" si="304"/>
        <v>0</v>
      </c>
      <c r="DA30" s="106">
        <f t="shared" si="62"/>
        <v>5</v>
      </c>
      <c r="DB30" s="12">
        <f t="shared" si="63"/>
        <v>0</v>
      </c>
      <c r="DC30" s="12">
        <f t="shared" si="64"/>
        <v>0</v>
      </c>
      <c r="DD30" s="12" t="str">
        <f t="shared" si="65"/>
        <v/>
      </c>
      <c r="DE30" s="12">
        <f t="shared" si="66"/>
        <v>0</v>
      </c>
      <c r="DF30" s="12" t="str">
        <f t="shared" si="67"/>
        <v/>
      </c>
      <c r="DG30" s="12">
        <f t="shared" si="68"/>
        <v>0</v>
      </c>
      <c r="DH30" s="12" t="str">
        <f t="shared" si="69"/>
        <v/>
      </c>
      <c r="DI30" s="12">
        <f t="shared" si="70"/>
        <v>0</v>
      </c>
      <c r="DJ30" s="12">
        <f t="shared" si="71"/>
        <v>0</v>
      </c>
      <c r="DK30" s="12">
        <f t="shared" si="72"/>
        <v>0</v>
      </c>
      <c r="DL30" s="12">
        <f t="shared" si="73"/>
        <v>0</v>
      </c>
      <c r="DM30" s="12">
        <f t="shared" si="74"/>
        <v>0</v>
      </c>
      <c r="DN30" s="13">
        <v>8</v>
      </c>
      <c r="DO30" s="12">
        <f t="shared" si="75"/>
        <v>8</v>
      </c>
      <c r="DP30" s="12">
        <f t="shared" si="76"/>
        <v>0.8</v>
      </c>
      <c r="DQ30" s="12">
        <f>' Eingabeliste NUR DD Freestyle'!N30</f>
        <v>0</v>
      </c>
      <c r="DR30" s="12">
        <f>' Eingabeliste NUR DD Freestyle'!P30</f>
        <v>0</v>
      </c>
      <c r="DS30" s="12">
        <f>' Eingabeliste NUR DD Freestyle'!R30</f>
        <v>0</v>
      </c>
      <c r="DT30" s="12">
        <f>' Eingabeliste NUR DD Freestyle'!T30</f>
        <v>0</v>
      </c>
      <c r="DU30" s="12">
        <f>' Eingabeliste NUR DD Freestyle'!V30</f>
        <v>0</v>
      </c>
      <c r="DV30" s="12">
        <f>' Eingabeliste NUR DD Freestyle'!AN30</f>
        <v>0</v>
      </c>
      <c r="DW30" s="12">
        <f>' Eingabeliste NUR DD Freestyle'!AQ30</f>
        <v>0</v>
      </c>
      <c r="DX30" s="12">
        <f>' Eingabeliste NUR DD Freestyle'!AT30</f>
        <v>0</v>
      </c>
      <c r="DY30" s="12">
        <f>' Eingabeliste NUR DD Freestyle'!AW30</f>
        <v>0</v>
      </c>
      <c r="DZ30" s="12">
        <f>' Eingabeliste NUR DD Freestyle'!AZ30</f>
        <v>0</v>
      </c>
      <c r="EA30" s="106">
        <f t="shared" si="77"/>
        <v>10</v>
      </c>
      <c r="EB30" s="12">
        <f t="shared" si="78"/>
        <v>0</v>
      </c>
      <c r="EC30" s="12">
        <f t="shared" si="79"/>
        <v>0</v>
      </c>
      <c r="ED30" s="12">
        <f t="shared" si="80"/>
        <v>0</v>
      </c>
      <c r="EE30" s="12">
        <f t="shared" si="81"/>
        <v>0</v>
      </c>
      <c r="EF30" s="12">
        <f t="shared" si="82"/>
        <v>0</v>
      </c>
      <c r="EG30" s="12">
        <f t="shared" si="83"/>
        <v>0</v>
      </c>
      <c r="EH30" s="12">
        <f t="shared" si="84"/>
        <v>1</v>
      </c>
      <c r="EI30" s="14">
        <f>' Eingabeliste NUR DD Freestyle'!BF30</f>
        <v>0</v>
      </c>
      <c r="EJ30" s="14">
        <f>' Eingabeliste NUR DD Freestyle'!BG30</f>
        <v>0</v>
      </c>
      <c r="EK30" s="14">
        <f>' Eingabeliste NUR DD Freestyle'!BH30</f>
        <v>0</v>
      </c>
      <c r="EL30" s="14">
        <f>' Eingabeliste NUR DD Freestyle'!BI30</f>
        <v>0</v>
      </c>
      <c r="EM30" s="14">
        <f>' Eingabeliste NUR DD Freestyle'!BJ30</f>
        <v>0</v>
      </c>
      <c r="EN30" s="116">
        <f t="shared" si="85"/>
        <v>5</v>
      </c>
      <c r="EO30" s="14">
        <f t="shared" si="86"/>
        <v>0</v>
      </c>
      <c r="EP30" s="14">
        <f t="shared" si="87"/>
        <v>0</v>
      </c>
      <c r="EQ30" s="14" t="str">
        <f t="shared" si="88"/>
        <v/>
      </c>
      <c r="ER30" s="14">
        <f t="shared" si="89"/>
        <v>0</v>
      </c>
      <c r="ES30" s="14" t="str">
        <f t="shared" si="90"/>
        <v/>
      </c>
      <c r="ET30" s="14">
        <f t="shared" si="91"/>
        <v>0</v>
      </c>
      <c r="EU30" s="14" t="str">
        <f t="shared" si="92"/>
        <v/>
      </c>
      <c r="EV30" s="14">
        <f t="shared" si="93"/>
        <v>0</v>
      </c>
      <c r="EW30" s="14">
        <f t="shared" si="94"/>
        <v>0</v>
      </c>
      <c r="EX30" s="14">
        <f t="shared" si="95"/>
        <v>0</v>
      </c>
      <c r="EY30" s="14">
        <f t="shared" si="96"/>
        <v>0</v>
      </c>
      <c r="EZ30" s="14">
        <f>' Eingabeliste NUR DD Freestyle'!BM30</f>
        <v>0</v>
      </c>
      <c r="FA30" s="14">
        <f>' Eingabeliste NUR DD Freestyle'!BO30</f>
        <v>0</v>
      </c>
      <c r="FB30" s="14">
        <f>' Eingabeliste NUR DD Freestyle'!BQ30</f>
        <v>0</v>
      </c>
      <c r="FC30" s="14">
        <f>' Eingabeliste NUR DD Freestyle'!BS30</f>
        <v>0</v>
      </c>
      <c r="FD30" s="14">
        <f>' Eingabeliste NUR DD Freestyle'!BV30</f>
        <v>0</v>
      </c>
      <c r="FE30" s="116">
        <f t="shared" si="97"/>
        <v>5</v>
      </c>
      <c r="FF30" s="14">
        <f t="shared" si="98"/>
        <v>0</v>
      </c>
      <c r="FG30" s="14">
        <f t="shared" si="99"/>
        <v>0</v>
      </c>
      <c r="FH30" s="14" t="str">
        <f t="shared" si="100"/>
        <v/>
      </c>
      <c r="FI30" s="14">
        <f t="shared" si="101"/>
        <v>0</v>
      </c>
      <c r="FJ30" s="14" t="str">
        <f t="shared" si="102"/>
        <v/>
      </c>
      <c r="FK30" s="14">
        <f t="shared" si="103"/>
        <v>0</v>
      </c>
      <c r="FL30" s="14" t="str">
        <f t="shared" si="104"/>
        <v/>
      </c>
      <c r="FM30" s="14">
        <f t="shared" si="105"/>
        <v>0</v>
      </c>
      <c r="FN30" s="14">
        <f t="shared" si="106"/>
        <v>0</v>
      </c>
      <c r="FO30" s="14">
        <f t="shared" si="107"/>
        <v>0</v>
      </c>
      <c r="FP30" s="14">
        <f t="shared" si="108"/>
        <v>0</v>
      </c>
      <c r="FQ30" s="14">
        <f>' Eingabeliste NUR DD Freestyle'!BX30</f>
        <v>0</v>
      </c>
      <c r="FR30" s="14">
        <f>' Eingabeliste NUR DD Freestyle'!BZ30</f>
        <v>0</v>
      </c>
      <c r="FS30" s="14">
        <f>' Eingabeliste NUR DD Freestyle'!CB30</f>
        <v>0</v>
      </c>
      <c r="FT30" s="14">
        <f>' Eingabeliste NUR DD Freestyle'!CD30</f>
        <v>0</v>
      </c>
      <c r="FU30" s="14">
        <f>' Eingabeliste NUR DD Freestyle'!CF30</f>
        <v>0</v>
      </c>
      <c r="FV30" s="116">
        <f t="shared" si="109"/>
        <v>5</v>
      </c>
      <c r="FW30" s="14">
        <f t="shared" si="110"/>
        <v>0</v>
      </c>
      <c r="FX30" s="14">
        <f t="shared" si="111"/>
        <v>0</v>
      </c>
      <c r="FY30" s="14" t="str">
        <f t="shared" si="112"/>
        <v/>
      </c>
      <c r="FZ30" s="14">
        <f t="shared" si="113"/>
        <v>0</v>
      </c>
      <c r="GA30" s="14" t="str">
        <f t="shared" si="114"/>
        <v/>
      </c>
      <c r="GB30" s="14">
        <f t="shared" si="115"/>
        <v>0</v>
      </c>
      <c r="GC30" s="14" t="str">
        <f t="shared" si="116"/>
        <v/>
      </c>
      <c r="GD30" s="14">
        <f t="shared" si="117"/>
        <v>0</v>
      </c>
      <c r="GE30" s="14">
        <f t="shared" si="118"/>
        <v>0</v>
      </c>
      <c r="GF30" s="14">
        <f t="shared" si="119"/>
        <v>0</v>
      </c>
      <c r="GG30" s="14">
        <f t="shared" si="120"/>
        <v>0</v>
      </c>
      <c r="GH30" s="14">
        <f>' Eingabeliste NUR DD Freestyle'!BY30</f>
        <v>0</v>
      </c>
      <c r="GI30" s="14">
        <f>' Eingabeliste NUR DD Freestyle'!CA30</f>
        <v>0</v>
      </c>
      <c r="GJ30" s="14">
        <f>' Eingabeliste NUR DD Freestyle'!CC30</f>
        <v>0</v>
      </c>
      <c r="GK30" s="14">
        <f>' Eingabeliste NUR DD Freestyle'!CE30</f>
        <v>0</v>
      </c>
      <c r="GL30" s="14">
        <f>' Eingabeliste NUR DD Freestyle'!CG30</f>
        <v>0</v>
      </c>
      <c r="GM30" s="116">
        <f t="shared" si="121"/>
        <v>5</v>
      </c>
      <c r="GN30" s="14">
        <f t="shared" si="122"/>
        <v>0</v>
      </c>
      <c r="GO30" s="14">
        <f t="shared" si="123"/>
        <v>0</v>
      </c>
      <c r="GP30" s="14" t="str">
        <f t="shared" si="124"/>
        <v/>
      </c>
      <c r="GQ30" s="14">
        <f t="shared" si="125"/>
        <v>0</v>
      </c>
      <c r="GR30" s="14" t="str">
        <f t="shared" si="126"/>
        <v/>
      </c>
      <c r="GS30" s="14">
        <f t="shared" si="127"/>
        <v>0</v>
      </c>
      <c r="GT30" s="14" t="str">
        <f t="shared" si="128"/>
        <v/>
      </c>
      <c r="GU30" s="14">
        <f t="shared" si="129"/>
        <v>0</v>
      </c>
      <c r="GV30" s="14">
        <f t="shared" si="130"/>
        <v>0</v>
      </c>
      <c r="GW30" s="14">
        <f t="shared" si="131"/>
        <v>0</v>
      </c>
      <c r="GX30" s="14">
        <f t="shared" si="132"/>
        <v>0</v>
      </c>
      <c r="GY30" s="14">
        <f>' Eingabeliste NUR DD Freestyle'!CL30</f>
        <v>0</v>
      </c>
      <c r="GZ30" s="14">
        <f>' Eingabeliste NUR DD Freestyle'!CP30</f>
        <v>0</v>
      </c>
      <c r="HA30" s="14">
        <f>' Eingabeliste NUR DD Freestyle'!CT30</f>
        <v>0</v>
      </c>
      <c r="HB30" s="14">
        <f>' Eingabeliste NUR DD Freestyle'!CX30</f>
        <v>0</v>
      </c>
      <c r="HC30" s="14">
        <f>' Eingabeliste NUR DD Freestyle'!DB30</f>
        <v>0</v>
      </c>
      <c r="HD30" s="14">
        <f t="shared" ref="HD30:HH30" si="305">IF(GY30="",0, MIN(4,GY30))</f>
        <v>0</v>
      </c>
      <c r="HE30" s="14">
        <f t="shared" si="305"/>
        <v>0</v>
      </c>
      <c r="HF30" s="14">
        <f t="shared" si="305"/>
        <v>0</v>
      </c>
      <c r="HG30" s="14">
        <f t="shared" si="305"/>
        <v>0</v>
      </c>
      <c r="HH30" s="14">
        <f t="shared" si="305"/>
        <v>0</v>
      </c>
      <c r="HI30" s="116">
        <f t="shared" si="134"/>
        <v>5</v>
      </c>
      <c r="HJ30" s="14">
        <f t="shared" si="135"/>
        <v>0</v>
      </c>
      <c r="HK30" s="14">
        <f t="shared" si="136"/>
        <v>0</v>
      </c>
      <c r="HL30" s="14" t="str">
        <f t="shared" si="137"/>
        <v/>
      </c>
      <c r="HM30" s="14">
        <f t="shared" si="138"/>
        <v>0</v>
      </c>
      <c r="HN30" s="14" t="str">
        <f t="shared" si="139"/>
        <v/>
      </c>
      <c r="HO30" s="14">
        <f t="shared" si="140"/>
        <v>0</v>
      </c>
      <c r="HP30" s="14" t="str">
        <f t="shared" si="141"/>
        <v/>
      </c>
      <c r="HQ30" s="14">
        <f t="shared" si="142"/>
        <v>0</v>
      </c>
      <c r="HR30" s="14">
        <f t="shared" si="143"/>
        <v>0</v>
      </c>
      <c r="HS30" s="14">
        <f t="shared" si="144"/>
        <v>0</v>
      </c>
      <c r="HT30" s="14">
        <f t="shared" si="145"/>
        <v>0</v>
      </c>
      <c r="HU30" s="14">
        <f>' Eingabeliste NUR DD Freestyle'!CM30</f>
        <v>0</v>
      </c>
      <c r="HV30" s="14">
        <f>' Eingabeliste NUR DD Freestyle'!CQ30</f>
        <v>0</v>
      </c>
      <c r="HW30" s="14">
        <f>' Eingabeliste NUR DD Freestyle'!CU30</f>
        <v>0</v>
      </c>
      <c r="HX30" s="14">
        <f>' Eingabeliste NUR DD Freestyle'!CY30</f>
        <v>0</v>
      </c>
      <c r="HY30" s="14">
        <f>' Eingabeliste NUR DD Freestyle'!DC30</f>
        <v>0</v>
      </c>
      <c r="HZ30" s="14">
        <f t="shared" ref="HZ30:ID30" si="306">IF(HU30="",0, MIN(4,HU30))</f>
        <v>0</v>
      </c>
      <c r="IA30" s="14">
        <f t="shared" si="306"/>
        <v>0</v>
      </c>
      <c r="IB30" s="14">
        <f t="shared" si="306"/>
        <v>0</v>
      </c>
      <c r="IC30" s="14">
        <f t="shared" si="306"/>
        <v>0</v>
      </c>
      <c r="ID30" s="14">
        <f t="shared" si="306"/>
        <v>0</v>
      </c>
      <c r="IE30" s="116">
        <f t="shared" si="147"/>
        <v>5</v>
      </c>
      <c r="IF30" s="14">
        <f t="shared" si="148"/>
        <v>0</v>
      </c>
      <c r="IG30" s="14">
        <f t="shared" si="149"/>
        <v>0</v>
      </c>
      <c r="IH30" s="14" t="str">
        <f t="shared" si="150"/>
        <v/>
      </c>
      <c r="II30" s="14">
        <f t="shared" si="151"/>
        <v>0</v>
      </c>
      <c r="IJ30" s="14" t="str">
        <f t="shared" si="152"/>
        <v/>
      </c>
      <c r="IK30" s="14">
        <f t="shared" si="153"/>
        <v>0</v>
      </c>
      <c r="IL30" s="14" t="str">
        <f t="shared" si="154"/>
        <v/>
      </c>
      <c r="IM30" s="14">
        <f t="shared" si="155"/>
        <v>0</v>
      </c>
      <c r="IN30" s="14">
        <f t="shared" si="156"/>
        <v>0</v>
      </c>
      <c r="IO30" s="14">
        <f t="shared" si="157"/>
        <v>0</v>
      </c>
      <c r="IP30" s="14">
        <f t="shared" si="158"/>
        <v>0</v>
      </c>
      <c r="IQ30" s="14">
        <f>' Eingabeliste NUR DD Freestyle'!CN30</f>
        <v>0</v>
      </c>
      <c r="IR30" s="14">
        <f>' Eingabeliste NUR DD Freestyle'!CR30</f>
        <v>0</v>
      </c>
      <c r="IS30" s="14">
        <f>' Eingabeliste NUR DD Freestyle'!CV30</f>
        <v>0</v>
      </c>
      <c r="IT30" s="14">
        <f>' Eingabeliste NUR DD Freestyle'!CZ30</f>
        <v>0</v>
      </c>
      <c r="IU30" s="14">
        <f>' Eingabeliste NUR DD Freestyle'!DD30</f>
        <v>0</v>
      </c>
      <c r="IV30" s="14">
        <f t="shared" ref="IV30:IZ30" si="307">IF(IQ30="",0, MIN(4,IQ30))</f>
        <v>0</v>
      </c>
      <c r="IW30" s="14">
        <f t="shared" si="307"/>
        <v>0</v>
      </c>
      <c r="IX30" s="14">
        <f t="shared" si="307"/>
        <v>0</v>
      </c>
      <c r="IY30" s="14">
        <f t="shared" si="307"/>
        <v>0</v>
      </c>
      <c r="IZ30" s="14">
        <f t="shared" si="307"/>
        <v>0</v>
      </c>
      <c r="JA30" s="116">
        <f t="shared" si="160"/>
        <v>5</v>
      </c>
      <c r="JB30" s="14">
        <f t="shared" si="161"/>
        <v>0</v>
      </c>
      <c r="JC30" s="14">
        <f t="shared" si="162"/>
        <v>0</v>
      </c>
      <c r="JD30" s="14" t="str">
        <f t="shared" si="163"/>
        <v/>
      </c>
      <c r="JE30" s="14">
        <f t="shared" si="164"/>
        <v>0</v>
      </c>
      <c r="JF30" s="14" t="str">
        <f t="shared" si="165"/>
        <v/>
      </c>
      <c r="JG30" s="14">
        <f t="shared" si="166"/>
        <v>0</v>
      </c>
      <c r="JH30" s="14" t="str">
        <f t="shared" si="167"/>
        <v/>
      </c>
      <c r="JI30" s="14">
        <f t="shared" si="168"/>
        <v>0</v>
      </c>
      <c r="JJ30" s="14">
        <f t="shared" si="169"/>
        <v>0</v>
      </c>
      <c r="JK30" s="14">
        <f t="shared" si="170"/>
        <v>0</v>
      </c>
      <c r="JL30" s="14">
        <f t="shared" si="171"/>
        <v>0</v>
      </c>
      <c r="JM30" s="14">
        <f t="shared" si="172"/>
        <v>0</v>
      </c>
      <c r="JN30" s="15">
        <v>12</v>
      </c>
      <c r="JO30" s="14">
        <f t="shared" si="173"/>
        <v>12</v>
      </c>
      <c r="JP30" s="14">
        <f t="shared" si="174"/>
        <v>0.7</v>
      </c>
      <c r="JQ30" s="14">
        <f>' Eingabeliste NUR DD Freestyle'!BN30</f>
        <v>0</v>
      </c>
      <c r="JR30" s="14">
        <f>' Eingabeliste NUR DD Freestyle'!BP30</f>
        <v>0</v>
      </c>
      <c r="JS30" s="14">
        <f>' Eingabeliste NUR DD Freestyle'!BR30</f>
        <v>0</v>
      </c>
      <c r="JT30" s="14">
        <f>' Eingabeliste NUR DD Freestyle'!BT30</f>
        <v>0</v>
      </c>
      <c r="JU30" s="14">
        <f>' Eingabeliste NUR DD Freestyle'!BV30</f>
        <v>0</v>
      </c>
      <c r="JV30" s="14">
        <f>' Eingabeliste NUR DD Freestyle'!CO30</f>
        <v>0</v>
      </c>
      <c r="JW30" s="14">
        <f>' Eingabeliste NUR DD Freestyle'!CS30</f>
        <v>0</v>
      </c>
      <c r="JX30" s="14">
        <f>' Eingabeliste NUR DD Freestyle'!CW30</f>
        <v>0</v>
      </c>
      <c r="JY30" s="14">
        <f>' Eingabeliste NUR DD Freestyle'!DA30</f>
        <v>0</v>
      </c>
      <c r="JZ30" s="14">
        <f>' Eingabeliste NUR DD Freestyle'!DE30</f>
        <v>0</v>
      </c>
      <c r="KA30" s="116">
        <f t="shared" si="175"/>
        <v>10</v>
      </c>
      <c r="KB30" s="14">
        <f t="shared" si="176"/>
        <v>0</v>
      </c>
      <c r="KC30" s="14">
        <f t="shared" si="177"/>
        <v>0</v>
      </c>
      <c r="KD30" s="14">
        <f t="shared" si="178"/>
        <v>0</v>
      </c>
      <c r="KE30" s="14">
        <f t="shared" si="179"/>
        <v>0</v>
      </c>
      <c r="KF30" s="14">
        <f t="shared" si="180"/>
        <v>0</v>
      </c>
      <c r="KG30" s="14">
        <f t="shared" si="181"/>
        <v>0</v>
      </c>
      <c r="KH30" s="14">
        <f t="shared" si="182"/>
        <v>1</v>
      </c>
    </row>
    <row r="31" spans="1:294" ht="15.75" customHeight="1" x14ac:dyDescent="0.25">
      <c r="A31" s="285">
        <f>'Eingabeliste Speed &amp; SR Freesty'!A31</f>
        <v>27</v>
      </c>
      <c r="B31" s="285">
        <f>'Eingabeliste Speed &amp; SR Freesty'!B31</f>
        <v>0</v>
      </c>
      <c r="C31" s="287">
        <f>'Eingabeliste Speed &amp; SR Freesty'!C31</f>
        <v>0</v>
      </c>
      <c r="D31" s="286">
        <f>'Eingabeliste Speed &amp; SR Freesty'!D31</f>
        <v>0</v>
      </c>
      <c r="E31" s="12">
        <f>' Eingabeliste NUR DD Freestyle'!F31</f>
        <v>0</v>
      </c>
      <c r="F31" s="12">
        <f>' Eingabeliste NUR DD Freestyle'!G31</f>
        <v>0</v>
      </c>
      <c r="G31" s="12">
        <f>' Eingabeliste NUR DD Freestyle'!H31</f>
        <v>0</v>
      </c>
      <c r="H31" s="12">
        <f>' Eingabeliste NUR DD Freestyle'!I31</f>
        <v>0</v>
      </c>
      <c r="I31" s="12">
        <f>' Eingabeliste NUR DD Freestyle'!J31</f>
        <v>0</v>
      </c>
      <c r="J31" s="106">
        <f t="shared" si="0"/>
        <v>5</v>
      </c>
      <c r="K31" s="12">
        <f t="shared" si="1"/>
        <v>0</v>
      </c>
      <c r="L31" s="12">
        <f t="shared" si="2"/>
        <v>0</v>
      </c>
      <c r="M31" s="12" t="str">
        <f t="shared" si="3"/>
        <v/>
      </c>
      <c r="N31" s="12">
        <f t="shared" si="4"/>
        <v>0</v>
      </c>
      <c r="O31" s="12" t="str">
        <f t="shared" si="5"/>
        <v/>
      </c>
      <c r="P31" s="12">
        <f t="shared" si="6"/>
        <v>0</v>
      </c>
      <c r="Q31" s="12" t="str">
        <f t="shared" si="7"/>
        <v/>
      </c>
      <c r="R31" s="12">
        <f t="shared" si="8"/>
        <v>0</v>
      </c>
      <c r="S31" s="12">
        <f t="shared" si="9"/>
        <v>0</v>
      </c>
      <c r="T31" s="12">
        <f t="shared" si="10"/>
        <v>0</v>
      </c>
      <c r="U31" s="12">
        <f t="shared" si="11"/>
        <v>0</v>
      </c>
      <c r="V31" s="12">
        <f>' Eingabeliste NUR DD Freestyle'!M31</f>
        <v>0</v>
      </c>
      <c r="W31" s="12">
        <f>' Eingabeliste NUR DD Freestyle'!O31</f>
        <v>0</v>
      </c>
      <c r="X31" s="12">
        <f>' Eingabeliste NUR DD Freestyle'!Q31</f>
        <v>0</v>
      </c>
      <c r="Y31" s="12">
        <f>' Eingabeliste NUR DD Freestyle'!S31</f>
        <v>0</v>
      </c>
      <c r="Z31" s="12">
        <f>' Eingabeliste NUR DD Freestyle'!U31</f>
        <v>0</v>
      </c>
      <c r="AA31" s="106">
        <f t="shared" si="12"/>
        <v>5</v>
      </c>
      <c r="AB31" s="12">
        <f t="shared" si="13"/>
        <v>0</v>
      </c>
      <c r="AC31" s="12">
        <f t="shared" si="14"/>
        <v>0</v>
      </c>
      <c r="AD31" s="12" t="str">
        <f t="shared" si="15"/>
        <v/>
      </c>
      <c r="AE31" s="12">
        <f t="shared" si="16"/>
        <v>0</v>
      </c>
      <c r="AF31" s="12" t="str">
        <f t="shared" si="17"/>
        <v/>
      </c>
      <c r="AG31" s="12">
        <f t="shared" si="18"/>
        <v>0</v>
      </c>
      <c r="AH31" s="12" t="str">
        <f t="shared" si="19"/>
        <v/>
      </c>
      <c r="AI31" s="12">
        <f t="shared" si="20"/>
        <v>0</v>
      </c>
      <c r="AJ31" s="12">
        <f t="shared" si="21"/>
        <v>0</v>
      </c>
      <c r="AK31" s="12">
        <f t="shared" si="22"/>
        <v>0</v>
      </c>
      <c r="AL31" s="12">
        <f t="shared" si="23"/>
        <v>0</v>
      </c>
      <c r="AM31" s="12">
        <f>' Eingabeliste NUR DD Freestyle'!X31</f>
        <v>0</v>
      </c>
      <c r="AN31" s="12">
        <f>' Eingabeliste NUR DD Freestyle'!Z31</f>
        <v>0</v>
      </c>
      <c r="AO31" s="12">
        <f>' Eingabeliste NUR DD Freestyle'!AB31</f>
        <v>0</v>
      </c>
      <c r="AP31" s="12">
        <f>' Eingabeliste NUR DD Freestyle'!AD31</f>
        <v>0</v>
      </c>
      <c r="AQ31" s="12">
        <f>' Eingabeliste NUR DD Freestyle'!AF31</f>
        <v>0</v>
      </c>
      <c r="AR31" s="106">
        <f t="shared" si="24"/>
        <v>5</v>
      </c>
      <c r="AS31" s="12">
        <f t="shared" si="25"/>
        <v>0</v>
      </c>
      <c r="AT31" s="12">
        <f t="shared" si="26"/>
        <v>0</v>
      </c>
      <c r="AU31" s="12" t="str">
        <f t="shared" si="27"/>
        <v/>
      </c>
      <c r="AV31" s="12">
        <f t="shared" si="28"/>
        <v>0</v>
      </c>
      <c r="AW31" s="12" t="str">
        <f t="shared" si="29"/>
        <v/>
      </c>
      <c r="AX31" s="12">
        <f t="shared" si="30"/>
        <v>0</v>
      </c>
      <c r="AY31" s="12" t="str">
        <f t="shared" si="31"/>
        <v/>
      </c>
      <c r="AZ31" s="12">
        <f t="shared" si="32"/>
        <v>0</v>
      </c>
      <c r="BA31" s="12">
        <f t="shared" si="33"/>
        <v>0</v>
      </c>
      <c r="BB31" s="12">
        <f t="shared" si="34"/>
        <v>0</v>
      </c>
      <c r="BC31" s="12">
        <f t="shared" si="35"/>
        <v>0</v>
      </c>
      <c r="BD31" s="12">
        <f>' Eingabeliste NUR DD Freestyle'!Y31</f>
        <v>0</v>
      </c>
      <c r="BE31" s="12">
        <f>' Eingabeliste NUR DD Freestyle'!AA31</f>
        <v>0</v>
      </c>
      <c r="BF31" s="12">
        <f>' Eingabeliste NUR DD Freestyle'!AC31</f>
        <v>0</v>
      </c>
      <c r="BG31" s="12">
        <f>' Eingabeliste NUR DD Freestyle'!AE31</f>
        <v>0</v>
      </c>
      <c r="BH31" s="12">
        <f>' Eingabeliste NUR DD Freestyle'!AG31</f>
        <v>0</v>
      </c>
      <c r="BI31" s="106">
        <f t="shared" si="36"/>
        <v>5</v>
      </c>
      <c r="BJ31" s="12">
        <f t="shared" si="37"/>
        <v>0</v>
      </c>
      <c r="BK31" s="12">
        <f t="shared" si="38"/>
        <v>0</v>
      </c>
      <c r="BL31" s="12" t="str">
        <f t="shared" si="39"/>
        <v/>
      </c>
      <c r="BM31" s="12">
        <f t="shared" si="40"/>
        <v>0</v>
      </c>
      <c r="BN31" s="12" t="str">
        <f t="shared" si="41"/>
        <v/>
      </c>
      <c r="BO31" s="12">
        <f t="shared" si="42"/>
        <v>0</v>
      </c>
      <c r="BP31" s="12" t="str">
        <f t="shared" si="43"/>
        <v/>
      </c>
      <c r="BQ31" s="12">
        <f t="shared" si="44"/>
        <v>0</v>
      </c>
      <c r="BR31" s="12">
        <f t="shared" si="45"/>
        <v>0</v>
      </c>
      <c r="BS31" s="12">
        <f t="shared" si="46"/>
        <v>0</v>
      </c>
      <c r="BT31" s="12">
        <f t="shared" si="47"/>
        <v>0</v>
      </c>
      <c r="BU31" s="12">
        <f>' Eingabeliste NUR DD Freestyle'!AL31</f>
        <v>0</v>
      </c>
      <c r="BV31" s="12">
        <f>' Eingabeliste NUR DD Freestyle'!AO31</f>
        <v>0</v>
      </c>
      <c r="BW31" s="12">
        <f>' Eingabeliste NUR DD Freestyle'!AR31</f>
        <v>0</v>
      </c>
      <c r="BX31" s="12">
        <f>' Eingabeliste NUR DD Freestyle'!AU31</f>
        <v>0</v>
      </c>
      <c r="BY31" s="12">
        <f>' Eingabeliste NUR DD Freestyle'!AX31</f>
        <v>0</v>
      </c>
      <c r="BZ31" s="12">
        <f t="shared" ref="BZ31:CD31" si="308">IF(BU31="",0, MIN(4,BU31))</f>
        <v>0</v>
      </c>
      <c r="CA31" s="12">
        <f t="shared" si="308"/>
        <v>0</v>
      </c>
      <c r="CB31" s="12">
        <f t="shared" si="308"/>
        <v>0</v>
      </c>
      <c r="CC31" s="12">
        <f t="shared" si="308"/>
        <v>0</v>
      </c>
      <c r="CD31" s="12">
        <f t="shared" si="308"/>
        <v>0</v>
      </c>
      <c r="CE31" s="106">
        <f t="shared" si="49"/>
        <v>5</v>
      </c>
      <c r="CF31" s="12">
        <f t="shared" si="50"/>
        <v>0</v>
      </c>
      <c r="CG31" s="12">
        <f t="shared" si="51"/>
        <v>0</v>
      </c>
      <c r="CH31" s="12" t="str">
        <f t="shared" si="52"/>
        <v/>
      </c>
      <c r="CI31" s="12">
        <f t="shared" si="53"/>
        <v>0</v>
      </c>
      <c r="CJ31" s="12" t="str">
        <f t="shared" si="54"/>
        <v/>
      </c>
      <c r="CK31" s="12">
        <f t="shared" si="55"/>
        <v>0</v>
      </c>
      <c r="CL31" s="12" t="str">
        <f t="shared" si="56"/>
        <v/>
      </c>
      <c r="CM31" s="12">
        <f t="shared" si="57"/>
        <v>0</v>
      </c>
      <c r="CN31" s="12">
        <f t="shared" si="58"/>
        <v>0</v>
      </c>
      <c r="CO31" s="12">
        <f t="shared" si="59"/>
        <v>0</v>
      </c>
      <c r="CP31" s="12">
        <f t="shared" si="60"/>
        <v>0</v>
      </c>
      <c r="CQ31" s="12">
        <f>' Eingabeliste NUR DD Freestyle'!AM31</f>
        <v>0</v>
      </c>
      <c r="CR31" s="12">
        <f>' Eingabeliste NUR DD Freestyle'!AP31</f>
        <v>0</v>
      </c>
      <c r="CS31" s="12">
        <f>' Eingabeliste NUR DD Freestyle'!AS31</f>
        <v>0</v>
      </c>
      <c r="CT31" s="12">
        <f>' Eingabeliste NUR DD Freestyle'!AV31</f>
        <v>0</v>
      </c>
      <c r="CU31" s="12">
        <f>' Eingabeliste NUR DD Freestyle'!AY31</f>
        <v>0</v>
      </c>
      <c r="CV31" s="12">
        <f t="shared" ref="CV31:CZ31" si="309">IF(CQ31="",0, MIN(4,CQ31))</f>
        <v>0</v>
      </c>
      <c r="CW31" s="12">
        <f t="shared" si="309"/>
        <v>0</v>
      </c>
      <c r="CX31" s="12">
        <f t="shared" si="309"/>
        <v>0</v>
      </c>
      <c r="CY31" s="12">
        <f t="shared" si="309"/>
        <v>0</v>
      </c>
      <c r="CZ31" s="12">
        <f t="shared" si="309"/>
        <v>0</v>
      </c>
      <c r="DA31" s="106">
        <f t="shared" si="62"/>
        <v>5</v>
      </c>
      <c r="DB31" s="12">
        <f t="shared" si="63"/>
        <v>0</v>
      </c>
      <c r="DC31" s="12">
        <f t="shared" si="64"/>
        <v>0</v>
      </c>
      <c r="DD31" s="12" t="str">
        <f t="shared" si="65"/>
        <v/>
      </c>
      <c r="DE31" s="12">
        <f t="shared" si="66"/>
        <v>0</v>
      </c>
      <c r="DF31" s="12" t="str">
        <f t="shared" si="67"/>
        <v/>
      </c>
      <c r="DG31" s="12">
        <f t="shared" si="68"/>
        <v>0</v>
      </c>
      <c r="DH31" s="12" t="str">
        <f t="shared" si="69"/>
        <v/>
      </c>
      <c r="DI31" s="12">
        <f t="shared" si="70"/>
        <v>0</v>
      </c>
      <c r="DJ31" s="12">
        <f t="shared" si="71"/>
        <v>0</v>
      </c>
      <c r="DK31" s="12">
        <f t="shared" si="72"/>
        <v>0</v>
      </c>
      <c r="DL31" s="12">
        <f t="shared" si="73"/>
        <v>0</v>
      </c>
      <c r="DM31" s="12">
        <f t="shared" si="74"/>
        <v>0</v>
      </c>
      <c r="DN31" s="13">
        <v>8</v>
      </c>
      <c r="DO31" s="12">
        <f t="shared" si="75"/>
        <v>8</v>
      </c>
      <c r="DP31" s="12">
        <f t="shared" si="76"/>
        <v>0.8</v>
      </c>
      <c r="DQ31" s="12">
        <f>' Eingabeliste NUR DD Freestyle'!N31</f>
        <v>0</v>
      </c>
      <c r="DR31" s="12">
        <f>' Eingabeliste NUR DD Freestyle'!P31</f>
        <v>0</v>
      </c>
      <c r="DS31" s="12">
        <f>' Eingabeliste NUR DD Freestyle'!R31</f>
        <v>0</v>
      </c>
      <c r="DT31" s="12">
        <f>' Eingabeliste NUR DD Freestyle'!T31</f>
        <v>0</v>
      </c>
      <c r="DU31" s="12">
        <f>' Eingabeliste NUR DD Freestyle'!V31</f>
        <v>0</v>
      </c>
      <c r="DV31" s="12">
        <f>' Eingabeliste NUR DD Freestyle'!AN31</f>
        <v>0</v>
      </c>
      <c r="DW31" s="12">
        <f>' Eingabeliste NUR DD Freestyle'!AQ31</f>
        <v>0</v>
      </c>
      <c r="DX31" s="12">
        <f>' Eingabeliste NUR DD Freestyle'!AT31</f>
        <v>0</v>
      </c>
      <c r="DY31" s="12">
        <f>' Eingabeliste NUR DD Freestyle'!AW31</f>
        <v>0</v>
      </c>
      <c r="DZ31" s="12">
        <f>' Eingabeliste NUR DD Freestyle'!AZ31</f>
        <v>0</v>
      </c>
      <c r="EA31" s="106">
        <f t="shared" si="77"/>
        <v>10</v>
      </c>
      <c r="EB31" s="12">
        <f t="shared" si="78"/>
        <v>0</v>
      </c>
      <c r="EC31" s="12">
        <f t="shared" si="79"/>
        <v>0</v>
      </c>
      <c r="ED31" s="12">
        <f t="shared" si="80"/>
        <v>0</v>
      </c>
      <c r="EE31" s="12">
        <f t="shared" si="81"/>
        <v>0</v>
      </c>
      <c r="EF31" s="12">
        <f t="shared" si="82"/>
        <v>0</v>
      </c>
      <c r="EG31" s="12">
        <f t="shared" si="83"/>
        <v>0</v>
      </c>
      <c r="EH31" s="12">
        <f t="shared" si="84"/>
        <v>1</v>
      </c>
      <c r="EI31" s="14">
        <f>' Eingabeliste NUR DD Freestyle'!BF31</f>
        <v>0</v>
      </c>
      <c r="EJ31" s="14">
        <f>' Eingabeliste NUR DD Freestyle'!BG31</f>
        <v>0</v>
      </c>
      <c r="EK31" s="14">
        <f>' Eingabeliste NUR DD Freestyle'!BH31</f>
        <v>0</v>
      </c>
      <c r="EL31" s="14">
        <f>' Eingabeliste NUR DD Freestyle'!BI31</f>
        <v>0</v>
      </c>
      <c r="EM31" s="14">
        <f>' Eingabeliste NUR DD Freestyle'!BJ31</f>
        <v>0</v>
      </c>
      <c r="EN31" s="116">
        <f t="shared" si="85"/>
        <v>5</v>
      </c>
      <c r="EO31" s="14">
        <f t="shared" si="86"/>
        <v>0</v>
      </c>
      <c r="EP31" s="14">
        <f t="shared" si="87"/>
        <v>0</v>
      </c>
      <c r="EQ31" s="14" t="str">
        <f t="shared" si="88"/>
        <v/>
      </c>
      <c r="ER31" s="14">
        <f t="shared" si="89"/>
        <v>0</v>
      </c>
      <c r="ES31" s="14" t="str">
        <f t="shared" si="90"/>
        <v/>
      </c>
      <c r="ET31" s="14">
        <f t="shared" si="91"/>
        <v>0</v>
      </c>
      <c r="EU31" s="14" t="str">
        <f t="shared" si="92"/>
        <v/>
      </c>
      <c r="EV31" s="14">
        <f t="shared" si="93"/>
        <v>0</v>
      </c>
      <c r="EW31" s="14">
        <f t="shared" si="94"/>
        <v>0</v>
      </c>
      <c r="EX31" s="14">
        <f t="shared" si="95"/>
        <v>0</v>
      </c>
      <c r="EY31" s="14">
        <f t="shared" si="96"/>
        <v>0</v>
      </c>
      <c r="EZ31" s="14">
        <f>' Eingabeliste NUR DD Freestyle'!BM31</f>
        <v>0</v>
      </c>
      <c r="FA31" s="14">
        <f>' Eingabeliste NUR DD Freestyle'!BO31</f>
        <v>0</v>
      </c>
      <c r="FB31" s="14">
        <f>' Eingabeliste NUR DD Freestyle'!BQ31</f>
        <v>0</v>
      </c>
      <c r="FC31" s="14">
        <f>' Eingabeliste NUR DD Freestyle'!BS31</f>
        <v>0</v>
      </c>
      <c r="FD31" s="14">
        <f>' Eingabeliste NUR DD Freestyle'!BV31</f>
        <v>0</v>
      </c>
      <c r="FE31" s="116">
        <f t="shared" si="97"/>
        <v>5</v>
      </c>
      <c r="FF31" s="14">
        <f t="shared" si="98"/>
        <v>0</v>
      </c>
      <c r="FG31" s="14">
        <f t="shared" si="99"/>
        <v>0</v>
      </c>
      <c r="FH31" s="14" t="str">
        <f t="shared" si="100"/>
        <v/>
      </c>
      <c r="FI31" s="14">
        <f t="shared" si="101"/>
        <v>0</v>
      </c>
      <c r="FJ31" s="14" t="str">
        <f t="shared" si="102"/>
        <v/>
      </c>
      <c r="FK31" s="14">
        <f t="shared" si="103"/>
        <v>0</v>
      </c>
      <c r="FL31" s="14" t="str">
        <f t="shared" si="104"/>
        <v/>
      </c>
      <c r="FM31" s="14">
        <f t="shared" si="105"/>
        <v>0</v>
      </c>
      <c r="FN31" s="14">
        <f t="shared" si="106"/>
        <v>0</v>
      </c>
      <c r="FO31" s="14">
        <f t="shared" si="107"/>
        <v>0</v>
      </c>
      <c r="FP31" s="14">
        <f t="shared" si="108"/>
        <v>0</v>
      </c>
      <c r="FQ31" s="14">
        <f>' Eingabeliste NUR DD Freestyle'!BX31</f>
        <v>0</v>
      </c>
      <c r="FR31" s="14">
        <f>' Eingabeliste NUR DD Freestyle'!BZ31</f>
        <v>0</v>
      </c>
      <c r="FS31" s="14">
        <f>' Eingabeliste NUR DD Freestyle'!CB31</f>
        <v>0</v>
      </c>
      <c r="FT31" s="14">
        <f>' Eingabeliste NUR DD Freestyle'!CD31</f>
        <v>0</v>
      </c>
      <c r="FU31" s="14">
        <f>' Eingabeliste NUR DD Freestyle'!CF31</f>
        <v>0</v>
      </c>
      <c r="FV31" s="116">
        <f t="shared" si="109"/>
        <v>5</v>
      </c>
      <c r="FW31" s="14">
        <f t="shared" si="110"/>
        <v>0</v>
      </c>
      <c r="FX31" s="14">
        <f t="shared" si="111"/>
        <v>0</v>
      </c>
      <c r="FY31" s="14" t="str">
        <f t="shared" si="112"/>
        <v/>
      </c>
      <c r="FZ31" s="14">
        <f t="shared" si="113"/>
        <v>0</v>
      </c>
      <c r="GA31" s="14" t="str">
        <f t="shared" si="114"/>
        <v/>
      </c>
      <c r="GB31" s="14">
        <f t="shared" si="115"/>
        <v>0</v>
      </c>
      <c r="GC31" s="14" t="str">
        <f t="shared" si="116"/>
        <v/>
      </c>
      <c r="GD31" s="14">
        <f t="shared" si="117"/>
        <v>0</v>
      </c>
      <c r="GE31" s="14">
        <f t="shared" si="118"/>
        <v>0</v>
      </c>
      <c r="GF31" s="14">
        <f t="shared" si="119"/>
        <v>0</v>
      </c>
      <c r="GG31" s="14">
        <f t="shared" si="120"/>
        <v>0</v>
      </c>
      <c r="GH31" s="14">
        <f>' Eingabeliste NUR DD Freestyle'!BY31</f>
        <v>0</v>
      </c>
      <c r="GI31" s="14">
        <f>' Eingabeliste NUR DD Freestyle'!CA31</f>
        <v>0</v>
      </c>
      <c r="GJ31" s="14">
        <f>' Eingabeliste NUR DD Freestyle'!CC31</f>
        <v>0</v>
      </c>
      <c r="GK31" s="14">
        <f>' Eingabeliste NUR DD Freestyle'!CE31</f>
        <v>0</v>
      </c>
      <c r="GL31" s="14">
        <f>' Eingabeliste NUR DD Freestyle'!CG31</f>
        <v>0</v>
      </c>
      <c r="GM31" s="116">
        <f t="shared" si="121"/>
        <v>5</v>
      </c>
      <c r="GN31" s="14">
        <f t="shared" si="122"/>
        <v>0</v>
      </c>
      <c r="GO31" s="14">
        <f t="shared" si="123"/>
        <v>0</v>
      </c>
      <c r="GP31" s="14" t="str">
        <f t="shared" si="124"/>
        <v/>
      </c>
      <c r="GQ31" s="14">
        <f t="shared" si="125"/>
        <v>0</v>
      </c>
      <c r="GR31" s="14" t="str">
        <f t="shared" si="126"/>
        <v/>
      </c>
      <c r="GS31" s="14">
        <f t="shared" si="127"/>
        <v>0</v>
      </c>
      <c r="GT31" s="14" t="str">
        <f t="shared" si="128"/>
        <v/>
      </c>
      <c r="GU31" s="14">
        <f t="shared" si="129"/>
        <v>0</v>
      </c>
      <c r="GV31" s="14">
        <f t="shared" si="130"/>
        <v>0</v>
      </c>
      <c r="GW31" s="14">
        <f t="shared" si="131"/>
        <v>0</v>
      </c>
      <c r="GX31" s="14">
        <f t="shared" si="132"/>
        <v>0</v>
      </c>
      <c r="GY31" s="14">
        <f>' Eingabeliste NUR DD Freestyle'!CL31</f>
        <v>0</v>
      </c>
      <c r="GZ31" s="14">
        <f>' Eingabeliste NUR DD Freestyle'!CP31</f>
        <v>0</v>
      </c>
      <c r="HA31" s="14">
        <f>' Eingabeliste NUR DD Freestyle'!CT31</f>
        <v>0</v>
      </c>
      <c r="HB31" s="14">
        <f>' Eingabeliste NUR DD Freestyle'!CX31</f>
        <v>0</v>
      </c>
      <c r="HC31" s="14">
        <f>' Eingabeliste NUR DD Freestyle'!DB31</f>
        <v>0</v>
      </c>
      <c r="HD31" s="14">
        <f t="shared" ref="HD31:HH31" si="310">IF(GY31="",0, MIN(4,GY31))</f>
        <v>0</v>
      </c>
      <c r="HE31" s="14">
        <f t="shared" si="310"/>
        <v>0</v>
      </c>
      <c r="HF31" s="14">
        <f t="shared" si="310"/>
        <v>0</v>
      </c>
      <c r="HG31" s="14">
        <f t="shared" si="310"/>
        <v>0</v>
      </c>
      <c r="HH31" s="14">
        <f t="shared" si="310"/>
        <v>0</v>
      </c>
      <c r="HI31" s="116">
        <f t="shared" si="134"/>
        <v>5</v>
      </c>
      <c r="HJ31" s="14">
        <f t="shared" si="135"/>
        <v>0</v>
      </c>
      <c r="HK31" s="14">
        <f t="shared" si="136"/>
        <v>0</v>
      </c>
      <c r="HL31" s="14" t="str">
        <f t="shared" si="137"/>
        <v/>
      </c>
      <c r="HM31" s="14">
        <f t="shared" si="138"/>
        <v>0</v>
      </c>
      <c r="HN31" s="14" t="str">
        <f t="shared" si="139"/>
        <v/>
      </c>
      <c r="HO31" s="14">
        <f t="shared" si="140"/>
        <v>0</v>
      </c>
      <c r="HP31" s="14" t="str">
        <f t="shared" si="141"/>
        <v/>
      </c>
      <c r="HQ31" s="14">
        <f t="shared" si="142"/>
        <v>0</v>
      </c>
      <c r="HR31" s="14">
        <f t="shared" si="143"/>
        <v>0</v>
      </c>
      <c r="HS31" s="14">
        <f t="shared" si="144"/>
        <v>0</v>
      </c>
      <c r="HT31" s="14">
        <f t="shared" si="145"/>
        <v>0</v>
      </c>
      <c r="HU31" s="14">
        <f>' Eingabeliste NUR DD Freestyle'!CM31</f>
        <v>0</v>
      </c>
      <c r="HV31" s="14">
        <f>' Eingabeliste NUR DD Freestyle'!CQ31</f>
        <v>0</v>
      </c>
      <c r="HW31" s="14">
        <f>' Eingabeliste NUR DD Freestyle'!CU31</f>
        <v>0</v>
      </c>
      <c r="HX31" s="14">
        <f>' Eingabeliste NUR DD Freestyle'!CY31</f>
        <v>0</v>
      </c>
      <c r="HY31" s="14">
        <f>' Eingabeliste NUR DD Freestyle'!DC31</f>
        <v>0</v>
      </c>
      <c r="HZ31" s="14">
        <f t="shared" ref="HZ31:ID31" si="311">IF(HU31="",0, MIN(4,HU31))</f>
        <v>0</v>
      </c>
      <c r="IA31" s="14">
        <f t="shared" si="311"/>
        <v>0</v>
      </c>
      <c r="IB31" s="14">
        <f t="shared" si="311"/>
        <v>0</v>
      </c>
      <c r="IC31" s="14">
        <f t="shared" si="311"/>
        <v>0</v>
      </c>
      <c r="ID31" s="14">
        <f t="shared" si="311"/>
        <v>0</v>
      </c>
      <c r="IE31" s="116">
        <f t="shared" si="147"/>
        <v>5</v>
      </c>
      <c r="IF31" s="14">
        <f t="shared" si="148"/>
        <v>0</v>
      </c>
      <c r="IG31" s="14">
        <f t="shared" si="149"/>
        <v>0</v>
      </c>
      <c r="IH31" s="14" t="str">
        <f t="shared" si="150"/>
        <v/>
      </c>
      <c r="II31" s="14">
        <f t="shared" si="151"/>
        <v>0</v>
      </c>
      <c r="IJ31" s="14" t="str">
        <f t="shared" si="152"/>
        <v/>
      </c>
      <c r="IK31" s="14">
        <f t="shared" si="153"/>
        <v>0</v>
      </c>
      <c r="IL31" s="14" t="str">
        <f t="shared" si="154"/>
        <v/>
      </c>
      <c r="IM31" s="14">
        <f t="shared" si="155"/>
        <v>0</v>
      </c>
      <c r="IN31" s="14">
        <f t="shared" si="156"/>
        <v>0</v>
      </c>
      <c r="IO31" s="14">
        <f t="shared" si="157"/>
        <v>0</v>
      </c>
      <c r="IP31" s="14">
        <f t="shared" si="158"/>
        <v>0</v>
      </c>
      <c r="IQ31" s="14">
        <f>' Eingabeliste NUR DD Freestyle'!CN31</f>
        <v>0</v>
      </c>
      <c r="IR31" s="14">
        <f>' Eingabeliste NUR DD Freestyle'!CR31</f>
        <v>0</v>
      </c>
      <c r="IS31" s="14">
        <f>' Eingabeliste NUR DD Freestyle'!CV31</f>
        <v>0</v>
      </c>
      <c r="IT31" s="14">
        <f>' Eingabeliste NUR DD Freestyle'!CZ31</f>
        <v>0</v>
      </c>
      <c r="IU31" s="14">
        <f>' Eingabeliste NUR DD Freestyle'!DD31</f>
        <v>0</v>
      </c>
      <c r="IV31" s="14">
        <f t="shared" ref="IV31:IZ31" si="312">IF(IQ31="",0, MIN(4,IQ31))</f>
        <v>0</v>
      </c>
      <c r="IW31" s="14">
        <f t="shared" si="312"/>
        <v>0</v>
      </c>
      <c r="IX31" s="14">
        <f t="shared" si="312"/>
        <v>0</v>
      </c>
      <c r="IY31" s="14">
        <f t="shared" si="312"/>
        <v>0</v>
      </c>
      <c r="IZ31" s="14">
        <f t="shared" si="312"/>
        <v>0</v>
      </c>
      <c r="JA31" s="116">
        <f t="shared" si="160"/>
        <v>5</v>
      </c>
      <c r="JB31" s="14">
        <f t="shared" si="161"/>
        <v>0</v>
      </c>
      <c r="JC31" s="14">
        <f t="shared" si="162"/>
        <v>0</v>
      </c>
      <c r="JD31" s="14" t="str">
        <f t="shared" si="163"/>
        <v/>
      </c>
      <c r="JE31" s="14">
        <f t="shared" si="164"/>
        <v>0</v>
      </c>
      <c r="JF31" s="14" t="str">
        <f t="shared" si="165"/>
        <v/>
      </c>
      <c r="JG31" s="14">
        <f t="shared" si="166"/>
        <v>0</v>
      </c>
      <c r="JH31" s="14" t="str">
        <f t="shared" si="167"/>
        <v/>
      </c>
      <c r="JI31" s="14">
        <f t="shared" si="168"/>
        <v>0</v>
      </c>
      <c r="JJ31" s="14">
        <f t="shared" si="169"/>
        <v>0</v>
      </c>
      <c r="JK31" s="14">
        <f t="shared" si="170"/>
        <v>0</v>
      </c>
      <c r="JL31" s="14">
        <f t="shared" si="171"/>
        <v>0</v>
      </c>
      <c r="JM31" s="14">
        <f t="shared" si="172"/>
        <v>0</v>
      </c>
      <c r="JN31" s="15">
        <v>12</v>
      </c>
      <c r="JO31" s="14">
        <f t="shared" si="173"/>
        <v>12</v>
      </c>
      <c r="JP31" s="14">
        <f t="shared" si="174"/>
        <v>0.7</v>
      </c>
      <c r="JQ31" s="14">
        <f>' Eingabeliste NUR DD Freestyle'!BN31</f>
        <v>0</v>
      </c>
      <c r="JR31" s="14">
        <f>' Eingabeliste NUR DD Freestyle'!BP31</f>
        <v>0</v>
      </c>
      <c r="JS31" s="14">
        <f>' Eingabeliste NUR DD Freestyle'!BR31</f>
        <v>0</v>
      </c>
      <c r="JT31" s="14">
        <f>' Eingabeliste NUR DD Freestyle'!BT31</f>
        <v>0</v>
      </c>
      <c r="JU31" s="14">
        <f>' Eingabeliste NUR DD Freestyle'!BV31</f>
        <v>0</v>
      </c>
      <c r="JV31" s="14">
        <f>' Eingabeliste NUR DD Freestyle'!CO31</f>
        <v>0</v>
      </c>
      <c r="JW31" s="14">
        <f>' Eingabeliste NUR DD Freestyle'!CS31</f>
        <v>0</v>
      </c>
      <c r="JX31" s="14">
        <f>' Eingabeliste NUR DD Freestyle'!CW31</f>
        <v>0</v>
      </c>
      <c r="JY31" s="14">
        <f>' Eingabeliste NUR DD Freestyle'!DA31</f>
        <v>0</v>
      </c>
      <c r="JZ31" s="14">
        <f>' Eingabeliste NUR DD Freestyle'!DE31</f>
        <v>0</v>
      </c>
      <c r="KA31" s="116">
        <f t="shared" si="175"/>
        <v>10</v>
      </c>
      <c r="KB31" s="14">
        <f t="shared" si="176"/>
        <v>0</v>
      </c>
      <c r="KC31" s="14">
        <f t="shared" si="177"/>
        <v>0</v>
      </c>
      <c r="KD31" s="14">
        <f t="shared" si="178"/>
        <v>0</v>
      </c>
      <c r="KE31" s="14">
        <f t="shared" si="179"/>
        <v>0</v>
      </c>
      <c r="KF31" s="14">
        <f t="shared" si="180"/>
        <v>0</v>
      </c>
      <c r="KG31" s="14">
        <f t="shared" si="181"/>
        <v>0</v>
      </c>
      <c r="KH31" s="14">
        <f t="shared" si="182"/>
        <v>1</v>
      </c>
    </row>
    <row r="32" spans="1:294" ht="15.75" customHeight="1" x14ac:dyDescent="0.25">
      <c r="A32" s="285">
        <f>'Eingabeliste Speed &amp; SR Freesty'!A32</f>
        <v>28</v>
      </c>
      <c r="B32" s="285">
        <f>'Eingabeliste Speed &amp; SR Freesty'!B32</f>
        <v>0</v>
      </c>
      <c r="C32" s="287">
        <f>'Eingabeliste Speed &amp; SR Freesty'!C32</f>
        <v>0</v>
      </c>
      <c r="D32" s="286">
        <f>'Eingabeliste Speed &amp; SR Freesty'!D32</f>
        <v>0</v>
      </c>
      <c r="E32" s="12">
        <f>' Eingabeliste NUR DD Freestyle'!F32</f>
        <v>0</v>
      </c>
      <c r="F32" s="12">
        <f>' Eingabeliste NUR DD Freestyle'!G32</f>
        <v>0</v>
      </c>
      <c r="G32" s="12">
        <f>' Eingabeliste NUR DD Freestyle'!H32</f>
        <v>0</v>
      </c>
      <c r="H32" s="12">
        <f>' Eingabeliste NUR DD Freestyle'!I32</f>
        <v>0</v>
      </c>
      <c r="I32" s="12">
        <f>' Eingabeliste NUR DD Freestyle'!J32</f>
        <v>0</v>
      </c>
      <c r="J32" s="106">
        <f t="shared" si="0"/>
        <v>5</v>
      </c>
      <c r="K32" s="12">
        <f t="shared" si="1"/>
        <v>0</v>
      </c>
      <c r="L32" s="12">
        <f t="shared" si="2"/>
        <v>0</v>
      </c>
      <c r="M32" s="12" t="str">
        <f t="shared" si="3"/>
        <v/>
      </c>
      <c r="N32" s="12">
        <f t="shared" si="4"/>
        <v>0</v>
      </c>
      <c r="O32" s="12" t="str">
        <f t="shared" si="5"/>
        <v/>
      </c>
      <c r="P32" s="12">
        <f t="shared" si="6"/>
        <v>0</v>
      </c>
      <c r="Q32" s="12" t="str">
        <f t="shared" si="7"/>
        <v/>
      </c>
      <c r="R32" s="12">
        <f t="shared" si="8"/>
        <v>0</v>
      </c>
      <c r="S32" s="12">
        <f t="shared" si="9"/>
        <v>0</v>
      </c>
      <c r="T32" s="12">
        <f t="shared" si="10"/>
        <v>0</v>
      </c>
      <c r="U32" s="12">
        <f t="shared" si="11"/>
        <v>0</v>
      </c>
      <c r="V32" s="12">
        <f>' Eingabeliste NUR DD Freestyle'!M32</f>
        <v>0</v>
      </c>
      <c r="W32" s="12">
        <f>' Eingabeliste NUR DD Freestyle'!O32</f>
        <v>0</v>
      </c>
      <c r="X32" s="12">
        <f>' Eingabeliste NUR DD Freestyle'!Q32</f>
        <v>0</v>
      </c>
      <c r="Y32" s="12">
        <f>' Eingabeliste NUR DD Freestyle'!S32</f>
        <v>0</v>
      </c>
      <c r="Z32" s="12">
        <f>' Eingabeliste NUR DD Freestyle'!U32</f>
        <v>0</v>
      </c>
      <c r="AA32" s="106">
        <f t="shared" si="12"/>
        <v>5</v>
      </c>
      <c r="AB32" s="12">
        <f t="shared" si="13"/>
        <v>0</v>
      </c>
      <c r="AC32" s="12">
        <f t="shared" si="14"/>
        <v>0</v>
      </c>
      <c r="AD32" s="12" t="str">
        <f t="shared" si="15"/>
        <v/>
      </c>
      <c r="AE32" s="12">
        <f t="shared" si="16"/>
        <v>0</v>
      </c>
      <c r="AF32" s="12" t="str">
        <f t="shared" si="17"/>
        <v/>
      </c>
      <c r="AG32" s="12">
        <f t="shared" si="18"/>
        <v>0</v>
      </c>
      <c r="AH32" s="12" t="str">
        <f t="shared" si="19"/>
        <v/>
      </c>
      <c r="AI32" s="12">
        <f t="shared" si="20"/>
        <v>0</v>
      </c>
      <c r="AJ32" s="12">
        <f t="shared" si="21"/>
        <v>0</v>
      </c>
      <c r="AK32" s="12">
        <f t="shared" si="22"/>
        <v>0</v>
      </c>
      <c r="AL32" s="12">
        <f t="shared" si="23"/>
        <v>0</v>
      </c>
      <c r="AM32" s="12">
        <f>' Eingabeliste NUR DD Freestyle'!X32</f>
        <v>0</v>
      </c>
      <c r="AN32" s="12">
        <f>' Eingabeliste NUR DD Freestyle'!Z32</f>
        <v>0</v>
      </c>
      <c r="AO32" s="12">
        <f>' Eingabeliste NUR DD Freestyle'!AB32</f>
        <v>0</v>
      </c>
      <c r="AP32" s="12">
        <f>' Eingabeliste NUR DD Freestyle'!AD32</f>
        <v>0</v>
      </c>
      <c r="AQ32" s="12">
        <f>' Eingabeliste NUR DD Freestyle'!AF32</f>
        <v>0</v>
      </c>
      <c r="AR32" s="106">
        <f t="shared" si="24"/>
        <v>5</v>
      </c>
      <c r="AS32" s="12">
        <f t="shared" si="25"/>
        <v>0</v>
      </c>
      <c r="AT32" s="12">
        <f t="shared" si="26"/>
        <v>0</v>
      </c>
      <c r="AU32" s="12" t="str">
        <f t="shared" si="27"/>
        <v/>
      </c>
      <c r="AV32" s="12">
        <f t="shared" si="28"/>
        <v>0</v>
      </c>
      <c r="AW32" s="12" t="str">
        <f t="shared" si="29"/>
        <v/>
      </c>
      <c r="AX32" s="12">
        <f t="shared" si="30"/>
        <v>0</v>
      </c>
      <c r="AY32" s="12" t="str">
        <f t="shared" si="31"/>
        <v/>
      </c>
      <c r="AZ32" s="12">
        <f t="shared" si="32"/>
        <v>0</v>
      </c>
      <c r="BA32" s="12">
        <f t="shared" si="33"/>
        <v>0</v>
      </c>
      <c r="BB32" s="12">
        <f t="shared" si="34"/>
        <v>0</v>
      </c>
      <c r="BC32" s="12">
        <f t="shared" si="35"/>
        <v>0</v>
      </c>
      <c r="BD32" s="12">
        <f>' Eingabeliste NUR DD Freestyle'!Y32</f>
        <v>0</v>
      </c>
      <c r="BE32" s="12">
        <f>' Eingabeliste NUR DD Freestyle'!AA32</f>
        <v>0</v>
      </c>
      <c r="BF32" s="12">
        <f>' Eingabeliste NUR DD Freestyle'!AC32</f>
        <v>0</v>
      </c>
      <c r="BG32" s="12">
        <f>' Eingabeliste NUR DD Freestyle'!AE32</f>
        <v>0</v>
      </c>
      <c r="BH32" s="12">
        <f>' Eingabeliste NUR DD Freestyle'!AG32</f>
        <v>0</v>
      </c>
      <c r="BI32" s="106">
        <f t="shared" si="36"/>
        <v>5</v>
      </c>
      <c r="BJ32" s="12">
        <f t="shared" si="37"/>
        <v>0</v>
      </c>
      <c r="BK32" s="12">
        <f t="shared" si="38"/>
        <v>0</v>
      </c>
      <c r="BL32" s="12" t="str">
        <f t="shared" si="39"/>
        <v/>
      </c>
      <c r="BM32" s="12">
        <f t="shared" si="40"/>
        <v>0</v>
      </c>
      <c r="BN32" s="12" t="str">
        <f t="shared" si="41"/>
        <v/>
      </c>
      <c r="BO32" s="12">
        <f t="shared" si="42"/>
        <v>0</v>
      </c>
      <c r="BP32" s="12" t="str">
        <f t="shared" si="43"/>
        <v/>
      </c>
      <c r="BQ32" s="12">
        <f t="shared" si="44"/>
        <v>0</v>
      </c>
      <c r="BR32" s="12">
        <f t="shared" si="45"/>
        <v>0</v>
      </c>
      <c r="BS32" s="12">
        <f t="shared" si="46"/>
        <v>0</v>
      </c>
      <c r="BT32" s="12">
        <f t="shared" si="47"/>
        <v>0</v>
      </c>
      <c r="BU32" s="12">
        <f>' Eingabeliste NUR DD Freestyle'!AL32</f>
        <v>0</v>
      </c>
      <c r="BV32" s="12">
        <f>' Eingabeliste NUR DD Freestyle'!AO32</f>
        <v>0</v>
      </c>
      <c r="BW32" s="12">
        <f>' Eingabeliste NUR DD Freestyle'!AR32</f>
        <v>0</v>
      </c>
      <c r="BX32" s="12">
        <f>' Eingabeliste NUR DD Freestyle'!AU32</f>
        <v>0</v>
      </c>
      <c r="BY32" s="12">
        <f>' Eingabeliste NUR DD Freestyle'!AX32</f>
        <v>0</v>
      </c>
      <c r="BZ32" s="12">
        <f t="shared" ref="BZ32:CD32" si="313">IF(BU32="",0, MIN(4,BU32))</f>
        <v>0</v>
      </c>
      <c r="CA32" s="12">
        <f t="shared" si="313"/>
        <v>0</v>
      </c>
      <c r="CB32" s="12">
        <f t="shared" si="313"/>
        <v>0</v>
      </c>
      <c r="CC32" s="12">
        <f t="shared" si="313"/>
        <v>0</v>
      </c>
      <c r="CD32" s="12">
        <f t="shared" si="313"/>
        <v>0</v>
      </c>
      <c r="CE32" s="106">
        <f t="shared" si="49"/>
        <v>5</v>
      </c>
      <c r="CF32" s="12">
        <f t="shared" si="50"/>
        <v>0</v>
      </c>
      <c r="CG32" s="12">
        <f t="shared" si="51"/>
        <v>0</v>
      </c>
      <c r="CH32" s="12" t="str">
        <f t="shared" si="52"/>
        <v/>
      </c>
      <c r="CI32" s="12">
        <f t="shared" si="53"/>
        <v>0</v>
      </c>
      <c r="CJ32" s="12" t="str">
        <f t="shared" si="54"/>
        <v/>
      </c>
      <c r="CK32" s="12">
        <f t="shared" si="55"/>
        <v>0</v>
      </c>
      <c r="CL32" s="12" t="str">
        <f t="shared" si="56"/>
        <v/>
      </c>
      <c r="CM32" s="12">
        <f t="shared" si="57"/>
        <v>0</v>
      </c>
      <c r="CN32" s="12">
        <f t="shared" si="58"/>
        <v>0</v>
      </c>
      <c r="CO32" s="12">
        <f t="shared" si="59"/>
        <v>0</v>
      </c>
      <c r="CP32" s="12">
        <f t="shared" si="60"/>
        <v>0</v>
      </c>
      <c r="CQ32" s="12">
        <f>' Eingabeliste NUR DD Freestyle'!AM32</f>
        <v>0</v>
      </c>
      <c r="CR32" s="12">
        <f>' Eingabeliste NUR DD Freestyle'!AP32</f>
        <v>0</v>
      </c>
      <c r="CS32" s="12">
        <f>' Eingabeliste NUR DD Freestyle'!AS32</f>
        <v>0</v>
      </c>
      <c r="CT32" s="12">
        <f>' Eingabeliste NUR DD Freestyle'!AV32</f>
        <v>0</v>
      </c>
      <c r="CU32" s="12">
        <f>' Eingabeliste NUR DD Freestyle'!AY32</f>
        <v>0</v>
      </c>
      <c r="CV32" s="12">
        <f t="shared" ref="CV32:CZ32" si="314">IF(CQ32="",0, MIN(4,CQ32))</f>
        <v>0</v>
      </c>
      <c r="CW32" s="12">
        <f t="shared" si="314"/>
        <v>0</v>
      </c>
      <c r="CX32" s="12">
        <f t="shared" si="314"/>
        <v>0</v>
      </c>
      <c r="CY32" s="12">
        <f t="shared" si="314"/>
        <v>0</v>
      </c>
      <c r="CZ32" s="12">
        <f t="shared" si="314"/>
        <v>0</v>
      </c>
      <c r="DA32" s="106">
        <f t="shared" si="62"/>
        <v>5</v>
      </c>
      <c r="DB32" s="12">
        <f t="shared" si="63"/>
        <v>0</v>
      </c>
      <c r="DC32" s="12">
        <f t="shared" si="64"/>
        <v>0</v>
      </c>
      <c r="DD32" s="12" t="str">
        <f t="shared" si="65"/>
        <v/>
      </c>
      <c r="DE32" s="12">
        <f t="shared" si="66"/>
        <v>0</v>
      </c>
      <c r="DF32" s="12" t="str">
        <f t="shared" si="67"/>
        <v/>
      </c>
      <c r="DG32" s="12">
        <f t="shared" si="68"/>
        <v>0</v>
      </c>
      <c r="DH32" s="12" t="str">
        <f t="shared" si="69"/>
        <v/>
      </c>
      <c r="DI32" s="12">
        <f t="shared" si="70"/>
        <v>0</v>
      </c>
      <c r="DJ32" s="12">
        <f t="shared" si="71"/>
        <v>0</v>
      </c>
      <c r="DK32" s="12">
        <f t="shared" si="72"/>
        <v>0</v>
      </c>
      <c r="DL32" s="12">
        <f t="shared" si="73"/>
        <v>0</v>
      </c>
      <c r="DM32" s="12">
        <f t="shared" si="74"/>
        <v>0</v>
      </c>
      <c r="DN32" s="13">
        <v>8</v>
      </c>
      <c r="DO32" s="12">
        <f t="shared" si="75"/>
        <v>8</v>
      </c>
      <c r="DP32" s="12">
        <f t="shared" si="76"/>
        <v>0.8</v>
      </c>
      <c r="DQ32" s="12">
        <f>' Eingabeliste NUR DD Freestyle'!N32</f>
        <v>0</v>
      </c>
      <c r="DR32" s="12">
        <f>' Eingabeliste NUR DD Freestyle'!P32</f>
        <v>0</v>
      </c>
      <c r="DS32" s="12">
        <f>' Eingabeliste NUR DD Freestyle'!R32</f>
        <v>0</v>
      </c>
      <c r="DT32" s="12">
        <f>' Eingabeliste NUR DD Freestyle'!T32</f>
        <v>0</v>
      </c>
      <c r="DU32" s="12">
        <f>' Eingabeliste NUR DD Freestyle'!V32</f>
        <v>0</v>
      </c>
      <c r="DV32" s="12">
        <f>' Eingabeliste NUR DD Freestyle'!AN32</f>
        <v>0</v>
      </c>
      <c r="DW32" s="12">
        <f>' Eingabeliste NUR DD Freestyle'!AQ32</f>
        <v>0</v>
      </c>
      <c r="DX32" s="12">
        <f>' Eingabeliste NUR DD Freestyle'!AT32</f>
        <v>0</v>
      </c>
      <c r="DY32" s="12">
        <f>' Eingabeliste NUR DD Freestyle'!AW32</f>
        <v>0</v>
      </c>
      <c r="DZ32" s="12">
        <f>' Eingabeliste NUR DD Freestyle'!AZ32</f>
        <v>0</v>
      </c>
      <c r="EA32" s="106">
        <f t="shared" si="77"/>
        <v>10</v>
      </c>
      <c r="EB32" s="12">
        <f t="shared" si="78"/>
        <v>0</v>
      </c>
      <c r="EC32" s="12">
        <f t="shared" si="79"/>
        <v>0</v>
      </c>
      <c r="ED32" s="12">
        <f t="shared" si="80"/>
        <v>0</v>
      </c>
      <c r="EE32" s="12">
        <f t="shared" si="81"/>
        <v>0</v>
      </c>
      <c r="EF32" s="12">
        <f t="shared" si="82"/>
        <v>0</v>
      </c>
      <c r="EG32" s="12">
        <f t="shared" si="83"/>
        <v>0</v>
      </c>
      <c r="EH32" s="12">
        <f t="shared" si="84"/>
        <v>1</v>
      </c>
      <c r="EI32" s="14">
        <f>' Eingabeliste NUR DD Freestyle'!BF32</f>
        <v>0</v>
      </c>
      <c r="EJ32" s="14">
        <f>' Eingabeliste NUR DD Freestyle'!BG32</f>
        <v>0</v>
      </c>
      <c r="EK32" s="14">
        <f>' Eingabeliste NUR DD Freestyle'!BH32</f>
        <v>0</v>
      </c>
      <c r="EL32" s="14">
        <f>' Eingabeliste NUR DD Freestyle'!BI32</f>
        <v>0</v>
      </c>
      <c r="EM32" s="14">
        <f>' Eingabeliste NUR DD Freestyle'!BJ32</f>
        <v>0</v>
      </c>
      <c r="EN32" s="116">
        <f t="shared" si="85"/>
        <v>5</v>
      </c>
      <c r="EO32" s="14">
        <f t="shared" si="86"/>
        <v>0</v>
      </c>
      <c r="EP32" s="14">
        <f t="shared" si="87"/>
        <v>0</v>
      </c>
      <c r="EQ32" s="14" t="str">
        <f t="shared" si="88"/>
        <v/>
      </c>
      <c r="ER32" s="14">
        <f t="shared" si="89"/>
        <v>0</v>
      </c>
      <c r="ES32" s="14" t="str">
        <f t="shared" si="90"/>
        <v/>
      </c>
      <c r="ET32" s="14">
        <f t="shared" si="91"/>
        <v>0</v>
      </c>
      <c r="EU32" s="14" t="str">
        <f t="shared" si="92"/>
        <v/>
      </c>
      <c r="EV32" s="14">
        <f t="shared" si="93"/>
        <v>0</v>
      </c>
      <c r="EW32" s="14">
        <f t="shared" si="94"/>
        <v>0</v>
      </c>
      <c r="EX32" s="14">
        <f t="shared" si="95"/>
        <v>0</v>
      </c>
      <c r="EY32" s="14">
        <f t="shared" si="96"/>
        <v>0</v>
      </c>
      <c r="EZ32" s="14">
        <f>' Eingabeliste NUR DD Freestyle'!BM32</f>
        <v>0</v>
      </c>
      <c r="FA32" s="14">
        <f>' Eingabeliste NUR DD Freestyle'!BO32</f>
        <v>0</v>
      </c>
      <c r="FB32" s="14">
        <f>' Eingabeliste NUR DD Freestyle'!BQ32</f>
        <v>0</v>
      </c>
      <c r="FC32" s="14">
        <f>' Eingabeliste NUR DD Freestyle'!BS32</f>
        <v>0</v>
      </c>
      <c r="FD32" s="14">
        <f>' Eingabeliste NUR DD Freestyle'!BV32</f>
        <v>0</v>
      </c>
      <c r="FE32" s="116">
        <f t="shared" si="97"/>
        <v>5</v>
      </c>
      <c r="FF32" s="14">
        <f t="shared" si="98"/>
        <v>0</v>
      </c>
      <c r="FG32" s="14">
        <f t="shared" si="99"/>
        <v>0</v>
      </c>
      <c r="FH32" s="14" t="str">
        <f t="shared" si="100"/>
        <v/>
      </c>
      <c r="FI32" s="14">
        <f t="shared" si="101"/>
        <v>0</v>
      </c>
      <c r="FJ32" s="14" t="str">
        <f t="shared" si="102"/>
        <v/>
      </c>
      <c r="FK32" s="14">
        <f t="shared" si="103"/>
        <v>0</v>
      </c>
      <c r="FL32" s="14" t="str">
        <f t="shared" si="104"/>
        <v/>
      </c>
      <c r="FM32" s="14">
        <f t="shared" si="105"/>
        <v>0</v>
      </c>
      <c r="FN32" s="14">
        <f t="shared" si="106"/>
        <v>0</v>
      </c>
      <c r="FO32" s="14">
        <f t="shared" si="107"/>
        <v>0</v>
      </c>
      <c r="FP32" s="14">
        <f t="shared" si="108"/>
        <v>0</v>
      </c>
      <c r="FQ32" s="14">
        <f>' Eingabeliste NUR DD Freestyle'!BX32</f>
        <v>0</v>
      </c>
      <c r="FR32" s="14">
        <f>' Eingabeliste NUR DD Freestyle'!BZ32</f>
        <v>0</v>
      </c>
      <c r="FS32" s="14">
        <f>' Eingabeliste NUR DD Freestyle'!CB32</f>
        <v>0</v>
      </c>
      <c r="FT32" s="14">
        <f>' Eingabeliste NUR DD Freestyle'!CD32</f>
        <v>0</v>
      </c>
      <c r="FU32" s="14">
        <f>' Eingabeliste NUR DD Freestyle'!CF32</f>
        <v>0</v>
      </c>
      <c r="FV32" s="116">
        <f t="shared" si="109"/>
        <v>5</v>
      </c>
      <c r="FW32" s="14">
        <f t="shared" si="110"/>
        <v>0</v>
      </c>
      <c r="FX32" s="14">
        <f t="shared" si="111"/>
        <v>0</v>
      </c>
      <c r="FY32" s="14" t="str">
        <f t="shared" si="112"/>
        <v/>
      </c>
      <c r="FZ32" s="14">
        <f t="shared" si="113"/>
        <v>0</v>
      </c>
      <c r="GA32" s="14" t="str">
        <f t="shared" si="114"/>
        <v/>
      </c>
      <c r="GB32" s="14">
        <f t="shared" si="115"/>
        <v>0</v>
      </c>
      <c r="GC32" s="14" t="str">
        <f t="shared" si="116"/>
        <v/>
      </c>
      <c r="GD32" s="14">
        <f t="shared" si="117"/>
        <v>0</v>
      </c>
      <c r="GE32" s="14">
        <f t="shared" si="118"/>
        <v>0</v>
      </c>
      <c r="GF32" s="14">
        <f t="shared" si="119"/>
        <v>0</v>
      </c>
      <c r="GG32" s="14">
        <f t="shared" si="120"/>
        <v>0</v>
      </c>
      <c r="GH32" s="14">
        <f>' Eingabeliste NUR DD Freestyle'!BY32</f>
        <v>0</v>
      </c>
      <c r="GI32" s="14">
        <f>' Eingabeliste NUR DD Freestyle'!CA32</f>
        <v>0</v>
      </c>
      <c r="GJ32" s="14">
        <f>' Eingabeliste NUR DD Freestyle'!CC32</f>
        <v>0</v>
      </c>
      <c r="GK32" s="14">
        <f>' Eingabeliste NUR DD Freestyle'!CE32</f>
        <v>0</v>
      </c>
      <c r="GL32" s="14">
        <f>' Eingabeliste NUR DD Freestyle'!CG32</f>
        <v>0</v>
      </c>
      <c r="GM32" s="116">
        <f t="shared" si="121"/>
        <v>5</v>
      </c>
      <c r="GN32" s="14">
        <f t="shared" si="122"/>
        <v>0</v>
      </c>
      <c r="GO32" s="14">
        <f t="shared" si="123"/>
        <v>0</v>
      </c>
      <c r="GP32" s="14" t="str">
        <f t="shared" si="124"/>
        <v/>
      </c>
      <c r="GQ32" s="14">
        <f t="shared" si="125"/>
        <v>0</v>
      </c>
      <c r="GR32" s="14" t="str">
        <f t="shared" si="126"/>
        <v/>
      </c>
      <c r="GS32" s="14">
        <f t="shared" si="127"/>
        <v>0</v>
      </c>
      <c r="GT32" s="14" t="str">
        <f t="shared" si="128"/>
        <v/>
      </c>
      <c r="GU32" s="14">
        <f t="shared" si="129"/>
        <v>0</v>
      </c>
      <c r="GV32" s="14">
        <f t="shared" si="130"/>
        <v>0</v>
      </c>
      <c r="GW32" s="14">
        <f t="shared" si="131"/>
        <v>0</v>
      </c>
      <c r="GX32" s="14">
        <f t="shared" si="132"/>
        <v>0</v>
      </c>
      <c r="GY32" s="14">
        <f>' Eingabeliste NUR DD Freestyle'!CL32</f>
        <v>0</v>
      </c>
      <c r="GZ32" s="14">
        <f>' Eingabeliste NUR DD Freestyle'!CP32</f>
        <v>0</v>
      </c>
      <c r="HA32" s="14">
        <f>' Eingabeliste NUR DD Freestyle'!CT32</f>
        <v>0</v>
      </c>
      <c r="HB32" s="14">
        <f>' Eingabeliste NUR DD Freestyle'!CX32</f>
        <v>0</v>
      </c>
      <c r="HC32" s="14">
        <f>' Eingabeliste NUR DD Freestyle'!DB32</f>
        <v>0</v>
      </c>
      <c r="HD32" s="14">
        <f t="shared" ref="HD32:HH32" si="315">IF(GY32="",0, MIN(4,GY32))</f>
        <v>0</v>
      </c>
      <c r="HE32" s="14">
        <f t="shared" si="315"/>
        <v>0</v>
      </c>
      <c r="HF32" s="14">
        <f t="shared" si="315"/>
        <v>0</v>
      </c>
      <c r="HG32" s="14">
        <f t="shared" si="315"/>
        <v>0</v>
      </c>
      <c r="HH32" s="14">
        <f t="shared" si="315"/>
        <v>0</v>
      </c>
      <c r="HI32" s="116">
        <f t="shared" si="134"/>
        <v>5</v>
      </c>
      <c r="HJ32" s="14">
        <f t="shared" si="135"/>
        <v>0</v>
      </c>
      <c r="HK32" s="14">
        <f t="shared" si="136"/>
        <v>0</v>
      </c>
      <c r="HL32" s="14" t="str">
        <f t="shared" si="137"/>
        <v/>
      </c>
      <c r="HM32" s="14">
        <f t="shared" si="138"/>
        <v>0</v>
      </c>
      <c r="HN32" s="14" t="str">
        <f t="shared" si="139"/>
        <v/>
      </c>
      <c r="HO32" s="14">
        <f t="shared" si="140"/>
        <v>0</v>
      </c>
      <c r="HP32" s="14" t="str">
        <f t="shared" si="141"/>
        <v/>
      </c>
      <c r="HQ32" s="14">
        <f t="shared" si="142"/>
        <v>0</v>
      </c>
      <c r="HR32" s="14">
        <f t="shared" si="143"/>
        <v>0</v>
      </c>
      <c r="HS32" s="14">
        <f t="shared" si="144"/>
        <v>0</v>
      </c>
      <c r="HT32" s="14">
        <f t="shared" si="145"/>
        <v>0</v>
      </c>
      <c r="HU32" s="14">
        <f>' Eingabeliste NUR DD Freestyle'!CM32</f>
        <v>0</v>
      </c>
      <c r="HV32" s="14">
        <f>' Eingabeliste NUR DD Freestyle'!CQ32</f>
        <v>0</v>
      </c>
      <c r="HW32" s="14">
        <f>' Eingabeliste NUR DD Freestyle'!CU32</f>
        <v>0</v>
      </c>
      <c r="HX32" s="14">
        <f>' Eingabeliste NUR DD Freestyle'!CY32</f>
        <v>0</v>
      </c>
      <c r="HY32" s="14">
        <f>' Eingabeliste NUR DD Freestyle'!DC32</f>
        <v>0</v>
      </c>
      <c r="HZ32" s="14">
        <f t="shared" ref="HZ32:ID32" si="316">IF(HU32="",0, MIN(4,HU32))</f>
        <v>0</v>
      </c>
      <c r="IA32" s="14">
        <f t="shared" si="316"/>
        <v>0</v>
      </c>
      <c r="IB32" s="14">
        <f t="shared" si="316"/>
        <v>0</v>
      </c>
      <c r="IC32" s="14">
        <f t="shared" si="316"/>
        <v>0</v>
      </c>
      <c r="ID32" s="14">
        <f t="shared" si="316"/>
        <v>0</v>
      </c>
      <c r="IE32" s="116">
        <f t="shared" si="147"/>
        <v>5</v>
      </c>
      <c r="IF32" s="14">
        <f t="shared" si="148"/>
        <v>0</v>
      </c>
      <c r="IG32" s="14">
        <f t="shared" si="149"/>
        <v>0</v>
      </c>
      <c r="IH32" s="14" t="str">
        <f t="shared" si="150"/>
        <v/>
      </c>
      <c r="II32" s="14">
        <f t="shared" si="151"/>
        <v>0</v>
      </c>
      <c r="IJ32" s="14" t="str">
        <f t="shared" si="152"/>
        <v/>
      </c>
      <c r="IK32" s="14">
        <f t="shared" si="153"/>
        <v>0</v>
      </c>
      <c r="IL32" s="14" t="str">
        <f t="shared" si="154"/>
        <v/>
      </c>
      <c r="IM32" s="14">
        <f t="shared" si="155"/>
        <v>0</v>
      </c>
      <c r="IN32" s="14">
        <f t="shared" si="156"/>
        <v>0</v>
      </c>
      <c r="IO32" s="14">
        <f t="shared" si="157"/>
        <v>0</v>
      </c>
      <c r="IP32" s="14">
        <f t="shared" si="158"/>
        <v>0</v>
      </c>
      <c r="IQ32" s="14">
        <f>' Eingabeliste NUR DD Freestyle'!CN32</f>
        <v>0</v>
      </c>
      <c r="IR32" s="14">
        <f>' Eingabeliste NUR DD Freestyle'!CR32</f>
        <v>0</v>
      </c>
      <c r="IS32" s="14">
        <f>' Eingabeliste NUR DD Freestyle'!CV32</f>
        <v>0</v>
      </c>
      <c r="IT32" s="14">
        <f>' Eingabeliste NUR DD Freestyle'!CZ32</f>
        <v>0</v>
      </c>
      <c r="IU32" s="14">
        <f>' Eingabeliste NUR DD Freestyle'!DD32</f>
        <v>0</v>
      </c>
      <c r="IV32" s="14">
        <f t="shared" ref="IV32:IZ32" si="317">IF(IQ32="",0, MIN(4,IQ32))</f>
        <v>0</v>
      </c>
      <c r="IW32" s="14">
        <f t="shared" si="317"/>
        <v>0</v>
      </c>
      <c r="IX32" s="14">
        <f t="shared" si="317"/>
        <v>0</v>
      </c>
      <c r="IY32" s="14">
        <f t="shared" si="317"/>
        <v>0</v>
      </c>
      <c r="IZ32" s="14">
        <f t="shared" si="317"/>
        <v>0</v>
      </c>
      <c r="JA32" s="116">
        <f t="shared" si="160"/>
        <v>5</v>
      </c>
      <c r="JB32" s="14">
        <f t="shared" si="161"/>
        <v>0</v>
      </c>
      <c r="JC32" s="14">
        <f t="shared" si="162"/>
        <v>0</v>
      </c>
      <c r="JD32" s="14" t="str">
        <f t="shared" si="163"/>
        <v/>
      </c>
      <c r="JE32" s="14">
        <f t="shared" si="164"/>
        <v>0</v>
      </c>
      <c r="JF32" s="14" t="str">
        <f t="shared" si="165"/>
        <v/>
      </c>
      <c r="JG32" s="14">
        <f t="shared" si="166"/>
        <v>0</v>
      </c>
      <c r="JH32" s="14" t="str">
        <f t="shared" si="167"/>
        <v/>
      </c>
      <c r="JI32" s="14">
        <f t="shared" si="168"/>
        <v>0</v>
      </c>
      <c r="JJ32" s="14">
        <f t="shared" si="169"/>
        <v>0</v>
      </c>
      <c r="JK32" s="14">
        <f t="shared" si="170"/>
        <v>0</v>
      </c>
      <c r="JL32" s="14">
        <f t="shared" si="171"/>
        <v>0</v>
      </c>
      <c r="JM32" s="14">
        <f t="shared" si="172"/>
        <v>0</v>
      </c>
      <c r="JN32" s="15">
        <v>12</v>
      </c>
      <c r="JO32" s="14">
        <f t="shared" si="173"/>
        <v>12</v>
      </c>
      <c r="JP32" s="14">
        <f t="shared" si="174"/>
        <v>0.7</v>
      </c>
      <c r="JQ32" s="14">
        <f>' Eingabeliste NUR DD Freestyle'!BN32</f>
        <v>0</v>
      </c>
      <c r="JR32" s="14">
        <f>' Eingabeliste NUR DD Freestyle'!BP32</f>
        <v>0</v>
      </c>
      <c r="JS32" s="14">
        <f>' Eingabeliste NUR DD Freestyle'!BR32</f>
        <v>0</v>
      </c>
      <c r="JT32" s="14">
        <f>' Eingabeliste NUR DD Freestyle'!BT32</f>
        <v>0</v>
      </c>
      <c r="JU32" s="14">
        <f>' Eingabeliste NUR DD Freestyle'!BV32</f>
        <v>0</v>
      </c>
      <c r="JV32" s="14">
        <f>' Eingabeliste NUR DD Freestyle'!CO32</f>
        <v>0</v>
      </c>
      <c r="JW32" s="14">
        <f>' Eingabeliste NUR DD Freestyle'!CS32</f>
        <v>0</v>
      </c>
      <c r="JX32" s="14">
        <f>' Eingabeliste NUR DD Freestyle'!CW32</f>
        <v>0</v>
      </c>
      <c r="JY32" s="14">
        <f>' Eingabeliste NUR DD Freestyle'!DA32</f>
        <v>0</v>
      </c>
      <c r="JZ32" s="14">
        <f>' Eingabeliste NUR DD Freestyle'!DE32</f>
        <v>0</v>
      </c>
      <c r="KA32" s="116">
        <f t="shared" si="175"/>
        <v>10</v>
      </c>
      <c r="KB32" s="14">
        <f t="shared" si="176"/>
        <v>0</v>
      </c>
      <c r="KC32" s="14">
        <f t="shared" si="177"/>
        <v>0</v>
      </c>
      <c r="KD32" s="14">
        <f t="shared" si="178"/>
        <v>0</v>
      </c>
      <c r="KE32" s="14">
        <f t="shared" si="179"/>
        <v>0</v>
      </c>
      <c r="KF32" s="14">
        <f t="shared" si="180"/>
        <v>0</v>
      </c>
      <c r="KG32" s="14">
        <f t="shared" si="181"/>
        <v>0</v>
      </c>
      <c r="KH32" s="14">
        <f t="shared" si="182"/>
        <v>1</v>
      </c>
    </row>
    <row r="33" spans="1:294" ht="15.75" customHeight="1" x14ac:dyDescent="0.25">
      <c r="A33" s="285">
        <f>'Eingabeliste Speed &amp; SR Freesty'!A33</f>
        <v>29</v>
      </c>
      <c r="B33" s="285">
        <f>'Eingabeliste Speed &amp; SR Freesty'!B33</f>
        <v>0</v>
      </c>
      <c r="C33" s="287">
        <f>'Eingabeliste Speed &amp; SR Freesty'!C33</f>
        <v>0</v>
      </c>
      <c r="D33" s="286">
        <f>'Eingabeliste Speed &amp; SR Freesty'!D33</f>
        <v>0</v>
      </c>
      <c r="E33" s="12">
        <f>' Eingabeliste NUR DD Freestyle'!F33</f>
        <v>0</v>
      </c>
      <c r="F33" s="12">
        <f>' Eingabeliste NUR DD Freestyle'!G33</f>
        <v>0</v>
      </c>
      <c r="G33" s="12">
        <f>' Eingabeliste NUR DD Freestyle'!H33</f>
        <v>0</v>
      </c>
      <c r="H33" s="12">
        <f>' Eingabeliste NUR DD Freestyle'!I33</f>
        <v>0</v>
      </c>
      <c r="I33" s="12">
        <f>' Eingabeliste NUR DD Freestyle'!J33</f>
        <v>0</v>
      </c>
      <c r="J33" s="106">
        <f t="shared" si="0"/>
        <v>5</v>
      </c>
      <c r="K33" s="12">
        <f t="shared" si="1"/>
        <v>0</v>
      </c>
      <c r="L33" s="12">
        <f t="shared" si="2"/>
        <v>0</v>
      </c>
      <c r="M33" s="12" t="str">
        <f t="shared" si="3"/>
        <v/>
      </c>
      <c r="N33" s="12">
        <f t="shared" si="4"/>
        <v>0</v>
      </c>
      <c r="O33" s="12" t="str">
        <f t="shared" si="5"/>
        <v/>
      </c>
      <c r="P33" s="12">
        <f t="shared" si="6"/>
        <v>0</v>
      </c>
      <c r="Q33" s="12" t="str">
        <f t="shared" si="7"/>
        <v/>
      </c>
      <c r="R33" s="12">
        <f t="shared" si="8"/>
        <v>0</v>
      </c>
      <c r="S33" s="12">
        <f t="shared" si="9"/>
        <v>0</v>
      </c>
      <c r="T33" s="12">
        <f t="shared" si="10"/>
        <v>0</v>
      </c>
      <c r="U33" s="12">
        <f t="shared" si="11"/>
        <v>0</v>
      </c>
      <c r="V33" s="12">
        <f>' Eingabeliste NUR DD Freestyle'!M33</f>
        <v>0</v>
      </c>
      <c r="W33" s="12">
        <f>' Eingabeliste NUR DD Freestyle'!O33</f>
        <v>0</v>
      </c>
      <c r="X33" s="12">
        <f>' Eingabeliste NUR DD Freestyle'!Q33</f>
        <v>0</v>
      </c>
      <c r="Y33" s="12">
        <f>' Eingabeliste NUR DD Freestyle'!S33</f>
        <v>0</v>
      </c>
      <c r="Z33" s="12">
        <f>' Eingabeliste NUR DD Freestyle'!U33</f>
        <v>0</v>
      </c>
      <c r="AA33" s="106">
        <f t="shared" si="12"/>
        <v>5</v>
      </c>
      <c r="AB33" s="12">
        <f t="shared" si="13"/>
        <v>0</v>
      </c>
      <c r="AC33" s="12">
        <f t="shared" si="14"/>
        <v>0</v>
      </c>
      <c r="AD33" s="12" t="str">
        <f t="shared" si="15"/>
        <v/>
      </c>
      <c r="AE33" s="12">
        <f t="shared" si="16"/>
        <v>0</v>
      </c>
      <c r="AF33" s="12" t="str">
        <f t="shared" si="17"/>
        <v/>
      </c>
      <c r="AG33" s="12">
        <f t="shared" si="18"/>
        <v>0</v>
      </c>
      <c r="AH33" s="12" t="str">
        <f t="shared" si="19"/>
        <v/>
      </c>
      <c r="AI33" s="12">
        <f t="shared" si="20"/>
        <v>0</v>
      </c>
      <c r="AJ33" s="12">
        <f t="shared" si="21"/>
        <v>0</v>
      </c>
      <c r="AK33" s="12">
        <f t="shared" si="22"/>
        <v>0</v>
      </c>
      <c r="AL33" s="12">
        <f t="shared" si="23"/>
        <v>0</v>
      </c>
      <c r="AM33" s="12">
        <f>' Eingabeliste NUR DD Freestyle'!X33</f>
        <v>0</v>
      </c>
      <c r="AN33" s="12">
        <f>' Eingabeliste NUR DD Freestyle'!Z33</f>
        <v>0</v>
      </c>
      <c r="AO33" s="12">
        <f>' Eingabeliste NUR DD Freestyle'!AB33</f>
        <v>0</v>
      </c>
      <c r="AP33" s="12">
        <f>' Eingabeliste NUR DD Freestyle'!AD33</f>
        <v>0</v>
      </c>
      <c r="AQ33" s="12">
        <f>' Eingabeliste NUR DD Freestyle'!AF33</f>
        <v>0</v>
      </c>
      <c r="AR33" s="106">
        <f t="shared" si="24"/>
        <v>5</v>
      </c>
      <c r="AS33" s="12">
        <f t="shared" si="25"/>
        <v>0</v>
      </c>
      <c r="AT33" s="12">
        <f t="shared" si="26"/>
        <v>0</v>
      </c>
      <c r="AU33" s="12" t="str">
        <f t="shared" si="27"/>
        <v/>
      </c>
      <c r="AV33" s="12">
        <f t="shared" si="28"/>
        <v>0</v>
      </c>
      <c r="AW33" s="12" t="str">
        <f t="shared" si="29"/>
        <v/>
      </c>
      <c r="AX33" s="12">
        <f t="shared" si="30"/>
        <v>0</v>
      </c>
      <c r="AY33" s="12" t="str">
        <f t="shared" si="31"/>
        <v/>
      </c>
      <c r="AZ33" s="12">
        <f t="shared" si="32"/>
        <v>0</v>
      </c>
      <c r="BA33" s="12">
        <f t="shared" si="33"/>
        <v>0</v>
      </c>
      <c r="BB33" s="12">
        <f t="shared" si="34"/>
        <v>0</v>
      </c>
      <c r="BC33" s="12">
        <f t="shared" si="35"/>
        <v>0</v>
      </c>
      <c r="BD33" s="12">
        <f>' Eingabeliste NUR DD Freestyle'!Y33</f>
        <v>0</v>
      </c>
      <c r="BE33" s="12">
        <f>' Eingabeliste NUR DD Freestyle'!AA33</f>
        <v>0</v>
      </c>
      <c r="BF33" s="12">
        <f>' Eingabeliste NUR DD Freestyle'!AC33</f>
        <v>0</v>
      </c>
      <c r="BG33" s="12">
        <f>' Eingabeliste NUR DD Freestyle'!AE33</f>
        <v>0</v>
      </c>
      <c r="BH33" s="12">
        <f>' Eingabeliste NUR DD Freestyle'!AG33</f>
        <v>0</v>
      </c>
      <c r="BI33" s="106">
        <f t="shared" si="36"/>
        <v>5</v>
      </c>
      <c r="BJ33" s="12">
        <f t="shared" si="37"/>
        <v>0</v>
      </c>
      <c r="BK33" s="12">
        <f t="shared" si="38"/>
        <v>0</v>
      </c>
      <c r="BL33" s="12" t="str">
        <f t="shared" si="39"/>
        <v/>
      </c>
      <c r="BM33" s="12">
        <f t="shared" si="40"/>
        <v>0</v>
      </c>
      <c r="BN33" s="12" t="str">
        <f t="shared" si="41"/>
        <v/>
      </c>
      <c r="BO33" s="12">
        <f t="shared" si="42"/>
        <v>0</v>
      </c>
      <c r="BP33" s="12" t="str">
        <f t="shared" si="43"/>
        <v/>
      </c>
      <c r="BQ33" s="12">
        <f t="shared" si="44"/>
        <v>0</v>
      </c>
      <c r="BR33" s="12">
        <f t="shared" si="45"/>
        <v>0</v>
      </c>
      <c r="BS33" s="12">
        <f t="shared" si="46"/>
        <v>0</v>
      </c>
      <c r="BT33" s="12">
        <f t="shared" si="47"/>
        <v>0</v>
      </c>
      <c r="BU33" s="12">
        <f>' Eingabeliste NUR DD Freestyle'!AL33</f>
        <v>0</v>
      </c>
      <c r="BV33" s="12">
        <f>' Eingabeliste NUR DD Freestyle'!AO33</f>
        <v>0</v>
      </c>
      <c r="BW33" s="12">
        <f>' Eingabeliste NUR DD Freestyle'!AR33</f>
        <v>0</v>
      </c>
      <c r="BX33" s="12">
        <f>' Eingabeliste NUR DD Freestyle'!AU33</f>
        <v>0</v>
      </c>
      <c r="BY33" s="12">
        <f>' Eingabeliste NUR DD Freestyle'!AX33</f>
        <v>0</v>
      </c>
      <c r="BZ33" s="12">
        <f t="shared" ref="BZ33:CD33" si="318">IF(BU33="",0, MIN(4,BU33))</f>
        <v>0</v>
      </c>
      <c r="CA33" s="12">
        <f t="shared" si="318"/>
        <v>0</v>
      </c>
      <c r="CB33" s="12">
        <f t="shared" si="318"/>
        <v>0</v>
      </c>
      <c r="CC33" s="12">
        <f t="shared" si="318"/>
        <v>0</v>
      </c>
      <c r="CD33" s="12">
        <f t="shared" si="318"/>
        <v>0</v>
      </c>
      <c r="CE33" s="106">
        <f t="shared" si="49"/>
        <v>5</v>
      </c>
      <c r="CF33" s="12">
        <f t="shared" si="50"/>
        <v>0</v>
      </c>
      <c r="CG33" s="12">
        <f t="shared" si="51"/>
        <v>0</v>
      </c>
      <c r="CH33" s="12" t="str">
        <f t="shared" si="52"/>
        <v/>
      </c>
      <c r="CI33" s="12">
        <f t="shared" si="53"/>
        <v>0</v>
      </c>
      <c r="CJ33" s="12" t="str">
        <f t="shared" si="54"/>
        <v/>
      </c>
      <c r="CK33" s="12">
        <f t="shared" si="55"/>
        <v>0</v>
      </c>
      <c r="CL33" s="12" t="str">
        <f t="shared" si="56"/>
        <v/>
      </c>
      <c r="CM33" s="12">
        <f t="shared" si="57"/>
        <v>0</v>
      </c>
      <c r="CN33" s="12">
        <f t="shared" si="58"/>
        <v>0</v>
      </c>
      <c r="CO33" s="12">
        <f t="shared" si="59"/>
        <v>0</v>
      </c>
      <c r="CP33" s="12">
        <f t="shared" si="60"/>
        <v>0</v>
      </c>
      <c r="CQ33" s="12">
        <f>' Eingabeliste NUR DD Freestyle'!AM33</f>
        <v>0</v>
      </c>
      <c r="CR33" s="12">
        <f>' Eingabeliste NUR DD Freestyle'!AP33</f>
        <v>0</v>
      </c>
      <c r="CS33" s="12">
        <f>' Eingabeliste NUR DD Freestyle'!AS33</f>
        <v>0</v>
      </c>
      <c r="CT33" s="12">
        <f>' Eingabeliste NUR DD Freestyle'!AV33</f>
        <v>0</v>
      </c>
      <c r="CU33" s="12">
        <f>' Eingabeliste NUR DD Freestyle'!AY33</f>
        <v>0</v>
      </c>
      <c r="CV33" s="12">
        <f t="shared" ref="CV33:CZ33" si="319">IF(CQ33="",0, MIN(4,CQ33))</f>
        <v>0</v>
      </c>
      <c r="CW33" s="12">
        <f t="shared" si="319"/>
        <v>0</v>
      </c>
      <c r="CX33" s="12">
        <f t="shared" si="319"/>
        <v>0</v>
      </c>
      <c r="CY33" s="12">
        <f t="shared" si="319"/>
        <v>0</v>
      </c>
      <c r="CZ33" s="12">
        <f t="shared" si="319"/>
        <v>0</v>
      </c>
      <c r="DA33" s="106">
        <f t="shared" si="62"/>
        <v>5</v>
      </c>
      <c r="DB33" s="12">
        <f t="shared" si="63"/>
        <v>0</v>
      </c>
      <c r="DC33" s="12">
        <f t="shared" si="64"/>
        <v>0</v>
      </c>
      <c r="DD33" s="12" t="str">
        <f t="shared" si="65"/>
        <v/>
      </c>
      <c r="DE33" s="12">
        <f t="shared" si="66"/>
        <v>0</v>
      </c>
      <c r="DF33" s="12" t="str">
        <f t="shared" si="67"/>
        <v/>
      </c>
      <c r="DG33" s="12">
        <f t="shared" si="68"/>
        <v>0</v>
      </c>
      <c r="DH33" s="12" t="str">
        <f t="shared" si="69"/>
        <v/>
      </c>
      <c r="DI33" s="12">
        <f t="shared" si="70"/>
        <v>0</v>
      </c>
      <c r="DJ33" s="12">
        <f t="shared" si="71"/>
        <v>0</v>
      </c>
      <c r="DK33" s="12">
        <f t="shared" si="72"/>
        <v>0</v>
      </c>
      <c r="DL33" s="12">
        <f t="shared" si="73"/>
        <v>0</v>
      </c>
      <c r="DM33" s="12">
        <f t="shared" si="74"/>
        <v>0</v>
      </c>
      <c r="DN33" s="13">
        <v>8</v>
      </c>
      <c r="DO33" s="12">
        <f t="shared" si="75"/>
        <v>8</v>
      </c>
      <c r="DP33" s="12">
        <f t="shared" si="76"/>
        <v>0.8</v>
      </c>
      <c r="DQ33" s="12">
        <f>' Eingabeliste NUR DD Freestyle'!N33</f>
        <v>0</v>
      </c>
      <c r="DR33" s="12">
        <f>' Eingabeliste NUR DD Freestyle'!P33</f>
        <v>0</v>
      </c>
      <c r="DS33" s="12">
        <f>' Eingabeliste NUR DD Freestyle'!R33</f>
        <v>0</v>
      </c>
      <c r="DT33" s="12">
        <f>' Eingabeliste NUR DD Freestyle'!T33</f>
        <v>0</v>
      </c>
      <c r="DU33" s="12">
        <f>' Eingabeliste NUR DD Freestyle'!V33</f>
        <v>0</v>
      </c>
      <c r="DV33" s="12">
        <f>' Eingabeliste NUR DD Freestyle'!AN33</f>
        <v>0</v>
      </c>
      <c r="DW33" s="12">
        <f>' Eingabeliste NUR DD Freestyle'!AQ33</f>
        <v>0</v>
      </c>
      <c r="DX33" s="12">
        <f>' Eingabeliste NUR DD Freestyle'!AT33</f>
        <v>0</v>
      </c>
      <c r="DY33" s="12">
        <f>' Eingabeliste NUR DD Freestyle'!AW33</f>
        <v>0</v>
      </c>
      <c r="DZ33" s="12">
        <f>' Eingabeliste NUR DD Freestyle'!AZ33</f>
        <v>0</v>
      </c>
      <c r="EA33" s="106">
        <f t="shared" si="77"/>
        <v>10</v>
      </c>
      <c r="EB33" s="12">
        <f t="shared" si="78"/>
        <v>0</v>
      </c>
      <c r="EC33" s="12">
        <f t="shared" si="79"/>
        <v>0</v>
      </c>
      <c r="ED33" s="12">
        <f t="shared" si="80"/>
        <v>0</v>
      </c>
      <c r="EE33" s="12">
        <f t="shared" si="81"/>
        <v>0</v>
      </c>
      <c r="EF33" s="12">
        <f t="shared" si="82"/>
        <v>0</v>
      </c>
      <c r="EG33" s="12">
        <f t="shared" si="83"/>
        <v>0</v>
      </c>
      <c r="EH33" s="12">
        <f t="shared" si="84"/>
        <v>1</v>
      </c>
      <c r="EI33" s="14">
        <f>' Eingabeliste NUR DD Freestyle'!BF33</f>
        <v>0</v>
      </c>
      <c r="EJ33" s="14">
        <f>' Eingabeliste NUR DD Freestyle'!BG33</f>
        <v>0</v>
      </c>
      <c r="EK33" s="14">
        <f>' Eingabeliste NUR DD Freestyle'!BH33</f>
        <v>0</v>
      </c>
      <c r="EL33" s="14">
        <f>' Eingabeliste NUR DD Freestyle'!BI33</f>
        <v>0</v>
      </c>
      <c r="EM33" s="14">
        <f>' Eingabeliste NUR DD Freestyle'!BJ33</f>
        <v>0</v>
      </c>
      <c r="EN33" s="116">
        <f t="shared" si="85"/>
        <v>5</v>
      </c>
      <c r="EO33" s="14">
        <f t="shared" si="86"/>
        <v>0</v>
      </c>
      <c r="EP33" s="14">
        <f t="shared" si="87"/>
        <v>0</v>
      </c>
      <c r="EQ33" s="14" t="str">
        <f t="shared" si="88"/>
        <v/>
      </c>
      <c r="ER33" s="14">
        <f t="shared" si="89"/>
        <v>0</v>
      </c>
      <c r="ES33" s="14" t="str">
        <f t="shared" si="90"/>
        <v/>
      </c>
      <c r="ET33" s="14">
        <f t="shared" si="91"/>
        <v>0</v>
      </c>
      <c r="EU33" s="14" t="str">
        <f t="shared" si="92"/>
        <v/>
      </c>
      <c r="EV33" s="14">
        <f t="shared" si="93"/>
        <v>0</v>
      </c>
      <c r="EW33" s="14">
        <f t="shared" si="94"/>
        <v>0</v>
      </c>
      <c r="EX33" s="14">
        <f t="shared" si="95"/>
        <v>0</v>
      </c>
      <c r="EY33" s="14">
        <f t="shared" si="96"/>
        <v>0</v>
      </c>
      <c r="EZ33" s="14">
        <f>' Eingabeliste NUR DD Freestyle'!BM33</f>
        <v>0</v>
      </c>
      <c r="FA33" s="14">
        <f>' Eingabeliste NUR DD Freestyle'!BO33</f>
        <v>0</v>
      </c>
      <c r="FB33" s="14">
        <f>' Eingabeliste NUR DD Freestyle'!BQ33</f>
        <v>0</v>
      </c>
      <c r="FC33" s="14">
        <f>' Eingabeliste NUR DD Freestyle'!BS33</f>
        <v>0</v>
      </c>
      <c r="FD33" s="14">
        <f>' Eingabeliste NUR DD Freestyle'!BV33</f>
        <v>0</v>
      </c>
      <c r="FE33" s="116">
        <f t="shared" si="97"/>
        <v>5</v>
      </c>
      <c r="FF33" s="14">
        <f t="shared" si="98"/>
        <v>0</v>
      </c>
      <c r="FG33" s="14">
        <f t="shared" si="99"/>
        <v>0</v>
      </c>
      <c r="FH33" s="14" t="str">
        <f t="shared" si="100"/>
        <v/>
      </c>
      <c r="FI33" s="14">
        <f t="shared" si="101"/>
        <v>0</v>
      </c>
      <c r="FJ33" s="14" t="str">
        <f t="shared" si="102"/>
        <v/>
      </c>
      <c r="FK33" s="14">
        <f t="shared" si="103"/>
        <v>0</v>
      </c>
      <c r="FL33" s="14" t="str">
        <f t="shared" si="104"/>
        <v/>
      </c>
      <c r="FM33" s="14">
        <f t="shared" si="105"/>
        <v>0</v>
      </c>
      <c r="FN33" s="14">
        <f t="shared" si="106"/>
        <v>0</v>
      </c>
      <c r="FO33" s="14">
        <f t="shared" si="107"/>
        <v>0</v>
      </c>
      <c r="FP33" s="14">
        <f t="shared" si="108"/>
        <v>0</v>
      </c>
      <c r="FQ33" s="14">
        <f>' Eingabeliste NUR DD Freestyle'!BX33</f>
        <v>0</v>
      </c>
      <c r="FR33" s="14">
        <f>' Eingabeliste NUR DD Freestyle'!BZ33</f>
        <v>0</v>
      </c>
      <c r="FS33" s="14">
        <f>' Eingabeliste NUR DD Freestyle'!CB33</f>
        <v>0</v>
      </c>
      <c r="FT33" s="14">
        <f>' Eingabeliste NUR DD Freestyle'!CD33</f>
        <v>0</v>
      </c>
      <c r="FU33" s="14">
        <f>' Eingabeliste NUR DD Freestyle'!CF33</f>
        <v>0</v>
      </c>
      <c r="FV33" s="116">
        <f t="shared" si="109"/>
        <v>5</v>
      </c>
      <c r="FW33" s="14">
        <f t="shared" si="110"/>
        <v>0</v>
      </c>
      <c r="FX33" s="14">
        <f t="shared" si="111"/>
        <v>0</v>
      </c>
      <c r="FY33" s="14" t="str">
        <f t="shared" si="112"/>
        <v/>
      </c>
      <c r="FZ33" s="14">
        <f t="shared" si="113"/>
        <v>0</v>
      </c>
      <c r="GA33" s="14" t="str">
        <f t="shared" si="114"/>
        <v/>
      </c>
      <c r="GB33" s="14">
        <f t="shared" si="115"/>
        <v>0</v>
      </c>
      <c r="GC33" s="14" t="str">
        <f t="shared" si="116"/>
        <v/>
      </c>
      <c r="GD33" s="14">
        <f t="shared" si="117"/>
        <v>0</v>
      </c>
      <c r="GE33" s="14">
        <f t="shared" si="118"/>
        <v>0</v>
      </c>
      <c r="GF33" s="14">
        <f t="shared" si="119"/>
        <v>0</v>
      </c>
      <c r="GG33" s="14">
        <f t="shared" si="120"/>
        <v>0</v>
      </c>
      <c r="GH33" s="14">
        <f>' Eingabeliste NUR DD Freestyle'!BY33</f>
        <v>0</v>
      </c>
      <c r="GI33" s="14">
        <f>' Eingabeliste NUR DD Freestyle'!CA33</f>
        <v>0</v>
      </c>
      <c r="GJ33" s="14">
        <f>' Eingabeliste NUR DD Freestyle'!CC33</f>
        <v>0</v>
      </c>
      <c r="GK33" s="14">
        <f>' Eingabeliste NUR DD Freestyle'!CE33</f>
        <v>0</v>
      </c>
      <c r="GL33" s="14">
        <f>' Eingabeliste NUR DD Freestyle'!CG33</f>
        <v>0</v>
      </c>
      <c r="GM33" s="116">
        <f t="shared" si="121"/>
        <v>5</v>
      </c>
      <c r="GN33" s="14">
        <f t="shared" si="122"/>
        <v>0</v>
      </c>
      <c r="GO33" s="14">
        <f t="shared" si="123"/>
        <v>0</v>
      </c>
      <c r="GP33" s="14" t="str">
        <f t="shared" si="124"/>
        <v/>
      </c>
      <c r="GQ33" s="14">
        <f t="shared" si="125"/>
        <v>0</v>
      </c>
      <c r="GR33" s="14" t="str">
        <f t="shared" si="126"/>
        <v/>
      </c>
      <c r="GS33" s="14">
        <f t="shared" si="127"/>
        <v>0</v>
      </c>
      <c r="GT33" s="14" t="str">
        <f t="shared" si="128"/>
        <v/>
      </c>
      <c r="GU33" s="14">
        <f t="shared" si="129"/>
        <v>0</v>
      </c>
      <c r="GV33" s="14">
        <f t="shared" si="130"/>
        <v>0</v>
      </c>
      <c r="GW33" s="14">
        <f t="shared" si="131"/>
        <v>0</v>
      </c>
      <c r="GX33" s="14">
        <f t="shared" si="132"/>
        <v>0</v>
      </c>
      <c r="GY33" s="14">
        <f>' Eingabeliste NUR DD Freestyle'!CL33</f>
        <v>0</v>
      </c>
      <c r="GZ33" s="14">
        <f>' Eingabeliste NUR DD Freestyle'!CP33</f>
        <v>0</v>
      </c>
      <c r="HA33" s="14">
        <f>' Eingabeliste NUR DD Freestyle'!CT33</f>
        <v>0</v>
      </c>
      <c r="HB33" s="14">
        <f>' Eingabeliste NUR DD Freestyle'!CX33</f>
        <v>0</v>
      </c>
      <c r="HC33" s="14">
        <f>' Eingabeliste NUR DD Freestyle'!DB33</f>
        <v>0</v>
      </c>
      <c r="HD33" s="14">
        <f t="shared" ref="HD33:HH33" si="320">IF(GY33="",0, MIN(4,GY33))</f>
        <v>0</v>
      </c>
      <c r="HE33" s="14">
        <f t="shared" si="320"/>
        <v>0</v>
      </c>
      <c r="HF33" s="14">
        <f t="shared" si="320"/>
        <v>0</v>
      </c>
      <c r="HG33" s="14">
        <f t="shared" si="320"/>
        <v>0</v>
      </c>
      <c r="HH33" s="14">
        <f t="shared" si="320"/>
        <v>0</v>
      </c>
      <c r="HI33" s="116">
        <f t="shared" si="134"/>
        <v>5</v>
      </c>
      <c r="HJ33" s="14">
        <f t="shared" si="135"/>
        <v>0</v>
      </c>
      <c r="HK33" s="14">
        <f t="shared" si="136"/>
        <v>0</v>
      </c>
      <c r="HL33" s="14" t="str">
        <f t="shared" si="137"/>
        <v/>
      </c>
      <c r="HM33" s="14">
        <f t="shared" si="138"/>
        <v>0</v>
      </c>
      <c r="HN33" s="14" t="str">
        <f t="shared" si="139"/>
        <v/>
      </c>
      <c r="HO33" s="14">
        <f t="shared" si="140"/>
        <v>0</v>
      </c>
      <c r="HP33" s="14" t="str">
        <f t="shared" si="141"/>
        <v/>
      </c>
      <c r="HQ33" s="14">
        <f t="shared" si="142"/>
        <v>0</v>
      </c>
      <c r="HR33" s="14">
        <f t="shared" si="143"/>
        <v>0</v>
      </c>
      <c r="HS33" s="14">
        <f t="shared" si="144"/>
        <v>0</v>
      </c>
      <c r="HT33" s="14">
        <f t="shared" si="145"/>
        <v>0</v>
      </c>
      <c r="HU33" s="14">
        <f>' Eingabeliste NUR DD Freestyle'!CM33</f>
        <v>0</v>
      </c>
      <c r="HV33" s="14">
        <f>' Eingabeliste NUR DD Freestyle'!CQ33</f>
        <v>0</v>
      </c>
      <c r="HW33" s="14">
        <f>' Eingabeliste NUR DD Freestyle'!CU33</f>
        <v>0</v>
      </c>
      <c r="HX33" s="14">
        <f>' Eingabeliste NUR DD Freestyle'!CY33</f>
        <v>0</v>
      </c>
      <c r="HY33" s="14">
        <f>' Eingabeliste NUR DD Freestyle'!DC33</f>
        <v>0</v>
      </c>
      <c r="HZ33" s="14">
        <f t="shared" ref="HZ33:ID33" si="321">IF(HU33="",0, MIN(4,HU33))</f>
        <v>0</v>
      </c>
      <c r="IA33" s="14">
        <f t="shared" si="321"/>
        <v>0</v>
      </c>
      <c r="IB33" s="14">
        <f t="shared" si="321"/>
        <v>0</v>
      </c>
      <c r="IC33" s="14">
        <f t="shared" si="321"/>
        <v>0</v>
      </c>
      <c r="ID33" s="14">
        <f t="shared" si="321"/>
        <v>0</v>
      </c>
      <c r="IE33" s="116">
        <f t="shared" si="147"/>
        <v>5</v>
      </c>
      <c r="IF33" s="14">
        <f t="shared" si="148"/>
        <v>0</v>
      </c>
      <c r="IG33" s="14">
        <f t="shared" si="149"/>
        <v>0</v>
      </c>
      <c r="IH33" s="14" t="str">
        <f t="shared" si="150"/>
        <v/>
      </c>
      <c r="II33" s="14">
        <f t="shared" si="151"/>
        <v>0</v>
      </c>
      <c r="IJ33" s="14" t="str">
        <f t="shared" si="152"/>
        <v/>
      </c>
      <c r="IK33" s="14">
        <f t="shared" si="153"/>
        <v>0</v>
      </c>
      <c r="IL33" s="14" t="str">
        <f t="shared" si="154"/>
        <v/>
      </c>
      <c r="IM33" s="14">
        <f t="shared" si="155"/>
        <v>0</v>
      </c>
      <c r="IN33" s="14">
        <f t="shared" si="156"/>
        <v>0</v>
      </c>
      <c r="IO33" s="14">
        <f t="shared" si="157"/>
        <v>0</v>
      </c>
      <c r="IP33" s="14">
        <f t="shared" si="158"/>
        <v>0</v>
      </c>
      <c r="IQ33" s="14">
        <f>' Eingabeliste NUR DD Freestyle'!CN33</f>
        <v>0</v>
      </c>
      <c r="IR33" s="14">
        <f>' Eingabeliste NUR DD Freestyle'!CR33</f>
        <v>0</v>
      </c>
      <c r="IS33" s="14">
        <f>' Eingabeliste NUR DD Freestyle'!CV33</f>
        <v>0</v>
      </c>
      <c r="IT33" s="14">
        <f>' Eingabeliste NUR DD Freestyle'!CZ33</f>
        <v>0</v>
      </c>
      <c r="IU33" s="14">
        <f>' Eingabeliste NUR DD Freestyle'!DD33</f>
        <v>0</v>
      </c>
      <c r="IV33" s="14">
        <f t="shared" ref="IV33:IZ33" si="322">IF(IQ33="",0, MIN(4,IQ33))</f>
        <v>0</v>
      </c>
      <c r="IW33" s="14">
        <f t="shared" si="322"/>
        <v>0</v>
      </c>
      <c r="IX33" s="14">
        <f t="shared" si="322"/>
        <v>0</v>
      </c>
      <c r="IY33" s="14">
        <f t="shared" si="322"/>
        <v>0</v>
      </c>
      <c r="IZ33" s="14">
        <f t="shared" si="322"/>
        <v>0</v>
      </c>
      <c r="JA33" s="116">
        <f t="shared" si="160"/>
        <v>5</v>
      </c>
      <c r="JB33" s="14">
        <f t="shared" si="161"/>
        <v>0</v>
      </c>
      <c r="JC33" s="14">
        <f t="shared" si="162"/>
        <v>0</v>
      </c>
      <c r="JD33" s="14" t="str">
        <f t="shared" si="163"/>
        <v/>
      </c>
      <c r="JE33" s="14">
        <f t="shared" si="164"/>
        <v>0</v>
      </c>
      <c r="JF33" s="14" t="str">
        <f t="shared" si="165"/>
        <v/>
      </c>
      <c r="JG33" s="14">
        <f t="shared" si="166"/>
        <v>0</v>
      </c>
      <c r="JH33" s="14" t="str">
        <f t="shared" si="167"/>
        <v/>
      </c>
      <c r="JI33" s="14">
        <f t="shared" si="168"/>
        <v>0</v>
      </c>
      <c r="JJ33" s="14">
        <f t="shared" si="169"/>
        <v>0</v>
      </c>
      <c r="JK33" s="14">
        <f t="shared" si="170"/>
        <v>0</v>
      </c>
      <c r="JL33" s="14">
        <f t="shared" si="171"/>
        <v>0</v>
      </c>
      <c r="JM33" s="14">
        <f t="shared" si="172"/>
        <v>0</v>
      </c>
      <c r="JN33" s="15">
        <v>12</v>
      </c>
      <c r="JO33" s="14">
        <f t="shared" si="173"/>
        <v>12</v>
      </c>
      <c r="JP33" s="14">
        <f t="shared" si="174"/>
        <v>0.7</v>
      </c>
      <c r="JQ33" s="14">
        <f>' Eingabeliste NUR DD Freestyle'!BN33</f>
        <v>0</v>
      </c>
      <c r="JR33" s="14">
        <f>' Eingabeliste NUR DD Freestyle'!BP33</f>
        <v>0</v>
      </c>
      <c r="JS33" s="14">
        <f>' Eingabeliste NUR DD Freestyle'!BR33</f>
        <v>0</v>
      </c>
      <c r="JT33" s="14">
        <f>' Eingabeliste NUR DD Freestyle'!BT33</f>
        <v>0</v>
      </c>
      <c r="JU33" s="14">
        <f>' Eingabeliste NUR DD Freestyle'!BV33</f>
        <v>0</v>
      </c>
      <c r="JV33" s="14">
        <f>' Eingabeliste NUR DD Freestyle'!CO33</f>
        <v>0</v>
      </c>
      <c r="JW33" s="14">
        <f>' Eingabeliste NUR DD Freestyle'!CS33</f>
        <v>0</v>
      </c>
      <c r="JX33" s="14">
        <f>' Eingabeliste NUR DD Freestyle'!CW33</f>
        <v>0</v>
      </c>
      <c r="JY33" s="14">
        <f>' Eingabeliste NUR DD Freestyle'!DA33</f>
        <v>0</v>
      </c>
      <c r="JZ33" s="14">
        <f>' Eingabeliste NUR DD Freestyle'!DE33</f>
        <v>0</v>
      </c>
      <c r="KA33" s="116">
        <f t="shared" si="175"/>
        <v>10</v>
      </c>
      <c r="KB33" s="14">
        <f t="shared" si="176"/>
        <v>0</v>
      </c>
      <c r="KC33" s="14">
        <f t="shared" si="177"/>
        <v>0</v>
      </c>
      <c r="KD33" s="14">
        <f t="shared" si="178"/>
        <v>0</v>
      </c>
      <c r="KE33" s="14">
        <f t="shared" si="179"/>
        <v>0</v>
      </c>
      <c r="KF33" s="14">
        <f t="shared" si="180"/>
        <v>0</v>
      </c>
      <c r="KG33" s="14">
        <f t="shared" si="181"/>
        <v>0</v>
      </c>
      <c r="KH33" s="14">
        <f t="shared" si="182"/>
        <v>1</v>
      </c>
    </row>
    <row r="34" spans="1:294" ht="15.75" customHeight="1" x14ac:dyDescent="0.25">
      <c r="A34" s="285">
        <f>'Eingabeliste Speed &amp; SR Freesty'!A34</f>
        <v>30</v>
      </c>
      <c r="B34" s="285">
        <f>'Eingabeliste Speed &amp; SR Freesty'!B34</f>
        <v>0</v>
      </c>
      <c r="C34" s="287">
        <f>'Eingabeliste Speed &amp; SR Freesty'!C34</f>
        <v>0</v>
      </c>
      <c r="D34" s="286">
        <f>'Eingabeliste Speed &amp; SR Freesty'!D34</f>
        <v>0</v>
      </c>
      <c r="E34" s="12">
        <f>' Eingabeliste NUR DD Freestyle'!F34</f>
        <v>0</v>
      </c>
      <c r="F34" s="12">
        <f>' Eingabeliste NUR DD Freestyle'!G34</f>
        <v>0</v>
      </c>
      <c r="G34" s="12">
        <f>' Eingabeliste NUR DD Freestyle'!H34</f>
        <v>0</v>
      </c>
      <c r="H34" s="12">
        <f>' Eingabeliste NUR DD Freestyle'!I34</f>
        <v>0</v>
      </c>
      <c r="I34" s="12">
        <f>' Eingabeliste NUR DD Freestyle'!J34</f>
        <v>0</v>
      </c>
      <c r="J34" s="106">
        <f t="shared" si="0"/>
        <v>5</v>
      </c>
      <c r="K34" s="12">
        <f t="shared" si="1"/>
        <v>0</v>
      </c>
      <c r="L34" s="12">
        <f t="shared" si="2"/>
        <v>0</v>
      </c>
      <c r="M34" s="12" t="str">
        <f t="shared" si="3"/>
        <v/>
      </c>
      <c r="N34" s="12">
        <f t="shared" si="4"/>
        <v>0</v>
      </c>
      <c r="O34" s="12" t="str">
        <f t="shared" si="5"/>
        <v/>
      </c>
      <c r="P34" s="12">
        <f t="shared" si="6"/>
        <v>0</v>
      </c>
      <c r="Q34" s="12" t="str">
        <f t="shared" si="7"/>
        <v/>
      </c>
      <c r="R34" s="12">
        <f t="shared" si="8"/>
        <v>0</v>
      </c>
      <c r="S34" s="12">
        <f t="shared" si="9"/>
        <v>0</v>
      </c>
      <c r="T34" s="12">
        <f t="shared" si="10"/>
        <v>0</v>
      </c>
      <c r="U34" s="12">
        <f t="shared" si="11"/>
        <v>0</v>
      </c>
      <c r="V34" s="12">
        <f>' Eingabeliste NUR DD Freestyle'!M34</f>
        <v>0</v>
      </c>
      <c r="W34" s="12">
        <f>' Eingabeliste NUR DD Freestyle'!O34</f>
        <v>0</v>
      </c>
      <c r="X34" s="12">
        <f>' Eingabeliste NUR DD Freestyle'!Q34</f>
        <v>0</v>
      </c>
      <c r="Y34" s="12">
        <f>' Eingabeliste NUR DD Freestyle'!S34</f>
        <v>0</v>
      </c>
      <c r="Z34" s="12">
        <f>' Eingabeliste NUR DD Freestyle'!U34</f>
        <v>0</v>
      </c>
      <c r="AA34" s="106">
        <f t="shared" si="12"/>
        <v>5</v>
      </c>
      <c r="AB34" s="12">
        <f t="shared" si="13"/>
        <v>0</v>
      </c>
      <c r="AC34" s="12">
        <f t="shared" si="14"/>
        <v>0</v>
      </c>
      <c r="AD34" s="12" t="str">
        <f t="shared" si="15"/>
        <v/>
      </c>
      <c r="AE34" s="12">
        <f t="shared" si="16"/>
        <v>0</v>
      </c>
      <c r="AF34" s="12" t="str">
        <f t="shared" si="17"/>
        <v/>
      </c>
      <c r="AG34" s="12">
        <f t="shared" si="18"/>
        <v>0</v>
      </c>
      <c r="AH34" s="12" t="str">
        <f t="shared" si="19"/>
        <v/>
      </c>
      <c r="AI34" s="12">
        <f t="shared" si="20"/>
        <v>0</v>
      </c>
      <c r="AJ34" s="12">
        <f t="shared" si="21"/>
        <v>0</v>
      </c>
      <c r="AK34" s="12">
        <f t="shared" si="22"/>
        <v>0</v>
      </c>
      <c r="AL34" s="12">
        <f t="shared" si="23"/>
        <v>0</v>
      </c>
      <c r="AM34" s="12">
        <f>' Eingabeliste NUR DD Freestyle'!X34</f>
        <v>0</v>
      </c>
      <c r="AN34" s="12">
        <f>' Eingabeliste NUR DD Freestyle'!Z34</f>
        <v>0</v>
      </c>
      <c r="AO34" s="12">
        <f>' Eingabeliste NUR DD Freestyle'!AB34</f>
        <v>0</v>
      </c>
      <c r="AP34" s="12">
        <f>' Eingabeliste NUR DD Freestyle'!AD34</f>
        <v>0</v>
      </c>
      <c r="AQ34" s="12">
        <f>' Eingabeliste NUR DD Freestyle'!AF34</f>
        <v>0</v>
      </c>
      <c r="AR34" s="106">
        <f t="shared" si="24"/>
        <v>5</v>
      </c>
      <c r="AS34" s="12">
        <f t="shared" si="25"/>
        <v>0</v>
      </c>
      <c r="AT34" s="12">
        <f t="shared" si="26"/>
        <v>0</v>
      </c>
      <c r="AU34" s="12" t="str">
        <f t="shared" si="27"/>
        <v/>
      </c>
      <c r="AV34" s="12">
        <f t="shared" si="28"/>
        <v>0</v>
      </c>
      <c r="AW34" s="12" t="str">
        <f t="shared" si="29"/>
        <v/>
      </c>
      <c r="AX34" s="12">
        <f t="shared" si="30"/>
        <v>0</v>
      </c>
      <c r="AY34" s="12" t="str">
        <f t="shared" si="31"/>
        <v/>
      </c>
      <c r="AZ34" s="12">
        <f t="shared" si="32"/>
        <v>0</v>
      </c>
      <c r="BA34" s="12">
        <f t="shared" si="33"/>
        <v>0</v>
      </c>
      <c r="BB34" s="12">
        <f t="shared" si="34"/>
        <v>0</v>
      </c>
      <c r="BC34" s="12">
        <f t="shared" si="35"/>
        <v>0</v>
      </c>
      <c r="BD34" s="12">
        <f>' Eingabeliste NUR DD Freestyle'!Y34</f>
        <v>0</v>
      </c>
      <c r="BE34" s="12">
        <f>' Eingabeliste NUR DD Freestyle'!AA34</f>
        <v>0</v>
      </c>
      <c r="BF34" s="12">
        <f>' Eingabeliste NUR DD Freestyle'!AC34</f>
        <v>0</v>
      </c>
      <c r="BG34" s="12">
        <f>' Eingabeliste NUR DD Freestyle'!AE34</f>
        <v>0</v>
      </c>
      <c r="BH34" s="12">
        <f>' Eingabeliste NUR DD Freestyle'!AG34</f>
        <v>0</v>
      </c>
      <c r="BI34" s="106">
        <f t="shared" si="36"/>
        <v>5</v>
      </c>
      <c r="BJ34" s="12">
        <f t="shared" si="37"/>
        <v>0</v>
      </c>
      <c r="BK34" s="12">
        <f t="shared" si="38"/>
        <v>0</v>
      </c>
      <c r="BL34" s="12" t="str">
        <f t="shared" si="39"/>
        <v/>
      </c>
      <c r="BM34" s="12">
        <f t="shared" si="40"/>
        <v>0</v>
      </c>
      <c r="BN34" s="12" t="str">
        <f t="shared" si="41"/>
        <v/>
      </c>
      <c r="BO34" s="12">
        <f t="shared" si="42"/>
        <v>0</v>
      </c>
      <c r="BP34" s="12" t="str">
        <f t="shared" si="43"/>
        <v/>
      </c>
      <c r="BQ34" s="12">
        <f t="shared" si="44"/>
        <v>0</v>
      </c>
      <c r="BR34" s="12">
        <f t="shared" si="45"/>
        <v>0</v>
      </c>
      <c r="BS34" s="12">
        <f t="shared" si="46"/>
        <v>0</v>
      </c>
      <c r="BT34" s="12">
        <f t="shared" si="47"/>
        <v>0</v>
      </c>
      <c r="BU34" s="12">
        <f>' Eingabeliste NUR DD Freestyle'!AL34</f>
        <v>0</v>
      </c>
      <c r="BV34" s="12">
        <f>' Eingabeliste NUR DD Freestyle'!AO34</f>
        <v>0</v>
      </c>
      <c r="BW34" s="12">
        <f>' Eingabeliste NUR DD Freestyle'!AR34</f>
        <v>0</v>
      </c>
      <c r="BX34" s="12">
        <f>' Eingabeliste NUR DD Freestyle'!AU34</f>
        <v>0</v>
      </c>
      <c r="BY34" s="12">
        <f>' Eingabeliste NUR DD Freestyle'!AX34</f>
        <v>0</v>
      </c>
      <c r="BZ34" s="12">
        <f t="shared" ref="BZ34:CD34" si="323">IF(BU34="",0, MIN(4,BU34))</f>
        <v>0</v>
      </c>
      <c r="CA34" s="12">
        <f t="shared" si="323"/>
        <v>0</v>
      </c>
      <c r="CB34" s="12">
        <f t="shared" si="323"/>
        <v>0</v>
      </c>
      <c r="CC34" s="12">
        <f t="shared" si="323"/>
        <v>0</v>
      </c>
      <c r="CD34" s="12">
        <f t="shared" si="323"/>
        <v>0</v>
      </c>
      <c r="CE34" s="106">
        <f t="shared" si="49"/>
        <v>5</v>
      </c>
      <c r="CF34" s="12">
        <f t="shared" si="50"/>
        <v>0</v>
      </c>
      <c r="CG34" s="12">
        <f t="shared" si="51"/>
        <v>0</v>
      </c>
      <c r="CH34" s="12" t="str">
        <f t="shared" si="52"/>
        <v/>
      </c>
      <c r="CI34" s="12">
        <f t="shared" si="53"/>
        <v>0</v>
      </c>
      <c r="CJ34" s="12" t="str">
        <f t="shared" si="54"/>
        <v/>
      </c>
      <c r="CK34" s="12">
        <f t="shared" si="55"/>
        <v>0</v>
      </c>
      <c r="CL34" s="12" t="str">
        <f t="shared" si="56"/>
        <v/>
      </c>
      <c r="CM34" s="12">
        <f t="shared" si="57"/>
        <v>0</v>
      </c>
      <c r="CN34" s="12">
        <f t="shared" si="58"/>
        <v>0</v>
      </c>
      <c r="CO34" s="12">
        <f t="shared" si="59"/>
        <v>0</v>
      </c>
      <c r="CP34" s="12">
        <f t="shared" si="60"/>
        <v>0</v>
      </c>
      <c r="CQ34" s="12">
        <f>' Eingabeliste NUR DD Freestyle'!AM34</f>
        <v>0</v>
      </c>
      <c r="CR34" s="12">
        <f>' Eingabeliste NUR DD Freestyle'!AP34</f>
        <v>0</v>
      </c>
      <c r="CS34" s="12">
        <f>' Eingabeliste NUR DD Freestyle'!AS34</f>
        <v>0</v>
      </c>
      <c r="CT34" s="12">
        <f>' Eingabeliste NUR DD Freestyle'!AV34</f>
        <v>0</v>
      </c>
      <c r="CU34" s="12">
        <f>' Eingabeliste NUR DD Freestyle'!AY34</f>
        <v>0</v>
      </c>
      <c r="CV34" s="12">
        <f t="shared" ref="CV34:CZ34" si="324">IF(CQ34="",0, MIN(4,CQ34))</f>
        <v>0</v>
      </c>
      <c r="CW34" s="12">
        <f t="shared" si="324"/>
        <v>0</v>
      </c>
      <c r="CX34" s="12">
        <f t="shared" si="324"/>
        <v>0</v>
      </c>
      <c r="CY34" s="12">
        <f t="shared" si="324"/>
        <v>0</v>
      </c>
      <c r="CZ34" s="12">
        <f t="shared" si="324"/>
        <v>0</v>
      </c>
      <c r="DA34" s="106">
        <f t="shared" si="62"/>
        <v>5</v>
      </c>
      <c r="DB34" s="12">
        <f t="shared" si="63"/>
        <v>0</v>
      </c>
      <c r="DC34" s="12">
        <f t="shared" si="64"/>
        <v>0</v>
      </c>
      <c r="DD34" s="12" t="str">
        <f t="shared" si="65"/>
        <v/>
      </c>
      <c r="DE34" s="12">
        <f t="shared" si="66"/>
        <v>0</v>
      </c>
      <c r="DF34" s="12" t="str">
        <f t="shared" si="67"/>
        <v/>
      </c>
      <c r="DG34" s="12">
        <f t="shared" si="68"/>
        <v>0</v>
      </c>
      <c r="DH34" s="12" t="str">
        <f t="shared" si="69"/>
        <v/>
      </c>
      <c r="DI34" s="12">
        <f t="shared" si="70"/>
        <v>0</v>
      </c>
      <c r="DJ34" s="12">
        <f t="shared" si="71"/>
        <v>0</v>
      </c>
      <c r="DK34" s="12">
        <f t="shared" si="72"/>
        <v>0</v>
      </c>
      <c r="DL34" s="12">
        <f t="shared" si="73"/>
        <v>0</v>
      </c>
      <c r="DM34" s="12">
        <f t="shared" si="74"/>
        <v>0</v>
      </c>
      <c r="DN34" s="13">
        <v>8</v>
      </c>
      <c r="DO34" s="12">
        <f t="shared" si="75"/>
        <v>8</v>
      </c>
      <c r="DP34" s="12">
        <f t="shared" si="76"/>
        <v>0.8</v>
      </c>
      <c r="DQ34" s="12">
        <f>' Eingabeliste NUR DD Freestyle'!N34</f>
        <v>0</v>
      </c>
      <c r="DR34" s="12">
        <f>' Eingabeliste NUR DD Freestyle'!P34</f>
        <v>0</v>
      </c>
      <c r="DS34" s="12">
        <f>' Eingabeliste NUR DD Freestyle'!R34</f>
        <v>0</v>
      </c>
      <c r="DT34" s="12">
        <f>' Eingabeliste NUR DD Freestyle'!T34</f>
        <v>0</v>
      </c>
      <c r="DU34" s="12">
        <f>' Eingabeliste NUR DD Freestyle'!V34</f>
        <v>0</v>
      </c>
      <c r="DV34" s="12">
        <f>' Eingabeliste NUR DD Freestyle'!AN34</f>
        <v>0</v>
      </c>
      <c r="DW34" s="12">
        <f>' Eingabeliste NUR DD Freestyle'!AQ34</f>
        <v>0</v>
      </c>
      <c r="DX34" s="12">
        <f>' Eingabeliste NUR DD Freestyle'!AT34</f>
        <v>0</v>
      </c>
      <c r="DY34" s="12">
        <f>' Eingabeliste NUR DD Freestyle'!AW34</f>
        <v>0</v>
      </c>
      <c r="DZ34" s="12">
        <f>' Eingabeliste NUR DD Freestyle'!AZ34</f>
        <v>0</v>
      </c>
      <c r="EA34" s="106">
        <f t="shared" si="77"/>
        <v>10</v>
      </c>
      <c r="EB34" s="12">
        <f t="shared" si="78"/>
        <v>0</v>
      </c>
      <c r="EC34" s="12">
        <f t="shared" si="79"/>
        <v>0</v>
      </c>
      <c r="ED34" s="12">
        <f t="shared" si="80"/>
        <v>0</v>
      </c>
      <c r="EE34" s="12">
        <f t="shared" si="81"/>
        <v>0</v>
      </c>
      <c r="EF34" s="12">
        <f t="shared" si="82"/>
        <v>0</v>
      </c>
      <c r="EG34" s="12">
        <f t="shared" si="83"/>
        <v>0</v>
      </c>
      <c r="EH34" s="12">
        <f t="shared" si="84"/>
        <v>1</v>
      </c>
      <c r="EI34" s="14">
        <f>' Eingabeliste NUR DD Freestyle'!BF34</f>
        <v>0</v>
      </c>
      <c r="EJ34" s="14">
        <f>' Eingabeliste NUR DD Freestyle'!BG34</f>
        <v>0</v>
      </c>
      <c r="EK34" s="14">
        <f>' Eingabeliste NUR DD Freestyle'!BH34</f>
        <v>0</v>
      </c>
      <c r="EL34" s="14">
        <f>' Eingabeliste NUR DD Freestyle'!BI34</f>
        <v>0</v>
      </c>
      <c r="EM34" s="14">
        <f>' Eingabeliste NUR DD Freestyle'!BJ34</f>
        <v>0</v>
      </c>
      <c r="EN34" s="116">
        <f t="shared" si="85"/>
        <v>5</v>
      </c>
      <c r="EO34" s="14">
        <f t="shared" si="86"/>
        <v>0</v>
      </c>
      <c r="EP34" s="14">
        <f t="shared" si="87"/>
        <v>0</v>
      </c>
      <c r="EQ34" s="14" t="str">
        <f t="shared" si="88"/>
        <v/>
      </c>
      <c r="ER34" s="14">
        <f t="shared" si="89"/>
        <v>0</v>
      </c>
      <c r="ES34" s="14" t="str">
        <f t="shared" si="90"/>
        <v/>
      </c>
      <c r="ET34" s="14">
        <f t="shared" si="91"/>
        <v>0</v>
      </c>
      <c r="EU34" s="14" t="str">
        <f t="shared" si="92"/>
        <v/>
      </c>
      <c r="EV34" s="14">
        <f t="shared" si="93"/>
        <v>0</v>
      </c>
      <c r="EW34" s="14">
        <f t="shared" si="94"/>
        <v>0</v>
      </c>
      <c r="EX34" s="14">
        <f t="shared" si="95"/>
        <v>0</v>
      </c>
      <c r="EY34" s="14">
        <f t="shared" si="96"/>
        <v>0</v>
      </c>
      <c r="EZ34" s="14">
        <f>' Eingabeliste NUR DD Freestyle'!BM34</f>
        <v>0</v>
      </c>
      <c r="FA34" s="14">
        <f>' Eingabeliste NUR DD Freestyle'!BO34</f>
        <v>0</v>
      </c>
      <c r="FB34" s="14">
        <f>' Eingabeliste NUR DD Freestyle'!BQ34</f>
        <v>0</v>
      </c>
      <c r="FC34" s="14">
        <f>' Eingabeliste NUR DD Freestyle'!BS34</f>
        <v>0</v>
      </c>
      <c r="FD34" s="14">
        <f>' Eingabeliste NUR DD Freestyle'!BV34</f>
        <v>0</v>
      </c>
      <c r="FE34" s="116">
        <f t="shared" si="97"/>
        <v>5</v>
      </c>
      <c r="FF34" s="14">
        <f t="shared" si="98"/>
        <v>0</v>
      </c>
      <c r="FG34" s="14">
        <f t="shared" si="99"/>
        <v>0</v>
      </c>
      <c r="FH34" s="14" t="str">
        <f t="shared" si="100"/>
        <v/>
      </c>
      <c r="FI34" s="14">
        <f t="shared" si="101"/>
        <v>0</v>
      </c>
      <c r="FJ34" s="14" t="str">
        <f t="shared" si="102"/>
        <v/>
      </c>
      <c r="FK34" s="14">
        <f t="shared" si="103"/>
        <v>0</v>
      </c>
      <c r="FL34" s="14" t="str">
        <f t="shared" si="104"/>
        <v/>
      </c>
      <c r="FM34" s="14">
        <f t="shared" si="105"/>
        <v>0</v>
      </c>
      <c r="FN34" s="14">
        <f t="shared" si="106"/>
        <v>0</v>
      </c>
      <c r="FO34" s="14">
        <f t="shared" si="107"/>
        <v>0</v>
      </c>
      <c r="FP34" s="14">
        <f t="shared" si="108"/>
        <v>0</v>
      </c>
      <c r="FQ34" s="14">
        <f>' Eingabeliste NUR DD Freestyle'!BX34</f>
        <v>0</v>
      </c>
      <c r="FR34" s="14">
        <f>' Eingabeliste NUR DD Freestyle'!BZ34</f>
        <v>0</v>
      </c>
      <c r="FS34" s="14">
        <f>' Eingabeliste NUR DD Freestyle'!CB34</f>
        <v>0</v>
      </c>
      <c r="FT34" s="14">
        <f>' Eingabeliste NUR DD Freestyle'!CD34</f>
        <v>0</v>
      </c>
      <c r="FU34" s="14">
        <f>' Eingabeliste NUR DD Freestyle'!CF34</f>
        <v>0</v>
      </c>
      <c r="FV34" s="116">
        <f t="shared" si="109"/>
        <v>5</v>
      </c>
      <c r="FW34" s="14">
        <f t="shared" si="110"/>
        <v>0</v>
      </c>
      <c r="FX34" s="14">
        <f t="shared" si="111"/>
        <v>0</v>
      </c>
      <c r="FY34" s="14" t="str">
        <f t="shared" si="112"/>
        <v/>
      </c>
      <c r="FZ34" s="14">
        <f t="shared" si="113"/>
        <v>0</v>
      </c>
      <c r="GA34" s="14" t="str">
        <f t="shared" si="114"/>
        <v/>
      </c>
      <c r="GB34" s="14">
        <f t="shared" si="115"/>
        <v>0</v>
      </c>
      <c r="GC34" s="14" t="str">
        <f t="shared" si="116"/>
        <v/>
      </c>
      <c r="GD34" s="14">
        <f t="shared" si="117"/>
        <v>0</v>
      </c>
      <c r="GE34" s="14">
        <f t="shared" si="118"/>
        <v>0</v>
      </c>
      <c r="GF34" s="14">
        <f t="shared" si="119"/>
        <v>0</v>
      </c>
      <c r="GG34" s="14">
        <f t="shared" si="120"/>
        <v>0</v>
      </c>
      <c r="GH34" s="14">
        <f>' Eingabeliste NUR DD Freestyle'!BY34</f>
        <v>0</v>
      </c>
      <c r="GI34" s="14">
        <f>' Eingabeliste NUR DD Freestyle'!CA34</f>
        <v>0</v>
      </c>
      <c r="GJ34" s="14">
        <f>' Eingabeliste NUR DD Freestyle'!CC34</f>
        <v>0</v>
      </c>
      <c r="GK34" s="14">
        <f>' Eingabeliste NUR DD Freestyle'!CE34</f>
        <v>0</v>
      </c>
      <c r="GL34" s="14">
        <f>' Eingabeliste NUR DD Freestyle'!CG34</f>
        <v>0</v>
      </c>
      <c r="GM34" s="116">
        <f t="shared" si="121"/>
        <v>5</v>
      </c>
      <c r="GN34" s="14">
        <f t="shared" si="122"/>
        <v>0</v>
      </c>
      <c r="GO34" s="14">
        <f t="shared" si="123"/>
        <v>0</v>
      </c>
      <c r="GP34" s="14" t="str">
        <f t="shared" si="124"/>
        <v/>
      </c>
      <c r="GQ34" s="14">
        <f t="shared" si="125"/>
        <v>0</v>
      </c>
      <c r="GR34" s="14" t="str">
        <f t="shared" si="126"/>
        <v/>
      </c>
      <c r="GS34" s="14">
        <f t="shared" si="127"/>
        <v>0</v>
      </c>
      <c r="GT34" s="14" t="str">
        <f t="shared" si="128"/>
        <v/>
      </c>
      <c r="GU34" s="14">
        <f t="shared" si="129"/>
        <v>0</v>
      </c>
      <c r="GV34" s="14">
        <f t="shared" si="130"/>
        <v>0</v>
      </c>
      <c r="GW34" s="14">
        <f t="shared" si="131"/>
        <v>0</v>
      </c>
      <c r="GX34" s="14">
        <f t="shared" si="132"/>
        <v>0</v>
      </c>
      <c r="GY34" s="14">
        <f>' Eingabeliste NUR DD Freestyle'!CL34</f>
        <v>0</v>
      </c>
      <c r="GZ34" s="14">
        <f>' Eingabeliste NUR DD Freestyle'!CP34</f>
        <v>0</v>
      </c>
      <c r="HA34" s="14">
        <f>' Eingabeliste NUR DD Freestyle'!CT34</f>
        <v>0</v>
      </c>
      <c r="HB34" s="14">
        <f>' Eingabeliste NUR DD Freestyle'!CX34</f>
        <v>0</v>
      </c>
      <c r="HC34" s="14">
        <f>' Eingabeliste NUR DD Freestyle'!DB34</f>
        <v>0</v>
      </c>
      <c r="HD34" s="14">
        <f t="shared" ref="HD34:HH34" si="325">IF(GY34="",0, MIN(4,GY34))</f>
        <v>0</v>
      </c>
      <c r="HE34" s="14">
        <f t="shared" si="325"/>
        <v>0</v>
      </c>
      <c r="HF34" s="14">
        <f t="shared" si="325"/>
        <v>0</v>
      </c>
      <c r="HG34" s="14">
        <f t="shared" si="325"/>
        <v>0</v>
      </c>
      <c r="HH34" s="14">
        <f t="shared" si="325"/>
        <v>0</v>
      </c>
      <c r="HI34" s="116">
        <f t="shared" si="134"/>
        <v>5</v>
      </c>
      <c r="HJ34" s="14">
        <f t="shared" si="135"/>
        <v>0</v>
      </c>
      <c r="HK34" s="14">
        <f t="shared" si="136"/>
        <v>0</v>
      </c>
      <c r="HL34" s="14" t="str">
        <f t="shared" si="137"/>
        <v/>
      </c>
      <c r="HM34" s="14">
        <f t="shared" si="138"/>
        <v>0</v>
      </c>
      <c r="HN34" s="14" t="str">
        <f t="shared" si="139"/>
        <v/>
      </c>
      <c r="HO34" s="14">
        <f t="shared" si="140"/>
        <v>0</v>
      </c>
      <c r="HP34" s="14" t="str">
        <f t="shared" si="141"/>
        <v/>
      </c>
      <c r="HQ34" s="14">
        <f t="shared" si="142"/>
        <v>0</v>
      </c>
      <c r="HR34" s="14">
        <f t="shared" si="143"/>
        <v>0</v>
      </c>
      <c r="HS34" s="14">
        <f t="shared" si="144"/>
        <v>0</v>
      </c>
      <c r="HT34" s="14">
        <f t="shared" si="145"/>
        <v>0</v>
      </c>
      <c r="HU34" s="14">
        <f>' Eingabeliste NUR DD Freestyle'!CM34</f>
        <v>0</v>
      </c>
      <c r="HV34" s="14">
        <f>' Eingabeliste NUR DD Freestyle'!CQ34</f>
        <v>0</v>
      </c>
      <c r="HW34" s="14">
        <f>' Eingabeliste NUR DD Freestyle'!CU34</f>
        <v>0</v>
      </c>
      <c r="HX34" s="14">
        <f>' Eingabeliste NUR DD Freestyle'!CY34</f>
        <v>0</v>
      </c>
      <c r="HY34" s="14">
        <f>' Eingabeliste NUR DD Freestyle'!DC34</f>
        <v>0</v>
      </c>
      <c r="HZ34" s="14">
        <f t="shared" ref="HZ34:ID34" si="326">IF(HU34="",0, MIN(4,HU34))</f>
        <v>0</v>
      </c>
      <c r="IA34" s="14">
        <f t="shared" si="326"/>
        <v>0</v>
      </c>
      <c r="IB34" s="14">
        <f t="shared" si="326"/>
        <v>0</v>
      </c>
      <c r="IC34" s="14">
        <f t="shared" si="326"/>
        <v>0</v>
      </c>
      <c r="ID34" s="14">
        <f t="shared" si="326"/>
        <v>0</v>
      </c>
      <c r="IE34" s="116">
        <f t="shared" si="147"/>
        <v>5</v>
      </c>
      <c r="IF34" s="14">
        <f t="shared" si="148"/>
        <v>0</v>
      </c>
      <c r="IG34" s="14">
        <f t="shared" si="149"/>
        <v>0</v>
      </c>
      <c r="IH34" s="14" t="str">
        <f t="shared" si="150"/>
        <v/>
      </c>
      <c r="II34" s="14">
        <f t="shared" si="151"/>
        <v>0</v>
      </c>
      <c r="IJ34" s="14" t="str">
        <f t="shared" si="152"/>
        <v/>
      </c>
      <c r="IK34" s="14">
        <f t="shared" si="153"/>
        <v>0</v>
      </c>
      <c r="IL34" s="14" t="str">
        <f t="shared" si="154"/>
        <v/>
      </c>
      <c r="IM34" s="14">
        <f t="shared" si="155"/>
        <v>0</v>
      </c>
      <c r="IN34" s="14">
        <f t="shared" si="156"/>
        <v>0</v>
      </c>
      <c r="IO34" s="14">
        <f t="shared" si="157"/>
        <v>0</v>
      </c>
      <c r="IP34" s="14">
        <f t="shared" si="158"/>
        <v>0</v>
      </c>
      <c r="IQ34" s="14">
        <f>' Eingabeliste NUR DD Freestyle'!CN34</f>
        <v>0</v>
      </c>
      <c r="IR34" s="14">
        <f>' Eingabeliste NUR DD Freestyle'!CR34</f>
        <v>0</v>
      </c>
      <c r="IS34" s="14">
        <f>' Eingabeliste NUR DD Freestyle'!CV34</f>
        <v>0</v>
      </c>
      <c r="IT34" s="14">
        <f>' Eingabeliste NUR DD Freestyle'!CZ34</f>
        <v>0</v>
      </c>
      <c r="IU34" s="14">
        <f>' Eingabeliste NUR DD Freestyle'!DD34</f>
        <v>0</v>
      </c>
      <c r="IV34" s="14">
        <f t="shared" ref="IV34:IZ34" si="327">IF(IQ34="",0, MIN(4,IQ34))</f>
        <v>0</v>
      </c>
      <c r="IW34" s="14">
        <f t="shared" si="327"/>
        <v>0</v>
      </c>
      <c r="IX34" s="14">
        <f t="shared" si="327"/>
        <v>0</v>
      </c>
      <c r="IY34" s="14">
        <f t="shared" si="327"/>
        <v>0</v>
      </c>
      <c r="IZ34" s="14">
        <f t="shared" si="327"/>
        <v>0</v>
      </c>
      <c r="JA34" s="116">
        <f t="shared" si="160"/>
        <v>5</v>
      </c>
      <c r="JB34" s="14">
        <f t="shared" si="161"/>
        <v>0</v>
      </c>
      <c r="JC34" s="14">
        <f t="shared" si="162"/>
        <v>0</v>
      </c>
      <c r="JD34" s="14" t="str">
        <f t="shared" si="163"/>
        <v/>
      </c>
      <c r="JE34" s="14">
        <f t="shared" si="164"/>
        <v>0</v>
      </c>
      <c r="JF34" s="14" t="str">
        <f t="shared" si="165"/>
        <v/>
      </c>
      <c r="JG34" s="14">
        <f t="shared" si="166"/>
        <v>0</v>
      </c>
      <c r="JH34" s="14" t="str">
        <f t="shared" si="167"/>
        <v/>
      </c>
      <c r="JI34" s="14">
        <f t="shared" si="168"/>
        <v>0</v>
      </c>
      <c r="JJ34" s="14">
        <f t="shared" si="169"/>
        <v>0</v>
      </c>
      <c r="JK34" s="14">
        <f t="shared" si="170"/>
        <v>0</v>
      </c>
      <c r="JL34" s="14">
        <f t="shared" si="171"/>
        <v>0</v>
      </c>
      <c r="JM34" s="14">
        <f t="shared" si="172"/>
        <v>0</v>
      </c>
      <c r="JN34" s="15">
        <v>12</v>
      </c>
      <c r="JO34" s="14">
        <f t="shared" si="173"/>
        <v>12</v>
      </c>
      <c r="JP34" s="14">
        <f t="shared" si="174"/>
        <v>0.7</v>
      </c>
      <c r="JQ34" s="14">
        <f>' Eingabeliste NUR DD Freestyle'!BN34</f>
        <v>0</v>
      </c>
      <c r="JR34" s="14">
        <f>' Eingabeliste NUR DD Freestyle'!BP34</f>
        <v>0</v>
      </c>
      <c r="JS34" s="14">
        <f>' Eingabeliste NUR DD Freestyle'!BR34</f>
        <v>0</v>
      </c>
      <c r="JT34" s="14">
        <f>' Eingabeliste NUR DD Freestyle'!BT34</f>
        <v>0</v>
      </c>
      <c r="JU34" s="14">
        <f>' Eingabeliste NUR DD Freestyle'!BV34</f>
        <v>0</v>
      </c>
      <c r="JV34" s="14">
        <f>' Eingabeliste NUR DD Freestyle'!CO34</f>
        <v>0</v>
      </c>
      <c r="JW34" s="14">
        <f>' Eingabeliste NUR DD Freestyle'!CS34</f>
        <v>0</v>
      </c>
      <c r="JX34" s="14">
        <f>' Eingabeliste NUR DD Freestyle'!CW34</f>
        <v>0</v>
      </c>
      <c r="JY34" s="14">
        <f>' Eingabeliste NUR DD Freestyle'!DA34</f>
        <v>0</v>
      </c>
      <c r="JZ34" s="14">
        <f>' Eingabeliste NUR DD Freestyle'!DE34</f>
        <v>0</v>
      </c>
      <c r="KA34" s="116">
        <f t="shared" si="175"/>
        <v>10</v>
      </c>
      <c r="KB34" s="14">
        <f t="shared" si="176"/>
        <v>0</v>
      </c>
      <c r="KC34" s="14">
        <f t="shared" si="177"/>
        <v>0</v>
      </c>
      <c r="KD34" s="14">
        <f t="shared" si="178"/>
        <v>0</v>
      </c>
      <c r="KE34" s="14">
        <f t="shared" si="179"/>
        <v>0</v>
      </c>
      <c r="KF34" s="14">
        <f t="shared" si="180"/>
        <v>0</v>
      </c>
      <c r="KG34" s="14">
        <f t="shared" si="181"/>
        <v>0</v>
      </c>
      <c r="KH34" s="14">
        <f t="shared" si="182"/>
        <v>1</v>
      </c>
    </row>
    <row r="35" spans="1:294" ht="15.75" customHeight="1" x14ac:dyDescent="0.25">
      <c r="A35" s="285">
        <f>'Eingabeliste Speed &amp; SR Freesty'!A35</f>
        <v>31</v>
      </c>
      <c r="B35" s="285">
        <f>'Eingabeliste Speed &amp; SR Freesty'!B35</f>
        <v>0</v>
      </c>
      <c r="C35" s="287">
        <f>'Eingabeliste Speed &amp; SR Freesty'!C35</f>
        <v>0</v>
      </c>
      <c r="D35" s="286">
        <f>'Eingabeliste Speed &amp; SR Freesty'!D35</f>
        <v>0</v>
      </c>
      <c r="E35" s="12">
        <f>' Eingabeliste NUR DD Freestyle'!F35</f>
        <v>0</v>
      </c>
      <c r="F35" s="12">
        <f>' Eingabeliste NUR DD Freestyle'!G35</f>
        <v>0</v>
      </c>
      <c r="G35" s="12">
        <f>' Eingabeliste NUR DD Freestyle'!H35</f>
        <v>0</v>
      </c>
      <c r="H35" s="12">
        <f>' Eingabeliste NUR DD Freestyle'!I35</f>
        <v>0</v>
      </c>
      <c r="I35" s="12">
        <f>' Eingabeliste NUR DD Freestyle'!J35</f>
        <v>0</v>
      </c>
      <c r="J35" s="106">
        <f t="shared" si="0"/>
        <v>5</v>
      </c>
      <c r="K35" s="12">
        <f t="shared" si="1"/>
        <v>0</v>
      </c>
      <c r="L35" s="12">
        <f t="shared" si="2"/>
        <v>0</v>
      </c>
      <c r="M35" s="12" t="str">
        <f t="shared" si="3"/>
        <v/>
      </c>
      <c r="N35" s="12">
        <f t="shared" si="4"/>
        <v>0</v>
      </c>
      <c r="O35" s="12" t="str">
        <f t="shared" si="5"/>
        <v/>
      </c>
      <c r="P35" s="12">
        <f t="shared" si="6"/>
        <v>0</v>
      </c>
      <c r="Q35" s="12" t="str">
        <f t="shared" si="7"/>
        <v/>
      </c>
      <c r="R35" s="12">
        <f t="shared" si="8"/>
        <v>0</v>
      </c>
      <c r="S35" s="12">
        <f t="shared" si="9"/>
        <v>0</v>
      </c>
      <c r="T35" s="12">
        <f t="shared" si="10"/>
        <v>0</v>
      </c>
      <c r="U35" s="12">
        <f t="shared" si="11"/>
        <v>0</v>
      </c>
      <c r="V35" s="12">
        <f>' Eingabeliste NUR DD Freestyle'!M35</f>
        <v>0</v>
      </c>
      <c r="W35" s="12">
        <f>' Eingabeliste NUR DD Freestyle'!O35</f>
        <v>0</v>
      </c>
      <c r="X35" s="12">
        <f>' Eingabeliste NUR DD Freestyle'!Q35</f>
        <v>0</v>
      </c>
      <c r="Y35" s="12">
        <f>' Eingabeliste NUR DD Freestyle'!S35</f>
        <v>0</v>
      </c>
      <c r="Z35" s="12">
        <f>' Eingabeliste NUR DD Freestyle'!U35</f>
        <v>0</v>
      </c>
      <c r="AA35" s="106">
        <f t="shared" si="12"/>
        <v>5</v>
      </c>
      <c r="AB35" s="12">
        <f t="shared" si="13"/>
        <v>0</v>
      </c>
      <c r="AC35" s="12">
        <f t="shared" si="14"/>
        <v>0</v>
      </c>
      <c r="AD35" s="12" t="str">
        <f t="shared" si="15"/>
        <v/>
      </c>
      <c r="AE35" s="12">
        <f t="shared" si="16"/>
        <v>0</v>
      </c>
      <c r="AF35" s="12" t="str">
        <f t="shared" si="17"/>
        <v/>
      </c>
      <c r="AG35" s="12">
        <f t="shared" si="18"/>
        <v>0</v>
      </c>
      <c r="AH35" s="12" t="str">
        <f t="shared" si="19"/>
        <v/>
      </c>
      <c r="AI35" s="12">
        <f t="shared" si="20"/>
        <v>0</v>
      </c>
      <c r="AJ35" s="12">
        <f t="shared" si="21"/>
        <v>0</v>
      </c>
      <c r="AK35" s="12">
        <f t="shared" si="22"/>
        <v>0</v>
      </c>
      <c r="AL35" s="12">
        <f t="shared" si="23"/>
        <v>0</v>
      </c>
      <c r="AM35" s="12">
        <f>' Eingabeliste NUR DD Freestyle'!X35</f>
        <v>0</v>
      </c>
      <c r="AN35" s="12">
        <f>' Eingabeliste NUR DD Freestyle'!Z35</f>
        <v>0</v>
      </c>
      <c r="AO35" s="12">
        <f>' Eingabeliste NUR DD Freestyle'!AB35</f>
        <v>0</v>
      </c>
      <c r="AP35" s="12">
        <f>' Eingabeliste NUR DD Freestyle'!AD35</f>
        <v>0</v>
      </c>
      <c r="AQ35" s="12">
        <f>' Eingabeliste NUR DD Freestyle'!AF35</f>
        <v>0</v>
      </c>
      <c r="AR35" s="106">
        <f t="shared" si="24"/>
        <v>5</v>
      </c>
      <c r="AS35" s="12">
        <f t="shared" si="25"/>
        <v>0</v>
      </c>
      <c r="AT35" s="12">
        <f t="shared" si="26"/>
        <v>0</v>
      </c>
      <c r="AU35" s="12" t="str">
        <f t="shared" si="27"/>
        <v/>
      </c>
      <c r="AV35" s="12">
        <f t="shared" si="28"/>
        <v>0</v>
      </c>
      <c r="AW35" s="12" t="str">
        <f t="shared" si="29"/>
        <v/>
      </c>
      <c r="AX35" s="12">
        <f t="shared" si="30"/>
        <v>0</v>
      </c>
      <c r="AY35" s="12" t="str">
        <f t="shared" si="31"/>
        <v/>
      </c>
      <c r="AZ35" s="12">
        <f t="shared" si="32"/>
        <v>0</v>
      </c>
      <c r="BA35" s="12">
        <f t="shared" si="33"/>
        <v>0</v>
      </c>
      <c r="BB35" s="12">
        <f t="shared" si="34"/>
        <v>0</v>
      </c>
      <c r="BC35" s="12">
        <f t="shared" si="35"/>
        <v>0</v>
      </c>
      <c r="BD35" s="12">
        <f>' Eingabeliste NUR DD Freestyle'!Y35</f>
        <v>0</v>
      </c>
      <c r="BE35" s="12">
        <f>' Eingabeliste NUR DD Freestyle'!AA35</f>
        <v>0</v>
      </c>
      <c r="BF35" s="12">
        <f>' Eingabeliste NUR DD Freestyle'!AC35</f>
        <v>0</v>
      </c>
      <c r="BG35" s="12">
        <f>' Eingabeliste NUR DD Freestyle'!AE35</f>
        <v>0</v>
      </c>
      <c r="BH35" s="12">
        <f>' Eingabeliste NUR DD Freestyle'!AG35</f>
        <v>0</v>
      </c>
      <c r="BI35" s="106">
        <f t="shared" si="36"/>
        <v>5</v>
      </c>
      <c r="BJ35" s="12">
        <f t="shared" si="37"/>
        <v>0</v>
      </c>
      <c r="BK35" s="12">
        <f t="shared" si="38"/>
        <v>0</v>
      </c>
      <c r="BL35" s="12" t="str">
        <f t="shared" si="39"/>
        <v/>
      </c>
      <c r="BM35" s="12">
        <f t="shared" si="40"/>
        <v>0</v>
      </c>
      <c r="BN35" s="12" t="str">
        <f t="shared" si="41"/>
        <v/>
      </c>
      <c r="BO35" s="12">
        <f t="shared" si="42"/>
        <v>0</v>
      </c>
      <c r="BP35" s="12" t="str">
        <f t="shared" si="43"/>
        <v/>
      </c>
      <c r="BQ35" s="12">
        <f t="shared" si="44"/>
        <v>0</v>
      </c>
      <c r="BR35" s="12">
        <f t="shared" si="45"/>
        <v>0</v>
      </c>
      <c r="BS35" s="12">
        <f t="shared" si="46"/>
        <v>0</v>
      </c>
      <c r="BT35" s="12">
        <f t="shared" si="47"/>
        <v>0</v>
      </c>
      <c r="BU35" s="12">
        <f>' Eingabeliste NUR DD Freestyle'!AL35</f>
        <v>0</v>
      </c>
      <c r="BV35" s="12">
        <f>' Eingabeliste NUR DD Freestyle'!AO35</f>
        <v>0</v>
      </c>
      <c r="BW35" s="12">
        <f>' Eingabeliste NUR DD Freestyle'!AR35</f>
        <v>0</v>
      </c>
      <c r="BX35" s="12">
        <f>' Eingabeliste NUR DD Freestyle'!AU35</f>
        <v>0</v>
      </c>
      <c r="BY35" s="12">
        <f>' Eingabeliste NUR DD Freestyle'!AX35</f>
        <v>0</v>
      </c>
      <c r="BZ35" s="12">
        <f t="shared" ref="BZ35:CD35" si="328">IF(BU35="",0, MIN(4,BU35))</f>
        <v>0</v>
      </c>
      <c r="CA35" s="12">
        <f t="shared" si="328"/>
        <v>0</v>
      </c>
      <c r="CB35" s="12">
        <f t="shared" si="328"/>
        <v>0</v>
      </c>
      <c r="CC35" s="12">
        <f t="shared" si="328"/>
        <v>0</v>
      </c>
      <c r="CD35" s="12">
        <f t="shared" si="328"/>
        <v>0</v>
      </c>
      <c r="CE35" s="106">
        <f t="shared" si="49"/>
        <v>5</v>
      </c>
      <c r="CF35" s="12">
        <f t="shared" si="50"/>
        <v>0</v>
      </c>
      <c r="CG35" s="12">
        <f t="shared" si="51"/>
        <v>0</v>
      </c>
      <c r="CH35" s="12" t="str">
        <f t="shared" si="52"/>
        <v/>
      </c>
      <c r="CI35" s="12">
        <f t="shared" si="53"/>
        <v>0</v>
      </c>
      <c r="CJ35" s="12" t="str">
        <f t="shared" si="54"/>
        <v/>
      </c>
      <c r="CK35" s="12">
        <f t="shared" si="55"/>
        <v>0</v>
      </c>
      <c r="CL35" s="12" t="str">
        <f t="shared" si="56"/>
        <v/>
      </c>
      <c r="CM35" s="12">
        <f t="shared" si="57"/>
        <v>0</v>
      </c>
      <c r="CN35" s="12">
        <f t="shared" si="58"/>
        <v>0</v>
      </c>
      <c r="CO35" s="12">
        <f t="shared" si="59"/>
        <v>0</v>
      </c>
      <c r="CP35" s="12">
        <f t="shared" si="60"/>
        <v>0</v>
      </c>
      <c r="CQ35" s="12">
        <f>' Eingabeliste NUR DD Freestyle'!AM35</f>
        <v>0</v>
      </c>
      <c r="CR35" s="12">
        <f>' Eingabeliste NUR DD Freestyle'!AP35</f>
        <v>0</v>
      </c>
      <c r="CS35" s="12">
        <f>' Eingabeliste NUR DD Freestyle'!AS35</f>
        <v>0</v>
      </c>
      <c r="CT35" s="12">
        <f>' Eingabeliste NUR DD Freestyle'!AV35</f>
        <v>0</v>
      </c>
      <c r="CU35" s="12">
        <f>' Eingabeliste NUR DD Freestyle'!AY35</f>
        <v>0</v>
      </c>
      <c r="CV35" s="12">
        <f t="shared" ref="CV35:CZ35" si="329">IF(CQ35="",0, MIN(4,CQ35))</f>
        <v>0</v>
      </c>
      <c r="CW35" s="12">
        <f t="shared" si="329"/>
        <v>0</v>
      </c>
      <c r="CX35" s="12">
        <f t="shared" si="329"/>
        <v>0</v>
      </c>
      <c r="CY35" s="12">
        <f t="shared" si="329"/>
        <v>0</v>
      </c>
      <c r="CZ35" s="12">
        <f t="shared" si="329"/>
        <v>0</v>
      </c>
      <c r="DA35" s="106">
        <f t="shared" si="62"/>
        <v>5</v>
      </c>
      <c r="DB35" s="12">
        <f t="shared" si="63"/>
        <v>0</v>
      </c>
      <c r="DC35" s="12">
        <f t="shared" si="64"/>
        <v>0</v>
      </c>
      <c r="DD35" s="12" t="str">
        <f t="shared" si="65"/>
        <v/>
      </c>
      <c r="DE35" s="12">
        <f t="shared" si="66"/>
        <v>0</v>
      </c>
      <c r="DF35" s="12" t="str">
        <f t="shared" si="67"/>
        <v/>
      </c>
      <c r="DG35" s="12">
        <f t="shared" si="68"/>
        <v>0</v>
      </c>
      <c r="DH35" s="12" t="str">
        <f t="shared" si="69"/>
        <v/>
      </c>
      <c r="DI35" s="12">
        <f t="shared" si="70"/>
        <v>0</v>
      </c>
      <c r="DJ35" s="12">
        <f t="shared" si="71"/>
        <v>0</v>
      </c>
      <c r="DK35" s="12">
        <f t="shared" si="72"/>
        <v>0</v>
      </c>
      <c r="DL35" s="12">
        <f t="shared" si="73"/>
        <v>0</v>
      </c>
      <c r="DM35" s="12">
        <f t="shared" si="74"/>
        <v>0</v>
      </c>
      <c r="DN35" s="13">
        <v>8</v>
      </c>
      <c r="DO35" s="12">
        <f t="shared" si="75"/>
        <v>8</v>
      </c>
      <c r="DP35" s="12">
        <f t="shared" si="76"/>
        <v>0.8</v>
      </c>
      <c r="DQ35" s="12">
        <f>' Eingabeliste NUR DD Freestyle'!N35</f>
        <v>0</v>
      </c>
      <c r="DR35" s="12">
        <f>' Eingabeliste NUR DD Freestyle'!P35</f>
        <v>0</v>
      </c>
      <c r="DS35" s="12">
        <f>' Eingabeliste NUR DD Freestyle'!R35</f>
        <v>0</v>
      </c>
      <c r="DT35" s="12">
        <f>' Eingabeliste NUR DD Freestyle'!T35</f>
        <v>0</v>
      </c>
      <c r="DU35" s="12">
        <f>' Eingabeliste NUR DD Freestyle'!V35</f>
        <v>0</v>
      </c>
      <c r="DV35" s="12">
        <f>' Eingabeliste NUR DD Freestyle'!AN35</f>
        <v>0</v>
      </c>
      <c r="DW35" s="12">
        <f>' Eingabeliste NUR DD Freestyle'!AQ35</f>
        <v>0</v>
      </c>
      <c r="DX35" s="12">
        <f>' Eingabeliste NUR DD Freestyle'!AT35</f>
        <v>0</v>
      </c>
      <c r="DY35" s="12">
        <f>' Eingabeliste NUR DD Freestyle'!AW35</f>
        <v>0</v>
      </c>
      <c r="DZ35" s="12">
        <f>' Eingabeliste NUR DD Freestyle'!AZ35</f>
        <v>0</v>
      </c>
      <c r="EA35" s="106">
        <f t="shared" si="77"/>
        <v>10</v>
      </c>
      <c r="EB35" s="12">
        <f t="shared" si="78"/>
        <v>0</v>
      </c>
      <c r="EC35" s="12">
        <f t="shared" si="79"/>
        <v>0</v>
      </c>
      <c r="ED35" s="12">
        <f t="shared" si="80"/>
        <v>0</v>
      </c>
      <c r="EE35" s="12">
        <f t="shared" si="81"/>
        <v>0</v>
      </c>
      <c r="EF35" s="12">
        <f t="shared" si="82"/>
        <v>0</v>
      </c>
      <c r="EG35" s="12">
        <f t="shared" si="83"/>
        <v>0</v>
      </c>
      <c r="EH35" s="12">
        <f t="shared" si="84"/>
        <v>1</v>
      </c>
      <c r="EI35" s="14">
        <f>' Eingabeliste NUR DD Freestyle'!BF35</f>
        <v>0</v>
      </c>
      <c r="EJ35" s="14">
        <f>' Eingabeliste NUR DD Freestyle'!BG35</f>
        <v>0</v>
      </c>
      <c r="EK35" s="14">
        <f>' Eingabeliste NUR DD Freestyle'!BH35</f>
        <v>0</v>
      </c>
      <c r="EL35" s="14">
        <f>' Eingabeliste NUR DD Freestyle'!BI35</f>
        <v>0</v>
      </c>
      <c r="EM35" s="14">
        <f>' Eingabeliste NUR DD Freestyle'!BJ35</f>
        <v>0</v>
      </c>
      <c r="EN35" s="116">
        <f t="shared" si="85"/>
        <v>5</v>
      </c>
      <c r="EO35" s="14">
        <f t="shared" si="86"/>
        <v>0</v>
      </c>
      <c r="EP35" s="14">
        <f t="shared" si="87"/>
        <v>0</v>
      </c>
      <c r="EQ35" s="14" t="str">
        <f t="shared" si="88"/>
        <v/>
      </c>
      <c r="ER35" s="14">
        <f t="shared" si="89"/>
        <v>0</v>
      </c>
      <c r="ES35" s="14" t="str">
        <f t="shared" si="90"/>
        <v/>
      </c>
      <c r="ET35" s="14">
        <f t="shared" si="91"/>
        <v>0</v>
      </c>
      <c r="EU35" s="14" t="str">
        <f t="shared" si="92"/>
        <v/>
      </c>
      <c r="EV35" s="14">
        <f t="shared" si="93"/>
        <v>0</v>
      </c>
      <c r="EW35" s="14">
        <f t="shared" si="94"/>
        <v>0</v>
      </c>
      <c r="EX35" s="14">
        <f t="shared" si="95"/>
        <v>0</v>
      </c>
      <c r="EY35" s="14">
        <f t="shared" si="96"/>
        <v>0</v>
      </c>
      <c r="EZ35" s="14">
        <f>' Eingabeliste NUR DD Freestyle'!BM35</f>
        <v>0</v>
      </c>
      <c r="FA35" s="14">
        <f>' Eingabeliste NUR DD Freestyle'!BO35</f>
        <v>0</v>
      </c>
      <c r="FB35" s="14">
        <f>' Eingabeliste NUR DD Freestyle'!BQ35</f>
        <v>0</v>
      </c>
      <c r="FC35" s="14">
        <f>' Eingabeliste NUR DD Freestyle'!BS35</f>
        <v>0</v>
      </c>
      <c r="FD35" s="14">
        <f>' Eingabeliste NUR DD Freestyle'!BV35</f>
        <v>0</v>
      </c>
      <c r="FE35" s="116">
        <f t="shared" si="97"/>
        <v>5</v>
      </c>
      <c r="FF35" s="14">
        <f t="shared" si="98"/>
        <v>0</v>
      </c>
      <c r="FG35" s="14">
        <f t="shared" si="99"/>
        <v>0</v>
      </c>
      <c r="FH35" s="14" t="str">
        <f t="shared" si="100"/>
        <v/>
      </c>
      <c r="FI35" s="14">
        <f t="shared" si="101"/>
        <v>0</v>
      </c>
      <c r="FJ35" s="14" t="str">
        <f t="shared" si="102"/>
        <v/>
      </c>
      <c r="FK35" s="14">
        <f t="shared" si="103"/>
        <v>0</v>
      </c>
      <c r="FL35" s="14" t="str">
        <f t="shared" si="104"/>
        <v/>
      </c>
      <c r="FM35" s="14">
        <f t="shared" si="105"/>
        <v>0</v>
      </c>
      <c r="FN35" s="14">
        <f t="shared" si="106"/>
        <v>0</v>
      </c>
      <c r="FO35" s="14">
        <f t="shared" si="107"/>
        <v>0</v>
      </c>
      <c r="FP35" s="14">
        <f t="shared" si="108"/>
        <v>0</v>
      </c>
      <c r="FQ35" s="14">
        <f>' Eingabeliste NUR DD Freestyle'!BX35</f>
        <v>0</v>
      </c>
      <c r="FR35" s="14">
        <f>' Eingabeliste NUR DD Freestyle'!BZ35</f>
        <v>0</v>
      </c>
      <c r="FS35" s="14">
        <f>' Eingabeliste NUR DD Freestyle'!CB35</f>
        <v>0</v>
      </c>
      <c r="FT35" s="14">
        <f>' Eingabeliste NUR DD Freestyle'!CD35</f>
        <v>0</v>
      </c>
      <c r="FU35" s="14">
        <f>' Eingabeliste NUR DD Freestyle'!CF35</f>
        <v>0</v>
      </c>
      <c r="FV35" s="116">
        <f t="shared" si="109"/>
        <v>5</v>
      </c>
      <c r="FW35" s="14">
        <f t="shared" si="110"/>
        <v>0</v>
      </c>
      <c r="FX35" s="14">
        <f t="shared" si="111"/>
        <v>0</v>
      </c>
      <c r="FY35" s="14" t="str">
        <f t="shared" si="112"/>
        <v/>
      </c>
      <c r="FZ35" s="14">
        <f t="shared" si="113"/>
        <v>0</v>
      </c>
      <c r="GA35" s="14" t="str">
        <f t="shared" si="114"/>
        <v/>
      </c>
      <c r="GB35" s="14">
        <f t="shared" si="115"/>
        <v>0</v>
      </c>
      <c r="GC35" s="14" t="str">
        <f t="shared" si="116"/>
        <v/>
      </c>
      <c r="GD35" s="14">
        <f t="shared" si="117"/>
        <v>0</v>
      </c>
      <c r="GE35" s="14">
        <f t="shared" si="118"/>
        <v>0</v>
      </c>
      <c r="GF35" s="14">
        <f t="shared" si="119"/>
        <v>0</v>
      </c>
      <c r="GG35" s="14">
        <f t="shared" si="120"/>
        <v>0</v>
      </c>
      <c r="GH35" s="14">
        <f>' Eingabeliste NUR DD Freestyle'!BY35</f>
        <v>0</v>
      </c>
      <c r="GI35" s="14">
        <f>' Eingabeliste NUR DD Freestyle'!CA35</f>
        <v>0</v>
      </c>
      <c r="GJ35" s="14">
        <f>' Eingabeliste NUR DD Freestyle'!CC35</f>
        <v>0</v>
      </c>
      <c r="GK35" s="14">
        <f>' Eingabeliste NUR DD Freestyle'!CE35</f>
        <v>0</v>
      </c>
      <c r="GL35" s="14">
        <f>' Eingabeliste NUR DD Freestyle'!CG35</f>
        <v>0</v>
      </c>
      <c r="GM35" s="116">
        <f t="shared" si="121"/>
        <v>5</v>
      </c>
      <c r="GN35" s="14">
        <f t="shared" si="122"/>
        <v>0</v>
      </c>
      <c r="GO35" s="14">
        <f t="shared" si="123"/>
        <v>0</v>
      </c>
      <c r="GP35" s="14" t="str">
        <f t="shared" si="124"/>
        <v/>
      </c>
      <c r="GQ35" s="14">
        <f t="shared" si="125"/>
        <v>0</v>
      </c>
      <c r="GR35" s="14" t="str">
        <f t="shared" si="126"/>
        <v/>
      </c>
      <c r="GS35" s="14">
        <f t="shared" si="127"/>
        <v>0</v>
      </c>
      <c r="GT35" s="14" t="str">
        <f t="shared" si="128"/>
        <v/>
      </c>
      <c r="GU35" s="14">
        <f t="shared" si="129"/>
        <v>0</v>
      </c>
      <c r="GV35" s="14">
        <f t="shared" si="130"/>
        <v>0</v>
      </c>
      <c r="GW35" s="14">
        <f t="shared" si="131"/>
        <v>0</v>
      </c>
      <c r="GX35" s="14">
        <f t="shared" si="132"/>
        <v>0</v>
      </c>
      <c r="GY35" s="14">
        <f>' Eingabeliste NUR DD Freestyle'!CL35</f>
        <v>0</v>
      </c>
      <c r="GZ35" s="14">
        <f>' Eingabeliste NUR DD Freestyle'!CP35</f>
        <v>0</v>
      </c>
      <c r="HA35" s="14">
        <f>' Eingabeliste NUR DD Freestyle'!CT35</f>
        <v>0</v>
      </c>
      <c r="HB35" s="14">
        <f>' Eingabeliste NUR DD Freestyle'!CX35</f>
        <v>0</v>
      </c>
      <c r="HC35" s="14">
        <f>' Eingabeliste NUR DD Freestyle'!DB35</f>
        <v>0</v>
      </c>
      <c r="HD35" s="14">
        <f t="shared" ref="HD35:HH35" si="330">IF(GY35="",0, MIN(4,GY35))</f>
        <v>0</v>
      </c>
      <c r="HE35" s="14">
        <f t="shared" si="330"/>
        <v>0</v>
      </c>
      <c r="HF35" s="14">
        <f t="shared" si="330"/>
        <v>0</v>
      </c>
      <c r="HG35" s="14">
        <f t="shared" si="330"/>
        <v>0</v>
      </c>
      <c r="HH35" s="14">
        <f t="shared" si="330"/>
        <v>0</v>
      </c>
      <c r="HI35" s="116">
        <f t="shared" si="134"/>
        <v>5</v>
      </c>
      <c r="HJ35" s="14">
        <f t="shared" si="135"/>
        <v>0</v>
      </c>
      <c r="HK35" s="14">
        <f t="shared" si="136"/>
        <v>0</v>
      </c>
      <c r="HL35" s="14" t="str">
        <f t="shared" si="137"/>
        <v/>
      </c>
      <c r="HM35" s="14">
        <f t="shared" si="138"/>
        <v>0</v>
      </c>
      <c r="HN35" s="14" t="str">
        <f t="shared" si="139"/>
        <v/>
      </c>
      <c r="HO35" s="14">
        <f t="shared" si="140"/>
        <v>0</v>
      </c>
      <c r="HP35" s="14" t="str">
        <f t="shared" si="141"/>
        <v/>
      </c>
      <c r="HQ35" s="14">
        <f t="shared" si="142"/>
        <v>0</v>
      </c>
      <c r="HR35" s="14">
        <f t="shared" si="143"/>
        <v>0</v>
      </c>
      <c r="HS35" s="14">
        <f t="shared" si="144"/>
        <v>0</v>
      </c>
      <c r="HT35" s="14">
        <f t="shared" si="145"/>
        <v>0</v>
      </c>
      <c r="HU35" s="14">
        <f>' Eingabeliste NUR DD Freestyle'!CM35</f>
        <v>0</v>
      </c>
      <c r="HV35" s="14">
        <f>' Eingabeliste NUR DD Freestyle'!CQ35</f>
        <v>0</v>
      </c>
      <c r="HW35" s="14">
        <f>' Eingabeliste NUR DD Freestyle'!CU35</f>
        <v>0</v>
      </c>
      <c r="HX35" s="14">
        <f>' Eingabeliste NUR DD Freestyle'!CY35</f>
        <v>0</v>
      </c>
      <c r="HY35" s="14">
        <f>' Eingabeliste NUR DD Freestyle'!DC35</f>
        <v>0</v>
      </c>
      <c r="HZ35" s="14">
        <f t="shared" ref="HZ35:ID35" si="331">IF(HU35="",0, MIN(4,HU35))</f>
        <v>0</v>
      </c>
      <c r="IA35" s="14">
        <f t="shared" si="331"/>
        <v>0</v>
      </c>
      <c r="IB35" s="14">
        <f t="shared" si="331"/>
        <v>0</v>
      </c>
      <c r="IC35" s="14">
        <f t="shared" si="331"/>
        <v>0</v>
      </c>
      <c r="ID35" s="14">
        <f t="shared" si="331"/>
        <v>0</v>
      </c>
      <c r="IE35" s="116">
        <f t="shared" si="147"/>
        <v>5</v>
      </c>
      <c r="IF35" s="14">
        <f t="shared" si="148"/>
        <v>0</v>
      </c>
      <c r="IG35" s="14">
        <f t="shared" si="149"/>
        <v>0</v>
      </c>
      <c r="IH35" s="14" t="str">
        <f t="shared" si="150"/>
        <v/>
      </c>
      <c r="II35" s="14">
        <f t="shared" si="151"/>
        <v>0</v>
      </c>
      <c r="IJ35" s="14" t="str">
        <f t="shared" si="152"/>
        <v/>
      </c>
      <c r="IK35" s="14">
        <f t="shared" si="153"/>
        <v>0</v>
      </c>
      <c r="IL35" s="14" t="str">
        <f t="shared" si="154"/>
        <v/>
      </c>
      <c r="IM35" s="14">
        <f t="shared" si="155"/>
        <v>0</v>
      </c>
      <c r="IN35" s="14">
        <f t="shared" si="156"/>
        <v>0</v>
      </c>
      <c r="IO35" s="14">
        <f t="shared" si="157"/>
        <v>0</v>
      </c>
      <c r="IP35" s="14">
        <f t="shared" si="158"/>
        <v>0</v>
      </c>
      <c r="IQ35" s="14">
        <f>' Eingabeliste NUR DD Freestyle'!CN35</f>
        <v>0</v>
      </c>
      <c r="IR35" s="14">
        <f>' Eingabeliste NUR DD Freestyle'!CR35</f>
        <v>0</v>
      </c>
      <c r="IS35" s="14">
        <f>' Eingabeliste NUR DD Freestyle'!CV35</f>
        <v>0</v>
      </c>
      <c r="IT35" s="14">
        <f>' Eingabeliste NUR DD Freestyle'!CZ35</f>
        <v>0</v>
      </c>
      <c r="IU35" s="14">
        <f>' Eingabeliste NUR DD Freestyle'!DD35</f>
        <v>0</v>
      </c>
      <c r="IV35" s="14">
        <f t="shared" ref="IV35:IZ35" si="332">IF(IQ35="",0, MIN(4,IQ35))</f>
        <v>0</v>
      </c>
      <c r="IW35" s="14">
        <f t="shared" si="332"/>
        <v>0</v>
      </c>
      <c r="IX35" s="14">
        <f t="shared" si="332"/>
        <v>0</v>
      </c>
      <c r="IY35" s="14">
        <f t="shared" si="332"/>
        <v>0</v>
      </c>
      <c r="IZ35" s="14">
        <f t="shared" si="332"/>
        <v>0</v>
      </c>
      <c r="JA35" s="116">
        <f t="shared" si="160"/>
        <v>5</v>
      </c>
      <c r="JB35" s="14">
        <f t="shared" si="161"/>
        <v>0</v>
      </c>
      <c r="JC35" s="14">
        <f t="shared" si="162"/>
        <v>0</v>
      </c>
      <c r="JD35" s="14" t="str">
        <f t="shared" si="163"/>
        <v/>
      </c>
      <c r="JE35" s="14">
        <f t="shared" si="164"/>
        <v>0</v>
      </c>
      <c r="JF35" s="14" t="str">
        <f t="shared" si="165"/>
        <v/>
      </c>
      <c r="JG35" s="14">
        <f t="shared" si="166"/>
        <v>0</v>
      </c>
      <c r="JH35" s="14" t="str">
        <f t="shared" si="167"/>
        <v/>
      </c>
      <c r="JI35" s="14">
        <f t="shared" si="168"/>
        <v>0</v>
      </c>
      <c r="JJ35" s="14">
        <f t="shared" si="169"/>
        <v>0</v>
      </c>
      <c r="JK35" s="14">
        <f t="shared" si="170"/>
        <v>0</v>
      </c>
      <c r="JL35" s="14">
        <f t="shared" si="171"/>
        <v>0</v>
      </c>
      <c r="JM35" s="14">
        <f t="shared" si="172"/>
        <v>0</v>
      </c>
      <c r="JN35" s="15">
        <v>12</v>
      </c>
      <c r="JO35" s="14">
        <f t="shared" si="173"/>
        <v>12</v>
      </c>
      <c r="JP35" s="14">
        <f t="shared" si="174"/>
        <v>0.7</v>
      </c>
      <c r="JQ35" s="14">
        <f>' Eingabeliste NUR DD Freestyle'!BN35</f>
        <v>0</v>
      </c>
      <c r="JR35" s="14">
        <f>' Eingabeliste NUR DD Freestyle'!BP35</f>
        <v>0</v>
      </c>
      <c r="JS35" s="14">
        <f>' Eingabeliste NUR DD Freestyle'!BR35</f>
        <v>0</v>
      </c>
      <c r="JT35" s="14">
        <f>' Eingabeliste NUR DD Freestyle'!BT35</f>
        <v>0</v>
      </c>
      <c r="JU35" s="14">
        <f>' Eingabeliste NUR DD Freestyle'!BV35</f>
        <v>0</v>
      </c>
      <c r="JV35" s="14">
        <f>' Eingabeliste NUR DD Freestyle'!CO35</f>
        <v>0</v>
      </c>
      <c r="JW35" s="14">
        <f>' Eingabeliste NUR DD Freestyle'!CS35</f>
        <v>0</v>
      </c>
      <c r="JX35" s="14">
        <f>' Eingabeliste NUR DD Freestyle'!CW35</f>
        <v>0</v>
      </c>
      <c r="JY35" s="14">
        <f>' Eingabeliste NUR DD Freestyle'!DA35</f>
        <v>0</v>
      </c>
      <c r="JZ35" s="14">
        <f>' Eingabeliste NUR DD Freestyle'!DE35</f>
        <v>0</v>
      </c>
      <c r="KA35" s="116">
        <f t="shared" si="175"/>
        <v>10</v>
      </c>
      <c r="KB35" s="14">
        <f t="shared" si="176"/>
        <v>0</v>
      </c>
      <c r="KC35" s="14">
        <f t="shared" si="177"/>
        <v>0</v>
      </c>
      <c r="KD35" s="14">
        <f t="shared" si="178"/>
        <v>0</v>
      </c>
      <c r="KE35" s="14">
        <f t="shared" si="179"/>
        <v>0</v>
      </c>
      <c r="KF35" s="14">
        <f t="shared" si="180"/>
        <v>0</v>
      </c>
      <c r="KG35" s="14">
        <f t="shared" si="181"/>
        <v>0</v>
      </c>
      <c r="KH35" s="14">
        <f t="shared" si="182"/>
        <v>1</v>
      </c>
    </row>
    <row r="36" spans="1:294" ht="15.75" customHeight="1" x14ac:dyDescent="0.25">
      <c r="A36" s="285">
        <f>'Eingabeliste Speed &amp; SR Freesty'!A36</f>
        <v>32</v>
      </c>
      <c r="B36" s="285">
        <f>'Eingabeliste Speed &amp; SR Freesty'!B36</f>
        <v>0</v>
      </c>
      <c r="C36" s="287">
        <f>'Eingabeliste Speed &amp; SR Freesty'!C36</f>
        <v>0</v>
      </c>
      <c r="D36" s="286">
        <f>'Eingabeliste Speed &amp; SR Freesty'!D36</f>
        <v>0</v>
      </c>
      <c r="E36" s="12">
        <f>' Eingabeliste NUR DD Freestyle'!F36</f>
        <v>0</v>
      </c>
      <c r="F36" s="12">
        <f>' Eingabeliste NUR DD Freestyle'!G36</f>
        <v>0</v>
      </c>
      <c r="G36" s="12">
        <f>' Eingabeliste NUR DD Freestyle'!H36</f>
        <v>0</v>
      </c>
      <c r="H36" s="12">
        <f>' Eingabeliste NUR DD Freestyle'!I36</f>
        <v>0</v>
      </c>
      <c r="I36" s="12">
        <f>' Eingabeliste NUR DD Freestyle'!J36</f>
        <v>0</v>
      </c>
      <c r="J36" s="106">
        <f t="shared" si="0"/>
        <v>5</v>
      </c>
      <c r="K36" s="12">
        <f t="shared" si="1"/>
        <v>0</v>
      </c>
      <c r="L36" s="12">
        <f t="shared" si="2"/>
        <v>0</v>
      </c>
      <c r="M36" s="12" t="str">
        <f t="shared" si="3"/>
        <v/>
      </c>
      <c r="N36" s="12">
        <f t="shared" si="4"/>
        <v>0</v>
      </c>
      <c r="O36" s="12" t="str">
        <f t="shared" si="5"/>
        <v/>
      </c>
      <c r="P36" s="12">
        <f t="shared" si="6"/>
        <v>0</v>
      </c>
      <c r="Q36" s="12" t="str">
        <f t="shared" si="7"/>
        <v/>
      </c>
      <c r="R36" s="12">
        <f t="shared" si="8"/>
        <v>0</v>
      </c>
      <c r="S36" s="12">
        <f t="shared" si="9"/>
        <v>0</v>
      </c>
      <c r="T36" s="12">
        <f t="shared" si="10"/>
        <v>0</v>
      </c>
      <c r="U36" s="12">
        <f t="shared" si="11"/>
        <v>0</v>
      </c>
      <c r="V36" s="12">
        <f>' Eingabeliste NUR DD Freestyle'!M36</f>
        <v>0</v>
      </c>
      <c r="W36" s="12">
        <f>' Eingabeliste NUR DD Freestyle'!O36</f>
        <v>0</v>
      </c>
      <c r="X36" s="12">
        <f>' Eingabeliste NUR DD Freestyle'!Q36</f>
        <v>0</v>
      </c>
      <c r="Y36" s="12">
        <f>' Eingabeliste NUR DD Freestyle'!S36</f>
        <v>0</v>
      </c>
      <c r="Z36" s="12">
        <f>' Eingabeliste NUR DD Freestyle'!U36</f>
        <v>0</v>
      </c>
      <c r="AA36" s="106">
        <f t="shared" si="12"/>
        <v>5</v>
      </c>
      <c r="AB36" s="12">
        <f t="shared" si="13"/>
        <v>0</v>
      </c>
      <c r="AC36" s="12">
        <f t="shared" si="14"/>
        <v>0</v>
      </c>
      <c r="AD36" s="12" t="str">
        <f t="shared" si="15"/>
        <v/>
      </c>
      <c r="AE36" s="12">
        <f t="shared" si="16"/>
        <v>0</v>
      </c>
      <c r="AF36" s="12" t="str">
        <f t="shared" si="17"/>
        <v/>
      </c>
      <c r="AG36" s="12">
        <f t="shared" si="18"/>
        <v>0</v>
      </c>
      <c r="AH36" s="12" t="str">
        <f t="shared" si="19"/>
        <v/>
      </c>
      <c r="AI36" s="12">
        <f t="shared" si="20"/>
        <v>0</v>
      </c>
      <c r="AJ36" s="12">
        <f t="shared" si="21"/>
        <v>0</v>
      </c>
      <c r="AK36" s="12">
        <f t="shared" si="22"/>
        <v>0</v>
      </c>
      <c r="AL36" s="12">
        <f t="shared" si="23"/>
        <v>0</v>
      </c>
      <c r="AM36" s="12">
        <f>' Eingabeliste NUR DD Freestyle'!X36</f>
        <v>0</v>
      </c>
      <c r="AN36" s="12">
        <f>' Eingabeliste NUR DD Freestyle'!Z36</f>
        <v>0</v>
      </c>
      <c r="AO36" s="12">
        <f>' Eingabeliste NUR DD Freestyle'!AB36</f>
        <v>0</v>
      </c>
      <c r="AP36" s="12">
        <f>' Eingabeliste NUR DD Freestyle'!AD36</f>
        <v>0</v>
      </c>
      <c r="AQ36" s="12">
        <f>' Eingabeliste NUR DD Freestyle'!AF36</f>
        <v>0</v>
      </c>
      <c r="AR36" s="106">
        <f t="shared" si="24"/>
        <v>5</v>
      </c>
      <c r="AS36" s="12">
        <f t="shared" si="25"/>
        <v>0</v>
      </c>
      <c r="AT36" s="12">
        <f t="shared" si="26"/>
        <v>0</v>
      </c>
      <c r="AU36" s="12" t="str">
        <f t="shared" si="27"/>
        <v/>
      </c>
      <c r="AV36" s="12">
        <f t="shared" si="28"/>
        <v>0</v>
      </c>
      <c r="AW36" s="12" t="str">
        <f t="shared" si="29"/>
        <v/>
      </c>
      <c r="AX36" s="12">
        <f t="shared" si="30"/>
        <v>0</v>
      </c>
      <c r="AY36" s="12" t="str">
        <f t="shared" si="31"/>
        <v/>
      </c>
      <c r="AZ36" s="12">
        <f t="shared" si="32"/>
        <v>0</v>
      </c>
      <c r="BA36" s="12">
        <f t="shared" si="33"/>
        <v>0</v>
      </c>
      <c r="BB36" s="12">
        <f t="shared" si="34"/>
        <v>0</v>
      </c>
      <c r="BC36" s="12">
        <f t="shared" si="35"/>
        <v>0</v>
      </c>
      <c r="BD36" s="12">
        <f>' Eingabeliste NUR DD Freestyle'!Y36</f>
        <v>0</v>
      </c>
      <c r="BE36" s="12">
        <f>' Eingabeliste NUR DD Freestyle'!AA36</f>
        <v>0</v>
      </c>
      <c r="BF36" s="12">
        <f>' Eingabeliste NUR DD Freestyle'!AC36</f>
        <v>0</v>
      </c>
      <c r="BG36" s="12">
        <f>' Eingabeliste NUR DD Freestyle'!AE36</f>
        <v>0</v>
      </c>
      <c r="BH36" s="12">
        <f>' Eingabeliste NUR DD Freestyle'!AG36</f>
        <v>0</v>
      </c>
      <c r="BI36" s="106">
        <f t="shared" si="36"/>
        <v>5</v>
      </c>
      <c r="BJ36" s="12">
        <f t="shared" si="37"/>
        <v>0</v>
      </c>
      <c r="BK36" s="12">
        <f t="shared" si="38"/>
        <v>0</v>
      </c>
      <c r="BL36" s="12" t="str">
        <f t="shared" si="39"/>
        <v/>
      </c>
      <c r="BM36" s="12">
        <f t="shared" si="40"/>
        <v>0</v>
      </c>
      <c r="BN36" s="12" t="str">
        <f t="shared" si="41"/>
        <v/>
      </c>
      <c r="BO36" s="12">
        <f t="shared" si="42"/>
        <v>0</v>
      </c>
      <c r="BP36" s="12" t="str">
        <f t="shared" si="43"/>
        <v/>
      </c>
      <c r="BQ36" s="12">
        <f t="shared" si="44"/>
        <v>0</v>
      </c>
      <c r="BR36" s="12">
        <f t="shared" si="45"/>
        <v>0</v>
      </c>
      <c r="BS36" s="12">
        <f t="shared" si="46"/>
        <v>0</v>
      </c>
      <c r="BT36" s="12">
        <f t="shared" si="47"/>
        <v>0</v>
      </c>
      <c r="BU36" s="12">
        <f>' Eingabeliste NUR DD Freestyle'!AL36</f>
        <v>0</v>
      </c>
      <c r="BV36" s="12">
        <f>' Eingabeliste NUR DD Freestyle'!AO36</f>
        <v>0</v>
      </c>
      <c r="BW36" s="12">
        <f>' Eingabeliste NUR DD Freestyle'!AR36</f>
        <v>0</v>
      </c>
      <c r="BX36" s="12">
        <f>' Eingabeliste NUR DD Freestyle'!AU36</f>
        <v>0</v>
      </c>
      <c r="BY36" s="12">
        <f>' Eingabeliste NUR DD Freestyle'!AX36</f>
        <v>0</v>
      </c>
      <c r="BZ36" s="12">
        <f t="shared" ref="BZ36:CD36" si="333">IF(BU36="",0, MIN(4,BU36))</f>
        <v>0</v>
      </c>
      <c r="CA36" s="12">
        <f t="shared" si="333"/>
        <v>0</v>
      </c>
      <c r="CB36" s="12">
        <f t="shared" si="333"/>
        <v>0</v>
      </c>
      <c r="CC36" s="12">
        <f t="shared" si="333"/>
        <v>0</v>
      </c>
      <c r="CD36" s="12">
        <f t="shared" si="333"/>
        <v>0</v>
      </c>
      <c r="CE36" s="106">
        <f t="shared" si="49"/>
        <v>5</v>
      </c>
      <c r="CF36" s="12">
        <f t="shared" si="50"/>
        <v>0</v>
      </c>
      <c r="CG36" s="12">
        <f t="shared" si="51"/>
        <v>0</v>
      </c>
      <c r="CH36" s="12" t="str">
        <f t="shared" si="52"/>
        <v/>
      </c>
      <c r="CI36" s="12">
        <f t="shared" si="53"/>
        <v>0</v>
      </c>
      <c r="CJ36" s="12" t="str">
        <f t="shared" si="54"/>
        <v/>
      </c>
      <c r="CK36" s="12">
        <f t="shared" si="55"/>
        <v>0</v>
      </c>
      <c r="CL36" s="12" t="str">
        <f t="shared" si="56"/>
        <v/>
      </c>
      <c r="CM36" s="12">
        <f t="shared" si="57"/>
        <v>0</v>
      </c>
      <c r="CN36" s="12">
        <f t="shared" si="58"/>
        <v>0</v>
      </c>
      <c r="CO36" s="12">
        <f t="shared" si="59"/>
        <v>0</v>
      </c>
      <c r="CP36" s="12">
        <f t="shared" si="60"/>
        <v>0</v>
      </c>
      <c r="CQ36" s="12">
        <f>' Eingabeliste NUR DD Freestyle'!AM36</f>
        <v>0</v>
      </c>
      <c r="CR36" s="12">
        <f>' Eingabeliste NUR DD Freestyle'!AP36</f>
        <v>0</v>
      </c>
      <c r="CS36" s="12">
        <f>' Eingabeliste NUR DD Freestyle'!AS36</f>
        <v>0</v>
      </c>
      <c r="CT36" s="12">
        <f>' Eingabeliste NUR DD Freestyle'!AV36</f>
        <v>0</v>
      </c>
      <c r="CU36" s="12">
        <f>' Eingabeliste NUR DD Freestyle'!AY36</f>
        <v>0</v>
      </c>
      <c r="CV36" s="12">
        <f t="shared" ref="CV36:CZ36" si="334">IF(CQ36="",0, MIN(4,CQ36))</f>
        <v>0</v>
      </c>
      <c r="CW36" s="12">
        <f t="shared" si="334"/>
        <v>0</v>
      </c>
      <c r="CX36" s="12">
        <f t="shared" si="334"/>
        <v>0</v>
      </c>
      <c r="CY36" s="12">
        <f t="shared" si="334"/>
        <v>0</v>
      </c>
      <c r="CZ36" s="12">
        <f t="shared" si="334"/>
        <v>0</v>
      </c>
      <c r="DA36" s="106">
        <f t="shared" si="62"/>
        <v>5</v>
      </c>
      <c r="DB36" s="12">
        <f t="shared" si="63"/>
        <v>0</v>
      </c>
      <c r="DC36" s="12">
        <f t="shared" si="64"/>
        <v>0</v>
      </c>
      <c r="DD36" s="12" t="str">
        <f t="shared" si="65"/>
        <v/>
      </c>
      <c r="DE36" s="12">
        <f t="shared" si="66"/>
        <v>0</v>
      </c>
      <c r="DF36" s="12" t="str">
        <f t="shared" si="67"/>
        <v/>
      </c>
      <c r="DG36" s="12">
        <f t="shared" si="68"/>
        <v>0</v>
      </c>
      <c r="DH36" s="12" t="str">
        <f t="shared" si="69"/>
        <v/>
      </c>
      <c r="DI36" s="12">
        <f t="shared" si="70"/>
        <v>0</v>
      </c>
      <c r="DJ36" s="12">
        <f t="shared" si="71"/>
        <v>0</v>
      </c>
      <c r="DK36" s="12">
        <f t="shared" si="72"/>
        <v>0</v>
      </c>
      <c r="DL36" s="12">
        <f t="shared" si="73"/>
        <v>0</v>
      </c>
      <c r="DM36" s="12">
        <f t="shared" si="74"/>
        <v>0</v>
      </c>
      <c r="DN36" s="13">
        <v>8</v>
      </c>
      <c r="DO36" s="12">
        <f t="shared" si="75"/>
        <v>8</v>
      </c>
      <c r="DP36" s="12">
        <f t="shared" si="76"/>
        <v>0.8</v>
      </c>
      <c r="DQ36" s="12">
        <f>' Eingabeliste NUR DD Freestyle'!N36</f>
        <v>0</v>
      </c>
      <c r="DR36" s="12">
        <f>' Eingabeliste NUR DD Freestyle'!P36</f>
        <v>0</v>
      </c>
      <c r="DS36" s="12">
        <f>' Eingabeliste NUR DD Freestyle'!R36</f>
        <v>0</v>
      </c>
      <c r="DT36" s="12">
        <f>' Eingabeliste NUR DD Freestyle'!T36</f>
        <v>0</v>
      </c>
      <c r="DU36" s="12">
        <f>' Eingabeliste NUR DD Freestyle'!V36</f>
        <v>0</v>
      </c>
      <c r="DV36" s="12">
        <f>' Eingabeliste NUR DD Freestyle'!AN36</f>
        <v>0</v>
      </c>
      <c r="DW36" s="12">
        <f>' Eingabeliste NUR DD Freestyle'!AQ36</f>
        <v>0</v>
      </c>
      <c r="DX36" s="12">
        <f>' Eingabeliste NUR DD Freestyle'!AT36</f>
        <v>0</v>
      </c>
      <c r="DY36" s="12">
        <f>' Eingabeliste NUR DD Freestyle'!AW36</f>
        <v>0</v>
      </c>
      <c r="DZ36" s="12">
        <f>' Eingabeliste NUR DD Freestyle'!AZ36</f>
        <v>0</v>
      </c>
      <c r="EA36" s="106">
        <f t="shared" si="77"/>
        <v>10</v>
      </c>
      <c r="EB36" s="12">
        <f t="shared" si="78"/>
        <v>0</v>
      </c>
      <c r="EC36" s="12">
        <f t="shared" si="79"/>
        <v>0</v>
      </c>
      <c r="ED36" s="12">
        <f t="shared" si="80"/>
        <v>0</v>
      </c>
      <c r="EE36" s="12">
        <f t="shared" si="81"/>
        <v>0</v>
      </c>
      <c r="EF36" s="12">
        <f t="shared" si="82"/>
        <v>0</v>
      </c>
      <c r="EG36" s="12">
        <f t="shared" si="83"/>
        <v>0</v>
      </c>
      <c r="EH36" s="12">
        <f t="shared" si="84"/>
        <v>1</v>
      </c>
      <c r="EI36" s="14">
        <f>' Eingabeliste NUR DD Freestyle'!BF36</f>
        <v>0</v>
      </c>
      <c r="EJ36" s="14">
        <f>' Eingabeliste NUR DD Freestyle'!BG36</f>
        <v>0</v>
      </c>
      <c r="EK36" s="14">
        <f>' Eingabeliste NUR DD Freestyle'!BH36</f>
        <v>0</v>
      </c>
      <c r="EL36" s="14">
        <f>' Eingabeliste NUR DD Freestyle'!BI36</f>
        <v>0</v>
      </c>
      <c r="EM36" s="14">
        <f>' Eingabeliste NUR DD Freestyle'!BJ36</f>
        <v>0</v>
      </c>
      <c r="EN36" s="116">
        <f t="shared" si="85"/>
        <v>5</v>
      </c>
      <c r="EO36" s="14">
        <f t="shared" si="86"/>
        <v>0</v>
      </c>
      <c r="EP36" s="14">
        <f t="shared" si="87"/>
        <v>0</v>
      </c>
      <c r="EQ36" s="14" t="str">
        <f t="shared" si="88"/>
        <v/>
      </c>
      <c r="ER36" s="14">
        <f t="shared" si="89"/>
        <v>0</v>
      </c>
      <c r="ES36" s="14" t="str">
        <f t="shared" si="90"/>
        <v/>
      </c>
      <c r="ET36" s="14">
        <f t="shared" si="91"/>
        <v>0</v>
      </c>
      <c r="EU36" s="14" t="str">
        <f t="shared" si="92"/>
        <v/>
      </c>
      <c r="EV36" s="14">
        <f t="shared" si="93"/>
        <v>0</v>
      </c>
      <c r="EW36" s="14">
        <f t="shared" si="94"/>
        <v>0</v>
      </c>
      <c r="EX36" s="14">
        <f t="shared" si="95"/>
        <v>0</v>
      </c>
      <c r="EY36" s="14">
        <f t="shared" si="96"/>
        <v>0</v>
      </c>
      <c r="EZ36" s="14">
        <f>' Eingabeliste NUR DD Freestyle'!BM36</f>
        <v>0</v>
      </c>
      <c r="FA36" s="14">
        <f>' Eingabeliste NUR DD Freestyle'!BO36</f>
        <v>0</v>
      </c>
      <c r="FB36" s="14">
        <f>' Eingabeliste NUR DD Freestyle'!BQ36</f>
        <v>0</v>
      </c>
      <c r="FC36" s="14">
        <f>' Eingabeliste NUR DD Freestyle'!BS36</f>
        <v>0</v>
      </c>
      <c r="FD36" s="14">
        <f>' Eingabeliste NUR DD Freestyle'!BV36</f>
        <v>0</v>
      </c>
      <c r="FE36" s="116">
        <f t="shared" si="97"/>
        <v>5</v>
      </c>
      <c r="FF36" s="14">
        <f t="shared" si="98"/>
        <v>0</v>
      </c>
      <c r="FG36" s="14">
        <f t="shared" si="99"/>
        <v>0</v>
      </c>
      <c r="FH36" s="14" t="str">
        <f t="shared" si="100"/>
        <v/>
      </c>
      <c r="FI36" s="14">
        <f t="shared" si="101"/>
        <v>0</v>
      </c>
      <c r="FJ36" s="14" t="str">
        <f t="shared" si="102"/>
        <v/>
      </c>
      <c r="FK36" s="14">
        <f t="shared" si="103"/>
        <v>0</v>
      </c>
      <c r="FL36" s="14" t="str">
        <f t="shared" si="104"/>
        <v/>
      </c>
      <c r="FM36" s="14">
        <f t="shared" si="105"/>
        <v>0</v>
      </c>
      <c r="FN36" s="14">
        <f t="shared" si="106"/>
        <v>0</v>
      </c>
      <c r="FO36" s="14">
        <f t="shared" si="107"/>
        <v>0</v>
      </c>
      <c r="FP36" s="14">
        <f t="shared" si="108"/>
        <v>0</v>
      </c>
      <c r="FQ36" s="14">
        <f>' Eingabeliste NUR DD Freestyle'!BX36</f>
        <v>0</v>
      </c>
      <c r="FR36" s="14">
        <f>' Eingabeliste NUR DD Freestyle'!BZ36</f>
        <v>0</v>
      </c>
      <c r="FS36" s="14">
        <f>' Eingabeliste NUR DD Freestyle'!CB36</f>
        <v>0</v>
      </c>
      <c r="FT36" s="14">
        <f>' Eingabeliste NUR DD Freestyle'!CD36</f>
        <v>0</v>
      </c>
      <c r="FU36" s="14">
        <f>' Eingabeliste NUR DD Freestyle'!CF36</f>
        <v>0</v>
      </c>
      <c r="FV36" s="116">
        <f t="shared" si="109"/>
        <v>5</v>
      </c>
      <c r="FW36" s="14">
        <f t="shared" si="110"/>
        <v>0</v>
      </c>
      <c r="FX36" s="14">
        <f t="shared" si="111"/>
        <v>0</v>
      </c>
      <c r="FY36" s="14" t="str">
        <f t="shared" si="112"/>
        <v/>
      </c>
      <c r="FZ36" s="14">
        <f t="shared" si="113"/>
        <v>0</v>
      </c>
      <c r="GA36" s="14" t="str">
        <f t="shared" si="114"/>
        <v/>
      </c>
      <c r="GB36" s="14">
        <f t="shared" si="115"/>
        <v>0</v>
      </c>
      <c r="GC36" s="14" t="str">
        <f t="shared" si="116"/>
        <v/>
      </c>
      <c r="GD36" s="14">
        <f t="shared" si="117"/>
        <v>0</v>
      </c>
      <c r="GE36" s="14">
        <f t="shared" si="118"/>
        <v>0</v>
      </c>
      <c r="GF36" s="14">
        <f t="shared" si="119"/>
        <v>0</v>
      </c>
      <c r="GG36" s="14">
        <f t="shared" si="120"/>
        <v>0</v>
      </c>
      <c r="GH36" s="14">
        <f>' Eingabeliste NUR DD Freestyle'!BY36</f>
        <v>0</v>
      </c>
      <c r="GI36" s="14">
        <f>' Eingabeliste NUR DD Freestyle'!CA36</f>
        <v>0</v>
      </c>
      <c r="GJ36" s="14">
        <f>' Eingabeliste NUR DD Freestyle'!CC36</f>
        <v>0</v>
      </c>
      <c r="GK36" s="14">
        <f>' Eingabeliste NUR DD Freestyle'!CE36</f>
        <v>0</v>
      </c>
      <c r="GL36" s="14">
        <f>' Eingabeliste NUR DD Freestyle'!CG36</f>
        <v>0</v>
      </c>
      <c r="GM36" s="116">
        <f t="shared" si="121"/>
        <v>5</v>
      </c>
      <c r="GN36" s="14">
        <f t="shared" si="122"/>
        <v>0</v>
      </c>
      <c r="GO36" s="14">
        <f t="shared" si="123"/>
        <v>0</v>
      </c>
      <c r="GP36" s="14" t="str">
        <f t="shared" si="124"/>
        <v/>
      </c>
      <c r="GQ36" s="14">
        <f t="shared" si="125"/>
        <v>0</v>
      </c>
      <c r="GR36" s="14" t="str">
        <f t="shared" si="126"/>
        <v/>
      </c>
      <c r="GS36" s="14">
        <f t="shared" si="127"/>
        <v>0</v>
      </c>
      <c r="GT36" s="14" t="str">
        <f t="shared" si="128"/>
        <v/>
      </c>
      <c r="GU36" s="14">
        <f t="shared" si="129"/>
        <v>0</v>
      </c>
      <c r="GV36" s="14">
        <f t="shared" si="130"/>
        <v>0</v>
      </c>
      <c r="GW36" s="14">
        <f t="shared" si="131"/>
        <v>0</v>
      </c>
      <c r="GX36" s="14">
        <f t="shared" si="132"/>
        <v>0</v>
      </c>
      <c r="GY36" s="14">
        <f>' Eingabeliste NUR DD Freestyle'!CL36</f>
        <v>0</v>
      </c>
      <c r="GZ36" s="14">
        <f>' Eingabeliste NUR DD Freestyle'!CP36</f>
        <v>0</v>
      </c>
      <c r="HA36" s="14">
        <f>' Eingabeliste NUR DD Freestyle'!CT36</f>
        <v>0</v>
      </c>
      <c r="HB36" s="14">
        <f>' Eingabeliste NUR DD Freestyle'!CX36</f>
        <v>0</v>
      </c>
      <c r="HC36" s="14">
        <f>' Eingabeliste NUR DD Freestyle'!DB36</f>
        <v>0</v>
      </c>
      <c r="HD36" s="14">
        <f t="shared" ref="HD36:HH36" si="335">IF(GY36="",0, MIN(4,GY36))</f>
        <v>0</v>
      </c>
      <c r="HE36" s="14">
        <f t="shared" si="335"/>
        <v>0</v>
      </c>
      <c r="HF36" s="14">
        <f t="shared" si="335"/>
        <v>0</v>
      </c>
      <c r="HG36" s="14">
        <f t="shared" si="335"/>
        <v>0</v>
      </c>
      <c r="HH36" s="14">
        <f t="shared" si="335"/>
        <v>0</v>
      </c>
      <c r="HI36" s="116">
        <f t="shared" si="134"/>
        <v>5</v>
      </c>
      <c r="HJ36" s="14">
        <f t="shared" si="135"/>
        <v>0</v>
      </c>
      <c r="HK36" s="14">
        <f t="shared" si="136"/>
        <v>0</v>
      </c>
      <c r="HL36" s="14" t="str">
        <f t="shared" si="137"/>
        <v/>
      </c>
      <c r="HM36" s="14">
        <f t="shared" si="138"/>
        <v>0</v>
      </c>
      <c r="HN36" s="14" t="str">
        <f t="shared" si="139"/>
        <v/>
      </c>
      <c r="HO36" s="14">
        <f t="shared" si="140"/>
        <v>0</v>
      </c>
      <c r="HP36" s="14" t="str">
        <f t="shared" si="141"/>
        <v/>
      </c>
      <c r="HQ36" s="14">
        <f t="shared" si="142"/>
        <v>0</v>
      </c>
      <c r="HR36" s="14">
        <f t="shared" si="143"/>
        <v>0</v>
      </c>
      <c r="HS36" s="14">
        <f t="shared" si="144"/>
        <v>0</v>
      </c>
      <c r="HT36" s="14">
        <f t="shared" si="145"/>
        <v>0</v>
      </c>
      <c r="HU36" s="14">
        <f>' Eingabeliste NUR DD Freestyle'!CM36</f>
        <v>0</v>
      </c>
      <c r="HV36" s="14">
        <f>' Eingabeliste NUR DD Freestyle'!CQ36</f>
        <v>0</v>
      </c>
      <c r="HW36" s="14">
        <f>' Eingabeliste NUR DD Freestyle'!CU36</f>
        <v>0</v>
      </c>
      <c r="HX36" s="14">
        <f>' Eingabeliste NUR DD Freestyle'!CY36</f>
        <v>0</v>
      </c>
      <c r="HY36" s="14">
        <f>' Eingabeliste NUR DD Freestyle'!DC36</f>
        <v>0</v>
      </c>
      <c r="HZ36" s="14">
        <f t="shared" ref="HZ36:ID36" si="336">IF(HU36="",0, MIN(4,HU36))</f>
        <v>0</v>
      </c>
      <c r="IA36" s="14">
        <f t="shared" si="336"/>
        <v>0</v>
      </c>
      <c r="IB36" s="14">
        <f t="shared" si="336"/>
        <v>0</v>
      </c>
      <c r="IC36" s="14">
        <f t="shared" si="336"/>
        <v>0</v>
      </c>
      <c r="ID36" s="14">
        <f t="shared" si="336"/>
        <v>0</v>
      </c>
      <c r="IE36" s="116">
        <f t="shared" si="147"/>
        <v>5</v>
      </c>
      <c r="IF36" s="14">
        <f t="shared" si="148"/>
        <v>0</v>
      </c>
      <c r="IG36" s="14">
        <f t="shared" si="149"/>
        <v>0</v>
      </c>
      <c r="IH36" s="14" t="str">
        <f t="shared" si="150"/>
        <v/>
      </c>
      <c r="II36" s="14">
        <f t="shared" si="151"/>
        <v>0</v>
      </c>
      <c r="IJ36" s="14" t="str">
        <f t="shared" si="152"/>
        <v/>
      </c>
      <c r="IK36" s="14">
        <f t="shared" si="153"/>
        <v>0</v>
      </c>
      <c r="IL36" s="14" t="str">
        <f t="shared" si="154"/>
        <v/>
      </c>
      <c r="IM36" s="14">
        <f t="shared" si="155"/>
        <v>0</v>
      </c>
      <c r="IN36" s="14">
        <f t="shared" si="156"/>
        <v>0</v>
      </c>
      <c r="IO36" s="14">
        <f t="shared" si="157"/>
        <v>0</v>
      </c>
      <c r="IP36" s="14">
        <f t="shared" si="158"/>
        <v>0</v>
      </c>
      <c r="IQ36" s="14">
        <f>' Eingabeliste NUR DD Freestyle'!CN36</f>
        <v>0</v>
      </c>
      <c r="IR36" s="14">
        <f>' Eingabeliste NUR DD Freestyle'!CR36</f>
        <v>0</v>
      </c>
      <c r="IS36" s="14">
        <f>' Eingabeliste NUR DD Freestyle'!CV36</f>
        <v>0</v>
      </c>
      <c r="IT36" s="14">
        <f>' Eingabeliste NUR DD Freestyle'!CZ36</f>
        <v>0</v>
      </c>
      <c r="IU36" s="14">
        <f>' Eingabeliste NUR DD Freestyle'!DD36</f>
        <v>0</v>
      </c>
      <c r="IV36" s="14">
        <f t="shared" ref="IV36:IZ36" si="337">IF(IQ36="",0, MIN(4,IQ36))</f>
        <v>0</v>
      </c>
      <c r="IW36" s="14">
        <f t="shared" si="337"/>
        <v>0</v>
      </c>
      <c r="IX36" s="14">
        <f t="shared" si="337"/>
        <v>0</v>
      </c>
      <c r="IY36" s="14">
        <f t="shared" si="337"/>
        <v>0</v>
      </c>
      <c r="IZ36" s="14">
        <f t="shared" si="337"/>
        <v>0</v>
      </c>
      <c r="JA36" s="116">
        <f t="shared" si="160"/>
        <v>5</v>
      </c>
      <c r="JB36" s="14">
        <f t="shared" si="161"/>
        <v>0</v>
      </c>
      <c r="JC36" s="14">
        <f t="shared" si="162"/>
        <v>0</v>
      </c>
      <c r="JD36" s="14" t="str">
        <f t="shared" si="163"/>
        <v/>
      </c>
      <c r="JE36" s="14">
        <f t="shared" si="164"/>
        <v>0</v>
      </c>
      <c r="JF36" s="14" t="str">
        <f t="shared" si="165"/>
        <v/>
      </c>
      <c r="JG36" s="14">
        <f t="shared" si="166"/>
        <v>0</v>
      </c>
      <c r="JH36" s="14" t="str">
        <f t="shared" si="167"/>
        <v/>
      </c>
      <c r="JI36" s="14">
        <f t="shared" si="168"/>
        <v>0</v>
      </c>
      <c r="JJ36" s="14">
        <f t="shared" si="169"/>
        <v>0</v>
      </c>
      <c r="JK36" s="14">
        <f t="shared" si="170"/>
        <v>0</v>
      </c>
      <c r="JL36" s="14">
        <f t="shared" si="171"/>
        <v>0</v>
      </c>
      <c r="JM36" s="14">
        <f t="shared" si="172"/>
        <v>0</v>
      </c>
      <c r="JN36" s="15">
        <v>12</v>
      </c>
      <c r="JO36" s="14">
        <f t="shared" si="173"/>
        <v>12</v>
      </c>
      <c r="JP36" s="14">
        <f t="shared" si="174"/>
        <v>0.7</v>
      </c>
      <c r="JQ36" s="14">
        <f>' Eingabeliste NUR DD Freestyle'!BN36</f>
        <v>0</v>
      </c>
      <c r="JR36" s="14">
        <f>' Eingabeliste NUR DD Freestyle'!BP36</f>
        <v>0</v>
      </c>
      <c r="JS36" s="14">
        <f>' Eingabeliste NUR DD Freestyle'!BR36</f>
        <v>0</v>
      </c>
      <c r="JT36" s="14">
        <f>' Eingabeliste NUR DD Freestyle'!BT36</f>
        <v>0</v>
      </c>
      <c r="JU36" s="14">
        <f>' Eingabeliste NUR DD Freestyle'!BV36</f>
        <v>0</v>
      </c>
      <c r="JV36" s="14">
        <f>' Eingabeliste NUR DD Freestyle'!CO36</f>
        <v>0</v>
      </c>
      <c r="JW36" s="14">
        <f>' Eingabeliste NUR DD Freestyle'!CS36</f>
        <v>0</v>
      </c>
      <c r="JX36" s="14">
        <f>' Eingabeliste NUR DD Freestyle'!CW36</f>
        <v>0</v>
      </c>
      <c r="JY36" s="14">
        <f>' Eingabeliste NUR DD Freestyle'!DA36</f>
        <v>0</v>
      </c>
      <c r="JZ36" s="14">
        <f>' Eingabeliste NUR DD Freestyle'!DE36</f>
        <v>0</v>
      </c>
      <c r="KA36" s="116">
        <f t="shared" si="175"/>
        <v>10</v>
      </c>
      <c r="KB36" s="14">
        <f t="shared" si="176"/>
        <v>0</v>
      </c>
      <c r="KC36" s="14">
        <f t="shared" si="177"/>
        <v>0</v>
      </c>
      <c r="KD36" s="14">
        <f t="shared" si="178"/>
        <v>0</v>
      </c>
      <c r="KE36" s="14">
        <f t="shared" si="179"/>
        <v>0</v>
      </c>
      <c r="KF36" s="14">
        <f t="shared" si="180"/>
        <v>0</v>
      </c>
      <c r="KG36" s="14">
        <f t="shared" si="181"/>
        <v>0</v>
      </c>
      <c r="KH36" s="14">
        <f t="shared" si="182"/>
        <v>1</v>
      </c>
    </row>
    <row r="37" spans="1:294" ht="15.75" customHeight="1" x14ac:dyDescent="0.25">
      <c r="A37" s="285">
        <f>'Eingabeliste Speed &amp; SR Freesty'!A37</f>
        <v>33</v>
      </c>
      <c r="B37" s="285">
        <f>'Eingabeliste Speed &amp; SR Freesty'!B37</f>
        <v>0</v>
      </c>
      <c r="C37" s="287">
        <f>'Eingabeliste Speed &amp; SR Freesty'!C37</f>
        <v>0</v>
      </c>
      <c r="D37" s="286">
        <f>'Eingabeliste Speed &amp; SR Freesty'!D37</f>
        <v>0</v>
      </c>
      <c r="E37" s="12">
        <f>' Eingabeliste NUR DD Freestyle'!F37</f>
        <v>0</v>
      </c>
      <c r="F37" s="12">
        <f>' Eingabeliste NUR DD Freestyle'!G37</f>
        <v>0</v>
      </c>
      <c r="G37" s="12">
        <f>' Eingabeliste NUR DD Freestyle'!H37</f>
        <v>0</v>
      </c>
      <c r="H37" s="12">
        <f>' Eingabeliste NUR DD Freestyle'!I37</f>
        <v>0</v>
      </c>
      <c r="I37" s="12">
        <f>' Eingabeliste NUR DD Freestyle'!J37</f>
        <v>0</v>
      </c>
      <c r="J37" s="106">
        <f t="shared" si="0"/>
        <v>5</v>
      </c>
      <c r="K37" s="12">
        <f t="shared" si="1"/>
        <v>0</v>
      </c>
      <c r="L37" s="12">
        <f t="shared" si="2"/>
        <v>0</v>
      </c>
      <c r="M37" s="12" t="str">
        <f t="shared" si="3"/>
        <v/>
      </c>
      <c r="N37" s="12">
        <f t="shared" si="4"/>
        <v>0</v>
      </c>
      <c r="O37" s="12" t="str">
        <f t="shared" si="5"/>
        <v/>
      </c>
      <c r="P37" s="12">
        <f t="shared" si="6"/>
        <v>0</v>
      </c>
      <c r="Q37" s="12" t="str">
        <f t="shared" si="7"/>
        <v/>
      </c>
      <c r="R37" s="12">
        <f t="shared" si="8"/>
        <v>0</v>
      </c>
      <c r="S37" s="12">
        <f t="shared" si="9"/>
        <v>0</v>
      </c>
      <c r="T37" s="12">
        <f t="shared" si="10"/>
        <v>0</v>
      </c>
      <c r="U37" s="12">
        <f t="shared" si="11"/>
        <v>0</v>
      </c>
      <c r="V37" s="12">
        <f>' Eingabeliste NUR DD Freestyle'!M37</f>
        <v>0</v>
      </c>
      <c r="W37" s="12">
        <f>' Eingabeliste NUR DD Freestyle'!O37</f>
        <v>0</v>
      </c>
      <c r="X37" s="12">
        <f>' Eingabeliste NUR DD Freestyle'!Q37</f>
        <v>0</v>
      </c>
      <c r="Y37" s="12">
        <f>' Eingabeliste NUR DD Freestyle'!S37</f>
        <v>0</v>
      </c>
      <c r="Z37" s="12">
        <f>' Eingabeliste NUR DD Freestyle'!U37</f>
        <v>0</v>
      </c>
      <c r="AA37" s="106">
        <f t="shared" si="12"/>
        <v>5</v>
      </c>
      <c r="AB37" s="12">
        <f t="shared" si="13"/>
        <v>0</v>
      </c>
      <c r="AC37" s="12">
        <f t="shared" si="14"/>
        <v>0</v>
      </c>
      <c r="AD37" s="12" t="str">
        <f t="shared" si="15"/>
        <v/>
      </c>
      <c r="AE37" s="12">
        <f t="shared" si="16"/>
        <v>0</v>
      </c>
      <c r="AF37" s="12" t="str">
        <f t="shared" si="17"/>
        <v/>
      </c>
      <c r="AG37" s="12">
        <f t="shared" si="18"/>
        <v>0</v>
      </c>
      <c r="AH37" s="12" t="str">
        <f t="shared" si="19"/>
        <v/>
      </c>
      <c r="AI37" s="12">
        <f t="shared" si="20"/>
        <v>0</v>
      </c>
      <c r="AJ37" s="12">
        <f t="shared" si="21"/>
        <v>0</v>
      </c>
      <c r="AK37" s="12">
        <f t="shared" si="22"/>
        <v>0</v>
      </c>
      <c r="AL37" s="12">
        <f t="shared" si="23"/>
        <v>0</v>
      </c>
      <c r="AM37" s="12">
        <f>' Eingabeliste NUR DD Freestyle'!X37</f>
        <v>0</v>
      </c>
      <c r="AN37" s="12">
        <f>' Eingabeliste NUR DD Freestyle'!Z37</f>
        <v>0</v>
      </c>
      <c r="AO37" s="12">
        <f>' Eingabeliste NUR DD Freestyle'!AB37</f>
        <v>0</v>
      </c>
      <c r="AP37" s="12">
        <f>' Eingabeliste NUR DD Freestyle'!AD37</f>
        <v>0</v>
      </c>
      <c r="AQ37" s="12">
        <f>' Eingabeliste NUR DD Freestyle'!AF37</f>
        <v>0</v>
      </c>
      <c r="AR37" s="106">
        <f t="shared" si="24"/>
        <v>5</v>
      </c>
      <c r="AS37" s="12">
        <f t="shared" si="25"/>
        <v>0</v>
      </c>
      <c r="AT37" s="12">
        <f t="shared" si="26"/>
        <v>0</v>
      </c>
      <c r="AU37" s="12" t="str">
        <f t="shared" si="27"/>
        <v/>
      </c>
      <c r="AV37" s="12">
        <f t="shared" si="28"/>
        <v>0</v>
      </c>
      <c r="AW37" s="12" t="str">
        <f t="shared" si="29"/>
        <v/>
      </c>
      <c r="AX37" s="12">
        <f t="shared" si="30"/>
        <v>0</v>
      </c>
      <c r="AY37" s="12" t="str">
        <f t="shared" si="31"/>
        <v/>
      </c>
      <c r="AZ37" s="12">
        <f t="shared" si="32"/>
        <v>0</v>
      </c>
      <c r="BA37" s="12">
        <f t="shared" si="33"/>
        <v>0</v>
      </c>
      <c r="BB37" s="12">
        <f t="shared" si="34"/>
        <v>0</v>
      </c>
      <c r="BC37" s="12">
        <f t="shared" si="35"/>
        <v>0</v>
      </c>
      <c r="BD37" s="12">
        <f>' Eingabeliste NUR DD Freestyle'!Y37</f>
        <v>0</v>
      </c>
      <c r="BE37" s="12">
        <f>' Eingabeliste NUR DD Freestyle'!AA37</f>
        <v>0</v>
      </c>
      <c r="BF37" s="12">
        <f>' Eingabeliste NUR DD Freestyle'!AC37</f>
        <v>0</v>
      </c>
      <c r="BG37" s="12">
        <f>' Eingabeliste NUR DD Freestyle'!AE37</f>
        <v>0</v>
      </c>
      <c r="BH37" s="12">
        <f>' Eingabeliste NUR DD Freestyle'!AG37</f>
        <v>0</v>
      </c>
      <c r="BI37" s="106">
        <f t="shared" si="36"/>
        <v>5</v>
      </c>
      <c r="BJ37" s="12">
        <f t="shared" si="37"/>
        <v>0</v>
      </c>
      <c r="BK37" s="12">
        <f t="shared" si="38"/>
        <v>0</v>
      </c>
      <c r="BL37" s="12" t="str">
        <f t="shared" si="39"/>
        <v/>
      </c>
      <c r="BM37" s="12">
        <f t="shared" si="40"/>
        <v>0</v>
      </c>
      <c r="BN37" s="12" t="str">
        <f t="shared" si="41"/>
        <v/>
      </c>
      <c r="BO37" s="12">
        <f t="shared" si="42"/>
        <v>0</v>
      </c>
      <c r="BP37" s="12" t="str">
        <f t="shared" si="43"/>
        <v/>
      </c>
      <c r="BQ37" s="12">
        <f t="shared" si="44"/>
        <v>0</v>
      </c>
      <c r="BR37" s="12">
        <f t="shared" si="45"/>
        <v>0</v>
      </c>
      <c r="BS37" s="12">
        <f t="shared" si="46"/>
        <v>0</v>
      </c>
      <c r="BT37" s="12">
        <f t="shared" si="47"/>
        <v>0</v>
      </c>
      <c r="BU37" s="12">
        <f>' Eingabeliste NUR DD Freestyle'!AL37</f>
        <v>0</v>
      </c>
      <c r="BV37" s="12">
        <f>' Eingabeliste NUR DD Freestyle'!AO37</f>
        <v>0</v>
      </c>
      <c r="BW37" s="12">
        <f>' Eingabeliste NUR DD Freestyle'!AR37</f>
        <v>0</v>
      </c>
      <c r="BX37" s="12">
        <f>' Eingabeliste NUR DD Freestyle'!AU37</f>
        <v>0</v>
      </c>
      <c r="BY37" s="12">
        <f>' Eingabeliste NUR DD Freestyle'!AX37</f>
        <v>0</v>
      </c>
      <c r="BZ37" s="12">
        <f t="shared" ref="BZ37:CD37" si="338">IF(BU37="",0, MIN(4,BU37))</f>
        <v>0</v>
      </c>
      <c r="CA37" s="12">
        <f t="shared" si="338"/>
        <v>0</v>
      </c>
      <c r="CB37" s="12">
        <f t="shared" si="338"/>
        <v>0</v>
      </c>
      <c r="CC37" s="12">
        <f t="shared" si="338"/>
        <v>0</v>
      </c>
      <c r="CD37" s="12">
        <f t="shared" si="338"/>
        <v>0</v>
      </c>
      <c r="CE37" s="106">
        <f t="shared" si="49"/>
        <v>5</v>
      </c>
      <c r="CF37" s="12">
        <f t="shared" si="50"/>
        <v>0</v>
      </c>
      <c r="CG37" s="12">
        <f t="shared" si="51"/>
        <v>0</v>
      </c>
      <c r="CH37" s="12" t="str">
        <f t="shared" si="52"/>
        <v/>
      </c>
      <c r="CI37" s="12">
        <f t="shared" si="53"/>
        <v>0</v>
      </c>
      <c r="CJ37" s="12" t="str">
        <f t="shared" si="54"/>
        <v/>
      </c>
      <c r="CK37" s="12">
        <f t="shared" si="55"/>
        <v>0</v>
      </c>
      <c r="CL37" s="12" t="str">
        <f t="shared" si="56"/>
        <v/>
      </c>
      <c r="CM37" s="12">
        <f t="shared" si="57"/>
        <v>0</v>
      </c>
      <c r="CN37" s="12">
        <f t="shared" si="58"/>
        <v>0</v>
      </c>
      <c r="CO37" s="12">
        <f t="shared" si="59"/>
        <v>0</v>
      </c>
      <c r="CP37" s="12">
        <f t="shared" si="60"/>
        <v>0</v>
      </c>
      <c r="CQ37" s="12">
        <f>' Eingabeliste NUR DD Freestyle'!AM37</f>
        <v>0</v>
      </c>
      <c r="CR37" s="12">
        <f>' Eingabeliste NUR DD Freestyle'!AP37</f>
        <v>0</v>
      </c>
      <c r="CS37" s="12">
        <f>' Eingabeliste NUR DD Freestyle'!AS37</f>
        <v>0</v>
      </c>
      <c r="CT37" s="12">
        <f>' Eingabeliste NUR DD Freestyle'!AV37</f>
        <v>0</v>
      </c>
      <c r="CU37" s="12">
        <f>' Eingabeliste NUR DD Freestyle'!AY37</f>
        <v>0</v>
      </c>
      <c r="CV37" s="12">
        <f t="shared" ref="CV37:CZ37" si="339">IF(CQ37="",0, MIN(4,CQ37))</f>
        <v>0</v>
      </c>
      <c r="CW37" s="12">
        <f t="shared" si="339"/>
        <v>0</v>
      </c>
      <c r="CX37" s="12">
        <f t="shared" si="339"/>
        <v>0</v>
      </c>
      <c r="CY37" s="12">
        <f t="shared" si="339"/>
        <v>0</v>
      </c>
      <c r="CZ37" s="12">
        <f t="shared" si="339"/>
        <v>0</v>
      </c>
      <c r="DA37" s="106">
        <f t="shared" si="62"/>
        <v>5</v>
      </c>
      <c r="DB37" s="12">
        <f t="shared" si="63"/>
        <v>0</v>
      </c>
      <c r="DC37" s="12">
        <f t="shared" si="64"/>
        <v>0</v>
      </c>
      <c r="DD37" s="12" t="str">
        <f t="shared" si="65"/>
        <v/>
      </c>
      <c r="DE37" s="12">
        <f t="shared" si="66"/>
        <v>0</v>
      </c>
      <c r="DF37" s="12" t="str">
        <f t="shared" si="67"/>
        <v/>
      </c>
      <c r="DG37" s="12">
        <f t="shared" si="68"/>
        <v>0</v>
      </c>
      <c r="DH37" s="12" t="str">
        <f t="shared" si="69"/>
        <v/>
      </c>
      <c r="DI37" s="12">
        <f t="shared" si="70"/>
        <v>0</v>
      </c>
      <c r="DJ37" s="12">
        <f t="shared" si="71"/>
        <v>0</v>
      </c>
      <c r="DK37" s="12">
        <f t="shared" si="72"/>
        <v>0</v>
      </c>
      <c r="DL37" s="12">
        <f t="shared" si="73"/>
        <v>0</v>
      </c>
      <c r="DM37" s="12">
        <f t="shared" si="74"/>
        <v>0</v>
      </c>
      <c r="DN37" s="13">
        <v>8</v>
      </c>
      <c r="DO37" s="12">
        <f t="shared" si="75"/>
        <v>8</v>
      </c>
      <c r="DP37" s="12">
        <f t="shared" si="76"/>
        <v>0.8</v>
      </c>
      <c r="DQ37" s="12">
        <f>' Eingabeliste NUR DD Freestyle'!N37</f>
        <v>0</v>
      </c>
      <c r="DR37" s="12">
        <f>' Eingabeliste NUR DD Freestyle'!P37</f>
        <v>0</v>
      </c>
      <c r="DS37" s="12">
        <f>' Eingabeliste NUR DD Freestyle'!R37</f>
        <v>0</v>
      </c>
      <c r="DT37" s="12">
        <f>' Eingabeliste NUR DD Freestyle'!T37</f>
        <v>0</v>
      </c>
      <c r="DU37" s="12">
        <f>' Eingabeliste NUR DD Freestyle'!V37</f>
        <v>0</v>
      </c>
      <c r="DV37" s="12">
        <f>' Eingabeliste NUR DD Freestyle'!AN37</f>
        <v>0</v>
      </c>
      <c r="DW37" s="12">
        <f>' Eingabeliste NUR DD Freestyle'!AQ37</f>
        <v>0</v>
      </c>
      <c r="DX37" s="12">
        <f>' Eingabeliste NUR DD Freestyle'!AT37</f>
        <v>0</v>
      </c>
      <c r="DY37" s="12">
        <f>' Eingabeliste NUR DD Freestyle'!AW37</f>
        <v>0</v>
      </c>
      <c r="DZ37" s="12">
        <f>' Eingabeliste NUR DD Freestyle'!AZ37</f>
        <v>0</v>
      </c>
      <c r="EA37" s="106">
        <f t="shared" si="77"/>
        <v>10</v>
      </c>
      <c r="EB37" s="12">
        <f t="shared" si="78"/>
        <v>0</v>
      </c>
      <c r="EC37" s="12">
        <f t="shared" si="79"/>
        <v>0</v>
      </c>
      <c r="ED37" s="12">
        <f t="shared" si="80"/>
        <v>0</v>
      </c>
      <c r="EE37" s="12">
        <f t="shared" si="81"/>
        <v>0</v>
      </c>
      <c r="EF37" s="12">
        <f t="shared" si="82"/>
        <v>0</v>
      </c>
      <c r="EG37" s="12">
        <f t="shared" si="83"/>
        <v>0</v>
      </c>
      <c r="EH37" s="12">
        <f t="shared" si="84"/>
        <v>1</v>
      </c>
      <c r="EI37" s="14">
        <f>' Eingabeliste NUR DD Freestyle'!BF37</f>
        <v>0</v>
      </c>
      <c r="EJ37" s="14">
        <f>' Eingabeliste NUR DD Freestyle'!BG37</f>
        <v>0</v>
      </c>
      <c r="EK37" s="14">
        <f>' Eingabeliste NUR DD Freestyle'!BH37</f>
        <v>0</v>
      </c>
      <c r="EL37" s="14">
        <f>' Eingabeliste NUR DD Freestyle'!BI37</f>
        <v>0</v>
      </c>
      <c r="EM37" s="14">
        <f>' Eingabeliste NUR DD Freestyle'!BJ37</f>
        <v>0</v>
      </c>
      <c r="EN37" s="116">
        <f t="shared" si="85"/>
        <v>5</v>
      </c>
      <c r="EO37" s="14">
        <f t="shared" si="86"/>
        <v>0</v>
      </c>
      <c r="EP37" s="14">
        <f t="shared" si="87"/>
        <v>0</v>
      </c>
      <c r="EQ37" s="14" t="str">
        <f t="shared" si="88"/>
        <v/>
      </c>
      <c r="ER37" s="14">
        <f t="shared" si="89"/>
        <v>0</v>
      </c>
      <c r="ES37" s="14" t="str">
        <f t="shared" si="90"/>
        <v/>
      </c>
      <c r="ET37" s="14">
        <f t="shared" si="91"/>
        <v>0</v>
      </c>
      <c r="EU37" s="14" t="str">
        <f t="shared" si="92"/>
        <v/>
      </c>
      <c r="EV37" s="14">
        <f t="shared" si="93"/>
        <v>0</v>
      </c>
      <c r="EW37" s="14">
        <f t="shared" si="94"/>
        <v>0</v>
      </c>
      <c r="EX37" s="14">
        <f t="shared" si="95"/>
        <v>0</v>
      </c>
      <c r="EY37" s="14">
        <f t="shared" si="96"/>
        <v>0</v>
      </c>
      <c r="EZ37" s="14">
        <f>' Eingabeliste NUR DD Freestyle'!BM37</f>
        <v>0</v>
      </c>
      <c r="FA37" s="14">
        <f>' Eingabeliste NUR DD Freestyle'!BO37</f>
        <v>0</v>
      </c>
      <c r="FB37" s="14">
        <f>' Eingabeliste NUR DD Freestyle'!BQ37</f>
        <v>0</v>
      </c>
      <c r="FC37" s="14">
        <f>' Eingabeliste NUR DD Freestyle'!BS37</f>
        <v>0</v>
      </c>
      <c r="FD37" s="14">
        <f>' Eingabeliste NUR DD Freestyle'!BV37</f>
        <v>0</v>
      </c>
      <c r="FE37" s="116">
        <f t="shared" si="97"/>
        <v>5</v>
      </c>
      <c r="FF37" s="14">
        <f t="shared" si="98"/>
        <v>0</v>
      </c>
      <c r="FG37" s="14">
        <f t="shared" si="99"/>
        <v>0</v>
      </c>
      <c r="FH37" s="14" t="str">
        <f t="shared" si="100"/>
        <v/>
      </c>
      <c r="FI37" s="14">
        <f t="shared" si="101"/>
        <v>0</v>
      </c>
      <c r="FJ37" s="14" t="str">
        <f t="shared" si="102"/>
        <v/>
      </c>
      <c r="FK37" s="14">
        <f t="shared" si="103"/>
        <v>0</v>
      </c>
      <c r="FL37" s="14" t="str">
        <f t="shared" si="104"/>
        <v/>
      </c>
      <c r="FM37" s="14">
        <f t="shared" si="105"/>
        <v>0</v>
      </c>
      <c r="FN37" s="14">
        <f t="shared" si="106"/>
        <v>0</v>
      </c>
      <c r="FO37" s="14">
        <f t="shared" si="107"/>
        <v>0</v>
      </c>
      <c r="FP37" s="14">
        <f t="shared" si="108"/>
        <v>0</v>
      </c>
      <c r="FQ37" s="14">
        <f>' Eingabeliste NUR DD Freestyle'!BX37</f>
        <v>0</v>
      </c>
      <c r="FR37" s="14">
        <f>' Eingabeliste NUR DD Freestyle'!BZ37</f>
        <v>0</v>
      </c>
      <c r="FS37" s="14">
        <f>' Eingabeliste NUR DD Freestyle'!CB37</f>
        <v>0</v>
      </c>
      <c r="FT37" s="14">
        <f>' Eingabeliste NUR DD Freestyle'!CD37</f>
        <v>0</v>
      </c>
      <c r="FU37" s="14">
        <f>' Eingabeliste NUR DD Freestyle'!CF37</f>
        <v>0</v>
      </c>
      <c r="FV37" s="116">
        <f t="shared" si="109"/>
        <v>5</v>
      </c>
      <c r="FW37" s="14">
        <f t="shared" si="110"/>
        <v>0</v>
      </c>
      <c r="FX37" s="14">
        <f t="shared" si="111"/>
        <v>0</v>
      </c>
      <c r="FY37" s="14" t="str">
        <f t="shared" si="112"/>
        <v/>
      </c>
      <c r="FZ37" s="14">
        <f t="shared" si="113"/>
        <v>0</v>
      </c>
      <c r="GA37" s="14" t="str">
        <f t="shared" si="114"/>
        <v/>
      </c>
      <c r="GB37" s="14">
        <f t="shared" si="115"/>
        <v>0</v>
      </c>
      <c r="GC37" s="14" t="str">
        <f t="shared" si="116"/>
        <v/>
      </c>
      <c r="GD37" s="14">
        <f t="shared" si="117"/>
        <v>0</v>
      </c>
      <c r="GE37" s="14">
        <f t="shared" si="118"/>
        <v>0</v>
      </c>
      <c r="GF37" s="14">
        <f t="shared" si="119"/>
        <v>0</v>
      </c>
      <c r="GG37" s="14">
        <f t="shared" si="120"/>
        <v>0</v>
      </c>
      <c r="GH37" s="14">
        <f>' Eingabeliste NUR DD Freestyle'!BY37</f>
        <v>0</v>
      </c>
      <c r="GI37" s="14">
        <f>' Eingabeliste NUR DD Freestyle'!CA37</f>
        <v>0</v>
      </c>
      <c r="GJ37" s="14">
        <f>' Eingabeliste NUR DD Freestyle'!CC37</f>
        <v>0</v>
      </c>
      <c r="GK37" s="14">
        <f>' Eingabeliste NUR DD Freestyle'!CE37</f>
        <v>0</v>
      </c>
      <c r="GL37" s="14">
        <f>' Eingabeliste NUR DD Freestyle'!CG37</f>
        <v>0</v>
      </c>
      <c r="GM37" s="116">
        <f t="shared" si="121"/>
        <v>5</v>
      </c>
      <c r="GN37" s="14">
        <f t="shared" si="122"/>
        <v>0</v>
      </c>
      <c r="GO37" s="14">
        <f t="shared" si="123"/>
        <v>0</v>
      </c>
      <c r="GP37" s="14" t="str">
        <f t="shared" si="124"/>
        <v/>
      </c>
      <c r="GQ37" s="14">
        <f t="shared" si="125"/>
        <v>0</v>
      </c>
      <c r="GR37" s="14" t="str">
        <f t="shared" si="126"/>
        <v/>
      </c>
      <c r="GS37" s="14">
        <f t="shared" si="127"/>
        <v>0</v>
      </c>
      <c r="GT37" s="14" t="str">
        <f t="shared" si="128"/>
        <v/>
      </c>
      <c r="GU37" s="14">
        <f t="shared" si="129"/>
        <v>0</v>
      </c>
      <c r="GV37" s="14">
        <f t="shared" si="130"/>
        <v>0</v>
      </c>
      <c r="GW37" s="14">
        <f t="shared" si="131"/>
        <v>0</v>
      </c>
      <c r="GX37" s="14">
        <f t="shared" si="132"/>
        <v>0</v>
      </c>
      <c r="GY37" s="14">
        <f>' Eingabeliste NUR DD Freestyle'!CL37</f>
        <v>0</v>
      </c>
      <c r="GZ37" s="14">
        <f>' Eingabeliste NUR DD Freestyle'!CP37</f>
        <v>0</v>
      </c>
      <c r="HA37" s="14">
        <f>' Eingabeliste NUR DD Freestyle'!CT37</f>
        <v>0</v>
      </c>
      <c r="HB37" s="14">
        <f>' Eingabeliste NUR DD Freestyle'!CX37</f>
        <v>0</v>
      </c>
      <c r="HC37" s="14">
        <f>' Eingabeliste NUR DD Freestyle'!DB37</f>
        <v>0</v>
      </c>
      <c r="HD37" s="14">
        <f t="shared" ref="HD37:HH37" si="340">IF(GY37="",0, MIN(4,GY37))</f>
        <v>0</v>
      </c>
      <c r="HE37" s="14">
        <f t="shared" si="340"/>
        <v>0</v>
      </c>
      <c r="HF37" s="14">
        <f t="shared" si="340"/>
        <v>0</v>
      </c>
      <c r="HG37" s="14">
        <f t="shared" si="340"/>
        <v>0</v>
      </c>
      <c r="HH37" s="14">
        <f t="shared" si="340"/>
        <v>0</v>
      </c>
      <c r="HI37" s="116">
        <f t="shared" si="134"/>
        <v>5</v>
      </c>
      <c r="HJ37" s="14">
        <f t="shared" si="135"/>
        <v>0</v>
      </c>
      <c r="HK37" s="14">
        <f t="shared" si="136"/>
        <v>0</v>
      </c>
      <c r="HL37" s="14" t="str">
        <f t="shared" si="137"/>
        <v/>
      </c>
      <c r="HM37" s="14">
        <f t="shared" si="138"/>
        <v>0</v>
      </c>
      <c r="HN37" s="14" t="str">
        <f t="shared" si="139"/>
        <v/>
      </c>
      <c r="HO37" s="14">
        <f t="shared" si="140"/>
        <v>0</v>
      </c>
      <c r="HP37" s="14" t="str">
        <f t="shared" si="141"/>
        <v/>
      </c>
      <c r="HQ37" s="14">
        <f t="shared" si="142"/>
        <v>0</v>
      </c>
      <c r="HR37" s="14">
        <f t="shared" si="143"/>
        <v>0</v>
      </c>
      <c r="HS37" s="14">
        <f t="shared" si="144"/>
        <v>0</v>
      </c>
      <c r="HT37" s="14">
        <f t="shared" si="145"/>
        <v>0</v>
      </c>
      <c r="HU37" s="14">
        <f>' Eingabeliste NUR DD Freestyle'!CM37</f>
        <v>0</v>
      </c>
      <c r="HV37" s="14">
        <f>' Eingabeliste NUR DD Freestyle'!CQ37</f>
        <v>0</v>
      </c>
      <c r="HW37" s="14">
        <f>' Eingabeliste NUR DD Freestyle'!CU37</f>
        <v>0</v>
      </c>
      <c r="HX37" s="14">
        <f>' Eingabeliste NUR DD Freestyle'!CY37</f>
        <v>0</v>
      </c>
      <c r="HY37" s="14">
        <f>' Eingabeliste NUR DD Freestyle'!DC37</f>
        <v>0</v>
      </c>
      <c r="HZ37" s="14">
        <f t="shared" ref="HZ37:ID37" si="341">IF(HU37="",0, MIN(4,HU37))</f>
        <v>0</v>
      </c>
      <c r="IA37" s="14">
        <f t="shared" si="341"/>
        <v>0</v>
      </c>
      <c r="IB37" s="14">
        <f t="shared" si="341"/>
        <v>0</v>
      </c>
      <c r="IC37" s="14">
        <f t="shared" si="341"/>
        <v>0</v>
      </c>
      <c r="ID37" s="14">
        <f t="shared" si="341"/>
        <v>0</v>
      </c>
      <c r="IE37" s="116">
        <f t="shared" si="147"/>
        <v>5</v>
      </c>
      <c r="IF37" s="14">
        <f t="shared" si="148"/>
        <v>0</v>
      </c>
      <c r="IG37" s="14">
        <f t="shared" si="149"/>
        <v>0</v>
      </c>
      <c r="IH37" s="14" t="str">
        <f t="shared" si="150"/>
        <v/>
      </c>
      <c r="II37" s="14">
        <f t="shared" si="151"/>
        <v>0</v>
      </c>
      <c r="IJ37" s="14" t="str">
        <f t="shared" si="152"/>
        <v/>
      </c>
      <c r="IK37" s="14">
        <f t="shared" si="153"/>
        <v>0</v>
      </c>
      <c r="IL37" s="14" t="str">
        <f t="shared" si="154"/>
        <v/>
      </c>
      <c r="IM37" s="14">
        <f t="shared" si="155"/>
        <v>0</v>
      </c>
      <c r="IN37" s="14">
        <f t="shared" si="156"/>
        <v>0</v>
      </c>
      <c r="IO37" s="14">
        <f t="shared" si="157"/>
        <v>0</v>
      </c>
      <c r="IP37" s="14">
        <f t="shared" si="158"/>
        <v>0</v>
      </c>
      <c r="IQ37" s="14">
        <f>' Eingabeliste NUR DD Freestyle'!CN37</f>
        <v>0</v>
      </c>
      <c r="IR37" s="14">
        <f>' Eingabeliste NUR DD Freestyle'!CR37</f>
        <v>0</v>
      </c>
      <c r="IS37" s="14">
        <f>' Eingabeliste NUR DD Freestyle'!CV37</f>
        <v>0</v>
      </c>
      <c r="IT37" s="14">
        <f>' Eingabeliste NUR DD Freestyle'!CZ37</f>
        <v>0</v>
      </c>
      <c r="IU37" s="14">
        <f>' Eingabeliste NUR DD Freestyle'!DD37</f>
        <v>0</v>
      </c>
      <c r="IV37" s="14">
        <f t="shared" ref="IV37:IZ37" si="342">IF(IQ37="",0, MIN(4,IQ37))</f>
        <v>0</v>
      </c>
      <c r="IW37" s="14">
        <f t="shared" si="342"/>
        <v>0</v>
      </c>
      <c r="IX37" s="14">
        <f t="shared" si="342"/>
        <v>0</v>
      </c>
      <c r="IY37" s="14">
        <f t="shared" si="342"/>
        <v>0</v>
      </c>
      <c r="IZ37" s="14">
        <f t="shared" si="342"/>
        <v>0</v>
      </c>
      <c r="JA37" s="116">
        <f t="shared" si="160"/>
        <v>5</v>
      </c>
      <c r="JB37" s="14">
        <f t="shared" si="161"/>
        <v>0</v>
      </c>
      <c r="JC37" s="14">
        <f t="shared" si="162"/>
        <v>0</v>
      </c>
      <c r="JD37" s="14" t="str">
        <f t="shared" si="163"/>
        <v/>
      </c>
      <c r="JE37" s="14">
        <f t="shared" si="164"/>
        <v>0</v>
      </c>
      <c r="JF37" s="14" t="str">
        <f t="shared" si="165"/>
        <v/>
      </c>
      <c r="JG37" s="14">
        <f t="shared" si="166"/>
        <v>0</v>
      </c>
      <c r="JH37" s="14" t="str">
        <f t="shared" si="167"/>
        <v/>
      </c>
      <c r="JI37" s="14">
        <f t="shared" si="168"/>
        <v>0</v>
      </c>
      <c r="JJ37" s="14">
        <f t="shared" si="169"/>
        <v>0</v>
      </c>
      <c r="JK37" s="14">
        <f t="shared" si="170"/>
        <v>0</v>
      </c>
      <c r="JL37" s="14">
        <f t="shared" si="171"/>
        <v>0</v>
      </c>
      <c r="JM37" s="14">
        <f t="shared" si="172"/>
        <v>0</v>
      </c>
      <c r="JN37" s="15">
        <v>12</v>
      </c>
      <c r="JO37" s="14">
        <f t="shared" si="173"/>
        <v>12</v>
      </c>
      <c r="JP37" s="14">
        <f t="shared" si="174"/>
        <v>0.7</v>
      </c>
      <c r="JQ37" s="14">
        <f>' Eingabeliste NUR DD Freestyle'!BN37</f>
        <v>0</v>
      </c>
      <c r="JR37" s="14">
        <f>' Eingabeliste NUR DD Freestyle'!BP37</f>
        <v>0</v>
      </c>
      <c r="JS37" s="14">
        <f>' Eingabeliste NUR DD Freestyle'!BR37</f>
        <v>0</v>
      </c>
      <c r="JT37" s="14">
        <f>' Eingabeliste NUR DD Freestyle'!BT37</f>
        <v>0</v>
      </c>
      <c r="JU37" s="14">
        <f>' Eingabeliste NUR DD Freestyle'!BV37</f>
        <v>0</v>
      </c>
      <c r="JV37" s="14">
        <f>' Eingabeliste NUR DD Freestyle'!CO37</f>
        <v>0</v>
      </c>
      <c r="JW37" s="14">
        <f>' Eingabeliste NUR DD Freestyle'!CS37</f>
        <v>0</v>
      </c>
      <c r="JX37" s="14">
        <f>' Eingabeliste NUR DD Freestyle'!CW37</f>
        <v>0</v>
      </c>
      <c r="JY37" s="14">
        <f>' Eingabeliste NUR DD Freestyle'!DA37</f>
        <v>0</v>
      </c>
      <c r="JZ37" s="14">
        <f>' Eingabeliste NUR DD Freestyle'!DE37</f>
        <v>0</v>
      </c>
      <c r="KA37" s="116">
        <f t="shared" si="175"/>
        <v>10</v>
      </c>
      <c r="KB37" s="14">
        <f t="shared" si="176"/>
        <v>0</v>
      </c>
      <c r="KC37" s="14">
        <f t="shared" si="177"/>
        <v>0</v>
      </c>
      <c r="KD37" s="14">
        <f t="shared" si="178"/>
        <v>0</v>
      </c>
      <c r="KE37" s="14">
        <f t="shared" si="179"/>
        <v>0</v>
      </c>
      <c r="KF37" s="14">
        <f t="shared" si="180"/>
        <v>0</v>
      </c>
      <c r="KG37" s="14">
        <f t="shared" si="181"/>
        <v>0</v>
      </c>
      <c r="KH37" s="14">
        <f t="shared" si="182"/>
        <v>1</v>
      </c>
    </row>
    <row r="38" spans="1:294" ht="15.75" customHeight="1" x14ac:dyDescent="0.25">
      <c r="A38" s="285">
        <f>'Eingabeliste Speed &amp; SR Freesty'!A38</f>
        <v>34</v>
      </c>
      <c r="B38" s="285">
        <f>'Eingabeliste Speed &amp; SR Freesty'!B38</f>
        <v>0</v>
      </c>
      <c r="C38" s="287">
        <f>'Eingabeliste Speed &amp; SR Freesty'!C38</f>
        <v>0</v>
      </c>
      <c r="D38" s="286">
        <f>'Eingabeliste Speed &amp; SR Freesty'!D38</f>
        <v>0</v>
      </c>
      <c r="E38" s="12">
        <f>' Eingabeliste NUR DD Freestyle'!F38</f>
        <v>0</v>
      </c>
      <c r="F38" s="12">
        <f>' Eingabeliste NUR DD Freestyle'!G38</f>
        <v>0</v>
      </c>
      <c r="G38" s="12">
        <f>' Eingabeliste NUR DD Freestyle'!H38</f>
        <v>0</v>
      </c>
      <c r="H38" s="12">
        <f>' Eingabeliste NUR DD Freestyle'!I38</f>
        <v>0</v>
      </c>
      <c r="I38" s="12">
        <f>' Eingabeliste NUR DD Freestyle'!J38</f>
        <v>0</v>
      </c>
      <c r="J38" s="106">
        <f t="shared" si="0"/>
        <v>5</v>
      </c>
      <c r="K38" s="12">
        <f t="shared" si="1"/>
        <v>0</v>
      </c>
      <c r="L38" s="12">
        <f t="shared" si="2"/>
        <v>0</v>
      </c>
      <c r="M38" s="12" t="str">
        <f t="shared" si="3"/>
        <v/>
      </c>
      <c r="N38" s="12">
        <f t="shared" si="4"/>
        <v>0</v>
      </c>
      <c r="O38" s="12" t="str">
        <f t="shared" si="5"/>
        <v/>
      </c>
      <c r="P38" s="12">
        <f t="shared" si="6"/>
        <v>0</v>
      </c>
      <c r="Q38" s="12" t="str">
        <f t="shared" si="7"/>
        <v/>
      </c>
      <c r="R38" s="12">
        <f t="shared" si="8"/>
        <v>0</v>
      </c>
      <c r="S38" s="12">
        <f t="shared" si="9"/>
        <v>0</v>
      </c>
      <c r="T38" s="12">
        <f t="shared" si="10"/>
        <v>0</v>
      </c>
      <c r="U38" s="12">
        <f t="shared" si="11"/>
        <v>0</v>
      </c>
      <c r="V38" s="12">
        <f>' Eingabeliste NUR DD Freestyle'!M38</f>
        <v>0</v>
      </c>
      <c r="W38" s="12">
        <f>' Eingabeliste NUR DD Freestyle'!O38</f>
        <v>0</v>
      </c>
      <c r="X38" s="12">
        <f>' Eingabeliste NUR DD Freestyle'!Q38</f>
        <v>0</v>
      </c>
      <c r="Y38" s="12">
        <f>' Eingabeliste NUR DD Freestyle'!S38</f>
        <v>0</v>
      </c>
      <c r="Z38" s="12">
        <f>' Eingabeliste NUR DD Freestyle'!U38</f>
        <v>0</v>
      </c>
      <c r="AA38" s="106">
        <f t="shared" si="12"/>
        <v>5</v>
      </c>
      <c r="AB38" s="12">
        <f t="shared" si="13"/>
        <v>0</v>
      </c>
      <c r="AC38" s="12">
        <f t="shared" si="14"/>
        <v>0</v>
      </c>
      <c r="AD38" s="12" t="str">
        <f t="shared" si="15"/>
        <v/>
      </c>
      <c r="AE38" s="12">
        <f t="shared" si="16"/>
        <v>0</v>
      </c>
      <c r="AF38" s="12" t="str">
        <f t="shared" si="17"/>
        <v/>
      </c>
      <c r="AG38" s="12">
        <f t="shared" si="18"/>
        <v>0</v>
      </c>
      <c r="AH38" s="12" t="str">
        <f t="shared" si="19"/>
        <v/>
      </c>
      <c r="AI38" s="12">
        <f t="shared" si="20"/>
        <v>0</v>
      </c>
      <c r="AJ38" s="12">
        <f t="shared" si="21"/>
        <v>0</v>
      </c>
      <c r="AK38" s="12">
        <f t="shared" si="22"/>
        <v>0</v>
      </c>
      <c r="AL38" s="12">
        <f t="shared" si="23"/>
        <v>0</v>
      </c>
      <c r="AM38" s="12">
        <f>' Eingabeliste NUR DD Freestyle'!X38</f>
        <v>0</v>
      </c>
      <c r="AN38" s="12">
        <f>' Eingabeliste NUR DD Freestyle'!Z38</f>
        <v>0</v>
      </c>
      <c r="AO38" s="12">
        <f>' Eingabeliste NUR DD Freestyle'!AB38</f>
        <v>0</v>
      </c>
      <c r="AP38" s="12">
        <f>' Eingabeliste NUR DD Freestyle'!AD38</f>
        <v>0</v>
      </c>
      <c r="AQ38" s="12">
        <f>' Eingabeliste NUR DD Freestyle'!AF38</f>
        <v>0</v>
      </c>
      <c r="AR38" s="106">
        <f t="shared" si="24"/>
        <v>5</v>
      </c>
      <c r="AS38" s="12">
        <f t="shared" si="25"/>
        <v>0</v>
      </c>
      <c r="AT38" s="12">
        <f t="shared" si="26"/>
        <v>0</v>
      </c>
      <c r="AU38" s="12" t="str">
        <f t="shared" si="27"/>
        <v/>
      </c>
      <c r="AV38" s="12">
        <f t="shared" si="28"/>
        <v>0</v>
      </c>
      <c r="AW38" s="12" t="str">
        <f t="shared" si="29"/>
        <v/>
      </c>
      <c r="AX38" s="12">
        <f t="shared" si="30"/>
        <v>0</v>
      </c>
      <c r="AY38" s="12" t="str">
        <f t="shared" si="31"/>
        <v/>
      </c>
      <c r="AZ38" s="12">
        <f t="shared" si="32"/>
        <v>0</v>
      </c>
      <c r="BA38" s="12">
        <f t="shared" si="33"/>
        <v>0</v>
      </c>
      <c r="BB38" s="12">
        <f t="shared" si="34"/>
        <v>0</v>
      </c>
      <c r="BC38" s="12">
        <f t="shared" si="35"/>
        <v>0</v>
      </c>
      <c r="BD38" s="12">
        <f>' Eingabeliste NUR DD Freestyle'!Y38</f>
        <v>0</v>
      </c>
      <c r="BE38" s="12">
        <f>' Eingabeliste NUR DD Freestyle'!AA38</f>
        <v>0</v>
      </c>
      <c r="BF38" s="12">
        <f>' Eingabeliste NUR DD Freestyle'!AC38</f>
        <v>0</v>
      </c>
      <c r="BG38" s="12">
        <f>' Eingabeliste NUR DD Freestyle'!AE38</f>
        <v>0</v>
      </c>
      <c r="BH38" s="12">
        <f>' Eingabeliste NUR DD Freestyle'!AG38</f>
        <v>0</v>
      </c>
      <c r="BI38" s="106">
        <f t="shared" si="36"/>
        <v>5</v>
      </c>
      <c r="BJ38" s="12">
        <f t="shared" si="37"/>
        <v>0</v>
      </c>
      <c r="BK38" s="12">
        <f t="shared" si="38"/>
        <v>0</v>
      </c>
      <c r="BL38" s="12" t="str">
        <f t="shared" si="39"/>
        <v/>
      </c>
      <c r="BM38" s="12">
        <f t="shared" si="40"/>
        <v>0</v>
      </c>
      <c r="BN38" s="12" t="str">
        <f t="shared" si="41"/>
        <v/>
      </c>
      <c r="BO38" s="12">
        <f t="shared" si="42"/>
        <v>0</v>
      </c>
      <c r="BP38" s="12" t="str">
        <f t="shared" si="43"/>
        <v/>
      </c>
      <c r="BQ38" s="12">
        <f t="shared" si="44"/>
        <v>0</v>
      </c>
      <c r="BR38" s="12">
        <f t="shared" si="45"/>
        <v>0</v>
      </c>
      <c r="BS38" s="12">
        <f t="shared" si="46"/>
        <v>0</v>
      </c>
      <c r="BT38" s="12">
        <f t="shared" si="47"/>
        <v>0</v>
      </c>
      <c r="BU38" s="12">
        <f>' Eingabeliste NUR DD Freestyle'!AL38</f>
        <v>0</v>
      </c>
      <c r="BV38" s="12">
        <f>' Eingabeliste NUR DD Freestyle'!AO38</f>
        <v>0</v>
      </c>
      <c r="BW38" s="12">
        <f>' Eingabeliste NUR DD Freestyle'!AR38</f>
        <v>0</v>
      </c>
      <c r="BX38" s="12">
        <f>' Eingabeliste NUR DD Freestyle'!AU38</f>
        <v>0</v>
      </c>
      <c r="BY38" s="12">
        <f>' Eingabeliste NUR DD Freestyle'!AX38</f>
        <v>0</v>
      </c>
      <c r="BZ38" s="12">
        <f t="shared" ref="BZ38:CD38" si="343">IF(BU38="",0, MIN(4,BU38))</f>
        <v>0</v>
      </c>
      <c r="CA38" s="12">
        <f t="shared" si="343"/>
        <v>0</v>
      </c>
      <c r="CB38" s="12">
        <f t="shared" si="343"/>
        <v>0</v>
      </c>
      <c r="CC38" s="12">
        <f t="shared" si="343"/>
        <v>0</v>
      </c>
      <c r="CD38" s="12">
        <f t="shared" si="343"/>
        <v>0</v>
      </c>
      <c r="CE38" s="106">
        <f t="shared" si="49"/>
        <v>5</v>
      </c>
      <c r="CF38" s="12">
        <f t="shared" si="50"/>
        <v>0</v>
      </c>
      <c r="CG38" s="12">
        <f t="shared" si="51"/>
        <v>0</v>
      </c>
      <c r="CH38" s="12" t="str">
        <f t="shared" si="52"/>
        <v/>
      </c>
      <c r="CI38" s="12">
        <f t="shared" si="53"/>
        <v>0</v>
      </c>
      <c r="CJ38" s="12" t="str">
        <f t="shared" si="54"/>
        <v/>
      </c>
      <c r="CK38" s="12">
        <f t="shared" si="55"/>
        <v>0</v>
      </c>
      <c r="CL38" s="12" t="str">
        <f t="shared" si="56"/>
        <v/>
      </c>
      <c r="CM38" s="12">
        <f t="shared" si="57"/>
        <v>0</v>
      </c>
      <c r="CN38" s="12">
        <f t="shared" si="58"/>
        <v>0</v>
      </c>
      <c r="CO38" s="12">
        <f t="shared" si="59"/>
        <v>0</v>
      </c>
      <c r="CP38" s="12">
        <f t="shared" si="60"/>
        <v>0</v>
      </c>
      <c r="CQ38" s="12">
        <f>' Eingabeliste NUR DD Freestyle'!AM38</f>
        <v>0</v>
      </c>
      <c r="CR38" s="12">
        <f>' Eingabeliste NUR DD Freestyle'!AP38</f>
        <v>0</v>
      </c>
      <c r="CS38" s="12">
        <f>' Eingabeliste NUR DD Freestyle'!AS38</f>
        <v>0</v>
      </c>
      <c r="CT38" s="12">
        <f>' Eingabeliste NUR DD Freestyle'!AV38</f>
        <v>0</v>
      </c>
      <c r="CU38" s="12">
        <f>' Eingabeliste NUR DD Freestyle'!AY38</f>
        <v>0</v>
      </c>
      <c r="CV38" s="12">
        <f t="shared" ref="CV38:CZ38" si="344">IF(CQ38="",0, MIN(4,CQ38))</f>
        <v>0</v>
      </c>
      <c r="CW38" s="12">
        <f t="shared" si="344"/>
        <v>0</v>
      </c>
      <c r="CX38" s="12">
        <f t="shared" si="344"/>
        <v>0</v>
      </c>
      <c r="CY38" s="12">
        <f t="shared" si="344"/>
        <v>0</v>
      </c>
      <c r="CZ38" s="12">
        <f t="shared" si="344"/>
        <v>0</v>
      </c>
      <c r="DA38" s="106">
        <f t="shared" si="62"/>
        <v>5</v>
      </c>
      <c r="DB38" s="12">
        <f t="shared" si="63"/>
        <v>0</v>
      </c>
      <c r="DC38" s="12">
        <f t="shared" si="64"/>
        <v>0</v>
      </c>
      <c r="DD38" s="12" t="str">
        <f t="shared" si="65"/>
        <v/>
      </c>
      <c r="DE38" s="12">
        <f t="shared" si="66"/>
        <v>0</v>
      </c>
      <c r="DF38" s="12" t="str">
        <f t="shared" si="67"/>
        <v/>
      </c>
      <c r="DG38" s="12">
        <f t="shared" si="68"/>
        <v>0</v>
      </c>
      <c r="DH38" s="12" t="str">
        <f t="shared" si="69"/>
        <v/>
      </c>
      <c r="DI38" s="12">
        <f t="shared" si="70"/>
        <v>0</v>
      </c>
      <c r="DJ38" s="12">
        <f t="shared" si="71"/>
        <v>0</v>
      </c>
      <c r="DK38" s="12">
        <f t="shared" si="72"/>
        <v>0</v>
      </c>
      <c r="DL38" s="12">
        <f t="shared" si="73"/>
        <v>0</v>
      </c>
      <c r="DM38" s="12">
        <f t="shared" si="74"/>
        <v>0</v>
      </c>
      <c r="DN38" s="13">
        <v>8</v>
      </c>
      <c r="DO38" s="12">
        <f t="shared" si="75"/>
        <v>8</v>
      </c>
      <c r="DP38" s="12">
        <f t="shared" si="76"/>
        <v>0.8</v>
      </c>
      <c r="DQ38" s="12">
        <f>' Eingabeliste NUR DD Freestyle'!N38</f>
        <v>0</v>
      </c>
      <c r="DR38" s="12">
        <f>' Eingabeliste NUR DD Freestyle'!P38</f>
        <v>0</v>
      </c>
      <c r="DS38" s="12">
        <f>' Eingabeliste NUR DD Freestyle'!R38</f>
        <v>0</v>
      </c>
      <c r="DT38" s="12">
        <f>' Eingabeliste NUR DD Freestyle'!T38</f>
        <v>0</v>
      </c>
      <c r="DU38" s="12">
        <f>' Eingabeliste NUR DD Freestyle'!V38</f>
        <v>0</v>
      </c>
      <c r="DV38" s="12">
        <f>' Eingabeliste NUR DD Freestyle'!AN38</f>
        <v>0</v>
      </c>
      <c r="DW38" s="12">
        <f>' Eingabeliste NUR DD Freestyle'!AQ38</f>
        <v>0</v>
      </c>
      <c r="DX38" s="12">
        <f>' Eingabeliste NUR DD Freestyle'!AT38</f>
        <v>0</v>
      </c>
      <c r="DY38" s="12">
        <f>' Eingabeliste NUR DD Freestyle'!AW38</f>
        <v>0</v>
      </c>
      <c r="DZ38" s="12">
        <f>' Eingabeliste NUR DD Freestyle'!AZ38</f>
        <v>0</v>
      </c>
      <c r="EA38" s="106">
        <f t="shared" si="77"/>
        <v>10</v>
      </c>
      <c r="EB38" s="12">
        <f t="shared" si="78"/>
        <v>0</v>
      </c>
      <c r="EC38" s="12">
        <f t="shared" si="79"/>
        <v>0</v>
      </c>
      <c r="ED38" s="12">
        <f t="shared" si="80"/>
        <v>0</v>
      </c>
      <c r="EE38" s="12">
        <f t="shared" si="81"/>
        <v>0</v>
      </c>
      <c r="EF38" s="12">
        <f t="shared" si="82"/>
        <v>0</v>
      </c>
      <c r="EG38" s="12">
        <f t="shared" si="83"/>
        <v>0</v>
      </c>
      <c r="EH38" s="12">
        <f t="shared" si="84"/>
        <v>1</v>
      </c>
      <c r="EI38" s="14">
        <f>' Eingabeliste NUR DD Freestyle'!BF38</f>
        <v>0</v>
      </c>
      <c r="EJ38" s="14">
        <f>' Eingabeliste NUR DD Freestyle'!BG38</f>
        <v>0</v>
      </c>
      <c r="EK38" s="14">
        <f>' Eingabeliste NUR DD Freestyle'!BH38</f>
        <v>0</v>
      </c>
      <c r="EL38" s="14">
        <f>' Eingabeliste NUR DD Freestyle'!BI38</f>
        <v>0</v>
      </c>
      <c r="EM38" s="14">
        <f>' Eingabeliste NUR DD Freestyle'!BJ38</f>
        <v>0</v>
      </c>
      <c r="EN38" s="116">
        <f t="shared" si="85"/>
        <v>5</v>
      </c>
      <c r="EO38" s="14">
        <f t="shared" si="86"/>
        <v>0</v>
      </c>
      <c r="EP38" s="14">
        <f t="shared" si="87"/>
        <v>0</v>
      </c>
      <c r="EQ38" s="14" t="str">
        <f t="shared" si="88"/>
        <v/>
      </c>
      <c r="ER38" s="14">
        <f t="shared" si="89"/>
        <v>0</v>
      </c>
      <c r="ES38" s="14" t="str">
        <f t="shared" si="90"/>
        <v/>
      </c>
      <c r="ET38" s="14">
        <f t="shared" si="91"/>
        <v>0</v>
      </c>
      <c r="EU38" s="14" t="str">
        <f t="shared" si="92"/>
        <v/>
      </c>
      <c r="EV38" s="14">
        <f t="shared" si="93"/>
        <v>0</v>
      </c>
      <c r="EW38" s="14">
        <f t="shared" si="94"/>
        <v>0</v>
      </c>
      <c r="EX38" s="14">
        <f t="shared" si="95"/>
        <v>0</v>
      </c>
      <c r="EY38" s="14">
        <f t="shared" si="96"/>
        <v>0</v>
      </c>
      <c r="EZ38" s="14">
        <f>' Eingabeliste NUR DD Freestyle'!BM38</f>
        <v>0</v>
      </c>
      <c r="FA38" s="14">
        <f>' Eingabeliste NUR DD Freestyle'!BO38</f>
        <v>0</v>
      </c>
      <c r="FB38" s="14">
        <f>' Eingabeliste NUR DD Freestyle'!BQ38</f>
        <v>0</v>
      </c>
      <c r="FC38" s="14">
        <f>' Eingabeliste NUR DD Freestyle'!BS38</f>
        <v>0</v>
      </c>
      <c r="FD38" s="14">
        <f>' Eingabeliste NUR DD Freestyle'!BV38</f>
        <v>0</v>
      </c>
      <c r="FE38" s="116">
        <f t="shared" si="97"/>
        <v>5</v>
      </c>
      <c r="FF38" s="14">
        <f t="shared" si="98"/>
        <v>0</v>
      </c>
      <c r="FG38" s="14">
        <f t="shared" si="99"/>
        <v>0</v>
      </c>
      <c r="FH38" s="14" t="str">
        <f t="shared" si="100"/>
        <v/>
      </c>
      <c r="FI38" s="14">
        <f t="shared" si="101"/>
        <v>0</v>
      </c>
      <c r="FJ38" s="14" t="str">
        <f t="shared" si="102"/>
        <v/>
      </c>
      <c r="FK38" s="14">
        <f t="shared" si="103"/>
        <v>0</v>
      </c>
      <c r="FL38" s="14" t="str">
        <f t="shared" si="104"/>
        <v/>
      </c>
      <c r="FM38" s="14">
        <f t="shared" si="105"/>
        <v>0</v>
      </c>
      <c r="FN38" s="14">
        <f t="shared" si="106"/>
        <v>0</v>
      </c>
      <c r="FO38" s="14">
        <f t="shared" si="107"/>
        <v>0</v>
      </c>
      <c r="FP38" s="14">
        <f t="shared" si="108"/>
        <v>0</v>
      </c>
      <c r="FQ38" s="14">
        <f>' Eingabeliste NUR DD Freestyle'!BX38</f>
        <v>0</v>
      </c>
      <c r="FR38" s="14">
        <f>' Eingabeliste NUR DD Freestyle'!BZ38</f>
        <v>0</v>
      </c>
      <c r="FS38" s="14">
        <f>' Eingabeliste NUR DD Freestyle'!CB38</f>
        <v>0</v>
      </c>
      <c r="FT38" s="14">
        <f>' Eingabeliste NUR DD Freestyle'!CD38</f>
        <v>0</v>
      </c>
      <c r="FU38" s="14">
        <f>' Eingabeliste NUR DD Freestyle'!CF38</f>
        <v>0</v>
      </c>
      <c r="FV38" s="116">
        <f t="shared" si="109"/>
        <v>5</v>
      </c>
      <c r="FW38" s="14">
        <f t="shared" si="110"/>
        <v>0</v>
      </c>
      <c r="FX38" s="14">
        <f t="shared" si="111"/>
        <v>0</v>
      </c>
      <c r="FY38" s="14" t="str">
        <f t="shared" si="112"/>
        <v/>
      </c>
      <c r="FZ38" s="14">
        <f t="shared" si="113"/>
        <v>0</v>
      </c>
      <c r="GA38" s="14" t="str">
        <f t="shared" si="114"/>
        <v/>
      </c>
      <c r="GB38" s="14">
        <f t="shared" si="115"/>
        <v>0</v>
      </c>
      <c r="GC38" s="14" t="str">
        <f t="shared" si="116"/>
        <v/>
      </c>
      <c r="GD38" s="14">
        <f t="shared" si="117"/>
        <v>0</v>
      </c>
      <c r="GE38" s="14">
        <f t="shared" si="118"/>
        <v>0</v>
      </c>
      <c r="GF38" s="14">
        <f t="shared" si="119"/>
        <v>0</v>
      </c>
      <c r="GG38" s="14">
        <f t="shared" si="120"/>
        <v>0</v>
      </c>
      <c r="GH38" s="14">
        <f>' Eingabeliste NUR DD Freestyle'!BY38</f>
        <v>0</v>
      </c>
      <c r="GI38" s="14">
        <f>' Eingabeliste NUR DD Freestyle'!CA38</f>
        <v>0</v>
      </c>
      <c r="GJ38" s="14">
        <f>' Eingabeliste NUR DD Freestyle'!CC38</f>
        <v>0</v>
      </c>
      <c r="GK38" s="14">
        <f>' Eingabeliste NUR DD Freestyle'!CE38</f>
        <v>0</v>
      </c>
      <c r="GL38" s="14">
        <f>' Eingabeliste NUR DD Freestyle'!CG38</f>
        <v>0</v>
      </c>
      <c r="GM38" s="116">
        <f t="shared" si="121"/>
        <v>5</v>
      </c>
      <c r="GN38" s="14">
        <f t="shared" si="122"/>
        <v>0</v>
      </c>
      <c r="GO38" s="14">
        <f t="shared" si="123"/>
        <v>0</v>
      </c>
      <c r="GP38" s="14" t="str">
        <f t="shared" si="124"/>
        <v/>
      </c>
      <c r="GQ38" s="14">
        <f t="shared" si="125"/>
        <v>0</v>
      </c>
      <c r="GR38" s="14" t="str">
        <f t="shared" si="126"/>
        <v/>
      </c>
      <c r="GS38" s="14">
        <f t="shared" si="127"/>
        <v>0</v>
      </c>
      <c r="GT38" s="14" t="str">
        <f t="shared" si="128"/>
        <v/>
      </c>
      <c r="GU38" s="14">
        <f t="shared" si="129"/>
        <v>0</v>
      </c>
      <c r="GV38" s="14">
        <f t="shared" si="130"/>
        <v>0</v>
      </c>
      <c r="GW38" s="14">
        <f t="shared" si="131"/>
        <v>0</v>
      </c>
      <c r="GX38" s="14">
        <f t="shared" si="132"/>
        <v>0</v>
      </c>
      <c r="GY38" s="14">
        <f>' Eingabeliste NUR DD Freestyle'!CL38</f>
        <v>0</v>
      </c>
      <c r="GZ38" s="14">
        <f>' Eingabeliste NUR DD Freestyle'!CP38</f>
        <v>0</v>
      </c>
      <c r="HA38" s="14">
        <f>' Eingabeliste NUR DD Freestyle'!CT38</f>
        <v>0</v>
      </c>
      <c r="HB38" s="14">
        <f>' Eingabeliste NUR DD Freestyle'!CX38</f>
        <v>0</v>
      </c>
      <c r="HC38" s="14">
        <f>' Eingabeliste NUR DD Freestyle'!DB38</f>
        <v>0</v>
      </c>
      <c r="HD38" s="14">
        <f t="shared" ref="HD38:HH38" si="345">IF(GY38="",0, MIN(4,GY38))</f>
        <v>0</v>
      </c>
      <c r="HE38" s="14">
        <f t="shared" si="345"/>
        <v>0</v>
      </c>
      <c r="HF38" s="14">
        <f t="shared" si="345"/>
        <v>0</v>
      </c>
      <c r="HG38" s="14">
        <f t="shared" si="345"/>
        <v>0</v>
      </c>
      <c r="HH38" s="14">
        <f t="shared" si="345"/>
        <v>0</v>
      </c>
      <c r="HI38" s="116">
        <f t="shared" si="134"/>
        <v>5</v>
      </c>
      <c r="HJ38" s="14">
        <f t="shared" si="135"/>
        <v>0</v>
      </c>
      <c r="HK38" s="14">
        <f t="shared" si="136"/>
        <v>0</v>
      </c>
      <c r="HL38" s="14" t="str">
        <f t="shared" si="137"/>
        <v/>
      </c>
      <c r="HM38" s="14">
        <f t="shared" si="138"/>
        <v>0</v>
      </c>
      <c r="HN38" s="14" t="str">
        <f t="shared" si="139"/>
        <v/>
      </c>
      <c r="HO38" s="14">
        <f t="shared" si="140"/>
        <v>0</v>
      </c>
      <c r="HP38" s="14" t="str">
        <f t="shared" si="141"/>
        <v/>
      </c>
      <c r="HQ38" s="14">
        <f t="shared" si="142"/>
        <v>0</v>
      </c>
      <c r="HR38" s="14">
        <f t="shared" si="143"/>
        <v>0</v>
      </c>
      <c r="HS38" s="14">
        <f t="shared" si="144"/>
        <v>0</v>
      </c>
      <c r="HT38" s="14">
        <f t="shared" si="145"/>
        <v>0</v>
      </c>
      <c r="HU38" s="14">
        <f>' Eingabeliste NUR DD Freestyle'!CM38</f>
        <v>0</v>
      </c>
      <c r="HV38" s="14">
        <f>' Eingabeliste NUR DD Freestyle'!CQ38</f>
        <v>0</v>
      </c>
      <c r="HW38" s="14">
        <f>' Eingabeliste NUR DD Freestyle'!CU38</f>
        <v>0</v>
      </c>
      <c r="HX38" s="14">
        <f>' Eingabeliste NUR DD Freestyle'!CY38</f>
        <v>0</v>
      </c>
      <c r="HY38" s="14">
        <f>' Eingabeliste NUR DD Freestyle'!DC38</f>
        <v>0</v>
      </c>
      <c r="HZ38" s="14">
        <f t="shared" ref="HZ38:ID38" si="346">IF(HU38="",0, MIN(4,HU38))</f>
        <v>0</v>
      </c>
      <c r="IA38" s="14">
        <f t="shared" si="346"/>
        <v>0</v>
      </c>
      <c r="IB38" s="14">
        <f t="shared" si="346"/>
        <v>0</v>
      </c>
      <c r="IC38" s="14">
        <f t="shared" si="346"/>
        <v>0</v>
      </c>
      <c r="ID38" s="14">
        <f t="shared" si="346"/>
        <v>0</v>
      </c>
      <c r="IE38" s="116">
        <f t="shared" si="147"/>
        <v>5</v>
      </c>
      <c r="IF38" s="14">
        <f t="shared" si="148"/>
        <v>0</v>
      </c>
      <c r="IG38" s="14">
        <f t="shared" si="149"/>
        <v>0</v>
      </c>
      <c r="IH38" s="14" t="str">
        <f t="shared" si="150"/>
        <v/>
      </c>
      <c r="II38" s="14">
        <f t="shared" si="151"/>
        <v>0</v>
      </c>
      <c r="IJ38" s="14" t="str">
        <f t="shared" si="152"/>
        <v/>
      </c>
      <c r="IK38" s="14">
        <f t="shared" si="153"/>
        <v>0</v>
      </c>
      <c r="IL38" s="14" t="str">
        <f t="shared" si="154"/>
        <v/>
      </c>
      <c r="IM38" s="14">
        <f t="shared" si="155"/>
        <v>0</v>
      </c>
      <c r="IN38" s="14">
        <f t="shared" si="156"/>
        <v>0</v>
      </c>
      <c r="IO38" s="14">
        <f t="shared" si="157"/>
        <v>0</v>
      </c>
      <c r="IP38" s="14">
        <f t="shared" si="158"/>
        <v>0</v>
      </c>
      <c r="IQ38" s="14">
        <f>' Eingabeliste NUR DD Freestyle'!CN38</f>
        <v>0</v>
      </c>
      <c r="IR38" s="14">
        <f>' Eingabeliste NUR DD Freestyle'!CR38</f>
        <v>0</v>
      </c>
      <c r="IS38" s="14">
        <f>' Eingabeliste NUR DD Freestyle'!CV38</f>
        <v>0</v>
      </c>
      <c r="IT38" s="14">
        <f>' Eingabeliste NUR DD Freestyle'!CZ38</f>
        <v>0</v>
      </c>
      <c r="IU38" s="14">
        <f>' Eingabeliste NUR DD Freestyle'!DD38</f>
        <v>0</v>
      </c>
      <c r="IV38" s="14">
        <f t="shared" ref="IV38:IZ38" si="347">IF(IQ38="",0, MIN(4,IQ38))</f>
        <v>0</v>
      </c>
      <c r="IW38" s="14">
        <f t="shared" si="347"/>
        <v>0</v>
      </c>
      <c r="IX38" s="14">
        <f t="shared" si="347"/>
        <v>0</v>
      </c>
      <c r="IY38" s="14">
        <f t="shared" si="347"/>
        <v>0</v>
      </c>
      <c r="IZ38" s="14">
        <f t="shared" si="347"/>
        <v>0</v>
      </c>
      <c r="JA38" s="116">
        <f t="shared" si="160"/>
        <v>5</v>
      </c>
      <c r="JB38" s="14">
        <f t="shared" si="161"/>
        <v>0</v>
      </c>
      <c r="JC38" s="14">
        <f t="shared" si="162"/>
        <v>0</v>
      </c>
      <c r="JD38" s="14" t="str">
        <f t="shared" si="163"/>
        <v/>
      </c>
      <c r="JE38" s="14">
        <f t="shared" si="164"/>
        <v>0</v>
      </c>
      <c r="JF38" s="14" t="str">
        <f t="shared" si="165"/>
        <v/>
      </c>
      <c r="JG38" s="14">
        <f t="shared" si="166"/>
        <v>0</v>
      </c>
      <c r="JH38" s="14" t="str">
        <f t="shared" si="167"/>
        <v/>
      </c>
      <c r="JI38" s="14">
        <f t="shared" si="168"/>
        <v>0</v>
      </c>
      <c r="JJ38" s="14">
        <f t="shared" si="169"/>
        <v>0</v>
      </c>
      <c r="JK38" s="14">
        <f t="shared" si="170"/>
        <v>0</v>
      </c>
      <c r="JL38" s="14">
        <f t="shared" si="171"/>
        <v>0</v>
      </c>
      <c r="JM38" s="14">
        <f t="shared" si="172"/>
        <v>0</v>
      </c>
      <c r="JN38" s="15">
        <v>12</v>
      </c>
      <c r="JO38" s="14">
        <f t="shared" si="173"/>
        <v>12</v>
      </c>
      <c r="JP38" s="14">
        <f t="shared" si="174"/>
        <v>0.7</v>
      </c>
      <c r="JQ38" s="14">
        <f>' Eingabeliste NUR DD Freestyle'!BN38</f>
        <v>0</v>
      </c>
      <c r="JR38" s="14">
        <f>' Eingabeliste NUR DD Freestyle'!BP38</f>
        <v>0</v>
      </c>
      <c r="JS38" s="14">
        <f>' Eingabeliste NUR DD Freestyle'!BR38</f>
        <v>0</v>
      </c>
      <c r="JT38" s="14">
        <f>' Eingabeliste NUR DD Freestyle'!BT38</f>
        <v>0</v>
      </c>
      <c r="JU38" s="14">
        <f>' Eingabeliste NUR DD Freestyle'!BV38</f>
        <v>0</v>
      </c>
      <c r="JV38" s="14">
        <f>' Eingabeliste NUR DD Freestyle'!CO38</f>
        <v>0</v>
      </c>
      <c r="JW38" s="14">
        <f>' Eingabeliste NUR DD Freestyle'!CS38</f>
        <v>0</v>
      </c>
      <c r="JX38" s="14">
        <f>' Eingabeliste NUR DD Freestyle'!CW38</f>
        <v>0</v>
      </c>
      <c r="JY38" s="14">
        <f>' Eingabeliste NUR DD Freestyle'!DA38</f>
        <v>0</v>
      </c>
      <c r="JZ38" s="14">
        <f>' Eingabeliste NUR DD Freestyle'!DE38</f>
        <v>0</v>
      </c>
      <c r="KA38" s="116">
        <f t="shared" si="175"/>
        <v>10</v>
      </c>
      <c r="KB38" s="14">
        <f t="shared" si="176"/>
        <v>0</v>
      </c>
      <c r="KC38" s="14">
        <f t="shared" si="177"/>
        <v>0</v>
      </c>
      <c r="KD38" s="14">
        <f t="shared" si="178"/>
        <v>0</v>
      </c>
      <c r="KE38" s="14">
        <f t="shared" si="179"/>
        <v>0</v>
      </c>
      <c r="KF38" s="14">
        <f t="shared" si="180"/>
        <v>0</v>
      </c>
      <c r="KG38" s="14">
        <f t="shared" si="181"/>
        <v>0</v>
      </c>
      <c r="KH38" s="14">
        <f t="shared" si="182"/>
        <v>1</v>
      </c>
    </row>
    <row r="39" spans="1:294" ht="15.75" customHeight="1" x14ac:dyDescent="0.25">
      <c r="A39" s="285">
        <f>'Eingabeliste Speed &amp; SR Freesty'!A39</f>
        <v>35</v>
      </c>
      <c r="B39" s="285">
        <f>'Eingabeliste Speed &amp; SR Freesty'!B39</f>
        <v>0</v>
      </c>
      <c r="C39" s="287">
        <f>'Eingabeliste Speed &amp; SR Freesty'!C39</f>
        <v>0</v>
      </c>
      <c r="D39" s="286">
        <f>'Eingabeliste Speed &amp; SR Freesty'!D39</f>
        <v>0</v>
      </c>
      <c r="E39" s="12">
        <f>' Eingabeliste NUR DD Freestyle'!F39</f>
        <v>0</v>
      </c>
      <c r="F39" s="12">
        <f>' Eingabeliste NUR DD Freestyle'!G39</f>
        <v>0</v>
      </c>
      <c r="G39" s="12">
        <f>' Eingabeliste NUR DD Freestyle'!H39</f>
        <v>0</v>
      </c>
      <c r="H39" s="12">
        <f>' Eingabeliste NUR DD Freestyle'!I39</f>
        <v>0</v>
      </c>
      <c r="I39" s="12">
        <f>' Eingabeliste NUR DD Freestyle'!J39</f>
        <v>0</v>
      </c>
      <c r="J39" s="106">
        <f t="shared" si="0"/>
        <v>5</v>
      </c>
      <c r="K39" s="12">
        <f t="shared" si="1"/>
        <v>0</v>
      </c>
      <c r="L39" s="12">
        <f t="shared" si="2"/>
        <v>0</v>
      </c>
      <c r="M39" s="12" t="str">
        <f t="shared" si="3"/>
        <v/>
      </c>
      <c r="N39" s="12">
        <f t="shared" si="4"/>
        <v>0</v>
      </c>
      <c r="O39" s="12" t="str">
        <f t="shared" si="5"/>
        <v/>
      </c>
      <c r="P39" s="12">
        <f t="shared" si="6"/>
        <v>0</v>
      </c>
      <c r="Q39" s="12" t="str">
        <f t="shared" si="7"/>
        <v/>
      </c>
      <c r="R39" s="12">
        <f t="shared" si="8"/>
        <v>0</v>
      </c>
      <c r="S39" s="12">
        <f t="shared" si="9"/>
        <v>0</v>
      </c>
      <c r="T39" s="12">
        <f t="shared" si="10"/>
        <v>0</v>
      </c>
      <c r="U39" s="12">
        <f t="shared" si="11"/>
        <v>0</v>
      </c>
      <c r="V39" s="12">
        <f>' Eingabeliste NUR DD Freestyle'!M39</f>
        <v>0</v>
      </c>
      <c r="W39" s="12">
        <f>' Eingabeliste NUR DD Freestyle'!O39</f>
        <v>0</v>
      </c>
      <c r="X39" s="12">
        <f>' Eingabeliste NUR DD Freestyle'!Q39</f>
        <v>0</v>
      </c>
      <c r="Y39" s="12">
        <f>' Eingabeliste NUR DD Freestyle'!S39</f>
        <v>0</v>
      </c>
      <c r="Z39" s="12">
        <f>' Eingabeliste NUR DD Freestyle'!U39</f>
        <v>0</v>
      </c>
      <c r="AA39" s="106">
        <f t="shared" si="12"/>
        <v>5</v>
      </c>
      <c r="AB39" s="12">
        <f t="shared" si="13"/>
        <v>0</v>
      </c>
      <c r="AC39" s="12">
        <f t="shared" si="14"/>
        <v>0</v>
      </c>
      <c r="AD39" s="12" t="str">
        <f t="shared" si="15"/>
        <v/>
      </c>
      <c r="AE39" s="12">
        <f t="shared" si="16"/>
        <v>0</v>
      </c>
      <c r="AF39" s="12" t="str">
        <f t="shared" si="17"/>
        <v/>
      </c>
      <c r="AG39" s="12">
        <f t="shared" si="18"/>
        <v>0</v>
      </c>
      <c r="AH39" s="12" t="str">
        <f t="shared" si="19"/>
        <v/>
      </c>
      <c r="AI39" s="12">
        <f t="shared" si="20"/>
        <v>0</v>
      </c>
      <c r="AJ39" s="12">
        <f t="shared" si="21"/>
        <v>0</v>
      </c>
      <c r="AK39" s="12">
        <f t="shared" si="22"/>
        <v>0</v>
      </c>
      <c r="AL39" s="12">
        <f t="shared" si="23"/>
        <v>0</v>
      </c>
      <c r="AM39" s="12">
        <f>' Eingabeliste NUR DD Freestyle'!X39</f>
        <v>0</v>
      </c>
      <c r="AN39" s="12">
        <f>' Eingabeliste NUR DD Freestyle'!Z39</f>
        <v>0</v>
      </c>
      <c r="AO39" s="12">
        <f>' Eingabeliste NUR DD Freestyle'!AB39</f>
        <v>0</v>
      </c>
      <c r="AP39" s="12">
        <f>' Eingabeliste NUR DD Freestyle'!AD39</f>
        <v>0</v>
      </c>
      <c r="AQ39" s="12">
        <f>' Eingabeliste NUR DD Freestyle'!AF39</f>
        <v>0</v>
      </c>
      <c r="AR39" s="106">
        <f t="shared" si="24"/>
        <v>5</v>
      </c>
      <c r="AS39" s="12">
        <f t="shared" si="25"/>
        <v>0</v>
      </c>
      <c r="AT39" s="12">
        <f t="shared" si="26"/>
        <v>0</v>
      </c>
      <c r="AU39" s="12" t="str">
        <f t="shared" si="27"/>
        <v/>
      </c>
      <c r="AV39" s="12">
        <f t="shared" si="28"/>
        <v>0</v>
      </c>
      <c r="AW39" s="12" t="str">
        <f t="shared" si="29"/>
        <v/>
      </c>
      <c r="AX39" s="12">
        <f t="shared" si="30"/>
        <v>0</v>
      </c>
      <c r="AY39" s="12" t="str">
        <f t="shared" si="31"/>
        <v/>
      </c>
      <c r="AZ39" s="12">
        <f t="shared" si="32"/>
        <v>0</v>
      </c>
      <c r="BA39" s="12">
        <f t="shared" si="33"/>
        <v>0</v>
      </c>
      <c r="BB39" s="12">
        <f t="shared" si="34"/>
        <v>0</v>
      </c>
      <c r="BC39" s="12">
        <f t="shared" si="35"/>
        <v>0</v>
      </c>
      <c r="BD39" s="12">
        <f>' Eingabeliste NUR DD Freestyle'!Y39</f>
        <v>0</v>
      </c>
      <c r="BE39" s="12">
        <f>' Eingabeliste NUR DD Freestyle'!AA39</f>
        <v>0</v>
      </c>
      <c r="BF39" s="12">
        <f>' Eingabeliste NUR DD Freestyle'!AC39</f>
        <v>0</v>
      </c>
      <c r="BG39" s="12">
        <f>' Eingabeliste NUR DD Freestyle'!AE39</f>
        <v>0</v>
      </c>
      <c r="BH39" s="12">
        <f>' Eingabeliste NUR DD Freestyle'!AG39</f>
        <v>0</v>
      </c>
      <c r="BI39" s="106">
        <f t="shared" si="36"/>
        <v>5</v>
      </c>
      <c r="BJ39" s="12">
        <f t="shared" si="37"/>
        <v>0</v>
      </c>
      <c r="BK39" s="12">
        <f t="shared" si="38"/>
        <v>0</v>
      </c>
      <c r="BL39" s="12" t="str">
        <f t="shared" si="39"/>
        <v/>
      </c>
      <c r="BM39" s="12">
        <f t="shared" si="40"/>
        <v>0</v>
      </c>
      <c r="BN39" s="12" t="str">
        <f t="shared" si="41"/>
        <v/>
      </c>
      <c r="BO39" s="12">
        <f t="shared" si="42"/>
        <v>0</v>
      </c>
      <c r="BP39" s="12" t="str">
        <f t="shared" si="43"/>
        <v/>
      </c>
      <c r="BQ39" s="12">
        <f t="shared" si="44"/>
        <v>0</v>
      </c>
      <c r="BR39" s="12">
        <f t="shared" si="45"/>
        <v>0</v>
      </c>
      <c r="BS39" s="12">
        <f t="shared" si="46"/>
        <v>0</v>
      </c>
      <c r="BT39" s="12">
        <f t="shared" si="47"/>
        <v>0</v>
      </c>
      <c r="BU39" s="12">
        <f>' Eingabeliste NUR DD Freestyle'!AL39</f>
        <v>0</v>
      </c>
      <c r="BV39" s="12">
        <f>' Eingabeliste NUR DD Freestyle'!AO39</f>
        <v>0</v>
      </c>
      <c r="BW39" s="12">
        <f>' Eingabeliste NUR DD Freestyle'!AR39</f>
        <v>0</v>
      </c>
      <c r="BX39" s="12">
        <f>' Eingabeliste NUR DD Freestyle'!AU39</f>
        <v>0</v>
      </c>
      <c r="BY39" s="12">
        <f>' Eingabeliste NUR DD Freestyle'!AX39</f>
        <v>0</v>
      </c>
      <c r="BZ39" s="12">
        <f t="shared" ref="BZ39:CD39" si="348">IF(BU39="",0, MIN(4,BU39))</f>
        <v>0</v>
      </c>
      <c r="CA39" s="12">
        <f t="shared" si="348"/>
        <v>0</v>
      </c>
      <c r="CB39" s="12">
        <f t="shared" si="348"/>
        <v>0</v>
      </c>
      <c r="CC39" s="12">
        <f t="shared" si="348"/>
        <v>0</v>
      </c>
      <c r="CD39" s="12">
        <f t="shared" si="348"/>
        <v>0</v>
      </c>
      <c r="CE39" s="106">
        <f t="shared" si="49"/>
        <v>5</v>
      </c>
      <c r="CF39" s="12">
        <f t="shared" si="50"/>
        <v>0</v>
      </c>
      <c r="CG39" s="12">
        <f t="shared" si="51"/>
        <v>0</v>
      </c>
      <c r="CH39" s="12" t="str">
        <f t="shared" si="52"/>
        <v/>
      </c>
      <c r="CI39" s="12">
        <f t="shared" si="53"/>
        <v>0</v>
      </c>
      <c r="CJ39" s="12" t="str">
        <f t="shared" si="54"/>
        <v/>
      </c>
      <c r="CK39" s="12">
        <f t="shared" si="55"/>
        <v>0</v>
      </c>
      <c r="CL39" s="12" t="str">
        <f t="shared" si="56"/>
        <v/>
      </c>
      <c r="CM39" s="12">
        <f t="shared" si="57"/>
        <v>0</v>
      </c>
      <c r="CN39" s="12">
        <f t="shared" si="58"/>
        <v>0</v>
      </c>
      <c r="CO39" s="12">
        <f t="shared" si="59"/>
        <v>0</v>
      </c>
      <c r="CP39" s="12">
        <f t="shared" si="60"/>
        <v>0</v>
      </c>
      <c r="CQ39" s="12">
        <f>' Eingabeliste NUR DD Freestyle'!AM39</f>
        <v>0</v>
      </c>
      <c r="CR39" s="12">
        <f>' Eingabeliste NUR DD Freestyle'!AP39</f>
        <v>0</v>
      </c>
      <c r="CS39" s="12">
        <f>' Eingabeliste NUR DD Freestyle'!AS39</f>
        <v>0</v>
      </c>
      <c r="CT39" s="12">
        <f>' Eingabeliste NUR DD Freestyle'!AV39</f>
        <v>0</v>
      </c>
      <c r="CU39" s="12">
        <f>' Eingabeliste NUR DD Freestyle'!AY39</f>
        <v>0</v>
      </c>
      <c r="CV39" s="12">
        <f t="shared" ref="CV39:CZ39" si="349">IF(CQ39="",0, MIN(4,CQ39))</f>
        <v>0</v>
      </c>
      <c r="CW39" s="12">
        <f t="shared" si="349"/>
        <v>0</v>
      </c>
      <c r="CX39" s="12">
        <f t="shared" si="349"/>
        <v>0</v>
      </c>
      <c r="CY39" s="12">
        <f t="shared" si="349"/>
        <v>0</v>
      </c>
      <c r="CZ39" s="12">
        <f t="shared" si="349"/>
        <v>0</v>
      </c>
      <c r="DA39" s="106">
        <f t="shared" si="62"/>
        <v>5</v>
      </c>
      <c r="DB39" s="12">
        <f t="shared" si="63"/>
        <v>0</v>
      </c>
      <c r="DC39" s="12">
        <f t="shared" si="64"/>
        <v>0</v>
      </c>
      <c r="DD39" s="12" t="str">
        <f t="shared" si="65"/>
        <v/>
      </c>
      <c r="DE39" s="12">
        <f t="shared" si="66"/>
        <v>0</v>
      </c>
      <c r="DF39" s="12" t="str">
        <f t="shared" si="67"/>
        <v/>
      </c>
      <c r="DG39" s="12">
        <f t="shared" si="68"/>
        <v>0</v>
      </c>
      <c r="DH39" s="12" t="str">
        <f t="shared" si="69"/>
        <v/>
      </c>
      <c r="DI39" s="12">
        <f t="shared" si="70"/>
        <v>0</v>
      </c>
      <c r="DJ39" s="12">
        <f t="shared" si="71"/>
        <v>0</v>
      </c>
      <c r="DK39" s="12">
        <f t="shared" si="72"/>
        <v>0</v>
      </c>
      <c r="DL39" s="12">
        <f t="shared" si="73"/>
        <v>0</v>
      </c>
      <c r="DM39" s="12">
        <f t="shared" si="74"/>
        <v>0</v>
      </c>
      <c r="DN39" s="13">
        <v>8</v>
      </c>
      <c r="DO39" s="12">
        <f t="shared" si="75"/>
        <v>8</v>
      </c>
      <c r="DP39" s="12">
        <f t="shared" si="76"/>
        <v>0.8</v>
      </c>
      <c r="DQ39" s="12">
        <f>' Eingabeliste NUR DD Freestyle'!N39</f>
        <v>0</v>
      </c>
      <c r="DR39" s="12">
        <f>' Eingabeliste NUR DD Freestyle'!P39</f>
        <v>0</v>
      </c>
      <c r="DS39" s="12">
        <f>' Eingabeliste NUR DD Freestyle'!R39</f>
        <v>0</v>
      </c>
      <c r="DT39" s="12">
        <f>' Eingabeliste NUR DD Freestyle'!T39</f>
        <v>0</v>
      </c>
      <c r="DU39" s="12">
        <f>' Eingabeliste NUR DD Freestyle'!V39</f>
        <v>0</v>
      </c>
      <c r="DV39" s="12">
        <f>' Eingabeliste NUR DD Freestyle'!AN39</f>
        <v>0</v>
      </c>
      <c r="DW39" s="12">
        <f>' Eingabeliste NUR DD Freestyle'!AQ39</f>
        <v>0</v>
      </c>
      <c r="DX39" s="12">
        <f>' Eingabeliste NUR DD Freestyle'!AT39</f>
        <v>0</v>
      </c>
      <c r="DY39" s="12">
        <f>' Eingabeliste NUR DD Freestyle'!AW39</f>
        <v>0</v>
      </c>
      <c r="DZ39" s="12">
        <f>' Eingabeliste NUR DD Freestyle'!AZ39</f>
        <v>0</v>
      </c>
      <c r="EA39" s="106">
        <f t="shared" si="77"/>
        <v>10</v>
      </c>
      <c r="EB39" s="12">
        <f t="shared" si="78"/>
        <v>0</v>
      </c>
      <c r="EC39" s="12">
        <f t="shared" si="79"/>
        <v>0</v>
      </c>
      <c r="ED39" s="12">
        <f t="shared" si="80"/>
        <v>0</v>
      </c>
      <c r="EE39" s="12">
        <f t="shared" si="81"/>
        <v>0</v>
      </c>
      <c r="EF39" s="12">
        <f t="shared" si="82"/>
        <v>0</v>
      </c>
      <c r="EG39" s="12">
        <f t="shared" si="83"/>
        <v>0</v>
      </c>
      <c r="EH39" s="12">
        <f t="shared" si="84"/>
        <v>1</v>
      </c>
      <c r="EI39" s="14">
        <f>' Eingabeliste NUR DD Freestyle'!BF39</f>
        <v>0</v>
      </c>
      <c r="EJ39" s="14">
        <f>' Eingabeliste NUR DD Freestyle'!BG39</f>
        <v>0</v>
      </c>
      <c r="EK39" s="14">
        <f>' Eingabeliste NUR DD Freestyle'!BH39</f>
        <v>0</v>
      </c>
      <c r="EL39" s="14">
        <f>' Eingabeliste NUR DD Freestyle'!BI39</f>
        <v>0</v>
      </c>
      <c r="EM39" s="14">
        <f>' Eingabeliste NUR DD Freestyle'!BJ39</f>
        <v>0</v>
      </c>
      <c r="EN39" s="116">
        <f t="shared" si="85"/>
        <v>5</v>
      </c>
      <c r="EO39" s="14">
        <f t="shared" si="86"/>
        <v>0</v>
      </c>
      <c r="EP39" s="14">
        <f t="shared" si="87"/>
        <v>0</v>
      </c>
      <c r="EQ39" s="14" t="str">
        <f t="shared" si="88"/>
        <v/>
      </c>
      <c r="ER39" s="14">
        <f t="shared" si="89"/>
        <v>0</v>
      </c>
      <c r="ES39" s="14" t="str">
        <f t="shared" si="90"/>
        <v/>
      </c>
      <c r="ET39" s="14">
        <f t="shared" si="91"/>
        <v>0</v>
      </c>
      <c r="EU39" s="14" t="str">
        <f t="shared" si="92"/>
        <v/>
      </c>
      <c r="EV39" s="14">
        <f t="shared" si="93"/>
        <v>0</v>
      </c>
      <c r="EW39" s="14">
        <f t="shared" si="94"/>
        <v>0</v>
      </c>
      <c r="EX39" s="14">
        <f t="shared" si="95"/>
        <v>0</v>
      </c>
      <c r="EY39" s="14">
        <f t="shared" si="96"/>
        <v>0</v>
      </c>
      <c r="EZ39" s="14">
        <f>' Eingabeliste NUR DD Freestyle'!BM39</f>
        <v>0</v>
      </c>
      <c r="FA39" s="14">
        <f>' Eingabeliste NUR DD Freestyle'!BO39</f>
        <v>0</v>
      </c>
      <c r="FB39" s="14">
        <f>' Eingabeliste NUR DD Freestyle'!BQ39</f>
        <v>0</v>
      </c>
      <c r="FC39" s="14">
        <f>' Eingabeliste NUR DD Freestyle'!BS39</f>
        <v>0</v>
      </c>
      <c r="FD39" s="14">
        <f>' Eingabeliste NUR DD Freestyle'!BV39</f>
        <v>0</v>
      </c>
      <c r="FE39" s="116">
        <f t="shared" si="97"/>
        <v>5</v>
      </c>
      <c r="FF39" s="14">
        <f t="shared" si="98"/>
        <v>0</v>
      </c>
      <c r="FG39" s="14">
        <f t="shared" si="99"/>
        <v>0</v>
      </c>
      <c r="FH39" s="14" t="str">
        <f t="shared" si="100"/>
        <v/>
      </c>
      <c r="FI39" s="14">
        <f t="shared" si="101"/>
        <v>0</v>
      </c>
      <c r="FJ39" s="14" t="str">
        <f t="shared" si="102"/>
        <v/>
      </c>
      <c r="FK39" s="14">
        <f t="shared" si="103"/>
        <v>0</v>
      </c>
      <c r="FL39" s="14" t="str">
        <f t="shared" si="104"/>
        <v/>
      </c>
      <c r="FM39" s="14">
        <f t="shared" si="105"/>
        <v>0</v>
      </c>
      <c r="FN39" s="14">
        <f t="shared" si="106"/>
        <v>0</v>
      </c>
      <c r="FO39" s="14">
        <f t="shared" si="107"/>
        <v>0</v>
      </c>
      <c r="FP39" s="14">
        <f t="shared" si="108"/>
        <v>0</v>
      </c>
      <c r="FQ39" s="14">
        <f>' Eingabeliste NUR DD Freestyle'!BX39</f>
        <v>0</v>
      </c>
      <c r="FR39" s="14">
        <f>' Eingabeliste NUR DD Freestyle'!BZ39</f>
        <v>0</v>
      </c>
      <c r="FS39" s="14">
        <f>' Eingabeliste NUR DD Freestyle'!CB39</f>
        <v>0</v>
      </c>
      <c r="FT39" s="14">
        <f>' Eingabeliste NUR DD Freestyle'!CD39</f>
        <v>0</v>
      </c>
      <c r="FU39" s="14">
        <f>' Eingabeliste NUR DD Freestyle'!CF39</f>
        <v>0</v>
      </c>
      <c r="FV39" s="116">
        <f t="shared" si="109"/>
        <v>5</v>
      </c>
      <c r="FW39" s="14">
        <f t="shared" si="110"/>
        <v>0</v>
      </c>
      <c r="FX39" s="14">
        <f t="shared" si="111"/>
        <v>0</v>
      </c>
      <c r="FY39" s="14" t="str">
        <f t="shared" si="112"/>
        <v/>
      </c>
      <c r="FZ39" s="14">
        <f t="shared" si="113"/>
        <v>0</v>
      </c>
      <c r="GA39" s="14" t="str">
        <f t="shared" si="114"/>
        <v/>
      </c>
      <c r="GB39" s="14">
        <f t="shared" si="115"/>
        <v>0</v>
      </c>
      <c r="GC39" s="14" t="str">
        <f t="shared" si="116"/>
        <v/>
      </c>
      <c r="GD39" s="14">
        <f t="shared" si="117"/>
        <v>0</v>
      </c>
      <c r="GE39" s="14">
        <f t="shared" si="118"/>
        <v>0</v>
      </c>
      <c r="GF39" s="14">
        <f t="shared" si="119"/>
        <v>0</v>
      </c>
      <c r="GG39" s="14">
        <f t="shared" si="120"/>
        <v>0</v>
      </c>
      <c r="GH39" s="14">
        <f>' Eingabeliste NUR DD Freestyle'!BY39</f>
        <v>0</v>
      </c>
      <c r="GI39" s="14">
        <f>' Eingabeliste NUR DD Freestyle'!CA39</f>
        <v>0</v>
      </c>
      <c r="GJ39" s="14">
        <f>' Eingabeliste NUR DD Freestyle'!CC39</f>
        <v>0</v>
      </c>
      <c r="GK39" s="14">
        <f>' Eingabeliste NUR DD Freestyle'!CE39</f>
        <v>0</v>
      </c>
      <c r="GL39" s="14">
        <f>' Eingabeliste NUR DD Freestyle'!CG39</f>
        <v>0</v>
      </c>
      <c r="GM39" s="116">
        <f t="shared" si="121"/>
        <v>5</v>
      </c>
      <c r="GN39" s="14">
        <f t="shared" si="122"/>
        <v>0</v>
      </c>
      <c r="GO39" s="14">
        <f t="shared" si="123"/>
        <v>0</v>
      </c>
      <c r="GP39" s="14" t="str">
        <f t="shared" si="124"/>
        <v/>
      </c>
      <c r="GQ39" s="14">
        <f t="shared" si="125"/>
        <v>0</v>
      </c>
      <c r="GR39" s="14" t="str">
        <f t="shared" si="126"/>
        <v/>
      </c>
      <c r="GS39" s="14">
        <f t="shared" si="127"/>
        <v>0</v>
      </c>
      <c r="GT39" s="14" t="str">
        <f t="shared" si="128"/>
        <v/>
      </c>
      <c r="GU39" s="14">
        <f t="shared" si="129"/>
        <v>0</v>
      </c>
      <c r="GV39" s="14">
        <f t="shared" si="130"/>
        <v>0</v>
      </c>
      <c r="GW39" s="14">
        <f t="shared" si="131"/>
        <v>0</v>
      </c>
      <c r="GX39" s="14">
        <f t="shared" si="132"/>
        <v>0</v>
      </c>
      <c r="GY39" s="14">
        <f>' Eingabeliste NUR DD Freestyle'!CL39</f>
        <v>0</v>
      </c>
      <c r="GZ39" s="14">
        <f>' Eingabeliste NUR DD Freestyle'!CP39</f>
        <v>0</v>
      </c>
      <c r="HA39" s="14">
        <f>' Eingabeliste NUR DD Freestyle'!CT39</f>
        <v>0</v>
      </c>
      <c r="HB39" s="14">
        <f>' Eingabeliste NUR DD Freestyle'!CX39</f>
        <v>0</v>
      </c>
      <c r="HC39" s="14">
        <f>' Eingabeliste NUR DD Freestyle'!DB39</f>
        <v>0</v>
      </c>
      <c r="HD39" s="14">
        <f t="shared" ref="HD39:HH39" si="350">IF(GY39="",0, MIN(4,GY39))</f>
        <v>0</v>
      </c>
      <c r="HE39" s="14">
        <f t="shared" si="350"/>
        <v>0</v>
      </c>
      <c r="HF39" s="14">
        <f t="shared" si="350"/>
        <v>0</v>
      </c>
      <c r="HG39" s="14">
        <f t="shared" si="350"/>
        <v>0</v>
      </c>
      <c r="HH39" s="14">
        <f t="shared" si="350"/>
        <v>0</v>
      </c>
      <c r="HI39" s="116">
        <f t="shared" si="134"/>
        <v>5</v>
      </c>
      <c r="HJ39" s="14">
        <f t="shared" si="135"/>
        <v>0</v>
      </c>
      <c r="HK39" s="14">
        <f t="shared" si="136"/>
        <v>0</v>
      </c>
      <c r="HL39" s="14" t="str">
        <f t="shared" si="137"/>
        <v/>
      </c>
      <c r="HM39" s="14">
        <f t="shared" si="138"/>
        <v>0</v>
      </c>
      <c r="HN39" s="14" t="str">
        <f t="shared" si="139"/>
        <v/>
      </c>
      <c r="HO39" s="14">
        <f t="shared" si="140"/>
        <v>0</v>
      </c>
      <c r="HP39" s="14" t="str">
        <f t="shared" si="141"/>
        <v/>
      </c>
      <c r="HQ39" s="14">
        <f t="shared" si="142"/>
        <v>0</v>
      </c>
      <c r="HR39" s="14">
        <f t="shared" si="143"/>
        <v>0</v>
      </c>
      <c r="HS39" s="14">
        <f t="shared" si="144"/>
        <v>0</v>
      </c>
      <c r="HT39" s="14">
        <f t="shared" si="145"/>
        <v>0</v>
      </c>
      <c r="HU39" s="14">
        <f>' Eingabeliste NUR DD Freestyle'!CM39</f>
        <v>0</v>
      </c>
      <c r="HV39" s="14">
        <f>' Eingabeliste NUR DD Freestyle'!CQ39</f>
        <v>0</v>
      </c>
      <c r="HW39" s="14">
        <f>' Eingabeliste NUR DD Freestyle'!CU39</f>
        <v>0</v>
      </c>
      <c r="HX39" s="14">
        <f>' Eingabeliste NUR DD Freestyle'!CY39</f>
        <v>0</v>
      </c>
      <c r="HY39" s="14">
        <f>' Eingabeliste NUR DD Freestyle'!DC39</f>
        <v>0</v>
      </c>
      <c r="HZ39" s="14">
        <f t="shared" ref="HZ39:ID39" si="351">IF(HU39="",0, MIN(4,HU39))</f>
        <v>0</v>
      </c>
      <c r="IA39" s="14">
        <f t="shared" si="351"/>
        <v>0</v>
      </c>
      <c r="IB39" s="14">
        <f t="shared" si="351"/>
        <v>0</v>
      </c>
      <c r="IC39" s="14">
        <f t="shared" si="351"/>
        <v>0</v>
      </c>
      <c r="ID39" s="14">
        <f t="shared" si="351"/>
        <v>0</v>
      </c>
      <c r="IE39" s="116">
        <f t="shared" si="147"/>
        <v>5</v>
      </c>
      <c r="IF39" s="14">
        <f t="shared" si="148"/>
        <v>0</v>
      </c>
      <c r="IG39" s="14">
        <f t="shared" si="149"/>
        <v>0</v>
      </c>
      <c r="IH39" s="14" t="str">
        <f t="shared" si="150"/>
        <v/>
      </c>
      <c r="II39" s="14">
        <f t="shared" si="151"/>
        <v>0</v>
      </c>
      <c r="IJ39" s="14" t="str">
        <f t="shared" si="152"/>
        <v/>
      </c>
      <c r="IK39" s="14">
        <f t="shared" si="153"/>
        <v>0</v>
      </c>
      <c r="IL39" s="14" t="str">
        <f t="shared" si="154"/>
        <v/>
      </c>
      <c r="IM39" s="14">
        <f t="shared" si="155"/>
        <v>0</v>
      </c>
      <c r="IN39" s="14">
        <f t="shared" si="156"/>
        <v>0</v>
      </c>
      <c r="IO39" s="14">
        <f t="shared" si="157"/>
        <v>0</v>
      </c>
      <c r="IP39" s="14">
        <f t="shared" si="158"/>
        <v>0</v>
      </c>
      <c r="IQ39" s="14">
        <f>' Eingabeliste NUR DD Freestyle'!CN39</f>
        <v>0</v>
      </c>
      <c r="IR39" s="14">
        <f>' Eingabeliste NUR DD Freestyle'!CR39</f>
        <v>0</v>
      </c>
      <c r="IS39" s="14">
        <f>' Eingabeliste NUR DD Freestyle'!CV39</f>
        <v>0</v>
      </c>
      <c r="IT39" s="14">
        <f>' Eingabeliste NUR DD Freestyle'!CZ39</f>
        <v>0</v>
      </c>
      <c r="IU39" s="14">
        <f>' Eingabeliste NUR DD Freestyle'!DD39</f>
        <v>0</v>
      </c>
      <c r="IV39" s="14">
        <f t="shared" ref="IV39:IZ39" si="352">IF(IQ39="",0, MIN(4,IQ39))</f>
        <v>0</v>
      </c>
      <c r="IW39" s="14">
        <f t="shared" si="352"/>
        <v>0</v>
      </c>
      <c r="IX39" s="14">
        <f t="shared" si="352"/>
        <v>0</v>
      </c>
      <c r="IY39" s="14">
        <f t="shared" si="352"/>
        <v>0</v>
      </c>
      <c r="IZ39" s="14">
        <f t="shared" si="352"/>
        <v>0</v>
      </c>
      <c r="JA39" s="116">
        <f t="shared" si="160"/>
        <v>5</v>
      </c>
      <c r="JB39" s="14">
        <f t="shared" si="161"/>
        <v>0</v>
      </c>
      <c r="JC39" s="14">
        <f t="shared" si="162"/>
        <v>0</v>
      </c>
      <c r="JD39" s="14" t="str">
        <f t="shared" si="163"/>
        <v/>
      </c>
      <c r="JE39" s="14">
        <f t="shared" si="164"/>
        <v>0</v>
      </c>
      <c r="JF39" s="14" t="str">
        <f t="shared" si="165"/>
        <v/>
      </c>
      <c r="JG39" s="14">
        <f t="shared" si="166"/>
        <v>0</v>
      </c>
      <c r="JH39" s="14" t="str">
        <f t="shared" si="167"/>
        <v/>
      </c>
      <c r="JI39" s="14">
        <f t="shared" si="168"/>
        <v>0</v>
      </c>
      <c r="JJ39" s="14">
        <f t="shared" si="169"/>
        <v>0</v>
      </c>
      <c r="JK39" s="14">
        <f t="shared" si="170"/>
        <v>0</v>
      </c>
      <c r="JL39" s="14">
        <f t="shared" si="171"/>
        <v>0</v>
      </c>
      <c r="JM39" s="14">
        <f t="shared" si="172"/>
        <v>0</v>
      </c>
      <c r="JN39" s="15">
        <v>12</v>
      </c>
      <c r="JO39" s="14">
        <f t="shared" si="173"/>
        <v>12</v>
      </c>
      <c r="JP39" s="14">
        <f t="shared" si="174"/>
        <v>0.7</v>
      </c>
      <c r="JQ39" s="14">
        <f>' Eingabeliste NUR DD Freestyle'!BN39</f>
        <v>0</v>
      </c>
      <c r="JR39" s="14">
        <f>' Eingabeliste NUR DD Freestyle'!BP39</f>
        <v>0</v>
      </c>
      <c r="JS39" s="14">
        <f>' Eingabeliste NUR DD Freestyle'!BR39</f>
        <v>0</v>
      </c>
      <c r="JT39" s="14">
        <f>' Eingabeliste NUR DD Freestyle'!BT39</f>
        <v>0</v>
      </c>
      <c r="JU39" s="14">
        <f>' Eingabeliste NUR DD Freestyle'!BV39</f>
        <v>0</v>
      </c>
      <c r="JV39" s="14">
        <f>' Eingabeliste NUR DD Freestyle'!CO39</f>
        <v>0</v>
      </c>
      <c r="JW39" s="14">
        <f>' Eingabeliste NUR DD Freestyle'!CS39</f>
        <v>0</v>
      </c>
      <c r="JX39" s="14">
        <f>' Eingabeliste NUR DD Freestyle'!CW39</f>
        <v>0</v>
      </c>
      <c r="JY39" s="14">
        <f>' Eingabeliste NUR DD Freestyle'!DA39</f>
        <v>0</v>
      </c>
      <c r="JZ39" s="14">
        <f>' Eingabeliste NUR DD Freestyle'!DE39</f>
        <v>0</v>
      </c>
      <c r="KA39" s="116">
        <f t="shared" si="175"/>
        <v>10</v>
      </c>
      <c r="KB39" s="14">
        <f t="shared" si="176"/>
        <v>0</v>
      </c>
      <c r="KC39" s="14">
        <f t="shared" si="177"/>
        <v>0</v>
      </c>
      <c r="KD39" s="14">
        <f t="shared" si="178"/>
        <v>0</v>
      </c>
      <c r="KE39" s="14">
        <f t="shared" si="179"/>
        <v>0</v>
      </c>
      <c r="KF39" s="14">
        <f t="shared" si="180"/>
        <v>0</v>
      </c>
      <c r="KG39" s="14">
        <f t="shared" si="181"/>
        <v>0</v>
      </c>
      <c r="KH39" s="14">
        <f t="shared" si="182"/>
        <v>1</v>
      </c>
    </row>
    <row r="40" spans="1:294" ht="15.75" customHeight="1" x14ac:dyDescent="0.25">
      <c r="A40" s="285">
        <f>'Eingabeliste Speed &amp; SR Freesty'!A40</f>
        <v>36</v>
      </c>
      <c r="B40" s="285">
        <f>'Eingabeliste Speed &amp; SR Freesty'!B40</f>
        <v>0</v>
      </c>
      <c r="C40" s="287">
        <f>'Eingabeliste Speed &amp; SR Freesty'!C40</f>
        <v>0</v>
      </c>
      <c r="D40" s="286">
        <f>'Eingabeliste Speed &amp; SR Freesty'!D40</f>
        <v>0</v>
      </c>
      <c r="E40" s="12">
        <f>' Eingabeliste NUR DD Freestyle'!F40</f>
        <v>0</v>
      </c>
      <c r="F40" s="12">
        <f>' Eingabeliste NUR DD Freestyle'!G40</f>
        <v>0</v>
      </c>
      <c r="G40" s="12">
        <f>' Eingabeliste NUR DD Freestyle'!H40</f>
        <v>0</v>
      </c>
      <c r="H40" s="12">
        <f>' Eingabeliste NUR DD Freestyle'!I40</f>
        <v>0</v>
      </c>
      <c r="I40" s="12">
        <f>' Eingabeliste NUR DD Freestyle'!J40</f>
        <v>0</v>
      </c>
      <c r="J40" s="106">
        <f t="shared" si="0"/>
        <v>5</v>
      </c>
      <c r="K40" s="12">
        <f t="shared" si="1"/>
        <v>0</v>
      </c>
      <c r="L40" s="12">
        <f t="shared" si="2"/>
        <v>0</v>
      </c>
      <c r="M40" s="12" t="str">
        <f t="shared" si="3"/>
        <v/>
      </c>
      <c r="N40" s="12">
        <f t="shared" si="4"/>
        <v>0</v>
      </c>
      <c r="O40" s="12" t="str">
        <f t="shared" si="5"/>
        <v/>
      </c>
      <c r="P40" s="12">
        <f t="shared" si="6"/>
        <v>0</v>
      </c>
      <c r="Q40" s="12" t="str">
        <f t="shared" si="7"/>
        <v/>
      </c>
      <c r="R40" s="12">
        <f t="shared" si="8"/>
        <v>0</v>
      </c>
      <c r="S40" s="12">
        <f t="shared" si="9"/>
        <v>0</v>
      </c>
      <c r="T40" s="12">
        <f t="shared" si="10"/>
        <v>0</v>
      </c>
      <c r="U40" s="12">
        <f t="shared" si="11"/>
        <v>0</v>
      </c>
      <c r="V40" s="12">
        <f>' Eingabeliste NUR DD Freestyle'!M40</f>
        <v>0</v>
      </c>
      <c r="W40" s="12">
        <f>' Eingabeliste NUR DD Freestyle'!O40</f>
        <v>0</v>
      </c>
      <c r="X40" s="12">
        <f>' Eingabeliste NUR DD Freestyle'!Q40</f>
        <v>0</v>
      </c>
      <c r="Y40" s="12">
        <f>' Eingabeliste NUR DD Freestyle'!S40</f>
        <v>0</v>
      </c>
      <c r="Z40" s="12">
        <f>' Eingabeliste NUR DD Freestyle'!U40</f>
        <v>0</v>
      </c>
      <c r="AA40" s="106">
        <f t="shared" si="12"/>
        <v>5</v>
      </c>
      <c r="AB40" s="12">
        <f t="shared" si="13"/>
        <v>0</v>
      </c>
      <c r="AC40" s="12">
        <f t="shared" si="14"/>
        <v>0</v>
      </c>
      <c r="AD40" s="12" t="str">
        <f t="shared" si="15"/>
        <v/>
      </c>
      <c r="AE40" s="12">
        <f t="shared" si="16"/>
        <v>0</v>
      </c>
      <c r="AF40" s="12" t="str">
        <f t="shared" si="17"/>
        <v/>
      </c>
      <c r="AG40" s="12">
        <f t="shared" si="18"/>
        <v>0</v>
      </c>
      <c r="AH40" s="12" t="str">
        <f t="shared" si="19"/>
        <v/>
      </c>
      <c r="AI40" s="12">
        <f t="shared" si="20"/>
        <v>0</v>
      </c>
      <c r="AJ40" s="12">
        <f t="shared" si="21"/>
        <v>0</v>
      </c>
      <c r="AK40" s="12">
        <f t="shared" si="22"/>
        <v>0</v>
      </c>
      <c r="AL40" s="12">
        <f t="shared" si="23"/>
        <v>0</v>
      </c>
      <c r="AM40" s="12">
        <f>' Eingabeliste NUR DD Freestyle'!X40</f>
        <v>0</v>
      </c>
      <c r="AN40" s="12">
        <f>' Eingabeliste NUR DD Freestyle'!Z40</f>
        <v>0</v>
      </c>
      <c r="AO40" s="12">
        <f>' Eingabeliste NUR DD Freestyle'!AB40</f>
        <v>0</v>
      </c>
      <c r="AP40" s="12">
        <f>' Eingabeliste NUR DD Freestyle'!AD40</f>
        <v>0</v>
      </c>
      <c r="AQ40" s="12">
        <f>' Eingabeliste NUR DD Freestyle'!AF40</f>
        <v>0</v>
      </c>
      <c r="AR40" s="106">
        <f t="shared" si="24"/>
        <v>5</v>
      </c>
      <c r="AS40" s="12">
        <f t="shared" si="25"/>
        <v>0</v>
      </c>
      <c r="AT40" s="12">
        <f t="shared" si="26"/>
        <v>0</v>
      </c>
      <c r="AU40" s="12" t="str">
        <f t="shared" si="27"/>
        <v/>
      </c>
      <c r="AV40" s="12">
        <f t="shared" si="28"/>
        <v>0</v>
      </c>
      <c r="AW40" s="12" t="str">
        <f t="shared" si="29"/>
        <v/>
      </c>
      <c r="AX40" s="12">
        <f t="shared" si="30"/>
        <v>0</v>
      </c>
      <c r="AY40" s="12" t="str">
        <f t="shared" si="31"/>
        <v/>
      </c>
      <c r="AZ40" s="12">
        <f t="shared" si="32"/>
        <v>0</v>
      </c>
      <c r="BA40" s="12">
        <f t="shared" si="33"/>
        <v>0</v>
      </c>
      <c r="BB40" s="12">
        <f t="shared" si="34"/>
        <v>0</v>
      </c>
      <c r="BC40" s="12">
        <f t="shared" si="35"/>
        <v>0</v>
      </c>
      <c r="BD40" s="12">
        <f>' Eingabeliste NUR DD Freestyle'!Y40</f>
        <v>0</v>
      </c>
      <c r="BE40" s="12">
        <f>' Eingabeliste NUR DD Freestyle'!AA40</f>
        <v>0</v>
      </c>
      <c r="BF40" s="12">
        <f>' Eingabeliste NUR DD Freestyle'!AC40</f>
        <v>0</v>
      </c>
      <c r="BG40" s="12">
        <f>' Eingabeliste NUR DD Freestyle'!AE40</f>
        <v>0</v>
      </c>
      <c r="BH40" s="12">
        <f>' Eingabeliste NUR DD Freestyle'!AG40</f>
        <v>0</v>
      </c>
      <c r="BI40" s="106">
        <f t="shared" si="36"/>
        <v>5</v>
      </c>
      <c r="BJ40" s="12">
        <f t="shared" si="37"/>
        <v>0</v>
      </c>
      <c r="BK40" s="12">
        <f t="shared" si="38"/>
        <v>0</v>
      </c>
      <c r="BL40" s="12" t="str">
        <f t="shared" si="39"/>
        <v/>
      </c>
      <c r="BM40" s="12">
        <f t="shared" si="40"/>
        <v>0</v>
      </c>
      <c r="BN40" s="12" t="str">
        <f t="shared" si="41"/>
        <v/>
      </c>
      <c r="BO40" s="12">
        <f t="shared" si="42"/>
        <v>0</v>
      </c>
      <c r="BP40" s="12" t="str">
        <f t="shared" si="43"/>
        <v/>
      </c>
      <c r="BQ40" s="12">
        <f t="shared" si="44"/>
        <v>0</v>
      </c>
      <c r="BR40" s="12">
        <f t="shared" si="45"/>
        <v>0</v>
      </c>
      <c r="BS40" s="12">
        <f t="shared" si="46"/>
        <v>0</v>
      </c>
      <c r="BT40" s="12">
        <f t="shared" si="47"/>
        <v>0</v>
      </c>
      <c r="BU40" s="12">
        <f>' Eingabeliste NUR DD Freestyle'!AL40</f>
        <v>0</v>
      </c>
      <c r="BV40" s="12">
        <f>' Eingabeliste NUR DD Freestyle'!AO40</f>
        <v>0</v>
      </c>
      <c r="BW40" s="12">
        <f>' Eingabeliste NUR DD Freestyle'!AR40</f>
        <v>0</v>
      </c>
      <c r="BX40" s="12">
        <f>' Eingabeliste NUR DD Freestyle'!AU40</f>
        <v>0</v>
      </c>
      <c r="BY40" s="12">
        <f>' Eingabeliste NUR DD Freestyle'!AX40</f>
        <v>0</v>
      </c>
      <c r="BZ40" s="12">
        <f t="shared" ref="BZ40:CD40" si="353">IF(BU40="",0, MIN(4,BU40))</f>
        <v>0</v>
      </c>
      <c r="CA40" s="12">
        <f t="shared" si="353"/>
        <v>0</v>
      </c>
      <c r="CB40" s="12">
        <f t="shared" si="353"/>
        <v>0</v>
      </c>
      <c r="CC40" s="12">
        <f t="shared" si="353"/>
        <v>0</v>
      </c>
      <c r="CD40" s="12">
        <f t="shared" si="353"/>
        <v>0</v>
      </c>
      <c r="CE40" s="106">
        <f t="shared" si="49"/>
        <v>5</v>
      </c>
      <c r="CF40" s="12">
        <f t="shared" si="50"/>
        <v>0</v>
      </c>
      <c r="CG40" s="12">
        <f t="shared" si="51"/>
        <v>0</v>
      </c>
      <c r="CH40" s="12" t="str">
        <f t="shared" si="52"/>
        <v/>
      </c>
      <c r="CI40" s="12">
        <f t="shared" si="53"/>
        <v>0</v>
      </c>
      <c r="CJ40" s="12" t="str">
        <f t="shared" si="54"/>
        <v/>
      </c>
      <c r="CK40" s="12">
        <f t="shared" si="55"/>
        <v>0</v>
      </c>
      <c r="CL40" s="12" t="str">
        <f t="shared" si="56"/>
        <v/>
      </c>
      <c r="CM40" s="12">
        <f t="shared" si="57"/>
        <v>0</v>
      </c>
      <c r="CN40" s="12">
        <f t="shared" si="58"/>
        <v>0</v>
      </c>
      <c r="CO40" s="12">
        <f t="shared" si="59"/>
        <v>0</v>
      </c>
      <c r="CP40" s="12">
        <f t="shared" si="60"/>
        <v>0</v>
      </c>
      <c r="CQ40" s="12">
        <f>' Eingabeliste NUR DD Freestyle'!AM40</f>
        <v>0</v>
      </c>
      <c r="CR40" s="12">
        <f>' Eingabeliste NUR DD Freestyle'!AP40</f>
        <v>0</v>
      </c>
      <c r="CS40" s="12">
        <f>' Eingabeliste NUR DD Freestyle'!AS40</f>
        <v>0</v>
      </c>
      <c r="CT40" s="12">
        <f>' Eingabeliste NUR DD Freestyle'!AV40</f>
        <v>0</v>
      </c>
      <c r="CU40" s="12">
        <f>' Eingabeliste NUR DD Freestyle'!AY40</f>
        <v>0</v>
      </c>
      <c r="CV40" s="12">
        <f t="shared" ref="CV40:CZ40" si="354">IF(CQ40="",0, MIN(4,CQ40))</f>
        <v>0</v>
      </c>
      <c r="CW40" s="12">
        <f t="shared" si="354"/>
        <v>0</v>
      </c>
      <c r="CX40" s="12">
        <f t="shared" si="354"/>
        <v>0</v>
      </c>
      <c r="CY40" s="12">
        <f t="shared" si="354"/>
        <v>0</v>
      </c>
      <c r="CZ40" s="12">
        <f t="shared" si="354"/>
        <v>0</v>
      </c>
      <c r="DA40" s="106">
        <f t="shared" si="62"/>
        <v>5</v>
      </c>
      <c r="DB40" s="12">
        <f t="shared" si="63"/>
        <v>0</v>
      </c>
      <c r="DC40" s="12">
        <f t="shared" si="64"/>
        <v>0</v>
      </c>
      <c r="DD40" s="12" t="str">
        <f t="shared" si="65"/>
        <v/>
      </c>
      <c r="DE40" s="12">
        <f t="shared" si="66"/>
        <v>0</v>
      </c>
      <c r="DF40" s="12" t="str">
        <f t="shared" si="67"/>
        <v/>
      </c>
      <c r="DG40" s="12">
        <f t="shared" si="68"/>
        <v>0</v>
      </c>
      <c r="DH40" s="12" t="str">
        <f t="shared" si="69"/>
        <v/>
      </c>
      <c r="DI40" s="12">
        <f t="shared" si="70"/>
        <v>0</v>
      </c>
      <c r="DJ40" s="12">
        <f t="shared" si="71"/>
        <v>0</v>
      </c>
      <c r="DK40" s="12">
        <f t="shared" si="72"/>
        <v>0</v>
      </c>
      <c r="DL40" s="12">
        <f t="shared" si="73"/>
        <v>0</v>
      </c>
      <c r="DM40" s="12">
        <f t="shared" si="74"/>
        <v>0</v>
      </c>
      <c r="DN40" s="13">
        <v>8</v>
      </c>
      <c r="DO40" s="12">
        <f t="shared" si="75"/>
        <v>8</v>
      </c>
      <c r="DP40" s="12">
        <f t="shared" si="76"/>
        <v>0.8</v>
      </c>
      <c r="DQ40" s="12">
        <f>' Eingabeliste NUR DD Freestyle'!N40</f>
        <v>0</v>
      </c>
      <c r="DR40" s="12">
        <f>' Eingabeliste NUR DD Freestyle'!P40</f>
        <v>0</v>
      </c>
      <c r="DS40" s="12">
        <f>' Eingabeliste NUR DD Freestyle'!R40</f>
        <v>0</v>
      </c>
      <c r="DT40" s="12">
        <f>' Eingabeliste NUR DD Freestyle'!T40</f>
        <v>0</v>
      </c>
      <c r="DU40" s="12">
        <f>' Eingabeliste NUR DD Freestyle'!V40</f>
        <v>0</v>
      </c>
      <c r="DV40" s="12">
        <f>' Eingabeliste NUR DD Freestyle'!AN40</f>
        <v>0</v>
      </c>
      <c r="DW40" s="12">
        <f>' Eingabeliste NUR DD Freestyle'!AQ40</f>
        <v>0</v>
      </c>
      <c r="DX40" s="12">
        <f>' Eingabeliste NUR DD Freestyle'!AT40</f>
        <v>0</v>
      </c>
      <c r="DY40" s="12">
        <f>' Eingabeliste NUR DD Freestyle'!AW40</f>
        <v>0</v>
      </c>
      <c r="DZ40" s="12">
        <f>' Eingabeliste NUR DD Freestyle'!AZ40</f>
        <v>0</v>
      </c>
      <c r="EA40" s="106">
        <f t="shared" si="77"/>
        <v>10</v>
      </c>
      <c r="EB40" s="12">
        <f t="shared" si="78"/>
        <v>0</v>
      </c>
      <c r="EC40" s="12">
        <f t="shared" si="79"/>
        <v>0</v>
      </c>
      <c r="ED40" s="12">
        <f t="shared" si="80"/>
        <v>0</v>
      </c>
      <c r="EE40" s="12">
        <f t="shared" si="81"/>
        <v>0</v>
      </c>
      <c r="EF40" s="12">
        <f t="shared" si="82"/>
        <v>0</v>
      </c>
      <c r="EG40" s="12">
        <f t="shared" si="83"/>
        <v>0</v>
      </c>
      <c r="EH40" s="12">
        <f t="shared" si="84"/>
        <v>1</v>
      </c>
      <c r="EI40" s="14">
        <f>' Eingabeliste NUR DD Freestyle'!BF40</f>
        <v>0</v>
      </c>
      <c r="EJ40" s="14">
        <f>' Eingabeliste NUR DD Freestyle'!BG40</f>
        <v>0</v>
      </c>
      <c r="EK40" s="14">
        <f>' Eingabeliste NUR DD Freestyle'!BH40</f>
        <v>0</v>
      </c>
      <c r="EL40" s="14">
        <f>' Eingabeliste NUR DD Freestyle'!BI40</f>
        <v>0</v>
      </c>
      <c r="EM40" s="14">
        <f>' Eingabeliste NUR DD Freestyle'!BJ40</f>
        <v>0</v>
      </c>
      <c r="EN40" s="116">
        <f t="shared" si="85"/>
        <v>5</v>
      </c>
      <c r="EO40" s="14">
        <f t="shared" si="86"/>
        <v>0</v>
      </c>
      <c r="EP40" s="14">
        <f t="shared" si="87"/>
        <v>0</v>
      </c>
      <c r="EQ40" s="14" t="str">
        <f t="shared" si="88"/>
        <v/>
      </c>
      <c r="ER40" s="14">
        <f t="shared" si="89"/>
        <v>0</v>
      </c>
      <c r="ES40" s="14" t="str">
        <f t="shared" si="90"/>
        <v/>
      </c>
      <c r="ET40" s="14">
        <f t="shared" si="91"/>
        <v>0</v>
      </c>
      <c r="EU40" s="14" t="str">
        <f t="shared" si="92"/>
        <v/>
      </c>
      <c r="EV40" s="14">
        <f t="shared" si="93"/>
        <v>0</v>
      </c>
      <c r="EW40" s="14">
        <f t="shared" si="94"/>
        <v>0</v>
      </c>
      <c r="EX40" s="14">
        <f t="shared" si="95"/>
        <v>0</v>
      </c>
      <c r="EY40" s="14">
        <f t="shared" si="96"/>
        <v>0</v>
      </c>
      <c r="EZ40" s="14">
        <f>' Eingabeliste NUR DD Freestyle'!BM40</f>
        <v>0</v>
      </c>
      <c r="FA40" s="14">
        <f>' Eingabeliste NUR DD Freestyle'!BO40</f>
        <v>0</v>
      </c>
      <c r="FB40" s="14">
        <f>' Eingabeliste NUR DD Freestyle'!BQ40</f>
        <v>0</v>
      </c>
      <c r="FC40" s="14">
        <f>' Eingabeliste NUR DD Freestyle'!BS40</f>
        <v>0</v>
      </c>
      <c r="FD40" s="14">
        <f>' Eingabeliste NUR DD Freestyle'!BV40</f>
        <v>0</v>
      </c>
      <c r="FE40" s="116">
        <f t="shared" si="97"/>
        <v>5</v>
      </c>
      <c r="FF40" s="14">
        <f t="shared" si="98"/>
        <v>0</v>
      </c>
      <c r="FG40" s="14">
        <f t="shared" si="99"/>
        <v>0</v>
      </c>
      <c r="FH40" s="14" t="str">
        <f t="shared" si="100"/>
        <v/>
      </c>
      <c r="FI40" s="14">
        <f t="shared" si="101"/>
        <v>0</v>
      </c>
      <c r="FJ40" s="14" t="str">
        <f t="shared" si="102"/>
        <v/>
      </c>
      <c r="FK40" s="14">
        <f t="shared" si="103"/>
        <v>0</v>
      </c>
      <c r="FL40" s="14" t="str">
        <f t="shared" si="104"/>
        <v/>
      </c>
      <c r="FM40" s="14">
        <f t="shared" si="105"/>
        <v>0</v>
      </c>
      <c r="FN40" s="14">
        <f t="shared" si="106"/>
        <v>0</v>
      </c>
      <c r="FO40" s="14">
        <f t="shared" si="107"/>
        <v>0</v>
      </c>
      <c r="FP40" s="14">
        <f t="shared" si="108"/>
        <v>0</v>
      </c>
      <c r="FQ40" s="14">
        <f>' Eingabeliste NUR DD Freestyle'!BX40</f>
        <v>0</v>
      </c>
      <c r="FR40" s="14">
        <f>' Eingabeliste NUR DD Freestyle'!BZ40</f>
        <v>0</v>
      </c>
      <c r="FS40" s="14">
        <f>' Eingabeliste NUR DD Freestyle'!CB40</f>
        <v>0</v>
      </c>
      <c r="FT40" s="14">
        <f>' Eingabeliste NUR DD Freestyle'!CD40</f>
        <v>0</v>
      </c>
      <c r="FU40" s="14">
        <f>' Eingabeliste NUR DD Freestyle'!CF40</f>
        <v>0</v>
      </c>
      <c r="FV40" s="116">
        <f t="shared" si="109"/>
        <v>5</v>
      </c>
      <c r="FW40" s="14">
        <f t="shared" si="110"/>
        <v>0</v>
      </c>
      <c r="FX40" s="14">
        <f t="shared" si="111"/>
        <v>0</v>
      </c>
      <c r="FY40" s="14" t="str">
        <f t="shared" si="112"/>
        <v/>
      </c>
      <c r="FZ40" s="14">
        <f t="shared" si="113"/>
        <v>0</v>
      </c>
      <c r="GA40" s="14" t="str">
        <f t="shared" si="114"/>
        <v/>
      </c>
      <c r="GB40" s="14">
        <f t="shared" si="115"/>
        <v>0</v>
      </c>
      <c r="GC40" s="14" t="str">
        <f t="shared" si="116"/>
        <v/>
      </c>
      <c r="GD40" s="14">
        <f t="shared" si="117"/>
        <v>0</v>
      </c>
      <c r="GE40" s="14">
        <f t="shared" si="118"/>
        <v>0</v>
      </c>
      <c r="GF40" s="14">
        <f t="shared" si="119"/>
        <v>0</v>
      </c>
      <c r="GG40" s="14">
        <f t="shared" si="120"/>
        <v>0</v>
      </c>
      <c r="GH40" s="14">
        <f>' Eingabeliste NUR DD Freestyle'!BY40</f>
        <v>0</v>
      </c>
      <c r="GI40" s="14">
        <f>' Eingabeliste NUR DD Freestyle'!CA40</f>
        <v>0</v>
      </c>
      <c r="GJ40" s="14">
        <f>' Eingabeliste NUR DD Freestyle'!CC40</f>
        <v>0</v>
      </c>
      <c r="GK40" s="14">
        <f>' Eingabeliste NUR DD Freestyle'!CE40</f>
        <v>0</v>
      </c>
      <c r="GL40" s="14">
        <f>' Eingabeliste NUR DD Freestyle'!CG40</f>
        <v>0</v>
      </c>
      <c r="GM40" s="116">
        <f t="shared" si="121"/>
        <v>5</v>
      </c>
      <c r="GN40" s="14">
        <f t="shared" si="122"/>
        <v>0</v>
      </c>
      <c r="GO40" s="14">
        <f t="shared" si="123"/>
        <v>0</v>
      </c>
      <c r="GP40" s="14" t="str">
        <f t="shared" si="124"/>
        <v/>
      </c>
      <c r="GQ40" s="14">
        <f t="shared" si="125"/>
        <v>0</v>
      </c>
      <c r="GR40" s="14" t="str">
        <f t="shared" si="126"/>
        <v/>
      </c>
      <c r="GS40" s="14">
        <f t="shared" si="127"/>
        <v>0</v>
      </c>
      <c r="GT40" s="14" t="str">
        <f t="shared" si="128"/>
        <v/>
      </c>
      <c r="GU40" s="14">
        <f t="shared" si="129"/>
        <v>0</v>
      </c>
      <c r="GV40" s="14">
        <f t="shared" si="130"/>
        <v>0</v>
      </c>
      <c r="GW40" s="14">
        <f t="shared" si="131"/>
        <v>0</v>
      </c>
      <c r="GX40" s="14">
        <f t="shared" si="132"/>
        <v>0</v>
      </c>
      <c r="GY40" s="14">
        <f>' Eingabeliste NUR DD Freestyle'!CL40</f>
        <v>0</v>
      </c>
      <c r="GZ40" s="14">
        <f>' Eingabeliste NUR DD Freestyle'!CP40</f>
        <v>0</v>
      </c>
      <c r="HA40" s="14">
        <f>' Eingabeliste NUR DD Freestyle'!CT40</f>
        <v>0</v>
      </c>
      <c r="HB40" s="14">
        <f>' Eingabeliste NUR DD Freestyle'!CX40</f>
        <v>0</v>
      </c>
      <c r="HC40" s="14">
        <f>' Eingabeliste NUR DD Freestyle'!DB40</f>
        <v>0</v>
      </c>
      <c r="HD40" s="14">
        <f t="shared" ref="HD40:HH40" si="355">IF(GY40="",0, MIN(4,GY40))</f>
        <v>0</v>
      </c>
      <c r="HE40" s="14">
        <f t="shared" si="355"/>
        <v>0</v>
      </c>
      <c r="HF40" s="14">
        <f t="shared" si="355"/>
        <v>0</v>
      </c>
      <c r="HG40" s="14">
        <f t="shared" si="355"/>
        <v>0</v>
      </c>
      <c r="HH40" s="14">
        <f t="shared" si="355"/>
        <v>0</v>
      </c>
      <c r="HI40" s="116">
        <f t="shared" si="134"/>
        <v>5</v>
      </c>
      <c r="HJ40" s="14">
        <f t="shared" si="135"/>
        <v>0</v>
      </c>
      <c r="HK40" s="14">
        <f t="shared" si="136"/>
        <v>0</v>
      </c>
      <c r="HL40" s="14" t="str">
        <f t="shared" si="137"/>
        <v/>
      </c>
      <c r="HM40" s="14">
        <f t="shared" si="138"/>
        <v>0</v>
      </c>
      <c r="HN40" s="14" t="str">
        <f t="shared" si="139"/>
        <v/>
      </c>
      <c r="HO40" s="14">
        <f t="shared" si="140"/>
        <v>0</v>
      </c>
      <c r="HP40" s="14" t="str">
        <f t="shared" si="141"/>
        <v/>
      </c>
      <c r="HQ40" s="14">
        <f t="shared" si="142"/>
        <v>0</v>
      </c>
      <c r="HR40" s="14">
        <f t="shared" si="143"/>
        <v>0</v>
      </c>
      <c r="HS40" s="14">
        <f t="shared" si="144"/>
        <v>0</v>
      </c>
      <c r="HT40" s="14">
        <f t="shared" si="145"/>
        <v>0</v>
      </c>
      <c r="HU40" s="14">
        <f>' Eingabeliste NUR DD Freestyle'!CM40</f>
        <v>0</v>
      </c>
      <c r="HV40" s="14">
        <f>' Eingabeliste NUR DD Freestyle'!CQ40</f>
        <v>0</v>
      </c>
      <c r="HW40" s="14">
        <f>' Eingabeliste NUR DD Freestyle'!CU40</f>
        <v>0</v>
      </c>
      <c r="HX40" s="14">
        <f>' Eingabeliste NUR DD Freestyle'!CY40</f>
        <v>0</v>
      </c>
      <c r="HY40" s="14">
        <f>' Eingabeliste NUR DD Freestyle'!DC40</f>
        <v>0</v>
      </c>
      <c r="HZ40" s="14">
        <f t="shared" ref="HZ40:ID40" si="356">IF(HU40="",0, MIN(4,HU40))</f>
        <v>0</v>
      </c>
      <c r="IA40" s="14">
        <f t="shared" si="356"/>
        <v>0</v>
      </c>
      <c r="IB40" s="14">
        <f t="shared" si="356"/>
        <v>0</v>
      </c>
      <c r="IC40" s="14">
        <f t="shared" si="356"/>
        <v>0</v>
      </c>
      <c r="ID40" s="14">
        <f t="shared" si="356"/>
        <v>0</v>
      </c>
      <c r="IE40" s="116">
        <f t="shared" si="147"/>
        <v>5</v>
      </c>
      <c r="IF40" s="14">
        <f t="shared" si="148"/>
        <v>0</v>
      </c>
      <c r="IG40" s="14">
        <f t="shared" si="149"/>
        <v>0</v>
      </c>
      <c r="IH40" s="14" t="str">
        <f t="shared" si="150"/>
        <v/>
      </c>
      <c r="II40" s="14">
        <f t="shared" si="151"/>
        <v>0</v>
      </c>
      <c r="IJ40" s="14" t="str">
        <f t="shared" si="152"/>
        <v/>
      </c>
      <c r="IK40" s="14">
        <f t="shared" si="153"/>
        <v>0</v>
      </c>
      <c r="IL40" s="14" t="str">
        <f t="shared" si="154"/>
        <v/>
      </c>
      <c r="IM40" s="14">
        <f t="shared" si="155"/>
        <v>0</v>
      </c>
      <c r="IN40" s="14">
        <f t="shared" si="156"/>
        <v>0</v>
      </c>
      <c r="IO40" s="14">
        <f t="shared" si="157"/>
        <v>0</v>
      </c>
      <c r="IP40" s="14">
        <f t="shared" si="158"/>
        <v>0</v>
      </c>
      <c r="IQ40" s="14">
        <f>' Eingabeliste NUR DD Freestyle'!CN40</f>
        <v>0</v>
      </c>
      <c r="IR40" s="14">
        <f>' Eingabeliste NUR DD Freestyle'!CR40</f>
        <v>0</v>
      </c>
      <c r="IS40" s="14">
        <f>' Eingabeliste NUR DD Freestyle'!CV40</f>
        <v>0</v>
      </c>
      <c r="IT40" s="14">
        <f>' Eingabeliste NUR DD Freestyle'!CZ40</f>
        <v>0</v>
      </c>
      <c r="IU40" s="14">
        <f>' Eingabeliste NUR DD Freestyle'!DD40</f>
        <v>0</v>
      </c>
      <c r="IV40" s="14">
        <f t="shared" ref="IV40:IZ40" si="357">IF(IQ40="",0, MIN(4,IQ40))</f>
        <v>0</v>
      </c>
      <c r="IW40" s="14">
        <f t="shared" si="357"/>
        <v>0</v>
      </c>
      <c r="IX40" s="14">
        <f t="shared" si="357"/>
        <v>0</v>
      </c>
      <c r="IY40" s="14">
        <f t="shared" si="357"/>
        <v>0</v>
      </c>
      <c r="IZ40" s="14">
        <f t="shared" si="357"/>
        <v>0</v>
      </c>
      <c r="JA40" s="116">
        <f t="shared" si="160"/>
        <v>5</v>
      </c>
      <c r="JB40" s="14">
        <f t="shared" si="161"/>
        <v>0</v>
      </c>
      <c r="JC40" s="14">
        <f t="shared" si="162"/>
        <v>0</v>
      </c>
      <c r="JD40" s="14" t="str">
        <f t="shared" si="163"/>
        <v/>
      </c>
      <c r="JE40" s="14">
        <f t="shared" si="164"/>
        <v>0</v>
      </c>
      <c r="JF40" s="14" t="str">
        <f t="shared" si="165"/>
        <v/>
      </c>
      <c r="JG40" s="14">
        <f t="shared" si="166"/>
        <v>0</v>
      </c>
      <c r="JH40" s="14" t="str">
        <f t="shared" si="167"/>
        <v/>
      </c>
      <c r="JI40" s="14">
        <f t="shared" si="168"/>
        <v>0</v>
      </c>
      <c r="JJ40" s="14">
        <f t="shared" si="169"/>
        <v>0</v>
      </c>
      <c r="JK40" s="14">
        <f t="shared" si="170"/>
        <v>0</v>
      </c>
      <c r="JL40" s="14">
        <f t="shared" si="171"/>
        <v>0</v>
      </c>
      <c r="JM40" s="14">
        <f t="shared" si="172"/>
        <v>0</v>
      </c>
      <c r="JN40" s="15">
        <v>12</v>
      </c>
      <c r="JO40" s="14">
        <f t="shared" si="173"/>
        <v>12</v>
      </c>
      <c r="JP40" s="14">
        <f t="shared" si="174"/>
        <v>0.7</v>
      </c>
      <c r="JQ40" s="14">
        <f>' Eingabeliste NUR DD Freestyle'!BN40</f>
        <v>0</v>
      </c>
      <c r="JR40" s="14">
        <f>' Eingabeliste NUR DD Freestyle'!BP40</f>
        <v>0</v>
      </c>
      <c r="JS40" s="14">
        <f>' Eingabeliste NUR DD Freestyle'!BR40</f>
        <v>0</v>
      </c>
      <c r="JT40" s="14">
        <f>' Eingabeliste NUR DD Freestyle'!BT40</f>
        <v>0</v>
      </c>
      <c r="JU40" s="14">
        <f>' Eingabeliste NUR DD Freestyle'!BV40</f>
        <v>0</v>
      </c>
      <c r="JV40" s="14">
        <f>' Eingabeliste NUR DD Freestyle'!CO40</f>
        <v>0</v>
      </c>
      <c r="JW40" s="14">
        <f>' Eingabeliste NUR DD Freestyle'!CS40</f>
        <v>0</v>
      </c>
      <c r="JX40" s="14">
        <f>' Eingabeliste NUR DD Freestyle'!CW40</f>
        <v>0</v>
      </c>
      <c r="JY40" s="14">
        <f>' Eingabeliste NUR DD Freestyle'!DA40</f>
        <v>0</v>
      </c>
      <c r="JZ40" s="14">
        <f>' Eingabeliste NUR DD Freestyle'!DE40</f>
        <v>0</v>
      </c>
      <c r="KA40" s="116">
        <f t="shared" si="175"/>
        <v>10</v>
      </c>
      <c r="KB40" s="14">
        <f t="shared" si="176"/>
        <v>0</v>
      </c>
      <c r="KC40" s="14">
        <f t="shared" si="177"/>
        <v>0</v>
      </c>
      <c r="KD40" s="14">
        <f t="shared" si="178"/>
        <v>0</v>
      </c>
      <c r="KE40" s="14">
        <f t="shared" si="179"/>
        <v>0</v>
      </c>
      <c r="KF40" s="14">
        <f t="shared" si="180"/>
        <v>0</v>
      </c>
      <c r="KG40" s="14">
        <f t="shared" si="181"/>
        <v>0</v>
      </c>
      <c r="KH40" s="14">
        <f t="shared" si="182"/>
        <v>1</v>
      </c>
    </row>
    <row r="41" spans="1:294" ht="15.75" customHeight="1" x14ac:dyDescent="0.25">
      <c r="A41" s="285">
        <f>'Eingabeliste Speed &amp; SR Freesty'!A41</f>
        <v>37</v>
      </c>
      <c r="B41" s="285">
        <f>'Eingabeliste Speed &amp; SR Freesty'!B41</f>
        <v>0</v>
      </c>
      <c r="C41" s="287">
        <f>'Eingabeliste Speed &amp; SR Freesty'!C41</f>
        <v>0</v>
      </c>
      <c r="D41" s="286">
        <f>'Eingabeliste Speed &amp; SR Freesty'!D41</f>
        <v>0</v>
      </c>
      <c r="E41" s="12">
        <f>' Eingabeliste NUR DD Freestyle'!F41</f>
        <v>0</v>
      </c>
      <c r="F41" s="12">
        <f>' Eingabeliste NUR DD Freestyle'!G41</f>
        <v>0</v>
      </c>
      <c r="G41" s="12">
        <f>' Eingabeliste NUR DD Freestyle'!H41</f>
        <v>0</v>
      </c>
      <c r="H41" s="12">
        <f>' Eingabeliste NUR DD Freestyle'!I41</f>
        <v>0</v>
      </c>
      <c r="I41" s="12">
        <f>' Eingabeliste NUR DD Freestyle'!J41</f>
        <v>0</v>
      </c>
      <c r="J41" s="106">
        <f t="shared" si="0"/>
        <v>5</v>
      </c>
      <c r="K41" s="12">
        <f t="shared" si="1"/>
        <v>0</v>
      </c>
      <c r="L41" s="12">
        <f t="shared" si="2"/>
        <v>0</v>
      </c>
      <c r="M41" s="12" t="str">
        <f t="shared" si="3"/>
        <v/>
      </c>
      <c r="N41" s="12">
        <f t="shared" si="4"/>
        <v>0</v>
      </c>
      <c r="O41" s="12" t="str">
        <f t="shared" si="5"/>
        <v/>
      </c>
      <c r="P41" s="12">
        <f t="shared" si="6"/>
        <v>0</v>
      </c>
      <c r="Q41" s="12" t="str">
        <f t="shared" si="7"/>
        <v/>
      </c>
      <c r="R41" s="12">
        <f t="shared" si="8"/>
        <v>0</v>
      </c>
      <c r="S41" s="12">
        <f t="shared" si="9"/>
        <v>0</v>
      </c>
      <c r="T41" s="12">
        <f t="shared" si="10"/>
        <v>0</v>
      </c>
      <c r="U41" s="12">
        <f t="shared" si="11"/>
        <v>0</v>
      </c>
      <c r="V41" s="12">
        <f>' Eingabeliste NUR DD Freestyle'!M41</f>
        <v>0</v>
      </c>
      <c r="W41" s="12">
        <f>' Eingabeliste NUR DD Freestyle'!O41</f>
        <v>0</v>
      </c>
      <c r="X41" s="12">
        <f>' Eingabeliste NUR DD Freestyle'!Q41</f>
        <v>0</v>
      </c>
      <c r="Y41" s="12">
        <f>' Eingabeliste NUR DD Freestyle'!S41</f>
        <v>0</v>
      </c>
      <c r="Z41" s="12">
        <f>' Eingabeliste NUR DD Freestyle'!U41</f>
        <v>0</v>
      </c>
      <c r="AA41" s="106">
        <f t="shared" si="12"/>
        <v>5</v>
      </c>
      <c r="AB41" s="12">
        <f t="shared" si="13"/>
        <v>0</v>
      </c>
      <c r="AC41" s="12">
        <f t="shared" si="14"/>
        <v>0</v>
      </c>
      <c r="AD41" s="12" t="str">
        <f t="shared" si="15"/>
        <v/>
      </c>
      <c r="AE41" s="12">
        <f t="shared" si="16"/>
        <v>0</v>
      </c>
      <c r="AF41" s="12" t="str">
        <f t="shared" si="17"/>
        <v/>
      </c>
      <c r="AG41" s="12">
        <f t="shared" si="18"/>
        <v>0</v>
      </c>
      <c r="AH41" s="12" t="str">
        <f t="shared" si="19"/>
        <v/>
      </c>
      <c r="AI41" s="12">
        <f t="shared" si="20"/>
        <v>0</v>
      </c>
      <c r="AJ41" s="12">
        <f t="shared" si="21"/>
        <v>0</v>
      </c>
      <c r="AK41" s="12">
        <f t="shared" si="22"/>
        <v>0</v>
      </c>
      <c r="AL41" s="12">
        <f t="shared" si="23"/>
        <v>0</v>
      </c>
      <c r="AM41" s="12">
        <f>' Eingabeliste NUR DD Freestyle'!X41</f>
        <v>0</v>
      </c>
      <c r="AN41" s="12">
        <f>' Eingabeliste NUR DD Freestyle'!Z41</f>
        <v>0</v>
      </c>
      <c r="AO41" s="12">
        <f>' Eingabeliste NUR DD Freestyle'!AB41</f>
        <v>0</v>
      </c>
      <c r="AP41" s="12">
        <f>' Eingabeliste NUR DD Freestyle'!AD41</f>
        <v>0</v>
      </c>
      <c r="AQ41" s="12">
        <f>' Eingabeliste NUR DD Freestyle'!AF41</f>
        <v>0</v>
      </c>
      <c r="AR41" s="106">
        <f t="shared" si="24"/>
        <v>5</v>
      </c>
      <c r="AS41" s="12">
        <f t="shared" si="25"/>
        <v>0</v>
      </c>
      <c r="AT41" s="12">
        <f t="shared" si="26"/>
        <v>0</v>
      </c>
      <c r="AU41" s="12" t="str">
        <f t="shared" si="27"/>
        <v/>
      </c>
      <c r="AV41" s="12">
        <f t="shared" si="28"/>
        <v>0</v>
      </c>
      <c r="AW41" s="12" t="str">
        <f t="shared" si="29"/>
        <v/>
      </c>
      <c r="AX41" s="12">
        <f t="shared" si="30"/>
        <v>0</v>
      </c>
      <c r="AY41" s="12" t="str">
        <f t="shared" si="31"/>
        <v/>
      </c>
      <c r="AZ41" s="12">
        <f t="shared" si="32"/>
        <v>0</v>
      </c>
      <c r="BA41" s="12">
        <f t="shared" si="33"/>
        <v>0</v>
      </c>
      <c r="BB41" s="12">
        <f t="shared" si="34"/>
        <v>0</v>
      </c>
      <c r="BC41" s="12">
        <f t="shared" si="35"/>
        <v>0</v>
      </c>
      <c r="BD41" s="12">
        <f>' Eingabeliste NUR DD Freestyle'!Y41</f>
        <v>0</v>
      </c>
      <c r="BE41" s="12">
        <f>' Eingabeliste NUR DD Freestyle'!AA41</f>
        <v>0</v>
      </c>
      <c r="BF41" s="12">
        <f>' Eingabeliste NUR DD Freestyle'!AC41</f>
        <v>0</v>
      </c>
      <c r="BG41" s="12">
        <f>' Eingabeliste NUR DD Freestyle'!AE41</f>
        <v>0</v>
      </c>
      <c r="BH41" s="12">
        <f>' Eingabeliste NUR DD Freestyle'!AG41</f>
        <v>0</v>
      </c>
      <c r="BI41" s="106">
        <f t="shared" si="36"/>
        <v>5</v>
      </c>
      <c r="BJ41" s="12">
        <f t="shared" si="37"/>
        <v>0</v>
      </c>
      <c r="BK41" s="12">
        <f t="shared" si="38"/>
        <v>0</v>
      </c>
      <c r="BL41" s="12" t="str">
        <f t="shared" si="39"/>
        <v/>
      </c>
      <c r="BM41" s="12">
        <f t="shared" si="40"/>
        <v>0</v>
      </c>
      <c r="BN41" s="12" t="str">
        <f t="shared" si="41"/>
        <v/>
      </c>
      <c r="BO41" s="12">
        <f t="shared" si="42"/>
        <v>0</v>
      </c>
      <c r="BP41" s="12" t="str">
        <f t="shared" si="43"/>
        <v/>
      </c>
      <c r="BQ41" s="12">
        <f t="shared" si="44"/>
        <v>0</v>
      </c>
      <c r="BR41" s="12">
        <f t="shared" si="45"/>
        <v>0</v>
      </c>
      <c r="BS41" s="12">
        <f t="shared" si="46"/>
        <v>0</v>
      </c>
      <c r="BT41" s="12">
        <f t="shared" si="47"/>
        <v>0</v>
      </c>
      <c r="BU41" s="12">
        <f>' Eingabeliste NUR DD Freestyle'!AL41</f>
        <v>0</v>
      </c>
      <c r="BV41" s="12">
        <f>' Eingabeliste NUR DD Freestyle'!AO41</f>
        <v>0</v>
      </c>
      <c r="BW41" s="12">
        <f>' Eingabeliste NUR DD Freestyle'!AR41</f>
        <v>0</v>
      </c>
      <c r="BX41" s="12">
        <f>' Eingabeliste NUR DD Freestyle'!AU41</f>
        <v>0</v>
      </c>
      <c r="BY41" s="12">
        <f>' Eingabeliste NUR DD Freestyle'!AX41</f>
        <v>0</v>
      </c>
      <c r="BZ41" s="12">
        <f t="shared" ref="BZ41:CD41" si="358">IF(BU41="",0, MIN(4,BU41))</f>
        <v>0</v>
      </c>
      <c r="CA41" s="12">
        <f t="shared" si="358"/>
        <v>0</v>
      </c>
      <c r="CB41" s="12">
        <f t="shared" si="358"/>
        <v>0</v>
      </c>
      <c r="CC41" s="12">
        <f t="shared" si="358"/>
        <v>0</v>
      </c>
      <c r="CD41" s="12">
        <f t="shared" si="358"/>
        <v>0</v>
      </c>
      <c r="CE41" s="106">
        <f t="shared" si="49"/>
        <v>5</v>
      </c>
      <c r="CF41" s="12">
        <f t="shared" si="50"/>
        <v>0</v>
      </c>
      <c r="CG41" s="12">
        <f t="shared" si="51"/>
        <v>0</v>
      </c>
      <c r="CH41" s="12" t="str">
        <f t="shared" si="52"/>
        <v/>
      </c>
      <c r="CI41" s="12">
        <f t="shared" si="53"/>
        <v>0</v>
      </c>
      <c r="CJ41" s="12" t="str">
        <f t="shared" si="54"/>
        <v/>
      </c>
      <c r="CK41" s="12">
        <f t="shared" si="55"/>
        <v>0</v>
      </c>
      <c r="CL41" s="12" t="str">
        <f t="shared" si="56"/>
        <v/>
      </c>
      <c r="CM41" s="12">
        <f t="shared" si="57"/>
        <v>0</v>
      </c>
      <c r="CN41" s="12">
        <f t="shared" si="58"/>
        <v>0</v>
      </c>
      <c r="CO41" s="12">
        <f t="shared" si="59"/>
        <v>0</v>
      </c>
      <c r="CP41" s="12">
        <f t="shared" si="60"/>
        <v>0</v>
      </c>
      <c r="CQ41" s="12">
        <f>' Eingabeliste NUR DD Freestyle'!AM41</f>
        <v>0</v>
      </c>
      <c r="CR41" s="12">
        <f>' Eingabeliste NUR DD Freestyle'!AP41</f>
        <v>0</v>
      </c>
      <c r="CS41" s="12">
        <f>' Eingabeliste NUR DD Freestyle'!AS41</f>
        <v>0</v>
      </c>
      <c r="CT41" s="12">
        <f>' Eingabeliste NUR DD Freestyle'!AV41</f>
        <v>0</v>
      </c>
      <c r="CU41" s="12">
        <f>' Eingabeliste NUR DD Freestyle'!AY41</f>
        <v>0</v>
      </c>
      <c r="CV41" s="12">
        <f t="shared" ref="CV41:CZ41" si="359">IF(CQ41="",0, MIN(4,CQ41))</f>
        <v>0</v>
      </c>
      <c r="CW41" s="12">
        <f t="shared" si="359"/>
        <v>0</v>
      </c>
      <c r="CX41" s="12">
        <f t="shared" si="359"/>
        <v>0</v>
      </c>
      <c r="CY41" s="12">
        <f t="shared" si="359"/>
        <v>0</v>
      </c>
      <c r="CZ41" s="12">
        <f t="shared" si="359"/>
        <v>0</v>
      </c>
      <c r="DA41" s="106">
        <f t="shared" si="62"/>
        <v>5</v>
      </c>
      <c r="DB41" s="12">
        <f t="shared" si="63"/>
        <v>0</v>
      </c>
      <c r="DC41" s="12">
        <f t="shared" si="64"/>
        <v>0</v>
      </c>
      <c r="DD41" s="12" t="str">
        <f t="shared" si="65"/>
        <v/>
      </c>
      <c r="DE41" s="12">
        <f t="shared" si="66"/>
        <v>0</v>
      </c>
      <c r="DF41" s="12" t="str">
        <f t="shared" si="67"/>
        <v/>
      </c>
      <c r="DG41" s="12">
        <f t="shared" si="68"/>
        <v>0</v>
      </c>
      <c r="DH41" s="12" t="str">
        <f t="shared" si="69"/>
        <v/>
      </c>
      <c r="DI41" s="12">
        <f t="shared" si="70"/>
        <v>0</v>
      </c>
      <c r="DJ41" s="12">
        <f t="shared" si="71"/>
        <v>0</v>
      </c>
      <c r="DK41" s="12">
        <f t="shared" si="72"/>
        <v>0</v>
      </c>
      <c r="DL41" s="12">
        <f t="shared" si="73"/>
        <v>0</v>
      </c>
      <c r="DM41" s="12">
        <f t="shared" si="74"/>
        <v>0</v>
      </c>
      <c r="DN41" s="13">
        <v>8</v>
      </c>
      <c r="DO41" s="12">
        <f t="shared" si="75"/>
        <v>8</v>
      </c>
      <c r="DP41" s="12">
        <f t="shared" si="76"/>
        <v>0.8</v>
      </c>
      <c r="DQ41" s="12">
        <f>' Eingabeliste NUR DD Freestyle'!N41</f>
        <v>0</v>
      </c>
      <c r="DR41" s="12">
        <f>' Eingabeliste NUR DD Freestyle'!P41</f>
        <v>0</v>
      </c>
      <c r="DS41" s="12">
        <f>' Eingabeliste NUR DD Freestyle'!R41</f>
        <v>0</v>
      </c>
      <c r="DT41" s="12">
        <f>' Eingabeliste NUR DD Freestyle'!T41</f>
        <v>0</v>
      </c>
      <c r="DU41" s="12">
        <f>' Eingabeliste NUR DD Freestyle'!V41</f>
        <v>0</v>
      </c>
      <c r="DV41" s="12">
        <f>' Eingabeliste NUR DD Freestyle'!AN41</f>
        <v>0</v>
      </c>
      <c r="DW41" s="12">
        <f>' Eingabeliste NUR DD Freestyle'!AQ41</f>
        <v>0</v>
      </c>
      <c r="DX41" s="12">
        <f>' Eingabeliste NUR DD Freestyle'!AT41</f>
        <v>0</v>
      </c>
      <c r="DY41" s="12">
        <f>' Eingabeliste NUR DD Freestyle'!AW41</f>
        <v>0</v>
      </c>
      <c r="DZ41" s="12">
        <f>' Eingabeliste NUR DD Freestyle'!AZ41</f>
        <v>0</v>
      </c>
      <c r="EA41" s="106">
        <f t="shared" si="77"/>
        <v>10</v>
      </c>
      <c r="EB41" s="12">
        <f t="shared" si="78"/>
        <v>0</v>
      </c>
      <c r="EC41" s="12">
        <f t="shared" si="79"/>
        <v>0</v>
      </c>
      <c r="ED41" s="12">
        <f t="shared" si="80"/>
        <v>0</v>
      </c>
      <c r="EE41" s="12">
        <f t="shared" si="81"/>
        <v>0</v>
      </c>
      <c r="EF41" s="12">
        <f t="shared" si="82"/>
        <v>0</v>
      </c>
      <c r="EG41" s="12">
        <f t="shared" si="83"/>
        <v>0</v>
      </c>
      <c r="EH41" s="12">
        <f t="shared" si="84"/>
        <v>1</v>
      </c>
      <c r="EI41" s="14">
        <f>' Eingabeliste NUR DD Freestyle'!BF41</f>
        <v>0</v>
      </c>
      <c r="EJ41" s="14">
        <f>' Eingabeliste NUR DD Freestyle'!BG41</f>
        <v>0</v>
      </c>
      <c r="EK41" s="14">
        <f>' Eingabeliste NUR DD Freestyle'!BH41</f>
        <v>0</v>
      </c>
      <c r="EL41" s="14">
        <f>' Eingabeliste NUR DD Freestyle'!BI41</f>
        <v>0</v>
      </c>
      <c r="EM41" s="14">
        <f>' Eingabeliste NUR DD Freestyle'!BJ41</f>
        <v>0</v>
      </c>
      <c r="EN41" s="116">
        <f t="shared" si="85"/>
        <v>5</v>
      </c>
      <c r="EO41" s="14">
        <f t="shared" si="86"/>
        <v>0</v>
      </c>
      <c r="EP41" s="14">
        <f t="shared" si="87"/>
        <v>0</v>
      </c>
      <c r="EQ41" s="14" t="str">
        <f t="shared" si="88"/>
        <v/>
      </c>
      <c r="ER41" s="14">
        <f t="shared" si="89"/>
        <v>0</v>
      </c>
      <c r="ES41" s="14" t="str">
        <f t="shared" si="90"/>
        <v/>
      </c>
      <c r="ET41" s="14">
        <f t="shared" si="91"/>
        <v>0</v>
      </c>
      <c r="EU41" s="14" t="str">
        <f t="shared" si="92"/>
        <v/>
      </c>
      <c r="EV41" s="14">
        <f t="shared" si="93"/>
        <v>0</v>
      </c>
      <c r="EW41" s="14">
        <f t="shared" si="94"/>
        <v>0</v>
      </c>
      <c r="EX41" s="14">
        <f t="shared" si="95"/>
        <v>0</v>
      </c>
      <c r="EY41" s="14">
        <f t="shared" si="96"/>
        <v>0</v>
      </c>
      <c r="EZ41" s="14">
        <f>' Eingabeliste NUR DD Freestyle'!BM41</f>
        <v>0</v>
      </c>
      <c r="FA41" s="14">
        <f>' Eingabeliste NUR DD Freestyle'!BO41</f>
        <v>0</v>
      </c>
      <c r="FB41" s="14">
        <f>' Eingabeliste NUR DD Freestyle'!BQ41</f>
        <v>0</v>
      </c>
      <c r="FC41" s="14">
        <f>' Eingabeliste NUR DD Freestyle'!BS41</f>
        <v>0</v>
      </c>
      <c r="FD41" s="14">
        <f>' Eingabeliste NUR DD Freestyle'!BV41</f>
        <v>0</v>
      </c>
      <c r="FE41" s="116">
        <f t="shared" si="97"/>
        <v>5</v>
      </c>
      <c r="FF41" s="14">
        <f t="shared" si="98"/>
        <v>0</v>
      </c>
      <c r="FG41" s="14">
        <f t="shared" si="99"/>
        <v>0</v>
      </c>
      <c r="FH41" s="14" t="str">
        <f t="shared" si="100"/>
        <v/>
      </c>
      <c r="FI41" s="14">
        <f t="shared" si="101"/>
        <v>0</v>
      </c>
      <c r="FJ41" s="14" t="str">
        <f t="shared" si="102"/>
        <v/>
      </c>
      <c r="FK41" s="14">
        <f t="shared" si="103"/>
        <v>0</v>
      </c>
      <c r="FL41" s="14" t="str">
        <f t="shared" si="104"/>
        <v/>
      </c>
      <c r="FM41" s="14">
        <f t="shared" si="105"/>
        <v>0</v>
      </c>
      <c r="FN41" s="14">
        <f t="shared" si="106"/>
        <v>0</v>
      </c>
      <c r="FO41" s="14">
        <f t="shared" si="107"/>
        <v>0</v>
      </c>
      <c r="FP41" s="14">
        <f t="shared" si="108"/>
        <v>0</v>
      </c>
      <c r="FQ41" s="14">
        <f>' Eingabeliste NUR DD Freestyle'!BX41</f>
        <v>0</v>
      </c>
      <c r="FR41" s="14">
        <f>' Eingabeliste NUR DD Freestyle'!BZ41</f>
        <v>0</v>
      </c>
      <c r="FS41" s="14">
        <f>' Eingabeliste NUR DD Freestyle'!CB41</f>
        <v>0</v>
      </c>
      <c r="FT41" s="14">
        <f>' Eingabeliste NUR DD Freestyle'!CD41</f>
        <v>0</v>
      </c>
      <c r="FU41" s="14">
        <f>' Eingabeliste NUR DD Freestyle'!CF41</f>
        <v>0</v>
      </c>
      <c r="FV41" s="116">
        <f t="shared" si="109"/>
        <v>5</v>
      </c>
      <c r="FW41" s="14">
        <f t="shared" si="110"/>
        <v>0</v>
      </c>
      <c r="FX41" s="14">
        <f t="shared" si="111"/>
        <v>0</v>
      </c>
      <c r="FY41" s="14" t="str">
        <f t="shared" si="112"/>
        <v/>
      </c>
      <c r="FZ41" s="14">
        <f t="shared" si="113"/>
        <v>0</v>
      </c>
      <c r="GA41" s="14" t="str">
        <f t="shared" si="114"/>
        <v/>
      </c>
      <c r="GB41" s="14">
        <f t="shared" si="115"/>
        <v>0</v>
      </c>
      <c r="GC41" s="14" t="str">
        <f t="shared" si="116"/>
        <v/>
      </c>
      <c r="GD41" s="14">
        <f t="shared" si="117"/>
        <v>0</v>
      </c>
      <c r="GE41" s="14">
        <f t="shared" si="118"/>
        <v>0</v>
      </c>
      <c r="GF41" s="14">
        <f t="shared" si="119"/>
        <v>0</v>
      </c>
      <c r="GG41" s="14">
        <f t="shared" si="120"/>
        <v>0</v>
      </c>
      <c r="GH41" s="14">
        <f>' Eingabeliste NUR DD Freestyle'!BY41</f>
        <v>0</v>
      </c>
      <c r="GI41" s="14">
        <f>' Eingabeliste NUR DD Freestyle'!CA41</f>
        <v>0</v>
      </c>
      <c r="GJ41" s="14">
        <f>' Eingabeliste NUR DD Freestyle'!CC41</f>
        <v>0</v>
      </c>
      <c r="GK41" s="14">
        <f>' Eingabeliste NUR DD Freestyle'!CE41</f>
        <v>0</v>
      </c>
      <c r="GL41" s="14">
        <f>' Eingabeliste NUR DD Freestyle'!CG41</f>
        <v>0</v>
      </c>
      <c r="GM41" s="116">
        <f t="shared" si="121"/>
        <v>5</v>
      </c>
      <c r="GN41" s="14">
        <f t="shared" si="122"/>
        <v>0</v>
      </c>
      <c r="GO41" s="14">
        <f t="shared" si="123"/>
        <v>0</v>
      </c>
      <c r="GP41" s="14" t="str">
        <f t="shared" si="124"/>
        <v/>
      </c>
      <c r="GQ41" s="14">
        <f t="shared" si="125"/>
        <v>0</v>
      </c>
      <c r="GR41" s="14" t="str">
        <f t="shared" si="126"/>
        <v/>
      </c>
      <c r="GS41" s="14">
        <f t="shared" si="127"/>
        <v>0</v>
      </c>
      <c r="GT41" s="14" t="str">
        <f t="shared" si="128"/>
        <v/>
      </c>
      <c r="GU41" s="14">
        <f t="shared" si="129"/>
        <v>0</v>
      </c>
      <c r="GV41" s="14">
        <f t="shared" si="130"/>
        <v>0</v>
      </c>
      <c r="GW41" s="14">
        <f t="shared" si="131"/>
        <v>0</v>
      </c>
      <c r="GX41" s="14">
        <f t="shared" si="132"/>
        <v>0</v>
      </c>
      <c r="GY41" s="14">
        <f>' Eingabeliste NUR DD Freestyle'!CL41</f>
        <v>0</v>
      </c>
      <c r="GZ41" s="14">
        <f>' Eingabeliste NUR DD Freestyle'!CP41</f>
        <v>0</v>
      </c>
      <c r="HA41" s="14">
        <f>' Eingabeliste NUR DD Freestyle'!CT41</f>
        <v>0</v>
      </c>
      <c r="HB41" s="14">
        <f>' Eingabeliste NUR DD Freestyle'!CX41</f>
        <v>0</v>
      </c>
      <c r="HC41" s="14">
        <f>' Eingabeliste NUR DD Freestyle'!DB41</f>
        <v>0</v>
      </c>
      <c r="HD41" s="14">
        <f t="shared" ref="HD41:HH41" si="360">IF(GY41="",0, MIN(4,GY41))</f>
        <v>0</v>
      </c>
      <c r="HE41" s="14">
        <f t="shared" si="360"/>
        <v>0</v>
      </c>
      <c r="HF41" s="14">
        <f t="shared" si="360"/>
        <v>0</v>
      </c>
      <c r="HG41" s="14">
        <f t="shared" si="360"/>
        <v>0</v>
      </c>
      <c r="HH41" s="14">
        <f t="shared" si="360"/>
        <v>0</v>
      </c>
      <c r="HI41" s="116">
        <f t="shared" si="134"/>
        <v>5</v>
      </c>
      <c r="HJ41" s="14">
        <f t="shared" si="135"/>
        <v>0</v>
      </c>
      <c r="HK41" s="14">
        <f t="shared" si="136"/>
        <v>0</v>
      </c>
      <c r="HL41" s="14" t="str">
        <f t="shared" si="137"/>
        <v/>
      </c>
      <c r="HM41" s="14">
        <f t="shared" si="138"/>
        <v>0</v>
      </c>
      <c r="HN41" s="14" t="str">
        <f t="shared" si="139"/>
        <v/>
      </c>
      <c r="HO41" s="14">
        <f t="shared" si="140"/>
        <v>0</v>
      </c>
      <c r="HP41" s="14" t="str">
        <f t="shared" si="141"/>
        <v/>
      </c>
      <c r="HQ41" s="14">
        <f t="shared" si="142"/>
        <v>0</v>
      </c>
      <c r="HR41" s="14">
        <f t="shared" si="143"/>
        <v>0</v>
      </c>
      <c r="HS41" s="14">
        <f t="shared" si="144"/>
        <v>0</v>
      </c>
      <c r="HT41" s="14">
        <f t="shared" si="145"/>
        <v>0</v>
      </c>
      <c r="HU41" s="14">
        <f>' Eingabeliste NUR DD Freestyle'!CM41</f>
        <v>0</v>
      </c>
      <c r="HV41" s="14">
        <f>' Eingabeliste NUR DD Freestyle'!CQ41</f>
        <v>0</v>
      </c>
      <c r="HW41" s="14">
        <f>' Eingabeliste NUR DD Freestyle'!CU41</f>
        <v>0</v>
      </c>
      <c r="HX41" s="14">
        <f>' Eingabeliste NUR DD Freestyle'!CY41</f>
        <v>0</v>
      </c>
      <c r="HY41" s="14">
        <f>' Eingabeliste NUR DD Freestyle'!DC41</f>
        <v>0</v>
      </c>
      <c r="HZ41" s="14">
        <f t="shared" ref="HZ41:ID41" si="361">IF(HU41="",0, MIN(4,HU41))</f>
        <v>0</v>
      </c>
      <c r="IA41" s="14">
        <f t="shared" si="361"/>
        <v>0</v>
      </c>
      <c r="IB41" s="14">
        <f t="shared" si="361"/>
        <v>0</v>
      </c>
      <c r="IC41" s="14">
        <f t="shared" si="361"/>
        <v>0</v>
      </c>
      <c r="ID41" s="14">
        <f t="shared" si="361"/>
        <v>0</v>
      </c>
      <c r="IE41" s="116">
        <f t="shared" si="147"/>
        <v>5</v>
      </c>
      <c r="IF41" s="14">
        <f t="shared" si="148"/>
        <v>0</v>
      </c>
      <c r="IG41" s="14">
        <f t="shared" si="149"/>
        <v>0</v>
      </c>
      <c r="IH41" s="14" t="str">
        <f t="shared" si="150"/>
        <v/>
      </c>
      <c r="II41" s="14">
        <f t="shared" si="151"/>
        <v>0</v>
      </c>
      <c r="IJ41" s="14" t="str">
        <f t="shared" si="152"/>
        <v/>
      </c>
      <c r="IK41" s="14">
        <f t="shared" si="153"/>
        <v>0</v>
      </c>
      <c r="IL41" s="14" t="str">
        <f t="shared" si="154"/>
        <v/>
      </c>
      <c r="IM41" s="14">
        <f t="shared" si="155"/>
        <v>0</v>
      </c>
      <c r="IN41" s="14">
        <f t="shared" si="156"/>
        <v>0</v>
      </c>
      <c r="IO41" s="14">
        <f t="shared" si="157"/>
        <v>0</v>
      </c>
      <c r="IP41" s="14">
        <f t="shared" si="158"/>
        <v>0</v>
      </c>
      <c r="IQ41" s="14">
        <f>' Eingabeliste NUR DD Freestyle'!CN41</f>
        <v>0</v>
      </c>
      <c r="IR41" s="14">
        <f>' Eingabeliste NUR DD Freestyle'!CR41</f>
        <v>0</v>
      </c>
      <c r="IS41" s="14">
        <f>' Eingabeliste NUR DD Freestyle'!CV41</f>
        <v>0</v>
      </c>
      <c r="IT41" s="14">
        <f>' Eingabeliste NUR DD Freestyle'!CZ41</f>
        <v>0</v>
      </c>
      <c r="IU41" s="14">
        <f>' Eingabeliste NUR DD Freestyle'!DD41</f>
        <v>0</v>
      </c>
      <c r="IV41" s="14">
        <f t="shared" ref="IV41:IZ41" si="362">IF(IQ41="",0, MIN(4,IQ41))</f>
        <v>0</v>
      </c>
      <c r="IW41" s="14">
        <f t="shared" si="362"/>
        <v>0</v>
      </c>
      <c r="IX41" s="14">
        <f t="shared" si="362"/>
        <v>0</v>
      </c>
      <c r="IY41" s="14">
        <f t="shared" si="362"/>
        <v>0</v>
      </c>
      <c r="IZ41" s="14">
        <f t="shared" si="362"/>
        <v>0</v>
      </c>
      <c r="JA41" s="116">
        <f t="shared" si="160"/>
        <v>5</v>
      </c>
      <c r="JB41" s="14">
        <f t="shared" si="161"/>
        <v>0</v>
      </c>
      <c r="JC41" s="14">
        <f t="shared" si="162"/>
        <v>0</v>
      </c>
      <c r="JD41" s="14" t="str">
        <f t="shared" si="163"/>
        <v/>
      </c>
      <c r="JE41" s="14">
        <f t="shared" si="164"/>
        <v>0</v>
      </c>
      <c r="JF41" s="14" t="str">
        <f t="shared" si="165"/>
        <v/>
      </c>
      <c r="JG41" s="14">
        <f t="shared" si="166"/>
        <v>0</v>
      </c>
      <c r="JH41" s="14" t="str">
        <f t="shared" si="167"/>
        <v/>
      </c>
      <c r="JI41" s="14">
        <f t="shared" si="168"/>
        <v>0</v>
      </c>
      <c r="JJ41" s="14">
        <f t="shared" si="169"/>
        <v>0</v>
      </c>
      <c r="JK41" s="14">
        <f t="shared" si="170"/>
        <v>0</v>
      </c>
      <c r="JL41" s="14">
        <f t="shared" si="171"/>
        <v>0</v>
      </c>
      <c r="JM41" s="14">
        <f t="shared" si="172"/>
        <v>0</v>
      </c>
      <c r="JN41" s="15">
        <v>12</v>
      </c>
      <c r="JO41" s="14">
        <f t="shared" si="173"/>
        <v>12</v>
      </c>
      <c r="JP41" s="14">
        <f t="shared" si="174"/>
        <v>0.7</v>
      </c>
      <c r="JQ41" s="14">
        <f>' Eingabeliste NUR DD Freestyle'!BN41</f>
        <v>0</v>
      </c>
      <c r="JR41" s="14">
        <f>' Eingabeliste NUR DD Freestyle'!BP41</f>
        <v>0</v>
      </c>
      <c r="JS41" s="14">
        <f>' Eingabeliste NUR DD Freestyle'!BR41</f>
        <v>0</v>
      </c>
      <c r="JT41" s="14">
        <f>' Eingabeliste NUR DD Freestyle'!BT41</f>
        <v>0</v>
      </c>
      <c r="JU41" s="14">
        <f>' Eingabeliste NUR DD Freestyle'!BV41</f>
        <v>0</v>
      </c>
      <c r="JV41" s="14">
        <f>' Eingabeliste NUR DD Freestyle'!CO41</f>
        <v>0</v>
      </c>
      <c r="JW41" s="14">
        <f>' Eingabeliste NUR DD Freestyle'!CS41</f>
        <v>0</v>
      </c>
      <c r="JX41" s="14">
        <f>' Eingabeliste NUR DD Freestyle'!CW41</f>
        <v>0</v>
      </c>
      <c r="JY41" s="14">
        <f>' Eingabeliste NUR DD Freestyle'!DA41</f>
        <v>0</v>
      </c>
      <c r="JZ41" s="14">
        <f>' Eingabeliste NUR DD Freestyle'!DE41</f>
        <v>0</v>
      </c>
      <c r="KA41" s="116">
        <f t="shared" si="175"/>
        <v>10</v>
      </c>
      <c r="KB41" s="14">
        <f t="shared" si="176"/>
        <v>0</v>
      </c>
      <c r="KC41" s="14">
        <f t="shared" si="177"/>
        <v>0</v>
      </c>
      <c r="KD41" s="14">
        <f t="shared" si="178"/>
        <v>0</v>
      </c>
      <c r="KE41" s="14">
        <f t="shared" si="179"/>
        <v>0</v>
      </c>
      <c r="KF41" s="14">
        <f t="shared" si="180"/>
        <v>0</v>
      </c>
      <c r="KG41" s="14">
        <f t="shared" si="181"/>
        <v>0</v>
      </c>
      <c r="KH41" s="14">
        <f t="shared" si="182"/>
        <v>1</v>
      </c>
    </row>
    <row r="42" spans="1:294" ht="15.75" customHeight="1" x14ac:dyDescent="0.25">
      <c r="A42" s="285">
        <f>'Eingabeliste Speed &amp; SR Freesty'!A42</f>
        <v>38</v>
      </c>
      <c r="B42" s="285">
        <f>'Eingabeliste Speed &amp; SR Freesty'!B42</f>
        <v>0</v>
      </c>
      <c r="C42" s="287">
        <f>'Eingabeliste Speed &amp; SR Freesty'!C42</f>
        <v>0</v>
      </c>
      <c r="D42" s="286">
        <f>'Eingabeliste Speed &amp; SR Freesty'!D42</f>
        <v>0</v>
      </c>
      <c r="E42" s="12">
        <f>' Eingabeliste NUR DD Freestyle'!F42</f>
        <v>0</v>
      </c>
      <c r="F42" s="12">
        <f>' Eingabeliste NUR DD Freestyle'!G42</f>
        <v>0</v>
      </c>
      <c r="G42" s="12">
        <f>' Eingabeliste NUR DD Freestyle'!H42</f>
        <v>0</v>
      </c>
      <c r="H42" s="12">
        <f>' Eingabeliste NUR DD Freestyle'!I42</f>
        <v>0</v>
      </c>
      <c r="I42" s="12">
        <f>' Eingabeliste NUR DD Freestyle'!J42</f>
        <v>0</v>
      </c>
      <c r="J42" s="106">
        <f t="shared" si="0"/>
        <v>5</v>
      </c>
      <c r="K42" s="12">
        <f t="shared" si="1"/>
        <v>0</v>
      </c>
      <c r="L42" s="12">
        <f t="shared" si="2"/>
        <v>0</v>
      </c>
      <c r="M42" s="12" t="str">
        <f t="shared" si="3"/>
        <v/>
      </c>
      <c r="N42" s="12">
        <f t="shared" si="4"/>
        <v>0</v>
      </c>
      <c r="O42" s="12" t="str">
        <f t="shared" si="5"/>
        <v/>
      </c>
      <c r="P42" s="12">
        <f t="shared" si="6"/>
        <v>0</v>
      </c>
      <c r="Q42" s="12" t="str">
        <f t="shared" si="7"/>
        <v/>
      </c>
      <c r="R42" s="12">
        <f t="shared" si="8"/>
        <v>0</v>
      </c>
      <c r="S42" s="12">
        <f t="shared" si="9"/>
        <v>0</v>
      </c>
      <c r="T42" s="12">
        <f t="shared" si="10"/>
        <v>0</v>
      </c>
      <c r="U42" s="12">
        <f t="shared" si="11"/>
        <v>0</v>
      </c>
      <c r="V42" s="12">
        <f>' Eingabeliste NUR DD Freestyle'!M42</f>
        <v>0</v>
      </c>
      <c r="W42" s="12">
        <f>' Eingabeliste NUR DD Freestyle'!O42</f>
        <v>0</v>
      </c>
      <c r="X42" s="12">
        <f>' Eingabeliste NUR DD Freestyle'!Q42</f>
        <v>0</v>
      </c>
      <c r="Y42" s="12">
        <f>' Eingabeliste NUR DD Freestyle'!S42</f>
        <v>0</v>
      </c>
      <c r="Z42" s="12">
        <f>' Eingabeliste NUR DD Freestyle'!U42</f>
        <v>0</v>
      </c>
      <c r="AA42" s="106">
        <f t="shared" si="12"/>
        <v>5</v>
      </c>
      <c r="AB42" s="12">
        <f t="shared" si="13"/>
        <v>0</v>
      </c>
      <c r="AC42" s="12">
        <f t="shared" si="14"/>
        <v>0</v>
      </c>
      <c r="AD42" s="12" t="str">
        <f t="shared" si="15"/>
        <v/>
      </c>
      <c r="AE42" s="12">
        <f t="shared" si="16"/>
        <v>0</v>
      </c>
      <c r="AF42" s="12" t="str">
        <f t="shared" si="17"/>
        <v/>
      </c>
      <c r="AG42" s="12">
        <f t="shared" si="18"/>
        <v>0</v>
      </c>
      <c r="AH42" s="12" t="str">
        <f t="shared" si="19"/>
        <v/>
      </c>
      <c r="AI42" s="12">
        <f t="shared" si="20"/>
        <v>0</v>
      </c>
      <c r="AJ42" s="12">
        <f t="shared" si="21"/>
        <v>0</v>
      </c>
      <c r="AK42" s="12">
        <f t="shared" si="22"/>
        <v>0</v>
      </c>
      <c r="AL42" s="12">
        <f t="shared" si="23"/>
        <v>0</v>
      </c>
      <c r="AM42" s="12">
        <f>' Eingabeliste NUR DD Freestyle'!X42</f>
        <v>0</v>
      </c>
      <c r="AN42" s="12">
        <f>' Eingabeliste NUR DD Freestyle'!Z42</f>
        <v>0</v>
      </c>
      <c r="AO42" s="12">
        <f>' Eingabeliste NUR DD Freestyle'!AB42</f>
        <v>0</v>
      </c>
      <c r="AP42" s="12">
        <f>' Eingabeliste NUR DD Freestyle'!AD42</f>
        <v>0</v>
      </c>
      <c r="AQ42" s="12">
        <f>' Eingabeliste NUR DD Freestyle'!AF42</f>
        <v>0</v>
      </c>
      <c r="AR42" s="106">
        <f t="shared" si="24"/>
        <v>5</v>
      </c>
      <c r="AS42" s="12">
        <f t="shared" si="25"/>
        <v>0</v>
      </c>
      <c r="AT42" s="12">
        <f t="shared" si="26"/>
        <v>0</v>
      </c>
      <c r="AU42" s="12" t="str">
        <f t="shared" si="27"/>
        <v/>
      </c>
      <c r="AV42" s="12">
        <f t="shared" si="28"/>
        <v>0</v>
      </c>
      <c r="AW42" s="12" t="str">
        <f t="shared" si="29"/>
        <v/>
      </c>
      <c r="AX42" s="12">
        <f t="shared" si="30"/>
        <v>0</v>
      </c>
      <c r="AY42" s="12" t="str">
        <f t="shared" si="31"/>
        <v/>
      </c>
      <c r="AZ42" s="12">
        <f t="shared" si="32"/>
        <v>0</v>
      </c>
      <c r="BA42" s="12">
        <f t="shared" si="33"/>
        <v>0</v>
      </c>
      <c r="BB42" s="12">
        <f t="shared" si="34"/>
        <v>0</v>
      </c>
      <c r="BC42" s="12">
        <f t="shared" si="35"/>
        <v>0</v>
      </c>
      <c r="BD42" s="12">
        <f>' Eingabeliste NUR DD Freestyle'!Y42</f>
        <v>0</v>
      </c>
      <c r="BE42" s="12">
        <f>' Eingabeliste NUR DD Freestyle'!AA42</f>
        <v>0</v>
      </c>
      <c r="BF42" s="12">
        <f>' Eingabeliste NUR DD Freestyle'!AC42</f>
        <v>0</v>
      </c>
      <c r="BG42" s="12">
        <f>' Eingabeliste NUR DD Freestyle'!AE42</f>
        <v>0</v>
      </c>
      <c r="BH42" s="12">
        <f>' Eingabeliste NUR DD Freestyle'!AG42</f>
        <v>0</v>
      </c>
      <c r="BI42" s="106">
        <f t="shared" si="36"/>
        <v>5</v>
      </c>
      <c r="BJ42" s="12">
        <f t="shared" si="37"/>
        <v>0</v>
      </c>
      <c r="BK42" s="12">
        <f t="shared" si="38"/>
        <v>0</v>
      </c>
      <c r="BL42" s="12" t="str">
        <f t="shared" si="39"/>
        <v/>
      </c>
      <c r="BM42" s="12">
        <f t="shared" si="40"/>
        <v>0</v>
      </c>
      <c r="BN42" s="12" t="str">
        <f t="shared" si="41"/>
        <v/>
      </c>
      <c r="BO42" s="12">
        <f t="shared" si="42"/>
        <v>0</v>
      </c>
      <c r="BP42" s="12" t="str">
        <f t="shared" si="43"/>
        <v/>
      </c>
      <c r="BQ42" s="12">
        <f t="shared" si="44"/>
        <v>0</v>
      </c>
      <c r="BR42" s="12">
        <f t="shared" si="45"/>
        <v>0</v>
      </c>
      <c r="BS42" s="12">
        <f t="shared" si="46"/>
        <v>0</v>
      </c>
      <c r="BT42" s="12">
        <f t="shared" si="47"/>
        <v>0</v>
      </c>
      <c r="BU42" s="12">
        <f>' Eingabeliste NUR DD Freestyle'!AL42</f>
        <v>0</v>
      </c>
      <c r="BV42" s="12">
        <f>' Eingabeliste NUR DD Freestyle'!AO42</f>
        <v>0</v>
      </c>
      <c r="BW42" s="12">
        <f>' Eingabeliste NUR DD Freestyle'!AR42</f>
        <v>0</v>
      </c>
      <c r="BX42" s="12">
        <f>' Eingabeliste NUR DD Freestyle'!AU42</f>
        <v>0</v>
      </c>
      <c r="BY42" s="12">
        <f>' Eingabeliste NUR DD Freestyle'!AX42</f>
        <v>0</v>
      </c>
      <c r="BZ42" s="12">
        <f t="shared" ref="BZ42:CD42" si="363">IF(BU42="",0, MIN(4,BU42))</f>
        <v>0</v>
      </c>
      <c r="CA42" s="12">
        <f t="shared" si="363"/>
        <v>0</v>
      </c>
      <c r="CB42" s="12">
        <f t="shared" si="363"/>
        <v>0</v>
      </c>
      <c r="CC42" s="12">
        <f t="shared" si="363"/>
        <v>0</v>
      </c>
      <c r="CD42" s="12">
        <f t="shared" si="363"/>
        <v>0</v>
      </c>
      <c r="CE42" s="106">
        <f t="shared" si="49"/>
        <v>5</v>
      </c>
      <c r="CF42" s="12">
        <f t="shared" si="50"/>
        <v>0</v>
      </c>
      <c r="CG42" s="12">
        <f t="shared" si="51"/>
        <v>0</v>
      </c>
      <c r="CH42" s="12" t="str">
        <f t="shared" si="52"/>
        <v/>
      </c>
      <c r="CI42" s="12">
        <f t="shared" si="53"/>
        <v>0</v>
      </c>
      <c r="CJ42" s="12" t="str">
        <f t="shared" si="54"/>
        <v/>
      </c>
      <c r="CK42" s="12">
        <f t="shared" si="55"/>
        <v>0</v>
      </c>
      <c r="CL42" s="12" t="str">
        <f t="shared" si="56"/>
        <v/>
      </c>
      <c r="CM42" s="12">
        <f t="shared" si="57"/>
        <v>0</v>
      </c>
      <c r="CN42" s="12">
        <f t="shared" si="58"/>
        <v>0</v>
      </c>
      <c r="CO42" s="12">
        <f t="shared" si="59"/>
        <v>0</v>
      </c>
      <c r="CP42" s="12">
        <f t="shared" si="60"/>
        <v>0</v>
      </c>
      <c r="CQ42" s="12">
        <f>' Eingabeliste NUR DD Freestyle'!AM42</f>
        <v>0</v>
      </c>
      <c r="CR42" s="12">
        <f>' Eingabeliste NUR DD Freestyle'!AP42</f>
        <v>0</v>
      </c>
      <c r="CS42" s="12">
        <f>' Eingabeliste NUR DD Freestyle'!AS42</f>
        <v>0</v>
      </c>
      <c r="CT42" s="12">
        <f>' Eingabeliste NUR DD Freestyle'!AV42</f>
        <v>0</v>
      </c>
      <c r="CU42" s="12">
        <f>' Eingabeliste NUR DD Freestyle'!AY42</f>
        <v>0</v>
      </c>
      <c r="CV42" s="12">
        <f t="shared" ref="CV42:CZ42" si="364">IF(CQ42="",0, MIN(4,CQ42))</f>
        <v>0</v>
      </c>
      <c r="CW42" s="12">
        <f t="shared" si="364"/>
        <v>0</v>
      </c>
      <c r="CX42" s="12">
        <f t="shared" si="364"/>
        <v>0</v>
      </c>
      <c r="CY42" s="12">
        <f t="shared" si="364"/>
        <v>0</v>
      </c>
      <c r="CZ42" s="12">
        <f t="shared" si="364"/>
        <v>0</v>
      </c>
      <c r="DA42" s="106">
        <f t="shared" si="62"/>
        <v>5</v>
      </c>
      <c r="DB42" s="12">
        <f t="shared" si="63"/>
        <v>0</v>
      </c>
      <c r="DC42" s="12">
        <f t="shared" si="64"/>
        <v>0</v>
      </c>
      <c r="DD42" s="12" t="str">
        <f t="shared" si="65"/>
        <v/>
      </c>
      <c r="DE42" s="12">
        <f t="shared" si="66"/>
        <v>0</v>
      </c>
      <c r="DF42" s="12" t="str">
        <f t="shared" si="67"/>
        <v/>
      </c>
      <c r="DG42" s="12">
        <f t="shared" si="68"/>
        <v>0</v>
      </c>
      <c r="DH42" s="12" t="str">
        <f t="shared" si="69"/>
        <v/>
      </c>
      <c r="DI42" s="12">
        <f t="shared" si="70"/>
        <v>0</v>
      </c>
      <c r="DJ42" s="12">
        <f t="shared" si="71"/>
        <v>0</v>
      </c>
      <c r="DK42" s="12">
        <f t="shared" si="72"/>
        <v>0</v>
      </c>
      <c r="DL42" s="12">
        <f t="shared" si="73"/>
        <v>0</v>
      </c>
      <c r="DM42" s="12">
        <f t="shared" si="74"/>
        <v>0</v>
      </c>
      <c r="DN42" s="13">
        <v>8</v>
      </c>
      <c r="DO42" s="12">
        <f t="shared" si="75"/>
        <v>8</v>
      </c>
      <c r="DP42" s="12">
        <f t="shared" si="76"/>
        <v>0.8</v>
      </c>
      <c r="DQ42" s="12">
        <f>' Eingabeliste NUR DD Freestyle'!N42</f>
        <v>0</v>
      </c>
      <c r="DR42" s="12">
        <f>' Eingabeliste NUR DD Freestyle'!P42</f>
        <v>0</v>
      </c>
      <c r="DS42" s="12">
        <f>' Eingabeliste NUR DD Freestyle'!R42</f>
        <v>0</v>
      </c>
      <c r="DT42" s="12">
        <f>' Eingabeliste NUR DD Freestyle'!T42</f>
        <v>0</v>
      </c>
      <c r="DU42" s="12">
        <f>' Eingabeliste NUR DD Freestyle'!V42</f>
        <v>0</v>
      </c>
      <c r="DV42" s="12">
        <f>' Eingabeliste NUR DD Freestyle'!AN42</f>
        <v>0</v>
      </c>
      <c r="DW42" s="12">
        <f>' Eingabeliste NUR DD Freestyle'!AQ42</f>
        <v>0</v>
      </c>
      <c r="DX42" s="12">
        <f>' Eingabeliste NUR DD Freestyle'!AT42</f>
        <v>0</v>
      </c>
      <c r="DY42" s="12">
        <f>' Eingabeliste NUR DD Freestyle'!AW42</f>
        <v>0</v>
      </c>
      <c r="DZ42" s="12">
        <f>' Eingabeliste NUR DD Freestyle'!AZ42</f>
        <v>0</v>
      </c>
      <c r="EA42" s="106">
        <f t="shared" si="77"/>
        <v>10</v>
      </c>
      <c r="EB42" s="12">
        <f t="shared" si="78"/>
        <v>0</v>
      </c>
      <c r="EC42" s="12">
        <f t="shared" si="79"/>
        <v>0</v>
      </c>
      <c r="ED42" s="12">
        <f t="shared" si="80"/>
        <v>0</v>
      </c>
      <c r="EE42" s="12">
        <f t="shared" si="81"/>
        <v>0</v>
      </c>
      <c r="EF42" s="12">
        <f t="shared" si="82"/>
        <v>0</v>
      </c>
      <c r="EG42" s="12">
        <f t="shared" si="83"/>
        <v>0</v>
      </c>
      <c r="EH42" s="12">
        <f t="shared" si="84"/>
        <v>1</v>
      </c>
      <c r="EI42" s="14">
        <f>' Eingabeliste NUR DD Freestyle'!BF42</f>
        <v>0</v>
      </c>
      <c r="EJ42" s="14">
        <f>' Eingabeliste NUR DD Freestyle'!BG42</f>
        <v>0</v>
      </c>
      <c r="EK42" s="14">
        <f>' Eingabeliste NUR DD Freestyle'!BH42</f>
        <v>0</v>
      </c>
      <c r="EL42" s="14">
        <f>' Eingabeliste NUR DD Freestyle'!BI42</f>
        <v>0</v>
      </c>
      <c r="EM42" s="14">
        <f>' Eingabeliste NUR DD Freestyle'!BJ42</f>
        <v>0</v>
      </c>
      <c r="EN42" s="116">
        <f t="shared" si="85"/>
        <v>5</v>
      </c>
      <c r="EO42" s="14">
        <f t="shared" si="86"/>
        <v>0</v>
      </c>
      <c r="EP42" s="14">
        <f t="shared" si="87"/>
        <v>0</v>
      </c>
      <c r="EQ42" s="14" t="str">
        <f t="shared" si="88"/>
        <v/>
      </c>
      <c r="ER42" s="14">
        <f t="shared" si="89"/>
        <v>0</v>
      </c>
      <c r="ES42" s="14" t="str">
        <f t="shared" si="90"/>
        <v/>
      </c>
      <c r="ET42" s="14">
        <f t="shared" si="91"/>
        <v>0</v>
      </c>
      <c r="EU42" s="14" t="str">
        <f t="shared" si="92"/>
        <v/>
      </c>
      <c r="EV42" s="14">
        <f t="shared" si="93"/>
        <v>0</v>
      </c>
      <c r="EW42" s="14">
        <f t="shared" si="94"/>
        <v>0</v>
      </c>
      <c r="EX42" s="14">
        <f t="shared" si="95"/>
        <v>0</v>
      </c>
      <c r="EY42" s="14">
        <f t="shared" si="96"/>
        <v>0</v>
      </c>
      <c r="EZ42" s="14">
        <f>' Eingabeliste NUR DD Freestyle'!BM42</f>
        <v>0</v>
      </c>
      <c r="FA42" s="14">
        <f>' Eingabeliste NUR DD Freestyle'!BO42</f>
        <v>0</v>
      </c>
      <c r="FB42" s="14">
        <f>' Eingabeliste NUR DD Freestyle'!BQ42</f>
        <v>0</v>
      </c>
      <c r="FC42" s="14">
        <f>' Eingabeliste NUR DD Freestyle'!BS42</f>
        <v>0</v>
      </c>
      <c r="FD42" s="14">
        <f>' Eingabeliste NUR DD Freestyle'!BV42</f>
        <v>0</v>
      </c>
      <c r="FE42" s="116">
        <f t="shared" si="97"/>
        <v>5</v>
      </c>
      <c r="FF42" s="14">
        <f t="shared" si="98"/>
        <v>0</v>
      </c>
      <c r="FG42" s="14">
        <f t="shared" si="99"/>
        <v>0</v>
      </c>
      <c r="FH42" s="14" t="str">
        <f t="shared" si="100"/>
        <v/>
      </c>
      <c r="FI42" s="14">
        <f t="shared" si="101"/>
        <v>0</v>
      </c>
      <c r="FJ42" s="14" t="str">
        <f t="shared" si="102"/>
        <v/>
      </c>
      <c r="FK42" s="14">
        <f t="shared" si="103"/>
        <v>0</v>
      </c>
      <c r="FL42" s="14" t="str">
        <f t="shared" si="104"/>
        <v/>
      </c>
      <c r="FM42" s="14">
        <f t="shared" si="105"/>
        <v>0</v>
      </c>
      <c r="FN42" s="14">
        <f t="shared" si="106"/>
        <v>0</v>
      </c>
      <c r="FO42" s="14">
        <f t="shared" si="107"/>
        <v>0</v>
      </c>
      <c r="FP42" s="14">
        <f t="shared" si="108"/>
        <v>0</v>
      </c>
      <c r="FQ42" s="14">
        <f>' Eingabeliste NUR DD Freestyle'!BX42</f>
        <v>0</v>
      </c>
      <c r="FR42" s="14">
        <f>' Eingabeliste NUR DD Freestyle'!BZ42</f>
        <v>0</v>
      </c>
      <c r="FS42" s="14">
        <f>' Eingabeliste NUR DD Freestyle'!CB42</f>
        <v>0</v>
      </c>
      <c r="FT42" s="14">
        <f>' Eingabeliste NUR DD Freestyle'!CD42</f>
        <v>0</v>
      </c>
      <c r="FU42" s="14">
        <f>' Eingabeliste NUR DD Freestyle'!CF42</f>
        <v>0</v>
      </c>
      <c r="FV42" s="116">
        <f t="shared" si="109"/>
        <v>5</v>
      </c>
      <c r="FW42" s="14">
        <f t="shared" si="110"/>
        <v>0</v>
      </c>
      <c r="FX42" s="14">
        <f t="shared" si="111"/>
        <v>0</v>
      </c>
      <c r="FY42" s="14" t="str">
        <f t="shared" si="112"/>
        <v/>
      </c>
      <c r="FZ42" s="14">
        <f t="shared" si="113"/>
        <v>0</v>
      </c>
      <c r="GA42" s="14" t="str">
        <f t="shared" si="114"/>
        <v/>
      </c>
      <c r="GB42" s="14">
        <f t="shared" si="115"/>
        <v>0</v>
      </c>
      <c r="GC42" s="14" t="str">
        <f t="shared" si="116"/>
        <v/>
      </c>
      <c r="GD42" s="14">
        <f t="shared" si="117"/>
        <v>0</v>
      </c>
      <c r="GE42" s="14">
        <f t="shared" si="118"/>
        <v>0</v>
      </c>
      <c r="GF42" s="14">
        <f t="shared" si="119"/>
        <v>0</v>
      </c>
      <c r="GG42" s="14">
        <f t="shared" si="120"/>
        <v>0</v>
      </c>
      <c r="GH42" s="14">
        <f>' Eingabeliste NUR DD Freestyle'!BY42</f>
        <v>0</v>
      </c>
      <c r="GI42" s="14">
        <f>' Eingabeliste NUR DD Freestyle'!CA42</f>
        <v>0</v>
      </c>
      <c r="GJ42" s="14">
        <f>' Eingabeliste NUR DD Freestyle'!CC42</f>
        <v>0</v>
      </c>
      <c r="GK42" s="14">
        <f>' Eingabeliste NUR DD Freestyle'!CE42</f>
        <v>0</v>
      </c>
      <c r="GL42" s="14">
        <f>' Eingabeliste NUR DD Freestyle'!CG42</f>
        <v>0</v>
      </c>
      <c r="GM42" s="116">
        <f t="shared" si="121"/>
        <v>5</v>
      </c>
      <c r="GN42" s="14">
        <f t="shared" si="122"/>
        <v>0</v>
      </c>
      <c r="GO42" s="14">
        <f t="shared" si="123"/>
        <v>0</v>
      </c>
      <c r="GP42" s="14" t="str">
        <f t="shared" si="124"/>
        <v/>
      </c>
      <c r="GQ42" s="14">
        <f t="shared" si="125"/>
        <v>0</v>
      </c>
      <c r="GR42" s="14" t="str">
        <f t="shared" si="126"/>
        <v/>
      </c>
      <c r="GS42" s="14">
        <f t="shared" si="127"/>
        <v>0</v>
      </c>
      <c r="GT42" s="14" t="str">
        <f t="shared" si="128"/>
        <v/>
      </c>
      <c r="GU42" s="14">
        <f t="shared" si="129"/>
        <v>0</v>
      </c>
      <c r="GV42" s="14">
        <f t="shared" si="130"/>
        <v>0</v>
      </c>
      <c r="GW42" s="14">
        <f t="shared" si="131"/>
        <v>0</v>
      </c>
      <c r="GX42" s="14">
        <f t="shared" si="132"/>
        <v>0</v>
      </c>
      <c r="GY42" s="14">
        <f>' Eingabeliste NUR DD Freestyle'!CL42</f>
        <v>0</v>
      </c>
      <c r="GZ42" s="14">
        <f>' Eingabeliste NUR DD Freestyle'!CP42</f>
        <v>0</v>
      </c>
      <c r="HA42" s="14">
        <f>' Eingabeliste NUR DD Freestyle'!CT42</f>
        <v>0</v>
      </c>
      <c r="HB42" s="14">
        <f>' Eingabeliste NUR DD Freestyle'!CX42</f>
        <v>0</v>
      </c>
      <c r="HC42" s="14">
        <f>' Eingabeliste NUR DD Freestyle'!DB42</f>
        <v>0</v>
      </c>
      <c r="HD42" s="14">
        <f t="shared" ref="HD42:HH42" si="365">IF(GY42="",0, MIN(4,GY42))</f>
        <v>0</v>
      </c>
      <c r="HE42" s="14">
        <f t="shared" si="365"/>
        <v>0</v>
      </c>
      <c r="HF42" s="14">
        <f t="shared" si="365"/>
        <v>0</v>
      </c>
      <c r="HG42" s="14">
        <f t="shared" si="365"/>
        <v>0</v>
      </c>
      <c r="HH42" s="14">
        <f t="shared" si="365"/>
        <v>0</v>
      </c>
      <c r="HI42" s="116">
        <f t="shared" si="134"/>
        <v>5</v>
      </c>
      <c r="HJ42" s="14">
        <f t="shared" si="135"/>
        <v>0</v>
      </c>
      <c r="HK42" s="14">
        <f t="shared" si="136"/>
        <v>0</v>
      </c>
      <c r="HL42" s="14" t="str">
        <f t="shared" si="137"/>
        <v/>
      </c>
      <c r="HM42" s="14">
        <f t="shared" si="138"/>
        <v>0</v>
      </c>
      <c r="HN42" s="14" t="str">
        <f t="shared" si="139"/>
        <v/>
      </c>
      <c r="HO42" s="14">
        <f t="shared" si="140"/>
        <v>0</v>
      </c>
      <c r="HP42" s="14" t="str">
        <f t="shared" si="141"/>
        <v/>
      </c>
      <c r="HQ42" s="14">
        <f t="shared" si="142"/>
        <v>0</v>
      </c>
      <c r="HR42" s="14">
        <f t="shared" si="143"/>
        <v>0</v>
      </c>
      <c r="HS42" s="14">
        <f t="shared" si="144"/>
        <v>0</v>
      </c>
      <c r="HT42" s="14">
        <f t="shared" si="145"/>
        <v>0</v>
      </c>
      <c r="HU42" s="14">
        <f>' Eingabeliste NUR DD Freestyle'!CM42</f>
        <v>0</v>
      </c>
      <c r="HV42" s="14">
        <f>' Eingabeliste NUR DD Freestyle'!CQ42</f>
        <v>0</v>
      </c>
      <c r="HW42" s="14">
        <f>' Eingabeliste NUR DD Freestyle'!CU42</f>
        <v>0</v>
      </c>
      <c r="HX42" s="14">
        <f>' Eingabeliste NUR DD Freestyle'!CY42</f>
        <v>0</v>
      </c>
      <c r="HY42" s="14">
        <f>' Eingabeliste NUR DD Freestyle'!DC42</f>
        <v>0</v>
      </c>
      <c r="HZ42" s="14">
        <f t="shared" ref="HZ42:ID42" si="366">IF(HU42="",0, MIN(4,HU42))</f>
        <v>0</v>
      </c>
      <c r="IA42" s="14">
        <f t="shared" si="366"/>
        <v>0</v>
      </c>
      <c r="IB42" s="14">
        <f t="shared" si="366"/>
        <v>0</v>
      </c>
      <c r="IC42" s="14">
        <f t="shared" si="366"/>
        <v>0</v>
      </c>
      <c r="ID42" s="14">
        <f t="shared" si="366"/>
        <v>0</v>
      </c>
      <c r="IE42" s="116">
        <f t="shared" si="147"/>
        <v>5</v>
      </c>
      <c r="IF42" s="14">
        <f t="shared" si="148"/>
        <v>0</v>
      </c>
      <c r="IG42" s="14">
        <f t="shared" si="149"/>
        <v>0</v>
      </c>
      <c r="IH42" s="14" t="str">
        <f t="shared" si="150"/>
        <v/>
      </c>
      <c r="II42" s="14">
        <f t="shared" si="151"/>
        <v>0</v>
      </c>
      <c r="IJ42" s="14" t="str">
        <f t="shared" si="152"/>
        <v/>
      </c>
      <c r="IK42" s="14">
        <f t="shared" si="153"/>
        <v>0</v>
      </c>
      <c r="IL42" s="14" t="str">
        <f t="shared" si="154"/>
        <v/>
      </c>
      <c r="IM42" s="14">
        <f t="shared" si="155"/>
        <v>0</v>
      </c>
      <c r="IN42" s="14">
        <f t="shared" si="156"/>
        <v>0</v>
      </c>
      <c r="IO42" s="14">
        <f t="shared" si="157"/>
        <v>0</v>
      </c>
      <c r="IP42" s="14">
        <f t="shared" si="158"/>
        <v>0</v>
      </c>
      <c r="IQ42" s="14">
        <f>' Eingabeliste NUR DD Freestyle'!CN42</f>
        <v>0</v>
      </c>
      <c r="IR42" s="14">
        <f>' Eingabeliste NUR DD Freestyle'!CR42</f>
        <v>0</v>
      </c>
      <c r="IS42" s="14">
        <f>' Eingabeliste NUR DD Freestyle'!CV42</f>
        <v>0</v>
      </c>
      <c r="IT42" s="14">
        <f>' Eingabeliste NUR DD Freestyle'!CZ42</f>
        <v>0</v>
      </c>
      <c r="IU42" s="14">
        <f>' Eingabeliste NUR DD Freestyle'!DD42</f>
        <v>0</v>
      </c>
      <c r="IV42" s="14">
        <f t="shared" ref="IV42:IZ42" si="367">IF(IQ42="",0, MIN(4,IQ42))</f>
        <v>0</v>
      </c>
      <c r="IW42" s="14">
        <f t="shared" si="367"/>
        <v>0</v>
      </c>
      <c r="IX42" s="14">
        <f t="shared" si="367"/>
        <v>0</v>
      </c>
      <c r="IY42" s="14">
        <f t="shared" si="367"/>
        <v>0</v>
      </c>
      <c r="IZ42" s="14">
        <f t="shared" si="367"/>
        <v>0</v>
      </c>
      <c r="JA42" s="116">
        <f t="shared" si="160"/>
        <v>5</v>
      </c>
      <c r="JB42" s="14">
        <f t="shared" si="161"/>
        <v>0</v>
      </c>
      <c r="JC42" s="14">
        <f t="shared" si="162"/>
        <v>0</v>
      </c>
      <c r="JD42" s="14" t="str">
        <f t="shared" si="163"/>
        <v/>
      </c>
      <c r="JE42" s="14">
        <f t="shared" si="164"/>
        <v>0</v>
      </c>
      <c r="JF42" s="14" t="str">
        <f t="shared" si="165"/>
        <v/>
      </c>
      <c r="JG42" s="14">
        <f t="shared" si="166"/>
        <v>0</v>
      </c>
      <c r="JH42" s="14" t="str">
        <f t="shared" si="167"/>
        <v/>
      </c>
      <c r="JI42" s="14">
        <f t="shared" si="168"/>
        <v>0</v>
      </c>
      <c r="JJ42" s="14">
        <f t="shared" si="169"/>
        <v>0</v>
      </c>
      <c r="JK42" s="14">
        <f t="shared" si="170"/>
        <v>0</v>
      </c>
      <c r="JL42" s="14">
        <f t="shared" si="171"/>
        <v>0</v>
      </c>
      <c r="JM42" s="14">
        <f t="shared" si="172"/>
        <v>0</v>
      </c>
      <c r="JN42" s="15">
        <v>12</v>
      </c>
      <c r="JO42" s="14">
        <f t="shared" si="173"/>
        <v>12</v>
      </c>
      <c r="JP42" s="14">
        <f t="shared" si="174"/>
        <v>0.7</v>
      </c>
      <c r="JQ42" s="14">
        <f>' Eingabeliste NUR DD Freestyle'!BN42</f>
        <v>0</v>
      </c>
      <c r="JR42" s="14">
        <f>' Eingabeliste NUR DD Freestyle'!BP42</f>
        <v>0</v>
      </c>
      <c r="JS42" s="14">
        <f>' Eingabeliste NUR DD Freestyle'!BR42</f>
        <v>0</v>
      </c>
      <c r="JT42" s="14">
        <f>' Eingabeliste NUR DD Freestyle'!BT42</f>
        <v>0</v>
      </c>
      <c r="JU42" s="14">
        <f>' Eingabeliste NUR DD Freestyle'!BV42</f>
        <v>0</v>
      </c>
      <c r="JV42" s="14">
        <f>' Eingabeliste NUR DD Freestyle'!CO42</f>
        <v>0</v>
      </c>
      <c r="JW42" s="14">
        <f>' Eingabeliste NUR DD Freestyle'!CS42</f>
        <v>0</v>
      </c>
      <c r="JX42" s="14">
        <f>' Eingabeliste NUR DD Freestyle'!CW42</f>
        <v>0</v>
      </c>
      <c r="JY42" s="14">
        <f>' Eingabeliste NUR DD Freestyle'!DA42</f>
        <v>0</v>
      </c>
      <c r="JZ42" s="14">
        <f>' Eingabeliste NUR DD Freestyle'!DE42</f>
        <v>0</v>
      </c>
      <c r="KA42" s="116">
        <f t="shared" si="175"/>
        <v>10</v>
      </c>
      <c r="KB42" s="14">
        <f t="shared" si="176"/>
        <v>0</v>
      </c>
      <c r="KC42" s="14">
        <f t="shared" si="177"/>
        <v>0</v>
      </c>
      <c r="KD42" s="14">
        <f t="shared" si="178"/>
        <v>0</v>
      </c>
      <c r="KE42" s="14">
        <f t="shared" si="179"/>
        <v>0</v>
      </c>
      <c r="KF42" s="14">
        <f t="shared" si="180"/>
        <v>0</v>
      </c>
      <c r="KG42" s="14">
        <f t="shared" si="181"/>
        <v>0</v>
      </c>
      <c r="KH42" s="14">
        <f t="shared" si="182"/>
        <v>1</v>
      </c>
    </row>
    <row r="43" spans="1:294" ht="15.75" customHeight="1" x14ac:dyDescent="0.25">
      <c r="A43" s="285">
        <f>'Eingabeliste Speed &amp; SR Freesty'!A43</f>
        <v>39</v>
      </c>
      <c r="B43" s="285">
        <f>'Eingabeliste Speed &amp; SR Freesty'!B43</f>
        <v>0</v>
      </c>
      <c r="C43" s="287">
        <f>'Eingabeliste Speed &amp; SR Freesty'!C43</f>
        <v>0</v>
      </c>
      <c r="D43" s="286">
        <f>'Eingabeliste Speed &amp; SR Freesty'!D43</f>
        <v>0</v>
      </c>
      <c r="E43" s="12">
        <f>' Eingabeliste NUR DD Freestyle'!F43</f>
        <v>0</v>
      </c>
      <c r="F43" s="12">
        <f>' Eingabeliste NUR DD Freestyle'!G43</f>
        <v>0</v>
      </c>
      <c r="G43" s="12">
        <f>' Eingabeliste NUR DD Freestyle'!H43</f>
        <v>0</v>
      </c>
      <c r="H43" s="12">
        <f>' Eingabeliste NUR DD Freestyle'!I43</f>
        <v>0</v>
      </c>
      <c r="I43" s="12">
        <f>' Eingabeliste NUR DD Freestyle'!J43</f>
        <v>0</v>
      </c>
      <c r="J43" s="106">
        <f t="shared" si="0"/>
        <v>5</v>
      </c>
      <c r="K43" s="12">
        <f t="shared" si="1"/>
        <v>0</v>
      </c>
      <c r="L43" s="12">
        <f t="shared" si="2"/>
        <v>0</v>
      </c>
      <c r="M43" s="12" t="str">
        <f t="shared" si="3"/>
        <v/>
      </c>
      <c r="N43" s="12">
        <f t="shared" si="4"/>
        <v>0</v>
      </c>
      <c r="O43" s="12" t="str">
        <f t="shared" si="5"/>
        <v/>
      </c>
      <c r="P43" s="12">
        <f t="shared" si="6"/>
        <v>0</v>
      </c>
      <c r="Q43" s="12" t="str">
        <f t="shared" si="7"/>
        <v/>
      </c>
      <c r="R43" s="12">
        <f t="shared" si="8"/>
        <v>0</v>
      </c>
      <c r="S43" s="12">
        <f t="shared" si="9"/>
        <v>0</v>
      </c>
      <c r="T43" s="12">
        <f t="shared" si="10"/>
        <v>0</v>
      </c>
      <c r="U43" s="12">
        <f t="shared" si="11"/>
        <v>0</v>
      </c>
      <c r="V43" s="12">
        <f>' Eingabeliste NUR DD Freestyle'!M43</f>
        <v>0</v>
      </c>
      <c r="W43" s="12">
        <f>' Eingabeliste NUR DD Freestyle'!O43</f>
        <v>0</v>
      </c>
      <c r="X43" s="12">
        <f>' Eingabeliste NUR DD Freestyle'!Q43</f>
        <v>0</v>
      </c>
      <c r="Y43" s="12">
        <f>' Eingabeliste NUR DD Freestyle'!S43</f>
        <v>0</v>
      </c>
      <c r="Z43" s="12">
        <f>' Eingabeliste NUR DD Freestyle'!U43</f>
        <v>0</v>
      </c>
      <c r="AA43" s="106">
        <f t="shared" si="12"/>
        <v>5</v>
      </c>
      <c r="AB43" s="12">
        <f t="shared" si="13"/>
        <v>0</v>
      </c>
      <c r="AC43" s="12">
        <f t="shared" si="14"/>
        <v>0</v>
      </c>
      <c r="AD43" s="12" t="str">
        <f t="shared" si="15"/>
        <v/>
      </c>
      <c r="AE43" s="12">
        <f t="shared" si="16"/>
        <v>0</v>
      </c>
      <c r="AF43" s="12" t="str">
        <f t="shared" si="17"/>
        <v/>
      </c>
      <c r="AG43" s="12">
        <f t="shared" si="18"/>
        <v>0</v>
      </c>
      <c r="AH43" s="12" t="str">
        <f t="shared" si="19"/>
        <v/>
      </c>
      <c r="AI43" s="12">
        <f t="shared" si="20"/>
        <v>0</v>
      </c>
      <c r="AJ43" s="12">
        <f t="shared" si="21"/>
        <v>0</v>
      </c>
      <c r="AK43" s="12">
        <f t="shared" si="22"/>
        <v>0</v>
      </c>
      <c r="AL43" s="12">
        <f t="shared" si="23"/>
        <v>0</v>
      </c>
      <c r="AM43" s="12">
        <f>' Eingabeliste NUR DD Freestyle'!X43</f>
        <v>0</v>
      </c>
      <c r="AN43" s="12">
        <f>' Eingabeliste NUR DD Freestyle'!Z43</f>
        <v>0</v>
      </c>
      <c r="AO43" s="12">
        <f>' Eingabeliste NUR DD Freestyle'!AB43</f>
        <v>0</v>
      </c>
      <c r="AP43" s="12">
        <f>' Eingabeliste NUR DD Freestyle'!AD43</f>
        <v>0</v>
      </c>
      <c r="AQ43" s="12">
        <f>' Eingabeliste NUR DD Freestyle'!AF43</f>
        <v>0</v>
      </c>
      <c r="AR43" s="106">
        <f t="shared" si="24"/>
        <v>5</v>
      </c>
      <c r="AS43" s="12">
        <f t="shared" si="25"/>
        <v>0</v>
      </c>
      <c r="AT43" s="12">
        <f t="shared" si="26"/>
        <v>0</v>
      </c>
      <c r="AU43" s="12" t="str">
        <f t="shared" si="27"/>
        <v/>
      </c>
      <c r="AV43" s="12">
        <f t="shared" si="28"/>
        <v>0</v>
      </c>
      <c r="AW43" s="12" t="str">
        <f t="shared" si="29"/>
        <v/>
      </c>
      <c r="AX43" s="12">
        <f t="shared" si="30"/>
        <v>0</v>
      </c>
      <c r="AY43" s="12" t="str">
        <f t="shared" si="31"/>
        <v/>
      </c>
      <c r="AZ43" s="12">
        <f t="shared" si="32"/>
        <v>0</v>
      </c>
      <c r="BA43" s="12">
        <f t="shared" si="33"/>
        <v>0</v>
      </c>
      <c r="BB43" s="12">
        <f t="shared" si="34"/>
        <v>0</v>
      </c>
      <c r="BC43" s="12">
        <f t="shared" si="35"/>
        <v>0</v>
      </c>
      <c r="BD43" s="12">
        <f>' Eingabeliste NUR DD Freestyle'!Y43</f>
        <v>0</v>
      </c>
      <c r="BE43" s="12">
        <f>' Eingabeliste NUR DD Freestyle'!AA43</f>
        <v>0</v>
      </c>
      <c r="BF43" s="12">
        <f>' Eingabeliste NUR DD Freestyle'!AC43</f>
        <v>0</v>
      </c>
      <c r="BG43" s="12">
        <f>' Eingabeliste NUR DD Freestyle'!AE43</f>
        <v>0</v>
      </c>
      <c r="BH43" s="12">
        <f>' Eingabeliste NUR DD Freestyle'!AG43</f>
        <v>0</v>
      </c>
      <c r="BI43" s="106">
        <f t="shared" si="36"/>
        <v>5</v>
      </c>
      <c r="BJ43" s="12">
        <f t="shared" si="37"/>
        <v>0</v>
      </c>
      <c r="BK43" s="12">
        <f t="shared" si="38"/>
        <v>0</v>
      </c>
      <c r="BL43" s="12" t="str">
        <f t="shared" si="39"/>
        <v/>
      </c>
      <c r="BM43" s="12">
        <f t="shared" si="40"/>
        <v>0</v>
      </c>
      <c r="BN43" s="12" t="str">
        <f t="shared" si="41"/>
        <v/>
      </c>
      <c r="BO43" s="12">
        <f t="shared" si="42"/>
        <v>0</v>
      </c>
      <c r="BP43" s="12" t="str">
        <f t="shared" si="43"/>
        <v/>
      </c>
      <c r="BQ43" s="12">
        <f t="shared" si="44"/>
        <v>0</v>
      </c>
      <c r="BR43" s="12">
        <f t="shared" si="45"/>
        <v>0</v>
      </c>
      <c r="BS43" s="12">
        <f t="shared" si="46"/>
        <v>0</v>
      </c>
      <c r="BT43" s="12">
        <f t="shared" si="47"/>
        <v>0</v>
      </c>
      <c r="BU43" s="12">
        <f>' Eingabeliste NUR DD Freestyle'!AL43</f>
        <v>0</v>
      </c>
      <c r="BV43" s="12">
        <f>' Eingabeliste NUR DD Freestyle'!AO43</f>
        <v>0</v>
      </c>
      <c r="BW43" s="12">
        <f>' Eingabeliste NUR DD Freestyle'!AR43</f>
        <v>0</v>
      </c>
      <c r="BX43" s="12">
        <f>' Eingabeliste NUR DD Freestyle'!AU43</f>
        <v>0</v>
      </c>
      <c r="BY43" s="12">
        <f>' Eingabeliste NUR DD Freestyle'!AX43</f>
        <v>0</v>
      </c>
      <c r="BZ43" s="12">
        <f t="shared" ref="BZ43:CD43" si="368">IF(BU43="",0, MIN(4,BU43))</f>
        <v>0</v>
      </c>
      <c r="CA43" s="12">
        <f t="shared" si="368"/>
        <v>0</v>
      </c>
      <c r="CB43" s="12">
        <f t="shared" si="368"/>
        <v>0</v>
      </c>
      <c r="CC43" s="12">
        <f t="shared" si="368"/>
        <v>0</v>
      </c>
      <c r="CD43" s="12">
        <f t="shared" si="368"/>
        <v>0</v>
      </c>
      <c r="CE43" s="106">
        <f t="shared" si="49"/>
        <v>5</v>
      </c>
      <c r="CF43" s="12">
        <f t="shared" si="50"/>
        <v>0</v>
      </c>
      <c r="CG43" s="12">
        <f t="shared" si="51"/>
        <v>0</v>
      </c>
      <c r="CH43" s="12" t="str">
        <f t="shared" si="52"/>
        <v/>
      </c>
      <c r="CI43" s="12">
        <f t="shared" si="53"/>
        <v>0</v>
      </c>
      <c r="CJ43" s="12" t="str">
        <f t="shared" si="54"/>
        <v/>
      </c>
      <c r="CK43" s="12">
        <f t="shared" si="55"/>
        <v>0</v>
      </c>
      <c r="CL43" s="12" t="str">
        <f t="shared" si="56"/>
        <v/>
      </c>
      <c r="CM43" s="12">
        <f t="shared" si="57"/>
        <v>0</v>
      </c>
      <c r="CN43" s="12">
        <f t="shared" si="58"/>
        <v>0</v>
      </c>
      <c r="CO43" s="12">
        <f t="shared" si="59"/>
        <v>0</v>
      </c>
      <c r="CP43" s="12">
        <f t="shared" si="60"/>
        <v>0</v>
      </c>
      <c r="CQ43" s="12">
        <f>' Eingabeliste NUR DD Freestyle'!AM43</f>
        <v>0</v>
      </c>
      <c r="CR43" s="12">
        <f>' Eingabeliste NUR DD Freestyle'!AP43</f>
        <v>0</v>
      </c>
      <c r="CS43" s="12">
        <f>' Eingabeliste NUR DD Freestyle'!AS43</f>
        <v>0</v>
      </c>
      <c r="CT43" s="12">
        <f>' Eingabeliste NUR DD Freestyle'!AV43</f>
        <v>0</v>
      </c>
      <c r="CU43" s="12">
        <f>' Eingabeliste NUR DD Freestyle'!AY43</f>
        <v>0</v>
      </c>
      <c r="CV43" s="12">
        <f t="shared" ref="CV43:CZ43" si="369">IF(CQ43="",0, MIN(4,CQ43))</f>
        <v>0</v>
      </c>
      <c r="CW43" s="12">
        <f t="shared" si="369"/>
        <v>0</v>
      </c>
      <c r="CX43" s="12">
        <f t="shared" si="369"/>
        <v>0</v>
      </c>
      <c r="CY43" s="12">
        <f t="shared" si="369"/>
        <v>0</v>
      </c>
      <c r="CZ43" s="12">
        <f t="shared" si="369"/>
        <v>0</v>
      </c>
      <c r="DA43" s="106">
        <f t="shared" si="62"/>
        <v>5</v>
      </c>
      <c r="DB43" s="12">
        <f t="shared" si="63"/>
        <v>0</v>
      </c>
      <c r="DC43" s="12">
        <f t="shared" si="64"/>
        <v>0</v>
      </c>
      <c r="DD43" s="12" t="str">
        <f t="shared" si="65"/>
        <v/>
      </c>
      <c r="DE43" s="12">
        <f t="shared" si="66"/>
        <v>0</v>
      </c>
      <c r="DF43" s="12" t="str">
        <f t="shared" si="67"/>
        <v/>
      </c>
      <c r="DG43" s="12">
        <f t="shared" si="68"/>
        <v>0</v>
      </c>
      <c r="DH43" s="12" t="str">
        <f t="shared" si="69"/>
        <v/>
      </c>
      <c r="DI43" s="12">
        <f t="shared" si="70"/>
        <v>0</v>
      </c>
      <c r="DJ43" s="12">
        <f t="shared" si="71"/>
        <v>0</v>
      </c>
      <c r="DK43" s="12">
        <f t="shared" si="72"/>
        <v>0</v>
      </c>
      <c r="DL43" s="12">
        <f t="shared" si="73"/>
        <v>0</v>
      </c>
      <c r="DM43" s="12">
        <f t="shared" si="74"/>
        <v>0</v>
      </c>
      <c r="DN43" s="13">
        <v>8</v>
      </c>
      <c r="DO43" s="12">
        <f t="shared" si="75"/>
        <v>8</v>
      </c>
      <c r="DP43" s="12">
        <f t="shared" si="76"/>
        <v>0.8</v>
      </c>
      <c r="DQ43" s="12">
        <f>' Eingabeliste NUR DD Freestyle'!N43</f>
        <v>0</v>
      </c>
      <c r="DR43" s="12">
        <f>' Eingabeliste NUR DD Freestyle'!P43</f>
        <v>0</v>
      </c>
      <c r="DS43" s="12">
        <f>' Eingabeliste NUR DD Freestyle'!R43</f>
        <v>0</v>
      </c>
      <c r="DT43" s="12">
        <f>' Eingabeliste NUR DD Freestyle'!T43</f>
        <v>0</v>
      </c>
      <c r="DU43" s="12">
        <f>' Eingabeliste NUR DD Freestyle'!V43</f>
        <v>0</v>
      </c>
      <c r="DV43" s="12">
        <f>' Eingabeliste NUR DD Freestyle'!AN43</f>
        <v>0</v>
      </c>
      <c r="DW43" s="12">
        <f>' Eingabeliste NUR DD Freestyle'!AQ43</f>
        <v>0</v>
      </c>
      <c r="DX43" s="12">
        <f>' Eingabeliste NUR DD Freestyle'!AT43</f>
        <v>0</v>
      </c>
      <c r="DY43" s="12">
        <f>' Eingabeliste NUR DD Freestyle'!AW43</f>
        <v>0</v>
      </c>
      <c r="DZ43" s="12">
        <f>' Eingabeliste NUR DD Freestyle'!AZ43</f>
        <v>0</v>
      </c>
      <c r="EA43" s="106">
        <f t="shared" si="77"/>
        <v>10</v>
      </c>
      <c r="EB43" s="12">
        <f t="shared" si="78"/>
        <v>0</v>
      </c>
      <c r="EC43" s="12">
        <f t="shared" si="79"/>
        <v>0</v>
      </c>
      <c r="ED43" s="12">
        <f t="shared" si="80"/>
        <v>0</v>
      </c>
      <c r="EE43" s="12">
        <f t="shared" si="81"/>
        <v>0</v>
      </c>
      <c r="EF43" s="12">
        <f t="shared" si="82"/>
        <v>0</v>
      </c>
      <c r="EG43" s="12">
        <f t="shared" si="83"/>
        <v>0</v>
      </c>
      <c r="EH43" s="12">
        <f t="shared" si="84"/>
        <v>1</v>
      </c>
      <c r="EI43" s="14">
        <f>' Eingabeliste NUR DD Freestyle'!BF43</f>
        <v>0</v>
      </c>
      <c r="EJ43" s="14">
        <f>' Eingabeliste NUR DD Freestyle'!BG43</f>
        <v>0</v>
      </c>
      <c r="EK43" s="14">
        <f>' Eingabeliste NUR DD Freestyle'!BH43</f>
        <v>0</v>
      </c>
      <c r="EL43" s="14">
        <f>' Eingabeliste NUR DD Freestyle'!BI43</f>
        <v>0</v>
      </c>
      <c r="EM43" s="14">
        <f>' Eingabeliste NUR DD Freestyle'!BJ43</f>
        <v>0</v>
      </c>
      <c r="EN43" s="116">
        <f t="shared" si="85"/>
        <v>5</v>
      </c>
      <c r="EO43" s="14">
        <f t="shared" si="86"/>
        <v>0</v>
      </c>
      <c r="EP43" s="14">
        <f t="shared" si="87"/>
        <v>0</v>
      </c>
      <c r="EQ43" s="14" t="str">
        <f t="shared" si="88"/>
        <v/>
      </c>
      <c r="ER43" s="14">
        <f t="shared" si="89"/>
        <v>0</v>
      </c>
      <c r="ES43" s="14" t="str">
        <f t="shared" si="90"/>
        <v/>
      </c>
      <c r="ET43" s="14">
        <f t="shared" si="91"/>
        <v>0</v>
      </c>
      <c r="EU43" s="14" t="str">
        <f t="shared" si="92"/>
        <v/>
      </c>
      <c r="EV43" s="14">
        <f t="shared" si="93"/>
        <v>0</v>
      </c>
      <c r="EW43" s="14">
        <f t="shared" si="94"/>
        <v>0</v>
      </c>
      <c r="EX43" s="14">
        <f t="shared" si="95"/>
        <v>0</v>
      </c>
      <c r="EY43" s="14">
        <f t="shared" si="96"/>
        <v>0</v>
      </c>
      <c r="EZ43" s="14">
        <f>' Eingabeliste NUR DD Freestyle'!BM43</f>
        <v>0</v>
      </c>
      <c r="FA43" s="14">
        <f>' Eingabeliste NUR DD Freestyle'!BO43</f>
        <v>0</v>
      </c>
      <c r="FB43" s="14">
        <f>' Eingabeliste NUR DD Freestyle'!BQ43</f>
        <v>0</v>
      </c>
      <c r="FC43" s="14">
        <f>' Eingabeliste NUR DD Freestyle'!BS43</f>
        <v>0</v>
      </c>
      <c r="FD43" s="14">
        <f>' Eingabeliste NUR DD Freestyle'!BV43</f>
        <v>0</v>
      </c>
      <c r="FE43" s="116">
        <f t="shared" si="97"/>
        <v>5</v>
      </c>
      <c r="FF43" s="14">
        <f t="shared" si="98"/>
        <v>0</v>
      </c>
      <c r="FG43" s="14">
        <f t="shared" si="99"/>
        <v>0</v>
      </c>
      <c r="FH43" s="14" t="str">
        <f t="shared" si="100"/>
        <v/>
      </c>
      <c r="FI43" s="14">
        <f t="shared" si="101"/>
        <v>0</v>
      </c>
      <c r="FJ43" s="14" t="str">
        <f t="shared" si="102"/>
        <v/>
      </c>
      <c r="FK43" s="14">
        <f t="shared" si="103"/>
        <v>0</v>
      </c>
      <c r="FL43" s="14" t="str">
        <f t="shared" si="104"/>
        <v/>
      </c>
      <c r="FM43" s="14">
        <f t="shared" si="105"/>
        <v>0</v>
      </c>
      <c r="FN43" s="14">
        <f t="shared" si="106"/>
        <v>0</v>
      </c>
      <c r="FO43" s="14">
        <f t="shared" si="107"/>
        <v>0</v>
      </c>
      <c r="FP43" s="14">
        <f t="shared" si="108"/>
        <v>0</v>
      </c>
      <c r="FQ43" s="14">
        <f>' Eingabeliste NUR DD Freestyle'!BX43</f>
        <v>0</v>
      </c>
      <c r="FR43" s="14">
        <f>' Eingabeliste NUR DD Freestyle'!BZ43</f>
        <v>0</v>
      </c>
      <c r="FS43" s="14">
        <f>' Eingabeliste NUR DD Freestyle'!CB43</f>
        <v>0</v>
      </c>
      <c r="FT43" s="14">
        <f>' Eingabeliste NUR DD Freestyle'!CD43</f>
        <v>0</v>
      </c>
      <c r="FU43" s="14">
        <f>' Eingabeliste NUR DD Freestyle'!CF43</f>
        <v>0</v>
      </c>
      <c r="FV43" s="116">
        <f t="shared" si="109"/>
        <v>5</v>
      </c>
      <c r="FW43" s="14">
        <f t="shared" si="110"/>
        <v>0</v>
      </c>
      <c r="FX43" s="14">
        <f t="shared" si="111"/>
        <v>0</v>
      </c>
      <c r="FY43" s="14" t="str">
        <f t="shared" si="112"/>
        <v/>
      </c>
      <c r="FZ43" s="14">
        <f t="shared" si="113"/>
        <v>0</v>
      </c>
      <c r="GA43" s="14" t="str">
        <f t="shared" si="114"/>
        <v/>
      </c>
      <c r="GB43" s="14">
        <f t="shared" si="115"/>
        <v>0</v>
      </c>
      <c r="GC43" s="14" t="str">
        <f t="shared" si="116"/>
        <v/>
      </c>
      <c r="GD43" s="14">
        <f t="shared" si="117"/>
        <v>0</v>
      </c>
      <c r="GE43" s="14">
        <f t="shared" si="118"/>
        <v>0</v>
      </c>
      <c r="GF43" s="14">
        <f t="shared" si="119"/>
        <v>0</v>
      </c>
      <c r="GG43" s="14">
        <f t="shared" si="120"/>
        <v>0</v>
      </c>
      <c r="GH43" s="14">
        <f>' Eingabeliste NUR DD Freestyle'!BY43</f>
        <v>0</v>
      </c>
      <c r="GI43" s="14">
        <f>' Eingabeliste NUR DD Freestyle'!CA43</f>
        <v>0</v>
      </c>
      <c r="GJ43" s="14">
        <f>' Eingabeliste NUR DD Freestyle'!CC43</f>
        <v>0</v>
      </c>
      <c r="GK43" s="14">
        <f>' Eingabeliste NUR DD Freestyle'!CE43</f>
        <v>0</v>
      </c>
      <c r="GL43" s="14">
        <f>' Eingabeliste NUR DD Freestyle'!CG43</f>
        <v>0</v>
      </c>
      <c r="GM43" s="116">
        <f t="shared" si="121"/>
        <v>5</v>
      </c>
      <c r="GN43" s="14">
        <f t="shared" si="122"/>
        <v>0</v>
      </c>
      <c r="GO43" s="14">
        <f t="shared" si="123"/>
        <v>0</v>
      </c>
      <c r="GP43" s="14" t="str">
        <f t="shared" si="124"/>
        <v/>
      </c>
      <c r="GQ43" s="14">
        <f t="shared" si="125"/>
        <v>0</v>
      </c>
      <c r="GR43" s="14" t="str">
        <f t="shared" si="126"/>
        <v/>
      </c>
      <c r="GS43" s="14">
        <f t="shared" si="127"/>
        <v>0</v>
      </c>
      <c r="GT43" s="14" t="str">
        <f t="shared" si="128"/>
        <v/>
      </c>
      <c r="GU43" s="14">
        <f t="shared" si="129"/>
        <v>0</v>
      </c>
      <c r="GV43" s="14">
        <f t="shared" si="130"/>
        <v>0</v>
      </c>
      <c r="GW43" s="14">
        <f t="shared" si="131"/>
        <v>0</v>
      </c>
      <c r="GX43" s="14">
        <f t="shared" si="132"/>
        <v>0</v>
      </c>
      <c r="GY43" s="14">
        <f>' Eingabeliste NUR DD Freestyle'!CL43</f>
        <v>0</v>
      </c>
      <c r="GZ43" s="14">
        <f>' Eingabeliste NUR DD Freestyle'!CP43</f>
        <v>0</v>
      </c>
      <c r="HA43" s="14">
        <f>' Eingabeliste NUR DD Freestyle'!CT43</f>
        <v>0</v>
      </c>
      <c r="HB43" s="14">
        <f>' Eingabeliste NUR DD Freestyle'!CX43</f>
        <v>0</v>
      </c>
      <c r="HC43" s="14">
        <f>' Eingabeliste NUR DD Freestyle'!DB43</f>
        <v>0</v>
      </c>
      <c r="HD43" s="14">
        <f t="shared" ref="HD43:HH43" si="370">IF(GY43="",0, MIN(4,GY43))</f>
        <v>0</v>
      </c>
      <c r="HE43" s="14">
        <f t="shared" si="370"/>
        <v>0</v>
      </c>
      <c r="HF43" s="14">
        <f t="shared" si="370"/>
        <v>0</v>
      </c>
      <c r="HG43" s="14">
        <f t="shared" si="370"/>
        <v>0</v>
      </c>
      <c r="HH43" s="14">
        <f t="shared" si="370"/>
        <v>0</v>
      </c>
      <c r="HI43" s="116">
        <f t="shared" si="134"/>
        <v>5</v>
      </c>
      <c r="HJ43" s="14">
        <f t="shared" si="135"/>
        <v>0</v>
      </c>
      <c r="HK43" s="14">
        <f t="shared" si="136"/>
        <v>0</v>
      </c>
      <c r="HL43" s="14" t="str">
        <f t="shared" si="137"/>
        <v/>
      </c>
      <c r="HM43" s="14">
        <f t="shared" si="138"/>
        <v>0</v>
      </c>
      <c r="HN43" s="14" t="str">
        <f t="shared" si="139"/>
        <v/>
      </c>
      <c r="HO43" s="14">
        <f t="shared" si="140"/>
        <v>0</v>
      </c>
      <c r="HP43" s="14" t="str">
        <f t="shared" si="141"/>
        <v/>
      </c>
      <c r="HQ43" s="14">
        <f t="shared" si="142"/>
        <v>0</v>
      </c>
      <c r="HR43" s="14">
        <f t="shared" si="143"/>
        <v>0</v>
      </c>
      <c r="HS43" s="14">
        <f t="shared" si="144"/>
        <v>0</v>
      </c>
      <c r="HT43" s="14">
        <f t="shared" si="145"/>
        <v>0</v>
      </c>
      <c r="HU43" s="14">
        <f>' Eingabeliste NUR DD Freestyle'!CM43</f>
        <v>0</v>
      </c>
      <c r="HV43" s="14">
        <f>' Eingabeliste NUR DD Freestyle'!CQ43</f>
        <v>0</v>
      </c>
      <c r="HW43" s="14">
        <f>' Eingabeliste NUR DD Freestyle'!CU43</f>
        <v>0</v>
      </c>
      <c r="HX43" s="14">
        <f>' Eingabeliste NUR DD Freestyle'!CY43</f>
        <v>0</v>
      </c>
      <c r="HY43" s="14">
        <f>' Eingabeliste NUR DD Freestyle'!DC43</f>
        <v>0</v>
      </c>
      <c r="HZ43" s="14">
        <f t="shared" ref="HZ43:ID43" si="371">IF(HU43="",0, MIN(4,HU43))</f>
        <v>0</v>
      </c>
      <c r="IA43" s="14">
        <f t="shared" si="371"/>
        <v>0</v>
      </c>
      <c r="IB43" s="14">
        <f t="shared" si="371"/>
        <v>0</v>
      </c>
      <c r="IC43" s="14">
        <f t="shared" si="371"/>
        <v>0</v>
      </c>
      <c r="ID43" s="14">
        <f t="shared" si="371"/>
        <v>0</v>
      </c>
      <c r="IE43" s="116">
        <f t="shared" si="147"/>
        <v>5</v>
      </c>
      <c r="IF43" s="14">
        <f t="shared" si="148"/>
        <v>0</v>
      </c>
      <c r="IG43" s="14">
        <f t="shared" si="149"/>
        <v>0</v>
      </c>
      <c r="IH43" s="14" t="str">
        <f t="shared" si="150"/>
        <v/>
      </c>
      <c r="II43" s="14">
        <f t="shared" si="151"/>
        <v>0</v>
      </c>
      <c r="IJ43" s="14" t="str">
        <f t="shared" si="152"/>
        <v/>
      </c>
      <c r="IK43" s="14">
        <f t="shared" si="153"/>
        <v>0</v>
      </c>
      <c r="IL43" s="14" t="str">
        <f t="shared" si="154"/>
        <v/>
      </c>
      <c r="IM43" s="14">
        <f t="shared" si="155"/>
        <v>0</v>
      </c>
      <c r="IN43" s="14">
        <f t="shared" si="156"/>
        <v>0</v>
      </c>
      <c r="IO43" s="14">
        <f t="shared" si="157"/>
        <v>0</v>
      </c>
      <c r="IP43" s="14">
        <f t="shared" si="158"/>
        <v>0</v>
      </c>
      <c r="IQ43" s="14">
        <f>' Eingabeliste NUR DD Freestyle'!CN43</f>
        <v>0</v>
      </c>
      <c r="IR43" s="14">
        <f>' Eingabeliste NUR DD Freestyle'!CR43</f>
        <v>0</v>
      </c>
      <c r="IS43" s="14">
        <f>' Eingabeliste NUR DD Freestyle'!CV43</f>
        <v>0</v>
      </c>
      <c r="IT43" s="14">
        <f>' Eingabeliste NUR DD Freestyle'!CZ43</f>
        <v>0</v>
      </c>
      <c r="IU43" s="14">
        <f>' Eingabeliste NUR DD Freestyle'!DD43</f>
        <v>0</v>
      </c>
      <c r="IV43" s="14">
        <f t="shared" ref="IV43:IZ43" si="372">IF(IQ43="",0, MIN(4,IQ43))</f>
        <v>0</v>
      </c>
      <c r="IW43" s="14">
        <f t="shared" si="372"/>
        <v>0</v>
      </c>
      <c r="IX43" s="14">
        <f t="shared" si="372"/>
        <v>0</v>
      </c>
      <c r="IY43" s="14">
        <f t="shared" si="372"/>
        <v>0</v>
      </c>
      <c r="IZ43" s="14">
        <f t="shared" si="372"/>
        <v>0</v>
      </c>
      <c r="JA43" s="116">
        <f t="shared" si="160"/>
        <v>5</v>
      </c>
      <c r="JB43" s="14">
        <f t="shared" si="161"/>
        <v>0</v>
      </c>
      <c r="JC43" s="14">
        <f t="shared" si="162"/>
        <v>0</v>
      </c>
      <c r="JD43" s="14" t="str">
        <f t="shared" si="163"/>
        <v/>
      </c>
      <c r="JE43" s="14">
        <f t="shared" si="164"/>
        <v>0</v>
      </c>
      <c r="JF43" s="14" t="str">
        <f t="shared" si="165"/>
        <v/>
      </c>
      <c r="JG43" s="14">
        <f t="shared" si="166"/>
        <v>0</v>
      </c>
      <c r="JH43" s="14" t="str">
        <f t="shared" si="167"/>
        <v/>
      </c>
      <c r="JI43" s="14">
        <f t="shared" si="168"/>
        <v>0</v>
      </c>
      <c r="JJ43" s="14">
        <f t="shared" si="169"/>
        <v>0</v>
      </c>
      <c r="JK43" s="14">
        <f t="shared" si="170"/>
        <v>0</v>
      </c>
      <c r="JL43" s="14">
        <f t="shared" si="171"/>
        <v>0</v>
      </c>
      <c r="JM43" s="14">
        <f t="shared" si="172"/>
        <v>0</v>
      </c>
      <c r="JN43" s="15">
        <v>12</v>
      </c>
      <c r="JO43" s="14">
        <f t="shared" si="173"/>
        <v>12</v>
      </c>
      <c r="JP43" s="14">
        <f t="shared" si="174"/>
        <v>0.7</v>
      </c>
      <c r="JQ43" s="14">
        <f>' Eingabeliste NUR DD Freestyle'!BN43</f>
        <v>0</v>
      </c>
      <c r="JR43" s="14">
        <f>' Eingabeliste NUR DD Freestyle'!BP43</f>
        <v>0</v>
      </c>
      <c r="JS43" s="14">
        <f>' Eingabeliste NUR DD Freestyle'!BR43</f>
        <v>0</v>
      </c>
      <c r="JT43" s="14">
        <f>' Eingabeliste NUR DD Freestyle'!BT43</f>
        <v>0</v>
      </c>
      <c r="JU43" s="14">
        <f>' Eingabeliste NUR DD Freestyle'!BV43</f>
        <v>0</v>
      </c>
      <c r="JV43" s="14">
        <f>' Eingabeliste NUR DD Freestyle'!CO43</f>
        <v>0</v>
      </c>
      <c r="JW43" s="14">
        <f>' Eingabeliste NUR DD Freestyle'!CS43</f>
        <v>0</v>
      </c>
      <c r="JX43" s="14">
        <f>' Eingabeliste NUR DD Freestyle'!CW43</f>
        <v>0</v>
      </c>
      <c r="JY43" s="14">
        <f>' Eingabeliste NUR DD Freestyle'!DA43</f>
        <v>0</v>
      </c>
      <c r="JZ43" s="14">
        <f>' Eingabeliste NUR DD Freestyle'!DE43</f>
        <v>0</v>
      </c>
      <c r="KA43" s="116">
        <f t="shared" si="175"/>
        <v>10</v>
      </c>
      <c r="KB43" s="14">
        <f t="shared" si="176"/>
        <v>0</v>
      </c>
      <c r="KC43" s="14">
        <f t="shared" si="177"/>
        <v>0</v>
      </c>
      <c r="KD43" s="14">
        <f t="shared" si="178"/>
        <v>0</v>
      </c>
      <c r="KE43" s="14">
        <f t="shared" si="179"/>
        <v>0</v>
      </c>
      <c r="KF43" s="14">
        <f t="shared" si="180"/>
        <v>0</v>
      </c>
      <c r="KG43" s="14">
        <f t="shared" si="181"/>
        <v>0</v>
      </c>
      <c r="KH43" s="14">
        <f t="shared" si="182"/>
        <v>1</v>
      </c>
    </row>
    <row r="44" spans="1:294" ht="15.75" customHeight="1" x14ac:dyDescent="0.25">
      <c r="A44" s="285">
        <f>'Eingabeliste Speed &amp; SR Freesty'!A44</f>
        <v>40</v>
      </c>
      <c r="B44" s="285">
        <f>'Eingabeliste Speed &amp; SR Freesty'!B44</f>
        <v>0</v>
      </c>
      <c r="C44" s="287">
        <f>'Eingabeliste Speed &amp; SR Freesty'!C44</f>
        <v>0</v>
      </c>
      <c r="D44" s="286">
        <f>'Eingabeliste Speed &amp; SR Freesty'!D44</f>
        <v>0</v>
      </c>
      <c r="E44" s="12">
        <f>' Eingabeliste NUR DD Freestyle'!F44</f>
        <v>0</v>
      </c>
      <c r="F44" s="12">
        <f>' Eingabeliste NUR DD Freestyle'!G44</f>
        <v>0</v>
      </c>
      <c r="G44" s="12">
        <f>' Eingabeliste NUR DD Freestyle'!H44</f>
        <v>0</v>
      </c>
      <c r="H44" s="12">
        <f>' Eingabeliste NUR DD Freestyle'!I44</f>
        <v>0</v>
      </c>
      <c r="I44" s="12">
        <f>' Eingabeliste NUR DD Freestyle'!J44</f>
        <v>0</v>
      </c>
      <c r="J44" s="106">
        <f t="shared" si="0"/>
        <v>5</v>
      </c>
      <c r="K44" s="12">
        <f t="shared" si="1"/>
        <v>0</v>
      </c>
      <c r="L44" s="12">
        <f t="shared" si="2"/>
        <v>0</v>
      </c>
      <c r="M44" s="12" t="str">
        <f t="shared" si="3"/>
        <v/>
      </c>
      <c r="N44" s="12">
        <f t="shared" si="4"/>
        <v>0</v>
      </c>
      <c r="O44" s="12" t="str">
        <f t="shared" si="5"/>
        <v/>
      </c>
      <c r="P44" s="12">
        <f t="shared" si="6"/>
        <v>0</v>
      </c>
      <c r="Q44" s="12" t="str">
        <f t="shared" si="7"/>
        <v/>
      </c>
      <c r="R44" s="12">
        <f t="shared" si="8"/>
        <v>0</v>
      </c>
      <c r="S44" s="12">
        <f t="shared" si="9"/>
        <v>0</v>
      </c>
      <c r="T44" s="12">
        <f t="shared" si="10"/>
        <v>0</v>
      </c>
      <c r="U44" s="12">
        <f t="shared" si="11"/>
        <v>0</v>
      </c>
      <c r="V44" s="12">
        <f>' Eingabeliste NUR DD Freestyle'!M44</f>
        <v>0</v>
      </c>
      <c r="W44" s="12">
        <f>' Eingabeliste NUR DD Freestyle'!O44</f>
        <v>0</v>
      </c>
      <c r="X44" s="12">
        <f>' Eingabeliste NUR DD Freestyle'!Q44</f>
        <v>0</v>
      </c>
      <c r="Y44" s="12">
        <f>' Eingabeliste NUR DD Freestyle'!S44</f>
        <v>0</v>
      </c>
      <c r="Z44" s="12">
        <f>' Eingabeliste NUR DD Freestyle'!U44</f>
        <v>0</v>
      </c>
      <c r="AA44" s="106">
        <f t="shared" si="12"/>
        <v>5</v>
      </c>
      <c r="AB44" s="12">
        <f t="shared" si="13"/>
        <v>0</v>
      </c>
      <c r="AC44" s="12">
        <f t="shared" si="14"/>
        <v>0</v>
      </c>
      <c r="AD44" s="12" t="str">
        <f t="shared" si="15"/>
        <v/>
      </c>
      <c r="AE44" s="12">
        <f t="shared" si="16"/>
        <v>0</v>
      </c>
      <c r="AF44" s="12" t="str">
        <f t="shared" si="17"/>
        <v/>
      </c>
      <c r="AG44" s="12">
        <f t="shared" si="18"/>
        <v>0</v>
      </c>
      <c r="AH44" s="12" t="str">
        <f t="shared" si="19"/>
        <v/>
      </c>
      <c r="AI44" s="12">
        <f t="shared" si="20"/>
        <v>0</v>
      </c>
      <c r="AJ44" s="12">
        <f t="shared" si="21"/>
        <v>0</v>
      </c>
      <c r="AK44" s="12">
        <f t="shared" si="22"/>
        <v>0</v>
      </c>
      <c r="AL44" s="12">
        <f t="shared" si="23"/>
        <v>0</v>
      </c>
      <c r="AM44" s="12">
        <f>' Eingabeliste NUR DD Freestyle'!X44</f>
        <v>0</v>
      </c>
      <c r="AN44" s="12">
        <f>' Eingabeliste NUR DD Freestyle'!Z44</f>
        <v>0</v>
      </c>
      <c r="AO44" s="12">
        <f>' Eingabeliste NUR DD Freestyle'!AB44</f>
        <v>0</v>
      </c>
      <c r="AP44" s="12">
        <f>' Eingabeliste NUR DD Freestyle'!AD44</f>
        <v>0</v>
      </c>
      <c r="AQ44" s="12">
        <f>' Eingabeliste NUR DD Freestyle'!AF44</f>
        <v>0</v>
      </c>
      <c r="AR44" s="106">
        <f t="shared" si="24"/>
        <v>5</v>
      </c>
      <c r="AS44" s="12">
        <f t="shared" si="25"/>
        <v>0</v>
      </c>
      <c r="AT44" s="12">
        <f t="shared" si="26"/>
        <v>0</v>
      </c>
      <c r="AU44" s="12" t="str">
        <f t="shared" si="27"/>
        <v/>
      </c>
      <c r="AV44" s="12">
        <f t="shared" si="28"/>
        <v>0</v>
      </c>
      <c r="AW44" s="12" t="str">
        <f t="shared" si="29"/>
        <v/>
      </c>
      <c r="AX44" s="12">
        <f t="shared" si="30"/>
        <v>0</v>
      </c>
      <c r="AY44" s="12" t="str">
        <f t="shared" si="31"/>
        <v/>
      </c>
      <c r="AZ44" s="12">
        <f t="shared" si="32"/>
        <v>0</v>
      </c>
      <c r="BA44" s="12">
        <f t="shared" si="33"/>
        <v>0</v>
      </c>
      <c r="BB44" s="12">
        <f t="shared" si="34"/>
        <v>0</v>
      </c>
      <c r="BC44" s="12">
        <f t="shared" si="35"/>
        <v>0</v>
      </c>
      <c r="BD44" s="12">
        <f>' Eingabeliste NUR DD Freestyle'!Y44</f>
        <v>0</v>
      </c>
      <c r="BE44" s="12">
        <f>' Eingabeliste NUR DD Freestyle'!AA44</f>
        <v>0</v>
      </c>
      <c r="BF44" s="12">
        <f>' Eingabeliste NUR DD Freestyle'!AC44</f>
        <v>0</v>
      </c>
      <c r="BG44" s="12">
        <f>' Eingabeliste NUR DD Freestyle'!AE44</f>
        <v>0</v>
      </c>
      <c r="BH44" s="12">
        <f>' Eingabeliste NUR DD Freestyle'!AG44</f>
        <v>0</v>
      </c>
      <c r="BI44" s="106">
        <f t="shared" si="36"/>
        <v>5</v>
      </c>
      <c r="BJ44" s="12">
        <f t="shared" si="37"/>
        <v>0</v>
      </c>
      <c r="BK44" s="12">
        <f t="shared" si="38"/>
        <v>0</v>
      </c>
      <c r="BL44" s="12" t="str">
        <f t="shared" si="39"/>
        <v/>
      </c>
      <c r="BM44" s="12">
        <f t="shared" si="40"/>
        <v>0</v>
      </c>
      <c r="BN44" s="12" t="str">
        <f t="shared" si="41"/>
        <v/>
      </c>
      <c r="BO44" s="12">
        <f t="shared" si="42"/>
        <v>0</v>
      </c>
      <c r="BP44" s="12" t="str">
        <f t="shared" si="43"/>
        <v/>
      </c>
      <c r="BQ44" s="12">
        <f t="shared" si="44"/>
        <v>0</v>
      </c>
      <c r="BR44" s="12">
        <f t="shared" si="45"/>
        <v>0</v>
      </c>
      <c r="BS44" s="12">
        <f t="shared" si="46"/>
        <v>0</v>
      </c>
      <c r="BT44" s="12">
        <f t="shared" si="47"/>
        <v>0</v>
      </c>
      <c r="BU44" s="12">
        <f>' Eingabeliste NUR DD Freestyle'!AL44</f>
        <v>0</v>
      </c>
      <c r="BV44" s="12">
        <f>' Eingabeliste NUR DD Freestyle'!AO44</f>
        <v>0</v>
      </c>
      <c r="BW44" s="12">
        <f>' Eingabeliste NUR DD Freestyle'!AR44</f>
        <v>0</v>
      </c>
      <c r="BX44" s="12">
        <f>' Eingabeliste NUR DD Freestyle'!AU44</f>
        <v>0</v>
      </c>
      <c r="BY44" s="12">
        <f>' Eingabeliste NUR DD Freestyle'!AX44</f>
        <v>0</v>
      </c>
      <c r="BZ44" s="12">
        <f t="shared" ref="BZ44:CD44" si="373">IF(BU44="",0, MIN(4,BU44))</f>
        <v>0</v>
      </c>
      <c r="CA44" s="12">
        <f t="shared" si="373"/>
        <v>0</v>
      </c>
      <c r="CB44" s="12">
        <f t="shared" si="373"/>
        <v>0</v>
      </c>
      <c r="CC44" s="12">
        <f t="shared" si="373"/>
        <v>0</v>
      </c>
      <c r="CD44" s="12">
        <f t="shared" si="373"/>
        <v>0</v>
      </c>
      <c r="CE44" s="106">
        <f t="shared" si="49"/>
        <v>5</v>
      </c>
      <c r="CF44" s="12">
        <f t="shared" si="50"/>
        <v>0</v>
      </c>
      <c r="CG44" s="12">
        <f t="shared" si="51"/>
        <v>0</v>
      </c>
      <c r="CH44" s="12" t="str">
        <f t="shared" si="52"/>
        <v/>
      </c>
      <c r="CI44" s="12">
        <f t="shared" si="53"/>
        <v>0</v>
      </c>
      <c r="CJ44" s="12" t="str">
        <f t="shared" si="54"/>
        <v/>
      </c>
      <c r="CK44" s="12">
        <f t="shared" si="55"/>
        <v>0</v>
      </c>
      <c r="CL44" s="12" t="str">
        <f t="shared" si="56"/>
        <v/>
      </c>
      <c r="CM44" s="12">
        <f t="shared" si="57"/>
        <v>0</v>
      </c>
      <c r="CN44" s="12">
        <f t="shared" si="58"/>
        <v>0</v>
      </c>
      <c r="CO44" s="12">
        <f t="shared" si="59"/>
        <v>0</v>
      </c>
      <c r="CP44" s="12">
        <f t="shared" si="60"/>
        <v>0</v>
      </c>
      <c r="CQ44" s="12">
        <f>' Eingabeliste NUR DD Freestyle'!AM44</f>
        <v>0</v>
      </c>
      <c r="CR44" s="12">
        <f>' Eingabeliste NUR DD Freestyle'!AP44</f>
        <v>0</v>
      </c>
      <c r="CS44" s="12">
        <f>' Eingabeliste NUR DD Freestyle'!AS44</f>
        <v>0</v>
      </c>
      <c r="CT44" s="12">
        <f>' Eingabeliste NUR DD Freestyle'!AV44</f>
        <v>0</v>
      </c>
      <c r="CU44" s="12">
        <f>' Eingabeliste NUR DD Freestyle'!AY44</f>
        <v>0</v>
      </c>
      <c r="CV44" s="12">
        <f t="shared" ref="CV44:CZ44" si="374">IF(CQ44="",0, MIN(4,CQ44))</f>
        <v>0</v>
      </c>
      <c r="CW44" s="12">
        <f t="shared" si="374"/>
        <v>0</v>
      </c>
      <c r="CX44" s="12">
        <f t="shared" si="374"/>
        <v>0</v>
      </c>
      <c r="CY44" s="12">
        <f t="shared" si="374"/>
        <v>0</v>
      </c>
      <c r="CZ44" s="12">
        <f t="shared" si="374"/>
        <v>0</v>
      </c>
      <c r="DA44" s="106">
        <f t="shared" si="62"/>
        <v>5</v>
      </c>
      <c r="DB44" s="12">
        <f t="shared" si="63"/>
        <v>0</v>
      </c>
      <c r="DC44" s="12">
        <f t="shared" si="64"/>
        <v>0</v>
      </c>
      <c r="DD44" s="12" t="str">
        <f t="shared" si="65"/>
        <v/>
      </c>
      <c r="DE44" s="12">
        <f t="shared" si="66"/>
        <v>0</v>
      </c>
      <c r="DF44" s="12" t="str">
        <f t="shared" si="67"/>
        <v/>
      </c>
      <c r="DG44" s="12">
        <f t="shared" si="68"/>
        <v>0</v>
      </c>
      <c r="DH44" s="12" t="str">
        <f t="shared" si="69"/>
        <v/>
      </c>
      <c r="DI44" s="12">
        <f t="shared" si="70"/>
        <v>0</v>
      </c>
      <c r="DJ44" s="12">
        <f t="shared" si="71"/>
        <v>0</v>
      </c>
      <c r="DK44" s="12">
        <f t="shared" si="72"/>
        <v>0</v>
      </c>
      <c r="DL44" s="12">
        <f t="shared" si="73"/>
        <v>0</v>
      </c>
      <c r="DM44" s="12">
        <f t="shared" si="74"/>
        <v>0</v>
      </c>
      <c r="DN44" s="13">
        <v>8</v>
      </c>
      <c r="DO44" s="12">
        <f t="shared" si="75"/>
        <v>8</v>
      </c>
      <c r="DP44" s="12">
        <f t="shared" si="76"/>
        <v>0.8</v>
      </c>
      <c r="DQ44" s="12">
        <f>' Eingabeliste NUR DD Freestyle'!N44</f>
        <v>0</v>
      </c>
      <c r="DR44" s="12">
        <f>' Eingabeliste NUR DD Freestyle'!P44</f>
        <v>0</v>
      </c>
      <c r="DS44" s="12">
        <f>' Eingabeliste NUR DD Freestyle'!R44</f>
        <v>0</v>
      </c>
      <c r="DT44" s="12">
        <f>' Eingabeliste NUR DD Freestyle'!T44</f>
        <v>0</v>
      </c>
      <c r="DU44" s="12">
        <f>' Eingabeliste NUR DD Freestyle'!V44</f>
        <v>0</v>
      </c>
      <c r="DV44" s="12">
        <f>' Eingabeliste NUR DD Freestyle'!AN44</f>
        <v>0</v>
      </c>
      <c r="DW44" s="12">
        <f>' Eingabeliste NUR DD Freestyle'!AQ44</f>
        <v>0</v>
      </c>
      <c r="DX44" s="12">
        <f>' Eingabeliste NUR DD Freestyle'!AT44</f>
        <v>0</v>
      </c>
      <c r="DY44" s="12">
        <f>' Eingabeliste NUR DD Freestyle'!AW44</f>
        <v>0</v>
      </c>
      <c r="DZ44" s="12">
        <f>' Eingabeliste NUR DD Freestyle'!AZ44</f>
        <v>0</v>
      </c>
      <c r="EA44" s="106">
        <f t="shared" si="77"/>
        <v>10</v>
      </c>
      <c r="EB44" s="12">
        <f t="shared" si="78"/>
        <v>0</v>
      </c>
      <c r="EC44" s="12">
        <f t="shared" si="79"/>
        <v>0</v>
      </c>
      <c r="ED44" s="12">
        <f t="shared" si="80"/>
        <v>0</v>
      </c>
      <c r="EE44" s="12">
        <f t="shared" si="81"/>
        <v>0</v>
      </c>
      <c r="EF44" s="12">
        <f t="shared" si="82"/>
        <v>0</v>
      </c>
      <c r="EG44" s="12">
        <f t="shared" si="83"/>
        <v>0</v>
      </c>
      <c r="EH44" s="12">
        <f t="shared" si="84"/>
        <v>1</v>
      </c>
      <c r="EI44" s="14">
        <f>' Eingabeliste NUR DD Freestyle'!BF44</f>
        <v>0</v>
      </c>
      <c r="EJ44" s="14">
        <f>' Eingabeliste NUR DD Freestyle'!BG44</f>
        <v>0</v>
      </c>
      <c r="EK44" s="14">
        <f>' Eingabeliste NUR DD Freestyle'!BH44</f>
        <v>0</v>
      </c>
      <c r="EL44" s="14">
        <f>' Eingabeliste NUR DD Freestyle'!BI44</f>
        <v>0</v>
      </c>
      <c r="EM44" s="14">
        <f>' Eingabeliste NUR DD Freestyle'!BJ44</f>
        <v>0</v>
      </c>
      <c r="EN44" s="116">
        <f t="shared" si="85"/>
        <v>5</v>
      </c>
      <c r="EO44" s="14">
        <f t="shared" si="86"/>
        <v>0</v>
      </c>
      <c r="EP44" s="14">
        <f t="shared" si="87"/>
        <v>0</v>
      </c>
      <c r="EQ44" s="14" t="str">
        <f t="shared" si="88"/>
        <v/>
      </c>
      <c r="ER44" s="14">
        <f t="shared" si="89"/>
        <v>0</v>
      </c>
      <c r="ES44" s="14" t="str">
        <f t="shared" si="90"/>
        <v/>
      </c>
      <c r="ET44" s="14">
        <f t="shared" si="91"/>
        <v>0</v>
      </c>
      <c r="EU44" s="14" t="str">
        <f t="shared" si="92"/>
        <v/>
      </c>
      <c r="EV44" s="14">
        <f t="shared" si="93"/>
        <v>0</v>
      </c>
      <c r="EW44" s="14">
        <f t="shared" si="94"/>
        <v>0</v>
      </c>
      <c r="EX44" s="14">
        <f t="shared" si="95"/>
        <v>0</v>
      </c>
      <c r="EY44" s="14">
        <f t="shared" si="96"/>
        <v>0</v>
      </c>
      <c r="EZ44" s="14">
        <f>' Eingabeliste NUR DD Freestyle'!BM44</f>
        <v>0</v>
      </c>
      <c r="FA44" s="14">
        <f>' Eingabeliste NUR DD Freestyle'!BO44</f>
        <v>0</v>
      </c>
      <c r="FB44" s="14">
        <f>' Eingabeliste NUR DD Freestyle'!BQ44</f>
        <v>0</v>
      </c>
      <c r="FC44" s="14">
        <f>' Eingabeliste NUR DD Freestyle'!BS44</f>
        <v>0</v>
      </c>
      <c r="FD44" s="14">
        <f>' Eingabeliste NUR DD Freestyle'!BV44</f>
        <v>0</v>
      </c>
      <c r="FE44" s="116">
        <f t="shared" si="97"/>
        <v>5</v>
      </c>
      <c r="FF44" s="14">
        <f t="shared" si="98"/>
        <v>0</v>
      </c>
      <c r="FG44" s="14">
        <f t="shared" si="99"/>
        <v>0</v>
      </c>
      <c r="FH44" s="14" t="str">
        <f t="shared" si="100"/>
        <v/>
      </c>
      <c r="FI44" s="14">
        <f t="shared" si="101"/>
        <v>0</v>
      </c>
      <c r="FJ44" s="14" t="str">
        <f t="shared" si="102"/>
        <v/>
      </c>
      <c r="FK44" s="14">
        <f t="shared" si="103"/>
        <v>0</v>
      </c>
      <c r="FL44" s="14" t="str">
        <f t="shared" si="104"/>
        <v/>
      </c>
      <c r="FM44" s="14">
        <f t="shared" si="105"/>
        <v>0</v>
      </c>
      <c r="FN44" s="14">
        <f t="shared" si="106"/>
        <v>0</v>
      </c>
      <c r="FO44" s="14">
        <f t="shared" si="107"/>
        <v>0</v>
      </c>
      <c r="FP44" s="14">
        <f t="shared" si="108"/>
        <v>0</v>
      </c>
      <c r="FQ44" s="14">
        <f>' Eingabeliste NUR DD Freestyle'!BX44</f>
        <v>0</v>
      </c>
      <c r="FR44" s="14">
        <f>' Eingabeliste NUR DD Freestyle'!BZ44</f>
        <v>0</v>
      </c>
      <c r="FS44" s="14">
        <f>' Eingabeliste NUR DD Freestyle'!CB44</f>
        <v>0</v>
      </c>
      <c r="FT44" s="14">
        <f>' Eingabeliste NUR DD Freestyle'!CD44</f>
        <v>0</v>
      </c>
      <c r="FU44" s="14">
        <f>' Eingabeliste NUR DD Freestyle'!CF44</f>
        <v>0</v>
      </c>
      <c r="FV44" s="116">
        <f t="shared" si="109"/>
        <v>5</v>
      </c>
      <c r="FW44" s="14">
        <f t="shared" si="110"/>
        <v>0</v>
      </c>
      <c r="FX44" s="14">
        <f t="shared" si="111"/>
        <v>0</v>
      </c>
      <c r="FY44" s="14" t="str">
        <f t="shared" si="112"/>
        <v/>
      </c>
      <c r="FZ44" s="14">
        <f t="shared" si="113"/>
        <v>0</v>
      </c>
      <c r="GA44" s="14" t="str">
        <f t="shared" si="114"/>
        <v/>
      </c>
      <c r="GB44" s="14">
        <f t="shared" si="115"/>
        <v>0</v>
      </c>
      <c r="GC44" s="14" t="str">
        <f t="shared" si="116"/>
        <v/>
      </c>
      <c r="GD44" s="14">
        <f t="shared" si="117"/>
        <v>0</v>
      </c>
      <c r="GE44" s="14">
        <f t="shared" si="118"/>
        <v>0</v>
      </c>
      <c r="GF44" s="14">
        <f t="shared" si="119"/>
        <v>0</v>
      </c>
      <c r="GG44" s="14">
        <f t="shared" si="120"/>
        <v>0</v>
      </c>
      <c r="GH44" s="14">
        <f>' Eingabeliste NUR DD Freestyle'!BY44</f>
        <v>0</v>
      </c>
      <c r="GI44" s="14">
        <f>' Eingabeliste NUR DD Freestyle'!CA44</f>
        <v>0</v>
      </c>
      <c r="GJ44" s="14">
        <f>' Eingabeliste NUR DD Freestyle'!CC44</f>
        <v>0</v>
      </c>
      <c r="GK44" s="14">
        <f>' Eingabeliste NUR DD Freestyle'!CE44</f>
        <v>0</v>
      </c>
      <c r="GL44" s="14">
        <f>' Eingabeliste NUR DD Freestyle'!CG44</f>
        <v>0</v>
      </c>
      <c r="GM44" s="116">
        <f t="shared" si="121"/>
        <v>5</v>
      </c>
      <c r="GN44" s="14">
        <f t="shared" si="122"/>
        <v>0</v>
      </c>
      <c r="GO44" s="14">
        <f t="shared" si="123"/>
        <v>0</v>
      </c>
      <c r="GP44" s="14" t="str">
        <f t="shared" si="124"/>
        <v/>
      </c>
      <c r="GQ44" s="14">
        <f t="shared" si="125"/>
        <v>0</v>
      </c>
      <c r="GR44" s="14" t="str">
        <f t="shared" si="126"/>
        <v/>
      </c>
      <c r="GS44" s="14">
        <f t="shared" si="127"/>
        <v>0</v>
      </c>
      <c r="GT44" s="14" t="str">
        <f t="shared" si="128"/>
        <v/>
      </c>
      <c r="GU44" s="14">
        <f t="shared" si="129"/>
        <v>0</v>
      </c>
      <c r="GV44" s="14">
        <f t="shared" si="130"/>
        <v>0</v>
      </c>
      <c r="GW44" s="14">
        <f t="shared" si="131"/>
        <v>0</v>
      </c>
      <c r="GX44" s="14">
        <f t="shared" si="132"/>
        <v>0</v>
      </c>
      <c r="GY44" s="14">
        <f>' Eingabeliste NUR DD Freestyle'!CL44</f>
        <v>0</v>
      </c>
      <c r="GZ44" s="14">
        <f>' Eingabeliste NUR DD Freestyle'!CP44</f>
        <v>0</v>
      </c>
      <c r="HA44" s="14">
        <f>' Eingabeliste NUR DD Freestyle'!CT44</f>
        <v>0</v>
      </c>
      <c r="HB44" s="14">
        <f>' Eingabeliste NUR DD Freestyle'!CX44</f>
        <v>0</v>
      </c>
      <c r="HC44" s="14">
        <f>' Eingabeliste NUR DD Freestyle'!DB44</f>
        <v>0</v>
      </c>
      <c r="HD44" s="14">
        <f t="shared" ref="HD44:HH44" si="375">IF(GY44="",0, MIN(4,GY44))</f>
        <v>0</v>
      </c>
      <c r="HE44" s="14">
        <f t="shared" si="375"/>
        <v>0</v>
      </c>
      <c r="HF44" s="14">
        <f t="shared" si="375"/>
        <v>0</v>
      </c>
      <c r="HG44" s="14">
        <f t="shared" si="375"/>
        <v>0</v>
      </c>
      <c r="HH44" s="14">
        <f t="shared" si="375"/>
        <v>0</v>
      </c>
      <c r="HI44" s="116">
        <f t="shared" si="134"/>
        <v>5</v>
      </c>
      <c r="HJ44" s="14">
        <f t="shared" si="135"/>
        <v>0</v>
      </c>
      <c r="HK44" s="14">
        <f t="shared" si="136"/>
        <v>0</v>
      </c>
      <c r="HL44" s="14" t="str">
        <f t="shared" si="137"/>
        <v/>
      </c>
      <c r="HM44" s="14">
        <f t="shared" si="138"/>
        <v>0</v>
      </c>
      <c r="HN44" s="14" t="str">
        <f t="shared" si="139"/>
        <v/>
      </c>
      <c r="HO44" s="14">
        <f t="shared" si="140"/>
        <v>0</v>
      </c>
      <c r="HP44" s="14" t="str">
        <f t="shared" si="141"/>
        <v/>
      </c>
      <c r="HQ44" s="14">
        <f t="shared" si="142"/>
        <v>0</v>
      </c>
      <c r="HR44" s="14">
        <f t="shared" si="143"/>
        <v>0</v>
      </c>
      <c r="HS44" s="14">
        <f t="shared" si="144"/>
        <v>0</v>
      </c>
      <c r="HT44" s="14">
        <f t="shared" si="145"/>
        <v>0</v>
      </c>
      <c r="HU44" s="14">
        <f>' Eingabeliste NUR DD Freestyle'!CM44</f>
        <v>0</v>
      </c>
      <c r="HV44" s="14">
        <f>' Eingabeliste NUR DD Freestyle'!CQ44</f>
        <v>0</v>
      </c>
      <c r="HW44" s="14">
        <f>' Eingabeliste NUR DD Freestyle'!CU44</f>
        <v>0</v>
      </c>
      <c r="HX44" s="14">
        <f>' Eingabeliste NUR DD Freestyle'!CY44</f>
        <v>0</v>
      </c>
      <c r="HY44" s="14">
        <f>' Eingabeliste NUR DD Freestyle'!DC44</f>
        <v>0</v>
      </c>
      <c r="HZ44" s="14">
        <f t="shared" ref="HZ44:ID44" si="376">IF(HU44="",0, MIN(4,HU44))</f>
        <v>0</v>
      </c>
      <c r="IA44" s="14">
        <f t="shared" si="376"/>
        <v>0</v>
      </c>
      <c r="IB44" s="14">
        <f t="shared" si="376"/>
        <v>0</v>
      </c>
      <c r="IC44" s="14">
        <f t="shared" si="376"/>
        <v>0</v>
      </c>
      <c r="ID44" s="14">
        <f t="shared" si="376"/>
        <v>0</v>
      </c>
      <c r="IE44" s="116">
        <f t="shared" si="147"/>
        <v>5</v>
      </c>
      <c r="IF44" s="14">
        <f t="shared" si="148"/>
        <v>0</v>
      </c>
      <c r="IG44" s="14">
        <f t="shared" si="149"/>
        <v>0</v>
      </c>
      <c r="IH44" s="14" t="str">
        <f t="shared" si="150"/>
        <v/>
      </c>
      <c r="II44" s="14">
        <f t="shared" si="151"/>
        <v>0</v>
      </c>
      <c r="IJ44" s="14" t="str">
        <f t="shared" si="152"/>
        <v/>
      </c>
      <c r="IK44" s="14">
        <f t="shared" si="153"/>
        <v>0</v>
      </c>
      <c r="IL44" s="14" t="str">
        <f t="shared" si="154"/>
        <v/>
      </c>
      <c r="IM44" s="14">
        <f t="shared" si="155"/>
        <v>0</v>
      </c>
      <c r="IN44" s="14">
        <f t="shared" si="156"/>
        <v>0</v>
      </c>
      <c r="IO44" s="14">
        <f t="shared" si="157"/>
        <v>0</v>
      </c>
      <c r="IP44" s="14">
        <f t="shared" si="158"/>
        <v>0</v>
      </c>
      <c r="IQ44" s="14">
        <f>' Eingabeliste NUR DD Freestyle'!CN44</f>
        <v>0</v>
      </c>
      <c r="IR44" s="14">
        <f>' Eingabeliste NUR DD Freestyle'!CR44</f>
        <v>0</v>
      </c>
      <c r="IS44" s="14">
        <f>' Eingabeliste NUR DD Freestyle'!CV44</f>
        <v>0</v>
      </c>
      <c r="IT44" s="14">
        <f>' Eingabeliste NUR DD Freestyle'!CZ44</f>
        <v>0</v>
      </c>
      <c r="IU44" s="14">
        <f>' Eingabeliste NUR DD Freestyle'!DD44</f>
        <v>0</v>
      </c>
      <c r="IV44" s="14">
        <f t="shared" ref="IV44:IZ44" si="377">IF(IQ44="",0, MIN(4,IQ44))</f>
        <v>0</v>
      </c>
      <c r="IW44" s="14">
        <f t="shared" si="377"/>
        <v>0</v>
      </c>
      <c r="IX44" s="14">
        <f t="shared" si="377"/>
        <v>0</v>
      </c>
      <c r="IY44" s="14">
        <f t="shared" si="377"/>
        <v>0</v>
      </c>
      <c r="IZ44" s="14">
        <f t="shared" si="377"/>
        <v>0</v>
      </c>
      <c r="JA44" s="116">
        <f t="shared" si="160"/>
        <v>5</v>
      </c>
      <c r="JB44" s="14">
        <f t="shared" si="161"/>
        <v>0</v>
      </c>
      <c r="JC44" s="14">
        <f t="shared" si="162"/>
        <v>0</v>
      </c>
      <c r="JD44" s="14" t="str">
        <f t="shared" si="163"/>
        <v/>
      </c>
      <c r="JE44" s="14">
        <f t="shared" si="164"/>
        <v>0</v>
      </c>
      <c r="JF44" s="14" t="str">
        <f t="shared" si="165"/>
        <v/>
      </c>
      <c r="JG44" s="14">
        <f t="shared" si="166"/>
        <v>0</v>
      </c>
      <c r="JH44" s="14" t="str">
        <f t="shared" si="167"/>
        <v/>
      </c>
      <c r="JI44" s="14">
        <f t="shared" si="168"/>
        <v>0</v>
      </c>
      <c r="JJ44" s="14">
        <f t="shared" si="169"/>
        <v>0</v>
      </c>
      <c r="JK44" s="14">
        <f t="shared" si="170"/>
        <v>0</v>
      </c>
      <c r="JL44" s="14">
        <f t="shared" si="171"/>
        <v>0</v>
      </c>
      <c r="JM44" s="14">
        <f t="shared" si="172"/>
        <v>0</v>
      </c>
      <c r="JN44" s="15">
        <v>12</v>
      </c>
      <c r="JO44" s="14">
        <f t="shared" si="173"/>
        <v>12</v>
      </c>
      <c r="JP44" s="14">
        <f t="shared" si="174"/>
        <v>0.7</v>
      </c>
      <c r="JQ44" s="14">
        <f>' Eingabeliste NUR DD Freestyle'!BN44</f>
        <v>0</v>
      </c>
      <c r="JR44" s="14">
        <f>' Eingabeliste NUR DD Freestyle'!BP44</f>
        <v>0</v>
      </c>
      <c r="JS44" s="14">
        <f>' Eingabeliste NUR DD Freestyle'!BR44</f>
        <v>0</v>
      </c>
      <c r="JT44" s="14">
        <f>' Eingabeliste NUR DD Freestyle'!BT44</f>
        <v>0</v>
      </c>
      <c r="JU44" s="14">
        <f>' Eingabeliste NUR DD Freestyle'!BV44</f>
        <v>0</v>
      </c>
      <c r="JV44" s="14">
        <f>' Eingabeliste NUR DD Freestyle'!CO44</f>
        <v>0</v>
      </c>
      <c r="JW44" s="14">
        <f>' Eingabeliste NUR DD Freestyle'!CS44</f>
        <v>0</v>
      </c>
      <c r="JX44" s="14">
        <f>' Eingabeliste NUR DD Freestyle'!CW44</f>
        <v>0</v>
      </c>
      <c r="JY44" s="14">
        <f>' Eingabeliste NUR DD Freestyle'!DA44</f>
        <v>0</v>
      </c>
      <c r="JZ44" s="14">
        <f>' Eingabeliste NUR DD Freestyle'!DE44</f>
        <v>0</v>
      </c>
      <c r="KA44" s="116">
        <f t="shared" si="175"/>
        <v>10</v>
      </c>
      <c r="KB44" s="14">
        <f t="shared" si="176"/>
        <v>0</v>
      </c>
      <c r="KC44" s="14">
        <f t="shared" si="177"/>
        <v>0</v>
      </c>
      <c r="KD44" s="14">
        <f t="shared" si="178"/>
        <v>0</v>
      </c>
      <c r="KE44" s="14">
        <f t="shared" si="179"/>
        <v>0</v>
      </c>
      <c r="KF44" s="14">
        <f t="shared" si="180"/>
        <v>0</v>
      </c>
      <c r="KG44" s="14">
        <f t="shared" si="181"/>
        <v>0</v>
      </c>
      <c r="KH44" s="14">
        <f t="shared" si="182"/>
        <v>1</v>
      </c>
    </row>
    <row r="45" spans="1:294" ht="15.75" customHeight="1" x14ac:dyDescent="0.25">
      <c r="A45" s="285">
        <f>'Eingabeliste Speed &amp; SR Freesty'!A45</f>
        <v>41</v>
      </c>
      <c r="B45" s="285">
        <f>'Eingabeliste Speed &amp; SR Freesty'!B45</f>
        <v>0</v>
      </c>
      <c r="C45" s="287">
        <f>'Eingabeliste Speed &amp; SR Freesty'!C45</f>
        <v>0</v>
      </c>
      <c r="D45" s="286">
        <f>'Eingabeliste Speed &amp; SR Freesty'!D45</f>
        <v>0</v>
      </c>
      <c r="E45" s="12">
        <f>' Eingabeliste NUR DD Freestyle'!F45</f>
        <v>0</v>
      </c>
      <c r="F45" s="12">
        <f>' Eingabeliste NUR DD Freestyle'!G45</f>
        <v>0</v>
      </c>
      <c r="G45" s="12">
        <f>' Eingabeliste NUR DD Freestyle'!H45</f>
        <v>0</v>
      </c>
      <c r="H45" s="12">
        <f>' Eingabeliste NUR DD Freestyle'!I45</f>
        <v>0</v>
      </c>
      <c r="I45" s="12">
        <f>' Eingabeliste NUR DD Freestyle'!J45</f>
        <v>0</v>
      </c>
      <c r="J45" s="106">
        <f t="shared" si="0"/>
        <v>5</v>
      </c>
      <c r="K45" s="12">
        <f t="shared" si="1"/>
        <v>0</v>
      </c>
      <c r="L45" s="12">
        <f t="shared" si="2"/>
        <v>0</v>
      </c>
      <c r="M45" s="12" t="str">
        <f t="shared" si="3"/>
        <v/>
      </c>
      <c r="N45" s="12">
        <f t="shared" si="4"/>
        <v>0</v>
      </c>
      <c r="O45" s="12" t="str">
        <f t="shared" si="5"/>
        <v/>
      </c>
      <c r="P45" s="12">
        <f t="shared" si="6"/>
        <v>0</v>
      </c>
      <c r="Q45" s="12" t="str">
        <f t="shared" si="7"/>
        <v/>
      </c>
      <c r="R45" s="12">
        <f t="shared" si="8"/>
        <v>0</v>
      </c>
      <c r="S45" s="12">
        <f t="shared" si="9"/>
        <v>0</v>
      </c>
      <c r="T45" s="12">
        <f t="shared" si="10"/>
        <v>0</v>
      </c>
      <c r="U45" s="12">
        <f t="shared" si="11"/>
        <v>0</v>
      </c>
      <c r="V45" s="12">
        <f>' Eingabeliste NUR DD Freestyle'!M45</f>
        <v>0</v>
      </c>
      <c r="W45" s="12">
        <f>' Eingabeliste NUR DD Freestyle'!O45</f>
        <v>0</v>
      </c>
      <c r="X45" s="12">
        <f>' Eingabeliste NUR DD Freestyle'!Q45</f>
        <v>0</v>
      </c>
      <c r="Y45" s="12">
        <f>' Eingabeliste NUR DD Freestyle'!S45</f>
        <v>0</v>
      </c>
      <c r="Z45" s="12">
        <f>' Eingabeliste NUR DD Freestyle'!U45</f>
        <v>0</v>
      </c>
      <c r="AA45" s="106">
        <f t="shared" si="12"/>
        <v>5</v>
      </c>
      <c r="AB45" s="12">
        <f t="shared" si="13"/>
        <v>0</v>
      </c>
      <c r="AC45" s="12">
        <f t="shared" si="14"/>
        <v>0</v>
      </c>
      <c r="AD45" s="12" t="str">
        <f t="shared" si="15"/>
        <v/>
      </c>
      <c r="AE45" s="12">
        <f t="shared" si="16"/>
        <v>0</v>
      </c>
      <c r="AF45" s="12" t="str">
        <f t="shared" si="17"/>
        <v/>
      </c>
      <c r="AG45" s="12">
        <f t="shared" si="18"/>
        <v>0</v>
      </c>
      <c r="AH45" s="12" t="str">
        <f t="shared" si="19"/>
        <v/>
      </c>
      <c r="AI45" s="12">
        <f t="shared" si="20"/>
        <v>0</v>
      </c>
      <c r="AJ45" s="12">
        <f t="shared" si="21"/>
        <v>0</v>
      </c>
      <c r="AK45" s="12">
        <f t="shared" si="22"/>
        <v>0</v>
      </c>
      <c r="AL45" s="12">
        <f t="shared" si="23"/>
        <v>0</v>
      </c>
      <c r="AM45" s="12">
        <f>' Eingabeliste NUR DD Freestyle'!X45</f>
        <v>0</v>
      </c>
      <c r="AN45" s="12">
        <f>' Eingabeliste NUR DD Freestyle'!Z45</f>
        <v>0</v>
      </c>
      <c r="AO45" s="12">
        <f>' Eingabeliste NUR DD Freestyle'!AB45</f>
        <v>0</v>
      </c>
      <c r="AP45" s="12">
        <f>' Eingabeliste NUR DD Freestyle'!AD45</f>
        <v>0</v>
      </c>
      <c r="AQ45" s="12">
        <f>' Eingabeliste NUR DD Freestyle'!AF45</f>
        <v>0</v>
      </c>
      <c r="AR45" s="106">
        <f t="shared" si="24"/>
        <v>5</v>
      </c>
      <c r="AS45" s="12">
        <f t="shared" si="25"/>
        <v>0</v>
      </c>
      <c r="AT45" s="12">
        <f t="shared" si="26"/>
        <v>0</v>
      </c>
      <c r="AU45" s="12" t="str">
        <f t="shared" si="27"/>
        <v/>
      </c>
      <c r="AV45" s="12">
        <f t="shared" si="28"/>
        <v>0</v>
      </c>
      <c r="AW45" s="12" t="str">
        <f t="shared" si="29"/>
        <v/>
      </c>
      <c r="AX45" s="12">
        <f t="shared" si="30"/>
        <v>0</v>
      </c>
      <c r="AY45" s="12" t="str">
        <f t="shared" si="31"/>
        <v/>
      </c>
      <c r="AZ45" s="12">
        <f t="shared" si="32"/>
        <v>0</v>
      </c>
      <c r="BA45" s="12">
        <f t="shared" si="33"/>
        <v>0</v>
      </c>
      <c r="BB45" s="12">
        <f t="shared" si="34"/>
        <v>0</v>
      </c>
      <c r="BC45" s="12">
        <f t="shared" si="35"/>
        <v>0</v>
      </c>
      <c r="BD45" s="12">
        <f>' Eingabeliste NUR DD Freestyle'!Y45</f>
        <v>0</v>
      </c>
      <c r="BE45" s="12">
        <f>' Eingabeliste NUR DD Freestyle'!AA45</f>
        <v>0</v>
      </c>
      <c r="BF45" s="12">
        <f>' Eingabeliste NUR DD Freestyle'!AC45</f>
        <v>0</v>
      </c>
      <c r="BG45" s="12">
        <f>' Eingabeliste NUR DD Freestyle'!AE45</f>
        <v>0</v>
      </c>
      <c r="BH45" s="12">
        <f>' Eingabeliste NUR DD Freestyle'!AG45</f>
        <v>0</v>
      </c>
      <c r="BI45" s="106">
        <f t="shared" si="36"/>
        <v>5</v>
      </c>
      <c r="BJ45" s="12">
        <f t="shared" si="37"/>
        <v>0</v>
      </c>
      <c r="BK45" s="12">
        <f t="shared" si="38"/>
        <v>0</v>
      </c>
      <c r="BL45" s="12" t="str">
        <f t="shared" si="39"/>
        <v/>
      </c>
      <c r="BM45" s="12">
        <f t="shared" si="40"/>
        <v>0</v>
      </c>
      <c r="BN45" s="12" t="str">
        <f t="shared" si="41"/>
        <v/>
      </c>
      <c r="BO45" s="12">
        <f t="shared" si="42"/>
        <v>0</v>
      </c>
      <c r="BP45" s="12" t="str">
        <f t="shared" si="43"/>
        <v/>
      </c>
      <c r="BQ45" s="12">
        <f t="shared" si="44"/>
        <v>0</v>
      </c>
      <c r="BR45" s="12">
        <f t="shared" si="45"/>
        <v>0</v>
      </c>
      <c r="BS45" s="12">
        <f t="shared" si="46"/>
        <v>0</v>
      </c>
      <c r="BT45" s="12">
        <f t="shared" si="47"/>
        <v>0</v>
      </c>
      <c r="BU45" s="12">
        <f>' Eingabeliste NUR DD Freestyle'!AL45</f>
        <v>0</v>
      </c>
      <c r="BV45" s="12">
        <f>' Eingabeliste NUR DD Freestyle'!AO45</f>
        <v>0</v>
      </c>
      <c r="BW45" s="12">
        <f>' Eingabeliste NUR DD Freestyle'!AR45</f>
        <v>0</v>
      </c>
      <c r="BX45" s="12">
        <f>' Eingabeliste NUR DD Freestyle'!AU45</f>
        <v>0</v>
      </c>
      <c r="BY45" s="12">
        <f>' Eingabeliste NUR DD Freestyle'!AX45</f>
        <v>0</v>
      </c>
      <c r="BZ45" s="12">
        <f t="shared" ref="BZ45:CD45" si="378">IF(BU45="",0, MIN(4,BU45))</f>
        <v>0</v>
      </c>
      <c r="CA45" s="12">
        <f t="shared" si="378"/>
        <v>0</v>
      </c>
      <c r="CB45" s="12">
        <f t="shared" si="378"/>
        <v>0</v>
      </c>
      <c r="CC45" s="12">
        <f t="shared" si="378"/>
        <v>0</v>
      </c>
      <c r="CD45" s="12">
        <f t="shared" si="378"/>
        <v>0</v>
      </c>
      <c r="CE45" s="106">
        <f t="shared" si="49"/>
        <v>5</v>
      </c>
      <c r="CF45" s="12">
        <f t="shared" si="50"/>
        <v>0</v>
      </c>
      <c r="CG45" s="12">
        <f t="shared" si="51"/>
        <v>0</v>
      </c>
      <c r="CH45" s="12" t="str">
        <f t="shared" si="52"/>
        <v/>
      </c>
      <c r="CI45" s="12">
        <f t="shared" si="53"/>
        <v>0</v>
      </c>
      <c r="CJ45" s="12" t="str">
        <f t="shared" si="54"/>
        <v/>
      </c>
      <c r="CK45" s="12">
        <f t="shared" si="55"/>
        <v>0</v>
      </c>
      <c r="CL45" s="12" t="str">
        <f t="shared" si="56"/>
        <v/>
      </c>
      <c r="CM45" s="12">
        <f t="shared" si="57"/>
        <v>0</v>
      </c>
      <c r="CN45" s="12">
        <f t="shared" si="58"/>
        <v>0</v>
      </c>
      <c r="CO45" s="12">
        <f t="shared" si="59"/>
        <v>0</v>
      </c>
      <c r="CP45" s="12">
        <f t="shared" si="60"/>
        <v>0</v>
      </c>
      <c r="CQ45" s="12">
        <f>' Eingabeliste NUR DD Freestyle'!AM45</f>
        <v>0</v>
      </c>
      <c r="CR45" s="12">
        <f>' Eingabeliste NUR DD Freestyle'!AP45</f>
        <v>0</v>
      </c>
      <c r="CS45" s="12">
        <f>' Eingabeliste NUR DD Freestyle'!AS45</f>
        <v>0</v>
      </c>
      <c r="CT45" s="12">
        <f>' Eingabeliste NUR DD Freestyle'!AV45</f>
        <v>0</v>
      </c>
      <c r="CU45" s="12">
        <f>' Eingabeliste NUR DD Freestyle'!AY45</f>
        <v>0</v>
      </c>
      <c r="CV45" s="12">
        <f t="shared" ref="CV45:CZ45" si="379">IF(CQ45="",0, MIN(4,CQ45))</f>
        <v>0</v>
      </c>
      <c r="CW45" s="12">
        <f t="shared" si="379"/>
        <v>0</v>
      </c>
      <c r="CX45" s="12">
        <f t="shared" si="379"/>
        <v>0</v>
      </c>
      <c r="CY45" s="12">
        <f t="shared" si="379"/>
        <v>0</v>
      </c>
      <c r="CZ45" s="12">
        <f t="shared" si="379"/>
        <v>0</v>
      </c>
      <c r="DA45" s="106">
        <f t="shared" si="62"/>
        <v>5</v>
      </c>
      <c r="DB45" s="12">
        <f t="shared" si="63"/>
        <v>0</v>
      </c>
      <c r="DC45" s="12">
        <f t="shared" si="64"/>
        <v>0</v>
      </c>
      <c r="DD45" s="12" t="str">
        <f t="shared" si="65"/>
        <v/>
      </c>
      <c r="DE45" s="12">
        <f t="shared" si="66"/>
        <v>0</v>
      </c>
      <c r="DF45" s="12" t="str">
        <f t="shared" si="67"/>
        <v/>
      </c>
      <c r="DG45" s="12">
        <f t="shared" si="68"/>
        <v>0</v>
      </c>
      <c r="DH45" s="12" t="str">
        <f t="shared" si="69"/>
        <v/>
      </c>
      <c r="DI45" s="12">
        <f t="shared" si="70"/>
        <v>0</v>
      </c>
      <c r="DJ45" s="12">
        <f t="shared" si="71"/>
        <v>0</v>
      </c>
      <c r="DK45" s="12">
        <f t="shared" si="72"/>
        <v>0</v>
      </c>
      <c r="DL45" s="12">
        <f t="shared" si="73"/>
        <v>0</v>
      </c>
      <c r="DM45" s="12">
        <f t="shared" si="74"/>
        <v>0</v>
      </c>
      <c r="DN45" s="13">
        <v>8</v>
      </c>
      <c r="DO45" s="12">
        <f t="shared" si="75"/>
        <v>8</v>
      </c>
      <c r="DP45" s="12">
        <f t="shared" si="76"/>
        <v>0.8</v>
      </c>
      <c r="DQ45" s="12">
        <f>' Eingabeliste NUR DD Freestyle'!N45</f>
        <v>0</v>
      </c>
      <c r="DR45" s="12">
        <f>' Eingabeliste NUR DD Freestyle'!P45</f>
        <v>0</v>
      </c>
      <c r="DS45" s="12">
        <f>' Eingabeliste NUR DD Freestyle'!R45</f>
        <v>0</v>
      </c>
      <c r="DT45" s="12">
        <f>' Eingabeliste NUR DD Freestyle'!T45</f>
        <v>0</v>
      </c>
      <c r="DU45" s="12">
        <f>' Eingabeliste NUR DD Freestyle'!V45</f>
        <v>0</v>
      </c>
      <c r="DV45" s="12">
        <f>' Eingabeliste NUR DD Freestyle'!AN45</f>
        <v>0</v>
      </c>
      <c r="DW45" s="12">
        <f>' Eingabeliste NUR DD Freestyle'!AQ45</f>
        <v>0</v>
      </c>
      <c r="DX45" s="12">
        <f>' Eingabeliste NUR DD Freestyle'!AT45</f>
        <v>0</v>
      </c>
      <c r="DY45" s="12">
        <f>' Eingabeliste NUR DD Freestyle'!AW45</f>
        <v>0</v>
      </c>
      <c r="DZ45" s="12">
        <f>' Eingabeliste NUR DD Freestyle'!AZ45</f>
        <v>0</v>
      </c>
      <c r="EA45" s="106">
        <f t="shared" si="77"/>
        <v>10</v>
      </c>
      <c r="EB45" s="12">
        <f t="shared" si="78"/>
        <v>0</v>
      </c>
      <c r="EC45" s="12">
        <f t="shared" si="79"/>
        <v>0</v>
      </c>
      <c r="ED45" s="12">
        <f t="shared" si="80"/>
        <v>0</v>
      </c>
      <c r="EE45" s="12">
        <f t="shared" si="81"/>
        <v>0</v>
      </c>
      <c r="EF45" s="12">
        <f t="shared" si="82"/>
        <v>0</v>
      </c>
      <c r="EG45" s="12">
        <f t="shared" si="83"/>
        <v>0</v>
      </c>
      <c r="EH45" s="12">
        <f t="shared" si="84"/>
        <v>1</v>
      </c>
      <c r="EI45" s="14">
        <f>' Eingabeliste NUR DD Freestyle'!BF45</f>
        <v>0</v>
      </c>
      <c r="EJ45" s="14">
        <f>' Eingabeliste NUR DD Freestyle'!BG45</f>
        <v>0</v>
      </c>
      <c r="EK45" s="14">
        <f>' Eingabeliste NUR DD Freestyle'!BH45</f>
        <v>0</v>
      </c>
      <c r="EL45" s="14">
        <f>' Eingabeliste NUR DD Freestyle'!BI45</f>
        <v>0</v>
      </c>
      <c r="EM45" s="14">
        <f>' Eingabeliste NUR DD Freestyle'!BJ45</f>
        <v>0</v>
      </c>
      <c r="EN45" s="116">
        <f t="shared" si="85"/>
        <v>5</v>
      </c>
      <c r="EO45" s="14">
        <f t="shared" si="86"/>
        <v>0</v>
      </c>
      <c r="EP45" s="14">
        <f t="shared" si="87"/>
        <v>0</v>
      </c>
      <c r="EQ45" s="14" t="str">
        <f t="shared" si="88"/>
        <v/>
      </c>
      <c r="ER45" s="14">
        <f t="shared" si="89"/>
        <v>0</v>
      </c>
      <c r="ES45" s="14" t="str">
        <f t="shared" si="90"/>
        <v/>
      </c>
      <c r="ET45" s="14">
        <f t="shared" si="91"/>
        <v>0</v>
      </c>
      <c r="EU45" s="14" t="str">
        <f t="shared" si="92"/>
        <v/>
      </c>
      <c r="EV45" s="14">
        <f t="shared" si="93"/>
        <v>0</v>
      </c>
      <c r="EW45" s="14">
        <f t="shared" si="94"/>
        <v>0</v>
      </c>
      <c r="EX45" s="14">
        <f t="shared" si="95"/>
        <v>0</v>
      </c>
      <c r="EY45" s="14">
        <f t="shared" si="96"/>
        <v>0</v>
      </c>
      <c r="EZ45" s="14">
        <f>' Eingabeliste NUR DD Freestyle'!BM45</f>
        <v>0</v>
      </c>
      <c r="FA45" s="14">
        <f>' Eingabeliste NUR DD Freestyle'!BO45</f>
        <v>0</v>
      </c>
      <c r="FB45" s="14">
        <f>' Eingabeliste NUR DD Freestyle'!BQ45</f>
        <v>0</v>
      </c>
      <c r="FC45" s="14">
        <f>' Eingabeliste NUR DD Freestyle'!BS45</f>
        <v>0</v>
      </c>
      <c r="FD45" s="14">
        <f>' Eingabeliste NUR DD Freestyle'!BV45</f>
        <v>0</v>
      </c>
      <c r="FE45" s="116">
        <f t="shared" si="97"/>
        <v>5</v>
      </c>
      <c r="FF45" s="14">
        <f t="shared" si="98"/>
        <v>0</v>
      </c>
      <c r="FG45" s="14">
        <f t="shared" si="99"/>
        <v>0</v>
      </c>
      <c r="FH45" s="14" t="str">
        <f t="shared" si="100"/>
        <v/>
      </c>
      <c r="FI45" s="14">
        <f t="shared" si="101"/>
        <v>0</v>
      </c>
      <c r="FJ45" s="14" t="str">
        <f t="shared" si="102"/>
        <v/>
      </c>
      <c r="FK45" s="14">
        <f t="shared" si="103"/>
        <v>0</v>
      </c>
      <c r="FL45" s="14" t="str">
        <f t="shared" si="104"/>
        <v/>
      </c>
      <c r="FM45" s="14">
        <f t="shared" si="105"/>
        <v>0</v>
      </c>
      <c r="FN45" s="14">
        <f t="shared" si="106"/>
        <v>0</v>
      </c>
      <c r="FO45" s="14">
        <f t="shared" si="107"/>
        <v>0</v>
      </c>
      <c r="FP45" s="14">
        <f t="shared" si="108"/>
        <v>0</v>
      </c>
      <c r="FQ45" s="14">
        <f>' Eingabeliste NUR DD Freestyle'!BX45</f>
        <v>0</v>
      </c>
      <c r="FR45" s="14">
        <f>' Eingabeliste NUR DD Freestyle'!BZ45</f>
        <v>0</v>
      </c>
      <c r="FS45" s="14">
        <f>' Eingabeliste NUR DD Freestyle'!CB45</f>
        <v>0</v>
      </c>
      <c r="FT45" s="14">
        <f>' Eingabeliste NUR DD Freestyle'!CD45</f>
        <v>0</v>
      </c>
      <c r="FU45" s="14">
        <f>' Eingabeliste NUR DD Freestyle'!CF45</f>
        <v>0</v>
      </c>
      <c r="FV45" s="116">
        <f t="shared" si="109"/>
        <v>5</v>
      </c>
      <c r="FW45" s="14">
        <f t="shared" si="110"/>
        <v>0</v>
      </c>
      <c r="FX45" s="14">
        <f t="shared" si="111"/>
        <v>0</v>
      </c>
      <c r="FY45" s="14" t="str">
        <f t="shared" si="112"/>
        <v/>
      </c>
      <c r="FZ45" s="14">
        <f t="shared" si="113"/>
        <v>0</v>
      </c>
      <c r="GA45" s="14" t="str">
        <f t="shared" si="114"/>
        <v/>
      </c>
      <c r="GB45" s="14">
        <f t="shared" si="115"/>
        <v>0</v>
      </c>
      <c r="GC45" s="14" t="str">
        <f t="shared" si="116"/>
        <v/>
      </c>
      <c r="GD45" s="14">
        <f t="shared" si="117"/>
        <v>0</v>
      </c>
      <c r="GE45" s="14">
        <f t="shared" si="118"/>
        <v>0</v>
      </c>
      <c r="GF45" s="14">
        <f t="shared" si="119"/>
        <v>0</v>
      </c>
      <c r="GG45" s="14">
        <f t="shared" si="120"/>
        <v>0</v>
      </c>
      <c r="GH45" s="14">
        <f>' Eingabeliste NUR DD Freestyle'!BY45</f>
        <v>0</v>
      </c>
      <c r="GI45" s="14">
        <f>' Eingabeliste NUR DD Freestyle'!CA45</f>
        <v>0</v>
      </c>
      <c r="GJ45" s="14">
        <f>' Eingabeliste NUR DD Freestyle'!CC45</f>
        <v>0</v>
      </c>
      <c r="GK45" s="14">
        <f>' Eingabeliste NUR DD Freestyle'!CE45</f>
        <v>0</v>
      </c>
      <c r="GL45" s="14">
        <f>' Eingabeliste NUR DD Freestyle'!CG45</f>
        <v>0</v>
      </c>
      <c r="GM45" s="116">
        <f t="shared" si="121"/>
        <v>5</v>
      </c>
      <c r="GN45" s="14">
        <f t="shared" si="122"/>
        <v>0</v>
      </c>
      <c r="GO45" s="14">
        <f t="shared" si="123"/>
        <v>0</v>
      </c>
      <c r="GP45" s="14" t="str">
        <f t="shared" si="124"/>
        <v/>
      </c>
      <c r="GQ45" s="14">
        <f t="shared" si="125"/>
        <v>0</v>
      </c>
      <c r="GR45" s="14" t="str">
        <f t="shared" si="126"/>
        <v/>
      </c>
      <c r="GS45" s="14">
        <f t="shared" si="127"/>
        <v>0</v>
      </c>
      <c r="GT45" s="14" t="str">
        <f t="shared" si="128"/>
        <v/>
      </c>
      <c r="GU45" s="14">
        <f t="shared" si="129"/>
        <v>0</v>
      </c>
      <c r="GV45" s="14">
        <f t="shared" si="130"/>
        <v>0</v>
      </c>
      <c r="GW45" s="14">
        <f t="shared" si="131"/>
        <v>0</v>
      </c>
      <c r="GX45" s="14">
        <f t="shared" si="132"/>
        <v>0</v>
      </c>
      <c r="GY45" s="14">
        <f>' Eingabeliste NUR DD Freestyle'!CL45</f>
        <v>0</v>
      </c>
      <c r="GZ45" s="14">
        <f>' Eingabeliste NUR DD Freestyle'!CP45</f>
        <v>0</v>
      </c>
      <c r="HA45" s="14">
        <f>' Eingabeliste NUR DD Freestyle'!CT45</f>
        <v>0</v>
      </c>
      <c r="HB45" s="14">
        <f>' Eingabeliste NUR DD Freestyle'!CX45</f>
        <v>0</v>
      </c>
      <c r="HC45" s="14">
        <f>' Eingabeliste NUR DD Freestyle'!DB45</f>
        <v>0</v>
      </c>
      <c r="HD45" s="14">
        <f t="shared" ref="HD45:HH45" si="380">IF(GY45="",0, MIN(4,GY45))</f>
        <v>0</v>
      </c>
      <c r="HE45" s="14">
        <f t="shared" si="380"/>
        <v>0</v>
      </c>
      <c r="HF45" s="14">
        <f t="shared" si="380"/>
        <v>0</v>
      </c>
      <c r="HG45" s="14">
        <f t="shared" si="380"/>
        <v>0</v>
      </c>
      <c r="HH45" s="14">
        <f t="shared" si="380"/>
        <v>0</v>
      </c>
      <c r="HI45" s="116">
        <f t="shared" si="134"/>
        <v>5</v>
      </c>
      <c r="HJ45" s="14">
        <f t="shared" si="135"/>
        <v>0</v>
      </c>
      <c r="HK45" s="14">
        <f t="shared" si="136"/>
        <v>0</v>
      </c>
      <c r="HL45" s="14" t="str">
        <f t="shared" si="137"/>
        <v/>
      </c>
      <c r="HM45" s="14">
        <f t="shared" si="138"/>
        <v>0</v>
      </c>
      <c r="HN45" s="14" t="str">
        <f t="shared" si="139"/>
        <v/>
      </c>
      <c r="HO45" s="14">
        <f t="shared" si="140"/>
        <v>0</v>
      </c>
      <c r="HP45" s="14" t="str">
        <f t="shared" si="141"/>
        <v/>
      </c>
      <c r="HQ45" s="14">
        <f t="shared" si="142"/>
        <v>0</v>
      </c>
      <c r="HR45" s="14">
        <f t="shared" si="143"/>
        <v>0</v>
      </c>
      <c r="HS45" s="14">
        <f t="shared" si="144"/>
        <v>0</v>
      </c>
      <c r="HT45" s="14">
        <f t="shared" si="145"/>
        <v>0</v>
      </c>
      <c r="HU45" s="14">
        <f>' Eingabeliste NUR DD Freestyle'!CM45</f>
        <v>0</v>
      </c>
      <c r="HV45" s="14">
        <f>' Eingabeliste NUR DD Freestyle'!CQ45</f>
        <v>0</v>
      </c>
      <c r="HW45" s="14">
        <f>' Eingabeliste NUR DD Freestyle'!CU45</f>
        <v>0</v>
      </c>
      <c r="HX45" s="14">
        <f>' Eingabeliste NUR DD Freestyle'!CY45</f>
        <v>0</v>
      </c>
      <c r="HY45" s="14">
        <f>' Eingabeliste NUR DD Freestyle'!DC45</f>
        <v>0</v>
      </c>
      <c r="HZ45" s="14">
        <f t="shared" ref="HZ45:ID45" si="381">IF(HU45="",0, MIN(4,HU45))</f>
        <v>0</v>
      </c>
      <c r="IA45" s="14">
        <f t="shared" si="381"/>
        <v>0</v>
      </c>
      <c r="IB45" s="14">
        <f t="shared" si="381"/>
        <v>0</v>
      </c>
      <c r="IC45" s="14">
        <f t="shared" si="381"/>
        <v>0</v>
      </c>
      <c r="ID45" s="14">
        <f t="shared" si="381"/>
        <v>0</v>
      </c>
      <c r="IE45" s="116">
        <f t="shared" si="147"/>
        <v>5</v>
      </c>
      <c r="IF45" s="14">
        <f t="shared" si="148"/>
        <v>0</v>
      </c>
      <c r="IG45" s="14">
        <f t="shared" si="149"/>
        <v>0</v>
      </c>
      <c r="IH45" s="14" t="str">
        <f t="shared" si="150"/>
        <v/>
      </c>
      <c r="II45" s="14">
        <f t="shared" si="151"/>
        <v>0</v>
      </c>
      <c r="IJ45" s="14" t="str">
        <f t="shared" si="152"/>
        <v/>
      </c>
      <c r="IK45" s="14">
        <f t="shared" si="153"/>
        <v>0</v>
      </c>
      <c r="IL45" s="14" t="str">
        <f t="shared" si="154"/>
        <v/>
      </c>
      <c r="IM45" s="14">
        <f t="shared" si="155"/>
        <v>0</v>
      </c>
      <c r="IN45" s="14">
        <f t="shared" si="156"/>
        <v>0</v>
      </c>
      <c r="IO45" s="14">
        <f t="shared" si="157"/>
        <v>0</v>
      </c>
      <c r="IP45" s="14">
        <f t="shared" si="158"/>
        <v>0</v>
      </c>
      <c r="IQ45" s="14">
        <f>' Eingabeliste NUR DD Freestyle'!CN45</f>
        <v>0</v>
      </c>
      <c r="IR45" s="14">
        <f>' Eingabeliste NUR DD Freestyle'!CR45</f>
        <v>0</v>
      </c>
      <c r="IS45" s="14">
        <f>' Eingabeliste NUR DD Freestyle'!CV45</f>
        <v>0</v>
      </c>
      <c r="IT45" s="14">
        <f>' Eingabeliste NUR DD Freestyle'!CZ45</f>
        <v>0</v>
      </c>
      <c r="IU45" s="14">
        <f>' Eingabeliste NUR DD Freestyle'!DD45</f>
        <v>0</v>
      </c>
      <c r="IV45" s="14">
        <f t="shared" ref="IV45:IZ45" si="382">IF(IQ45="",0, MIN(4,IQ45))</f>
        <v>0</v>
      </c>
      <c r="IW45" s="14">
        <f t="shared" si="382"/>
        <v>0</v>
      </c>
      <c r="IX45" s="14">
        <f t="shared" si="382"/>
        <v>0</v>
      </c>
      <c r="IY45" s="14">
        <f t="shared" si="382"/>
        <v>0</v>
      </c>
      <c r="IZ45" s="14">
        <f t="shared" si="382"/>
        <v>0</v>
      </c>
      <c r="JA45" s="116">
        <f t="shared" si="160"/>
        <v>5</v>
      </c>
      <c r="JB45" s="14">
        <f t="shared" si="161"/>
        <v>0</v>
      </c>
      <c r="JC45" s="14">
        <f t="shared" si="162"/>
        <v>0</v>
      </c>
      <c r="JD45" s="14" t="str">
        <f t="shared" si="163"/>
        <v/>
      </c>
      <c r="JE45" s="14">
        <f t="shared" si="164"/>
        <v>0</v>
      </c>
      <c r="JF45" s="14" t="str">
        <f t="shared" si="165"/>
        <v/>
      </c>
      <c r="JG45" s="14">
        <f t="shared" si="166"/>
        <v>0</v>
      </c>
      <c r="JH45" s="14" t="str">
        <f t="shared" si="167"/>
        <v/>
      </c>
      <c r="JI45" s="14">
        <f t="shared" si="168"/>
        <v>0</v>
      </c>
      <c r="JJ45" s="14">
        <f t="shared" si="169"/>
        <v>0</v>
      </c>
      <c r="JK45" s="14">
        <f t="shared" si="170"/>
        <v>0</v>
      </c>
      <c r="JL45" s="14">
        <f t="shared" si="171"/>
        <v>0</v>
      </c>
      <c r="JM45" s="14">
        <f t="shared" si="172"/>
        <v>0</v>
      </c>
      <c r="JN45" s="15">
        <v>12</v>
      </c>
      <c r="JO45" s="14">
        <f t="shared" si="173"/>
        <v>12</v>
      </c>
      <c r="JP45" s="14">
        <f t="shared" si="174"/>
        <v>0.7</v>
      </c>
      <c r="JQ45" s="14">
        <f>' Eingabeliste NUR DD Freestyle'!BN45</f>
        <v>0</v>
      </c>
      <c r="JR45" s="14">
        <f>' Eingabeliste NUR DD Freestyle'!BP45</f>
        <v>0</v>
      </c>
      <c r="JS45" s="14">
        <f>' Eingabeliste NUR DD Freestyle'!BR45</f>
        <v>0</v>
      </c>
      <c r="JT45" s="14">
        <f>' Eingabeliste NUR DD Freestyle'!BT45</f>
        <v>0</v>
      </c>
      <c r="JU45" s="14">
        <f>' Eingabeliste NUR DD Freestyle'!BV45</f>
        <v>0</v>
      </c>
      <c r="JV45" s="14">
        <f>' Eingabeliste NUR DD Freestyle'!CO45</f>
        <v>0</v>
      </c>
      <c r="JW45" s="14">
        <f>' Eingabeliste NUR DD Freestyle'!CS45</f>
        <v>0</v>
      </c>
      <c r="JX45" s="14">
        <f>' Eingabeliste NUR DD Freestyle'!CW45</f>
        <v>0</v>
      </c>
      <c r="JY45" s="14">
        <f>' Eingabeliste NUR DD Freestyle'!DA45</f>
        <v>0</v>
      </c>
      <c r="JZ45" s="14">
        <f>' Eingabeliste NUR DD Freestyle'!DE45</f>
        <v>0</v>
      </c>
      <c r="KA45" s="116">
        <f t="shared" si="175"/>
        <v>10</v>
      </c>
      <c r="KB45" s="14">
        <f t="shared" si="176"/>
        <v>0</v>
      </c>
      <c r="KC45" s="14">
        <f t="shared" si="177"/>
        <v>0</v>
      </c>
      <c r="KD45" s="14">
        <f t="shared" si="178"/>
        <v>0</v>
      </c>
      <c r="KE45" s="14">
        <f t="shared" si="179"/>
        <v>0</v>
      </c>
      <c r="KF45" s="14">
        <f t="shared" si="180"/>
        <v>0</v>
      </c>
      <c r="KG45" s="14">
        <f t="shared" si="181"/>
        <v>0</v>
      </c>
      <c r="KH45" s="14">
        <f t="shared" si="182"/>
        <v>1</v>
      </c>
    </row>
    <row r="46" spans="1:294" ht="15.75" customHeight="1" x14ac:dyDescent="0.25">
      <c r="A46" s="285">
        <f>'Eingabeliste Speed &amp; SR Freesty'!A46</f>
        <v>42</v>
      </c>
      <c r="B46" s="285">
        <f>'Eingabeliste Speed &amp; SR Freesty'!B46</f>
        <v>0</v>
      </c>
      <c r="C46" s="287">
        <f>'Eingabeliste Speed &amp; SR Freesty'!C46</f>
        <v>0</v>
      </c>
      <c r="D46" s="286">
        <f>'Eingabeliste Speed &amp; SR Freesty'!D46</f>
        <v>0</v>
      </c>
      <c r="E46" s="12">
        <f>' Eingabeliste NUR DD Freestyle'!F46</f>
        <v>0</v>
      </c>
      <c r="F46" s="12">
        <f>' Eingabeliste NUR DD Freestyle'!G46</f>
        <v>0</v>
      </c>
      <c r="G46" s="12">
        <f>' Eingabeliste NUR DD Freestyle'!H46</f>
        <v>0</v>
      </c>
      <c r="H46" s="12">
        <f>' Eingabeliste NUR DD Freestyle'!I46</f>
        <v>0</v>
      </c>
      <c r="I46" s="12">
        <f>' Eingabeliste NUR DD Freestyle'!J46</f>
        <v>0</v>
      </c>
      <c r="J46" s="106">
        <f t="shared" si="0"/>
        <v>5</v>
      </c>
      <c r="K46" s="12">
        <f t="shared" si="1"/>
        <v>0</v>
      </c>
      <c r="L46" s="12">
        <f t="shared" si="2"/>
        <v>0</v>
      </c>
      <c r="M46" s="12" t="str">
        <f t="shared" si="3"/>
        <v/>
      </c>
      <c r="N46" s="12">
        <f t="shared" si="4"/>
        <v>0</v>
      </c>
      <c r="O46" s="12" t="str">
        <f t="shared" si="5"/>
        <v/>
      </c>
      <c r="P46" s="12">
        <f t="shared" si="6"/>
        <v>0</v>
      </c>
      <c r="Q46" s="12" t="str">
        <f t="shared" si="7"/>
        <v/>
      </c>
      <c r="R46" s="12">
        <f t="shared" si="8"/>
        <v>0</v>
      </c>
      <c r="S46" s="12">
        <f t="shared" si="9"/>
        <v>0</v>
      </c>
      <c r="T46" s="12">
        <f t="shared" si="10"/>
        <v>0</v>
      </c>
      <c r="U46" s="12">
        <f t="shared" si="11"/>
        <v>0</v>
      </c>
      <c r="V46" s="12">
        <f>' Eingabeliste NUR DD Freestyle'!M46</f>
        <v>0</v>
      </c>
      <c r="W46" s="12">
        <f>' Eingabeliste NUR DD Freestyle'!O46</f>
        <v>0</v>
      </c>
      <c r="X46" s="12">
        <f>' Eingabeliste NUR DD Freestyle'!Q46</f>
        <v>0</v>
      </c>
      <c r="Y46" s="12">
        <f>' Eingabeliste NUR DD Freestyle'!S46</f>
        <v>0</v>
      </c>
      <c r="Z46" s="12">
        <f>' Eingabeliste NUR DD Freestyle'!U46</f>
        <v>0</v>
      </c>
      <c r="AA46" s="106">
        <f t="shared" si="12"/>
        <v>5</v>
      </c>
      <c r="AB46" s="12">
        <f t="shared" si="13"/>
        <v>0</v>
      </c>
      <c r="AC46" s="12">
        <f t="shared" si="14"/>
        <v>0</v>
      </c>
      <c r="AD46" s="12" t="str">
        <f t="shared" si="15"/>
        <v/>
      </c>
      <c r="AE46" s="12">
        <f t="shared" si="16"/>
        <v>0</v>
      </c>
      <c r="AF46" s="12" t="str">
        <f t="shared" si="17"/>
        <v/>
      </c>
      <c r="AG46" s="12">
        <f t="shared" si="18"/>
        <v>0</v>
      </c>
      <c r="AH46" s="12" t="str">
        <f t="shared" si="19"/>
        <v/>
      </c>
      <c r="AI46" s="12">
        <f t="shared" si="20"/>
        <v>0</v>
      </c>
      <c r="AJ46" s="12">
        <f t="shared" si="21"/>
        <v>0</v>
      </c>
      <c r="AK46" s="12">
        <f t="shared" si="22"/>
        <v>0</v>
      </c>
      <c r="AL46" s="12">
        <f t="shared" si="23"/>
        <v>0</v>
      </c>
      <c r="AM46" s="12">
        <f>' Eingabeliste NUR DD Freestyle'!X46</f>
        <v>0</v>
      </c>
      <c r="AN46" s="12">
        <f>' Eingabeliste NUR DD Freestyle'!Z46</f>
        <v>0</v>
      </c>
      <c r="AO46" s="12">
        <f>' Eingabeliste NUR DD Freestyle'!AB46</f>
        <v>0</v>
      </c>
      <c r="AP46" s="12">
        <f>' Eingabeliste NUR DD Freestyle'!AD46</f>
        <v>0</v>
      </c>
      <c r="AQ46" s="12">
        <f>' Eingabeliste NUR DD Freestyle'!AF46</f>
        <v>0</v>
      </c>
      <c r="AR46" s="106">
        <f t="shared" si="24"/>
        <v>5</v>
      </c>
      <c r="AS46" s="12">
        <f t="shared" si="25"/>
        <v>0</v>
      </c>
      <c r="AT46" s="12">
        <f t="shared" si="26"/>
        <v>0</v>
      </c>
      <c r="AU46" s="12" t="str">
        <f t="shared" si="27"/>
        <v/>
      </c>
      <c r="AV46" s="12">
        <f t="shared" si="28"/>
        <v>0</v>
      </c>
      <c r="AW46" s="12" t="str">
        <f t="shared" si="29"/>
        <v/>
      </c>
      <c r="AX46" s="12">
        <f t="shared" si="30"/>
        <v>0</v>
      </c>
      <c r="AY46" s="12" t="str">
        <f t="shared" si="31"/>
        <v/>
      </c>
      <c r="AZ46" s="12">
        <f t="shared" si="32"/>
        <v>0</v>
      </c>
      <c r="BA46" s="12">
        <f t="shared" si="33"/>
        <v>0</v>
      </c>
      <c r="BB46" s="12">
        <f t="shared" si="34"/>
        <v>0</v>
      </c>
      <c r="BC46" s="12">
        <f t="shared" si="35"/>
        <v>0</v>
      </c>
      <c r="BD46" s="12">
        <f>' Eingabeliste NUR DD Freestyle'!Y46</f>
        <v>0</v>
      </c>
      <c r="BE46" s="12">
        <f>' Eingabeliste NUR DD Freestyle'!AA46</f>
        <v>0</v>
      </c>
      <c r="BF46" s="12">
        <f>' Eingabeliste NUR DD Freestyle'!AC46</f>
        <v>0</v>
      </c>
      <c r="BG46" s="12">
        <f>' Eingabeliste NUR DD Freestyle'!AE46</f>
        <v>0</v>
      </c>
      <c r="BH46" s="12">
        <f>' Eingabeliste NUR DD Freestyle'!AG46</f>
        <v>0</v>
      </c>
      <c r="BI46" s="106">
        <f t="shared" si="36"/>
        <v>5</v>
      </c>
      <c r="BJ46" s="12">
        <f t="shared" si="37"/>
        <v>0</v>
      </c>
      <c r="BK46" s="12">
        <f t="shared" si="38"/>
        <v>0</v>
      </c>
      <c r="BL46" s="12" t="str">
        <f t="shared" si="39"/>
        <v/>
      </c>
      <c r="BM46" s="12">
        <f t="shared" si="40"/>
        <v>0</v>
      </c>
      <c r="BN46" s="12" t="str">
        <f t="shared" si="41"/>
        <v/>
      </c>
      <c r="BO46" s="12">
        <f t="shared" si="42"/>
        <v>0</v>
      </c>
      <c r="BP46" s="12" t="str">
        <f t="shared" si="43"/>
        <v/>
      </c>
      <c r="BQ46" s="12">
        <f t="shared" si="44"/>
        <v>0</v>
      </c>
      <c r="BR46" s="12">
        <f t="shared" si="45"/>
        <v>0</v>
      </c>
      <c r="BS46" s="12">
        <f t="shared" si="46"/>
        <v>0</v>
      </c>
      <c r="BT46" s="12">
        <f t="shared" si="47"/>
        <v>0</v>
      </c>
      <c r="BU46" s="12">
        <f>' Eingabeliste NUR DD Freestyle'!AL46</f>
        <v>0</v>
      </c>
      <c r="BV46" s="12">
        <f>' Eingabeliste NUR DD Freestyle'!AO46</f>
        <v>0</v>
      </c>
      <c r="BW46" s="12">
        <f>' Eingabeliste NUR DD Freestyle'!AR46</f>
        <v>0</v>
      </c>
      <c r="BX46" s="12">
        <f>' Eingabeliste NUR DD Freestyle'!AU46</f>
        <v>0</v>
      </c>
      <c r="BY46" s="12">
        <f>' Eingabeliste NUR DD Freestyle'!AX46</f>
        <v>0</v>
      </c>
      <c r="BZ46" s="12">
        <f t="shared" ref="BZ46:CD46" si="383">IF(BU46="",0, MIN(4,BU46))</f>
        <v>0</v>
      </c>
      <c r="CA46" s="12">
        <f t="shared" si="383"/>
        <v>0</v>
      </c>
      <c r="CB46" s="12">
        <f t="shared" si="383"/>
        <v>0</v>
      </c>
      <c r="CC46" s="12">
        <f t="shared" si="383"/>
        <v>0</v>
      </c>
      <c r="CD46" s="12">
        <f t="shared" si="383"/>
        <v>0</v>
      </c>
      <c r="CE46" s="106">
        <f t="shared" si="49"/>
        <v>5</v>
      </c>
      <c r="CF46" s="12">
        <f t="shared" si="50"/>
        <v>0</v>
      </c>
      <c r="CG46" s="12">
        <f t="shared" si="51"/>
        <v>0</v>
      </c>
      <c r="CH46" s="12" t="str">
        <f t="shared" si="52"/>
        <v/>
      </c>
      <c r="CI46" s="12">
        <f t="shared" si="53"/>
        <v>0</v>
      </c>
      <c r="CJ46" s="12" t="str">
        <f t="shared" si="54"/>
        <v/>
      </c>
      <c r="CK46" s="12">
        <f t="shared" si="55"/>
        <v>0</v>
      </c>
      <c r="CL46" s="12" t="str">
        <f t="shared" si="56"/>
        <v/>
      </c>
      <c r="CM46" s="12">
        <f t="shared" si="57"/>
        <v>0</v>
      </c>
      <c r="CN46" s="12">
        <f t="shared" si="58"/>
        <v>0</v>
      </c>
      <c r="CO46" s="12">
        <f t="shared" si="59"/>
        <v>0</v>
      </c>
      <c r="CP46" s="12">
        <f t="shared" si="60"/>
        <v>0</v>
      </c>
      <c r="CQ46" s="12">
        <f>' Eingabeliste NUR DD Freestyle'!AM46</f>
        <v>0</v>
      </c>
      <c r="CR46" s="12">
        <f>' Eingabeliste NUR DD Freestyle'!AP46</f>
        <v>0</v>
      </c>
      <c r="CS46" s="12">
        <f>' Eingabeliste NUR DD Freestyle'!AS46</f>
        <v>0</v>
      </c>
      <c r="CT46" s="12">
        <f>' Eingabeliste NUR DD Freestyle'!AV46</f>
        <v>0</v>
      </c>
      <c r="CU46" s="12">
        <f>' Eingabeliste NUR DD Freestyle'!AY46</f>
        <v>0</v>
      </c>
      <c r="CV46" s="12">
        <f t="shared" ref="CV46:CZ46" si="384">IF(CQ46="",0, MIN(4,CQ46))</f>
        <v>0</v>
      </c>
      <c r="CW46" s="12">
        <f t="shared" si="384"/>
        <v>0</v>
      </c>
      <c r="CX46" s="12">
        <f t="shared" si="384"/>
        <v>0</v>
      </c>
      <c r="CY46" s="12">
        <f t="shared" si="384"/>
        <v>0</v>
      </c>
      <c r="CZ46" s="12">
        <f t="shared" si="384"/>
        <v>0</v>
      </c>
      <c r="DA46" s="106">
        <f t="shared" si="62"/>
        <v>5</v>
      </c>
      <c r="DB46" s="12">
        <f t="shared" si="63"/>
        <v>0</v>
      </c>
      <c r="DC46" s="12">
        <f t="shared" si="64"/>
        <v>0</v>
      </c>
      <c r="DD46" s="12" t="str">
        <f t="shared" si="65"/>
        <v/>
      </c>
      <c r="DE46" s="12">
        <f t="shared" si="66"/>
        <v>0</v>
      </c>
      <c r="DF46" s="12" t="str">
        <f t="shared" si="67"/>
        <v/>
      </c>
      <c r="DG46" s="12">
        <f t="shared" si="68"/>
        <v>0</v>
      </c>
      <c r="DH46" s="12" t="str">
        <f t="shared" si="69"/>
        <v/>
      </c>
      <c r="DI46" s="12">
        <f t="shared" si="70"/>
        <v>0</v>
      </c>
      <c r="DJ46" s="12">
        <f t="shared" si="71"/>
        <v>0</v>
      </c>
      <c r="DK46" s="12">
        <f t="shared" si="72"/>
        <v>0</v>
      </c>
      <c r="DL46" s="12">
        <f t="shared" si="73"/>
        <v>0</v>
      </c>
      <c r="DM46" s="12">
        <f t="shared" si="74"/>
        <v>0</v>
      </c>
      <c r="DN46" s="13">
        <v>8</v>
      </c>
      <c r="DO46" s="12">
        <f t="shared" si="75"/>
        <v>8</v>
      </c>
      <c r="DP46" s="12">
        <f t="shared" si="76"/>
        <v>0.8</v>
      </c>
      <c r="DQ46" s="12">
        <f>' Eingabeliste NUR DD Freestyle'!N46</f>
        <v>0</v>
      </c>
      <c r="DR46" s="12">
        <f>' Eingabeliste NUR DD Freestyle'!P46</f>
        <v>0</v>
      </c>
      <c r="DS46" s="12">
        <f>' Eingabeliste NUR DD Freestyle'!R46</f>
        <v>0</v>
      </c>
      <c r="DT46" s="12">
        <f>' Eingabeliste NUR DD Freestyle'!T46</f>
        <v>0</v>
      </c>
      <c r="DU46" s="12">
        <f>' Eingabeliste NUR DD Freestyle'!V46</f>
        <v>0</v>
      </c>
      <c r="DV46" s="12">
        <f>' Eingabeliste NUR DD Freestyle'!AN46</f>
        <v>0</v>
      </c>
      <c r="DW46" s="12">
        <f>' Eingabeliste NUR DD Freestyle'!AQ46</f>
        <v>0</v>
      </c>
      <c r="DX46" s="12">
        <f>' Eingabeliste NUR DD Freestyle'!AT46</f>
        <v>0</v>
      </c>
      <c r="DY46" s="12">
        <f>' Eingabeliste NUR DD Freestyle'!AW46</f>
        <v>0</v>
      </c>
      <c r="DZ46" s="12">
        <f>' Eingabeliste NUR DD Freestyle'!AZ46</f>
        <v>0</v>
      </c>
      <c r="EA46" s="106">
        <f t="shared" si="77"/>
        <v>10</v>
      </c>
      <c r="EB46" s="12">
        <f t="shared" si="78"/>
        <v>0</v>
      </c>
      <c r="EC46" s="12">
        <f t="shared" si="79"/>
        <v>0</v>
      </c>
      <c r="ED46" s="12">
        <f t="shared" si="80"/>
        <v>0</v>
      </c>
      <c r="EE46" s="12">
        <f t="shared" si="81"/>
        <v>0</v>
      </c>
      <c r="EF46" s="12">
        <f t="shared" si="82"/>
        <v>0</v>
      </c>
      <c r="EG46" s="12">
        <f t="shared" si="83"/>
        <v>0</v>
      </c>
      <c r="EH46" s="12">
        <f t="shared" si="84"/>
        <v>1</v>
      </c>
      <c r="EI46" s="14">
        <f>' Eingabeliste NUR DD Freestyle'!BF46</f>
        <v>0</v>
      </c>
      <c r="EJ46" s="14">
        <f>' Eingabeliste NUR DD Freestyle'!BG46</f>
        <v>0</v>
      </c>
      <c r="EK46" s="14">
        <f>' Eingabeliste NUR DD Freestyle'!BH46</f>
        <v>0</v>
      </c>
      <c r="EL46" s="14">
        <f>' Eingabeliste NUR DD Freestyle'!BI46</f>
        <v>0</v>
      </c>
      <c r="EM46" s="14">
        <f>' Eingabeliste NUR DD Freestyle'!BJ46</f>
        <v>0</v>
      </c>
      <c r="EN46" s="116">
        <f t="shared" si="85"/>
        <v>5</v>
      </c>
      <c r="EO46" s="14">
        <f t="shared" si="86"/>
        <v>0</v>
      </c>
      <c r="EP46" s="14">
        <f t="shared" si="87"/>
        <v>0</v>
      </c>
      <c r="EQ46" s="14" t="str">
        <f t="shared" si="88"/>
        <v/>
      </c>
      <c r="ER46" s="14">
        <f t="shared" si="89"/>
        <v>0</v>
      </c>
      <c r="ES46" s="14" t="str">
        <f t="shared" si="90"/>
        <v/>
      </c>
      <c r="ET46" s="14">
        <f t="shared" si="91"/>
        <v>0</v>
      </c>
      <c r="EU46" s="14" t="str">
        <f t="shared" si="92"/>
        <v/>
      </c>
      <c r="EV46" s="14">
        <f t="shared" si="93"/>
        <v>0</v>
      </c>
      <c r="EW46" s="14">
        <f t="shared" si="94"/>
        <v>0</v>
      </c>
      <c r="EX46" s="14">
        <f t="shared" si="95"/>
        <v>0</v>
      </c>
      <c r="EY46" s="14">
        <f t="shared" si="96"/>
        <v>0</v>
      </c>
      <c r="EZ46" s="14">
        <f>' Eingabeliste NUR DD Freestyle'!BM46</f>
        <v>0</v>
      </c>
      <c r="FA46" s="14">
        <f>' Eingabeliste NUR DD Freestyle'!BO46</f>
        <v>0</v>
      </c>
      <c r="FB46" s="14">
        <f>' Eingabeliste NUR DD Freestyle'!BQ46</f>
        <v>0</v>
      </c>
      <c r="FC46" s="14">
        <f>' Eingabeliste NUR DD Freestyle'!BS46</f>
        <v>0</v>
      </c>
      <c r="FD46" s="14">
        <f>' Eingabeliste NUR DD Freestyle'!BV46</f>
        <v>0</v>
      </c>
      <c r="FE46" s="116">
        <f t="shared" si="97"/>
        <v>5</v>
      </c>
      <c r="FF46" s="14">
        <f t="shared" si="98"/>
        <v>0</v>
      </c>
      <c r="FG46" s="14">
        <f t="shared" si="99"/>
        <v>0</v>
      </c>
      <c r="FH46" s="14" t="str">
        <f t="shared" si="100"/>
        <v/>
      </c>
      <c r="FI46" s="14">
        <f t="shared" si="101"/>
        <v>0</v>
      </c>
      <c r="FJ46" s="14" t="str">
        <f t="shared" si="102"/>
        <v/>
      </c>
      <c r="FK46" s="14">
        <f t="shared" si="103"/>
        <v>0</v>
      </c>
      <c r="FL46" s="14" t="str">
        <f t="shared" si="104"/>
        <v/>
      </c>
      <c r="FM46" s="14">
        <f t="shared" si="105"/>
        <v>0</v>
      </c>
      <c r="FN46" s="14">
        <f t="shared" si="106"/>
        <v>0</v>
      </c>
      <c r="FO46" s="14">
        <f t="shared" si="107"/>
        <v>0</v>
      </c>
      <c r="FP46" s="14">
        <f t="shared" si="108"/>
        <v>0</v>
      </c>
      <c r="FQ46" s="14">
        <f>' Eingabeliste NUR DD Freestyle'!BX46</f>
        <v>0</v>
      </c>
      <c r="FR46" s="14">
        <f>' Eingabeliste NUR DD Freestyle'!BZ46</f>
        <v>0</v>
      </c>
      <c r="FS46" s="14">
        <f>' Eingabeliste NUR DD Freestyle'!CB46</f>
        <v>0</v>
      </c>
      <c r="FT46" s="14">
        <f>' Eingabeliste NUR DD Freestyle'!CD46</f>
        <v>0</v>
      </c>
      <c r="FU46" s="14">
        <f>' Eingabeliste NUR DD Freestyle'!CF46</f>
        <v>0</v>
      </c>
      <c r="FV46" s="116">
        <f t="shared" si="109"/>
        <v>5</v>
      </c>
      <c r="FW46" s="14">
        <f t="shared" si="110"/>
        <v>0</v>
      </c>
      <c r="FX46" s="14">
        <f t="shared" si="111"/>
        <v>0</v>
      </c>
      <c r="FY46" s="14" t="str">
        <f t="shared" si="112"/>
        <v/>
      </c>
      <c r="FZ46" s="14">
        <f t="shared" si="113"/>
        <v>0</v>
      </c>
      <c r="GA46" s="14" t="str">
        <f t="shared" si="114"/>
        <v/>
      </c>
      <c r="GB46" s="14">
        <f t="shared" si="115"/>
        <v>0</v>
      </c>
      <c r="GC46" s="14" t="str">
        <f t="shared" si="116"/>
        <v/>
      </c>
      <c r="GD46" s="14">
        <f t="shared" si="117"/>
        <v>0</v>
      </c>
      <c r="GE46" s="14">
        <f t="shared" si="118"/>
        <v>0</v>
      </c>
      <c r="GF46" s="14">
        <f t="shared" si="119"/>
        <v>0</v>
      </c>
      <c r="GG46" s="14">
        <f t="shared" si="120"/>
        <v>0</v>
      </c>
      <c r="GH46" s="14">
        <f>' Eingabeliste NUR DD Freestyle'!BY46</f>
        <v>0</v>
      </c>
      <c r="GI46" s="14">
        <f>' Eingabeliste NUR DD Freestyle'!CA46</f>
        <v>0</v>
      </c>
      <c r="GJ46" s="14">
        <f>' Eingabeliste NUR DD Freestyle'!CC46</f>
        <v>0</v>
      </c>
      <c r="GK46" s="14">
        <f>' Eingabeliste NUR DD Freestyle'!CE46</f>
        <v>0</v>
      </c>
      <c r="GL46" s="14">
        <f>' Eingabeliste NUR DD Freestyle'!CG46</f>
        <v>0</v>
      </c>
      <c r="GM46" s="116">
        <f t="shared" si="121"/>
        <v>5</v>
      </c>
      <c r="GN46" s="14">
        <f t="shared" si="122"/>
        <v>0</v>
      </c>
      <c r="GO46" s="14">
        <f t="shared" si="123"/>
        <v>0</v>
      </c>
      <c r="GP46" s="14" t="str">
        <f t="shared" si="124"/>
        <v/>
      </c>
      <c r="GQ46" s="14">
        <f t="shared" si="125"/>
        <v>0</v>
      </c>
      <c r="GR46" s="14" t="str">
        <f t="shared" si="126"/>
        <v/>
      </c>
      <c r="GS46" s="14">
        <f t="shared" si="127"/>
        <v>0</v>
      </c>
      <c r="GT46" s="14" t="str">
        <f t="shared" si="128"/>
        <v/>
      </c>
      <c r="GU46" s="14">
        <f t="shared" si="129"/>
        <v>0</v>
      </c>
      <c r="GV46" s="14">
        <f t="shared" si="130"/>
        <v>0</v>
      </c>
      <c r="GW46" s="14">
        <f t="shared" si="131"/>
        <v>0</v>
      </c>
      <c r="GX46" s="14">
        <f t="shared" si="132"/>
        <v>0</v>
      </c>
      <c r="GY46" s="14">
        <f>' Eingabeliste NUR DD Freestyle'!CL46</f>
        <v>0</v>
      </c>
      <c r="GZ46" s="14">
        <f>' Eingabeliste NUR DD Freestyle'!CP46</f>
        <v>0</v>
      </c>
      <c r="HA46" s="14">
        <f>' Eingabeliste NUR DD Freestyle'!CT46</f>
        <v>0</v>
      </c>
      <c r="HB46" s="14">
        <f>' Eingabeliste NUR DD Freestyle'!CX46</f>
        <v>0</v>
      </c>
      <c r="HC46" s="14">
        <f>' Eingabeliste NUR DD Freestyle'!DB46</f>
        <v>0</v>
      </c>
      <c r="HD46" s="14">
        <f t="shared" ref="HD46:HH46" si="385">IF(GY46="",0, MIN(4,GY46))</f>
        <v>0</v>
      </c>
      <c r="HE46" s="14">
        <f t="shared" si="385"/>
        <v>0</v>
      </c>
      <c r="HF46" s="14">
        <f t="shared" si="385"/>
        <v>0</v>
      </c>
      <c r="HG46" s="14">
        <f t="shared" si="385"/>
        <v>0</v>
      </c>
      <c r="HH46" s="14">
        <f t="shared" si="385"/>
        <v>0</v>
      </c>
      <c r="HI46" s="116">
        <f t="shared" si="134"/>
        <v>5</v>
      </c>
      <c r="HJ46" s="14">
        <f t="shared" si="135"/>
        <v>0</v>
      </c>
      <c r="HK46" s="14">
        <f t="shared" si="136"/>
        <v>0</v>
      </c>
      <c r="HL46" s="14" t="str">
        <f t="shared" si="137"/>
        <v/>
      </c>
      <c r="HM46" s="14">
        <f t="shared" si="138"/>
        <v>0</v>
      </c>
      <c r="HN46" s="14" t="str">
        <f t="shared" si="139"/>
        <v/>
      </c>
      <c r="HO46" s="14">
        <f t="shared" si="140"/>
        <v>0</v>
      </c>
      <c r="HP46" s="14" t="str">
        <f t="shared" si="141"/>
        <v/>
      </c>
      <c r="HQ46" s="14">
        <f t="shared" si="142"/>
        <v>0</v>
      </c>
      <c r="HR46" s="14">
        <f t="shared" si="143"/>
        <v>0</v>
      </c>
      <c r="HS46" s="14">
        <f t="shared" si="144"/>
        <v>0</v>
      </c>
      <c r="HT46" s="14">
        <f t="shared" si="145"/>
        <v>0</v>
      </c>
      <c r="HU46" s="14">
        <f>' Eingabeliste NUR DD Freestyle'!CM46</f>
        <v>0</v>
      </c>
      <c r="HV46" s="14">
        <f>' Eingabeliste NUR DD Freestyle'!CQ46</f>
        <v>0</v>
      </c>
      <c r="HW46" s="14">
        <f>' Eingabeliste NUR DD Freestyle'!CU46</f>
        <v>0</v>
      </c>
      <c r="HX46" s="14">
        <f>' Eingabeliste NUR DD Freestyle'!CY46</f>
        <v>0</v>
      </c>
      <c r="HY46" s="14">
        <f>' Eingabeliste NUR DD Freestyle'!DC46</f>
        <v>0</v>
      </c>
      <c r="HZ46" s="14">
        <f t="shared" ref="HZ46:ID46" si="386">IF(HU46="",0, MIN(4,HU46))</f>
        <v>0</v>
      </c>
      <c r="IA46" s="14">
        <f t="shared" si="386"/>
        <v>0</v>
      </c>
      <c r="IB46" s="14">
        <f t="shared" si="386"/>
        <v>0</v>
      </c>
      <c r="IC46" s="14">
        <f t="shared" si="386"/>
        <v>0</v>
      </c>
      <c r="ID46" s="14">
        <f t="shared" si="386"/>
        <v>0</v>
      </c>
      <c r="IE46" s="116">
        <f t="shared" si="147"/>
        <v>5</v>
      </c>
      <c r="IF46" s="14">
        <f t="shared" si="148"/>
        <v>0</v>
      </c>
      <c r="IG46" s="14">
        <f t="shared" si="149"/>
        <v>0</v>
      </c>
      <c r="IH46" s="14" t="str">
        <f t="shared" si="150"/>
        <v/>
      </c>
      <c r="II46" s="14">
        <f t="shared" si="151"/>
        <v>0</v>
      </c>
      <c r="IJ46" s="14" t="str">
        <f t="shared" si="152"/>
        <v/>
      </c>
      <c r="IK46" s="14">
        <f t="shared" si="153"/>
        <v>0</v>
      </c>
      <c r="IL46" s="14" t="str">
        <f t="shared" si="154"/>
        <v/>
      </c>
      <c r="IM46" s="14">
        <f t="shared" si="155"/>
        <v>0</v>
      </c>
      <c r="IN46" s="14">
        <f t="shared" si="156"/>
        <v>0</v>
      </c>
      <c r="IO46" s="14">
        <f t="shared" si="157"/>
        <v>0</v>
      </c>
      <c r="IP46" s="14">
        <f t="shared" si="158"/>
        <v>0</v>
      </c>
      <c r="IQ46" s="14">
        <f>' Eingabeliste NUR DD Freestyle'!CN46</f>
        <v>0</v>
      </c>
      <c r="IR46" s="14">
        <f>' Eingabeliste NUR DD Freestyle'!CR46</f>
        <v>0</v>
      </c>
      <c r="IS46" s="14">
        <f>' Eingabeliste NUR DD Freestyle'!CV46</f>
        <v>0</v>
      </c>
      <c r="IT46" s="14">
        <f>' Eingabeliste NUR DD Freestyle'!CZ46</f>
        <v>0</v>
      </c>
      <c r="IU46" s="14">
        <f>' Eingabeliste NUR DD Freestyle'!DD46</f>
        <v>0</v>
      </c>
      <c r="IV46" s="14">
        <f t="shared" ref="IV46:IZ46" si="387">IF(IQ46="",0, MIN(4,IQ46))</f>
        <v>0</v>
      </c>
      <c r="IW46" s="14">
        <f t="shared" si="387"/>
        <v>0</v>
      </c>
      <c r="IX46" s="14">
        <f t="shared" si="387"/>
        <v>0</v>
      </c>
      <c r="IY46" s="14">
        <f t="shared" si="387"/>
        <v>0</v>
      </c>
      <c r="IZ46" s="14">
        <f t="shared" si="387"/>
        <v>0</v>
      </c>
      <c r="JA46" s="116">
        <f t="shared" si="160"/>
        <v>5</v>
      </c>
      <c r="JB46" s="14">
        <f t="shared" si="161"/>
        <v>0</v>
      </c>
      <c r="JC46" s="14">
        <f t="shared" si="162"/>
        <v>0</v>
      </c>
      <c r="JD46" s="14" t="str">
        <f t="shared" si="163"/>
        <v/>
      </c>
      <c r="JE46" s="14">
        <f t="shared" si="164"/>
        <v>0</v>
      </c>
      <c r="JF46" s="14" t="str">
        <f t="shared" si="165"/>
        <v/>
      </c>
      <c r="JG46" s="14">
        <f t="shared" si="166"/>
        <v>0</v>
      </c>
      <c r="JH46" s="14" t="str">
        <f t="shared" si="167"/>
        <v/>
      </c>
      <c r="JI46" s="14">
        <f t="shared" si="168"/>
        <v>0</v>
      </c>
      <c r="JJ46" s="14">
        <f t="shared" si="169"/>
        <v>0</v>
      </c>
      <c r="JK46" s="14">
        <f t="shared" si="170"/>
        <v>0</v>
      </c>
      <c r="JL46" s="14">
        <f t="shared" si="171"/>
        <v>0</v>
      </c>
      <c r="JM46" s="14">
        <f t="shared" si="172"/>
        <v>0</v>
      </c>
      <c r="JN46" s="15">
        <v>12</v>
      </c>
      <c r="JO46" s="14">
        <f t="shared" si="173"/>
        <v>12</v>
      </c>
      <c r="JP46" s="14">
        <f t="shared" si="174"/>
        <v>0.7</v>
      </c>
      <c r="JQ46" s="14">
        <f>' Eingabeliste NUR DD Freestyle'!BN46</f>
        <v>0</v>
      </c>
      <c r="JR46" s="14">
        <f>' Eingabeliste NUR DD Freestyle'!BP46</f>
        <v>0</v>
      </c>
      <c r="JS46" s="14">
        <f>' Eingabeliste NUR DD Freestyle'!BR46</f>
        <v>0</v>
      </c>
      <c r="JT46" s="14">
        <f>' Eingabeliste NUR DD Freestyle'!BT46</f>
        <v>0</v>
      </c>
      <c r="JU46" s="14">
        <f>' Eingabeliste NUR DD Freestyle'!BV46</f>
        <v>0</v>
      </c>
      <c r="JV46" s="14">
        <f>' Eingabeliste NUR DD Freestyle'!CO46</f>
        <v>0</v>
      </c>
      <c r="JW46" s="14">
        <f>' Eingabeliste NUR DD Freestyle'!CS46</f>
        <v>0</v>
      </c>
      <c r="JX46" s="14">
        <f>' Eingabeliste NUR DD Freestyle'!CW46</f>
        <v>0</v>
      </c>
      <c r="JY46" s="14">
        <f>' Eingabeliste NUR DD Freestyle'!DA46</f>
        <v>0</v>
      </c>
      <c r="JZ46" s="14">
        <f>' Eingabeliste NUR DD Freestyle'!DE46</f>
        <v>0</v>
      </c>
      <c r="KA46" s="116">
        <f t="shared" si="175"/>
        <v>10</v>
      </c>
      <c r="KB46" s="14">
        <f t="shared" si="176"/>
        <v>0</v>
      </c>
      <c r="KC46" s="14">
        <f t="shared" si="177"/>
        <v>0</v>
      </c>
      <c r="KD46" s="14">
        <f t="shared" si="178"/>
        <v>0</v>
      </c>
      <c r="KE46" s="14">
        <f t="shared" si="179"/>
        <v>0</v>
      </c>
      <c r="KF46" s="14">
        <f t="shared" si="180"/>
        <v>0</v>
      </c>
      <c r="KG46" s="14">
        <f t="shared" si="181"/>
        <v>0</v>
      </c>
      <c r="KH46" s="14">
        <f t="shared" si="182"/>
        <v>1</v>
      </c>
    </row>
    <row r="47" spans="1:294" ht="15.75" customHeight="1" x14ac:dyDescent="0.25">
      <c r="A47" s="285">
        <f>'Eingabeliste Speed &amp; SR Freesty'!A47</f>
        <v>43</v>
      </c>
      <c r="B47" s="285">
        <f>'Eingabeliste Speed &amp; SR Freesty'!B47</f>
        <v>0</v>
      </c>
      <c r="C47" s="287">
        <f>'Eingabeliste Speed &amp; SR Freesty'!C47</f>
        <v>0</v>
      </c>
      <c r="D47" s="286">
        <f>'Eingabeliste Speed &amp; SR Freesty'!D47</f>
        <v>0</v>
      </c>
      <c r="E47" s="12">
        <f>' Eingabeliste NUR DD Freestyle'!F47</f>
        <v>0</v>
      </c>
      <c r="F47" s="12">
        <f>' Eingabeliste NUR DD Freestyle'!G47</f>
        <v>0</v>
      </c>
      <c r="G47" s="12">
        <f>' Eingabeliste NUR DD Freestyle'!H47</f>
        <v>0</v>
      </c>
      <c r="H47" s="12">
        <f>' Eingabeliste NUR DD Freestyle'!I47</f>
        <v>0</v>
      </c>
      <c r="I47" s="12">
        <f>' Eingabeliste NUR DD Freestyle'!J47</f>
        <v>0</v>
      </c>
      <c r="J47" s="106">
        <f t="shared" si="0"/>
        <v>5</v>
      </c>
      <c r="K47" s="12">
        <f t="shared" si="1"/>
        <v>0</v>
      </c>
      <c r="L47" s="12">
        <f t="shared" si="2"/>
        <v>0</v>
      </c>
      <c r="M47" s="12" t="str">
        <f t="shared" si="3"/>
        <v/>
      </c>
      <c r="N47" s="12">
        <f t="shared" si="4"/>
        <v>0</v>
      </c>
      <c r="O47" s="12" t="str">
        <f t="shared" si="5"/>
        <v/>
      </c>
      <c r="P47" s="12">
        <f t="shared" si="6"/>
        <v>0</v>
      </c>
      <c r="Q47" s="12" t="str">
        <f t="shared" si="7"/>
        <v/>
      </c>
      <c r="R47" s="12">
        <f t="shared" si="8"/>
        <v>0</v>
      </c>
      <c r="S47" s="12">
        <f t="shared" si="9"/>
        <v>0</v>
      </c>
      <c r="T47" s="12">
        <f t="shared" si="10"/>
        <v>0</v>
      </c>
      <c r="U47" s="12">
        <f t="shared" si="11"/>
        <v>0</v>
      </c>
      <c r="V47" s="12">
        <f>' Eingabeliste NUR DD Freestyle'!M47</f>
        <v>0</v>
      </c>
      <c r="W47" s="12">
        <f>' Eingabeliste NUR DD Freestyle'!O47</f>
        <v>0</v>
      </c>
      <c r="X47" s="12">
        <f>' Eingabeliste NUR DD Freestyle'!Q47</f>
        <v>0</v>
      </c>
      <c r="Y47" s="12">
        <f>' Eingabeliste NUR DD Freestyle'!S47</f>
        <v>0</v>
      </c>
      <c r="Z47" s="12">
        <f>' Eingabeliste NUR DD Freestyle'!U47</f>
        <v>0</v>
      </c>
      <c r="AA47" s="106">
        <f t="shared" si="12"/>
        <v>5</v>
      </c>
      <c r="AB47" s="12">
        <f t="shared" si="13"/>
        <v>0</v>
      </c>
      <c r="AC47" s="12">
        <f t="shared" si="14"/>
        <v>0</v>
      </c>
      <c r="AD47" s="12" t="str">
        <f t="shared" si="15"/>
        <v/>
      </c>
      <c r="AE47" s="12">
        <f t="shared" si="16"/>
        <v>0</v>
      </c>
      <c r="AF47" s="12" t="str">
        <f t="shared" si="17"/>
        <v/>
      </c>
      <c r="AG47" s="12">
        <f t="shared" si="18"/>
        <v>0</v>
      </c>
      <c r="AH47" s="12" t="str">
        <f t="shared" si="19"/>
        <v/>
      </c>
      <c r="AI47" s="12">
        <f t="shared" si="20"/>
        <v>0</v>
      </c>
      <c r="AJ47" s="12">
        <f t="shared" si="21"/>
        <v>0</v>
      </c>
      <c r="AK47" s="12">
        <f t="shared" si="22"/>
        <v>0</v>
      </c>
      <c r="AL47" s="12">
        <f t="shared" si="23"/>
        <v>0</v>
      </c>
      <c r="AM47" s="12">
        <f>' Eingabeliste NUR DD Freestyle'!X47</f>
        <v>0</v>
      </c>
      <c r="AN47" s="12">
        <f>' Eingabeliste NUR DD Freestyle'!Z47</f>
        <v>0</v>
      </c>
      <c r="AO47" s="12">
        <f>' Eingabeliste NUR DD Freestyle'!AB47</f>
        <v>0</v>
      </c>
      <c r="AP47" s="12">
        <f>' Eingabeliste NUR DD Freestyle'!AD47</f>
        <v>0</v>
      </c>
      <c r="AQ47" s="12">
        <f>' Eingabeliste NUR DD Freestyle'!AF47</f>
        <v>0</v>
      </c>
      <c r="AR47" s="106">
        <f t="shared" si="24"/>
        <v>5</v>
      </c>
      <c r="AS47" s="12">
        <f t="shared" si="25"/>
        <v>0</v>
      </c>
      <c r="AT47" s="12">
        <f t="shared" si="26"/>
        <v>0</v>
      </c>
      <c r="AU47" s="12" t="str">
        <f t="shared" si="27"/>
        <v/>
      </c>
      <c r="AV47" s="12">
        <f t="shared" si="28"/>
        <v>0</v>
      </c>
      <c r="AW47" s="12" t="str">
        <f t="shared" si="29"/>
        <v/>
      </c>
      <c r="AX47" s="12">
        <f t="shared" si="30"/>
        <v>0</v>
      </c>
      <c r="AY47" s="12" t="str">
        <f t="shared" si="31"/>
        <v/>
      </c>
      <c r="AZ47" s="12">
        <f t="shared" si="32"/>
        <v>0</v>
      </c>
      <c r="BA47" s="12">
        <f t="shared" si="33"/>
        <v>0</v>
      </c>
      <c r="BB47" s="12">
        <f t="shared" si="34"/>
        <v>0</v>
      </c>
      <c r="BC47" s="12">
        <f t="shared" si="35"/>
        <v>0</v>
      </c>
      <c r="BD47" s="12">
        <f>' Eingabeliste NUR DD Freestyle'!Y47</f>
        <v>0</v>
      </c>
      <c r="BE47" s="12">
        <f>' Eingabeliste NUR DD Freestyle'!AA47</f>
        <v>0</v>
      </c>
      <c r="BF47" s="12">
        <f>' Eingabeliste NUR DD Freestyle'!AC47</f>
        <v>0</v>
      </c>
      <c r="BG47" s="12">
        <f>' Eingabeliste NUR DD Freestyle'!AE47</f>
        <v>0</v>
      </c>
      <c r="BH47" s="12">
        <f>' Eingabeliste NUR DD Freestyle'!AG47</f>
        <v>0</v>
      </c>
      <c r="BI47" s="106">
        <f t="shared" si="36"/>
        <v>5</v>
      </c>
      <c r="BJ47" s="12">
        <f t="shared" si="37"/>
        <v>0</v>
      </c>
      <c r="BK47" s="12">
        <f t="shared" si="38"/>
        <v>0</v>
      </c>
      <c r="BL47" s="12" t="str">
        <f t="shared" si="39"/>
        <v/>
      </c>
      <c r="BM47" s="12">
        <f t="shared" si="40"/>
        <v>0</v>
      </c>
      <c r="BN47" s="12" t="str">
        <f t="shared" si="41"/>
        <v/>
      </c>
      <c r="BO47" s="12">
        <f t="shared" si="42"/>
        <v>0</v>
      </c>
      <c r="BP47" s="12" t="str">
        <f t="shared" si="43"/>
        <v/>
      </c>
      <c r="BQ47" s="12">
        <f t="shared" si="44"/>
        <v>0</v>
      </c>
      <c r="BR47" s="12">
        <f t="shared" si="45"/>
        <v>0</v>
      </c>
      <c r="BS47" s="12">
        <f t="shared" si="46"/>
        <v>0</v>
      </c>
      <c r="BT47" s="12">
        <f t="shared" si="47"/>
        <v>0</v>
      </c>
      <c r="BU47" s="12">
        <f>' Eingabeliste NUR DD Freestyle'!AL47</f>
        <v>0</v>
      </c>
      <c r="BV47" s="12">
        <f>' Eingabeliste NUR DD Freestyle'!AO47</f>
        <v>0</v>
      </c>
      <c r="BW47" s="12">
        <f>' Eingabeliste NUR DD Freestyle'!AR47</f>
        <v>0</v>
      </c>
      <c r="BX47" s="12">
        <f>' Eingabeliste NUR DD Freestyle'!AU47</f>
        <v>0</v>
      </c>
      <c r="BY47" s="12">
        <f>' Eingabeliste NUR DD Freestyle'!AX47</f>
        <v>0</v>
      </c>
      <c r="BZ47" s="12">
        <f t="shared" ref="BZ47:CD47" si="388">IF(BU47="",0, MIN(4,BU47))</f>
        <v>0</v>
      </c>
      <c r="CA47" s="12">
        <f t="shared" si="388"/>
        <v>0</v>
      </c>
      <c r="CB47" s="12">
        <f t="shared" si="388"/>
        <v>0</v>
      </c>
      <c r="CC47" s="12">
        <f t="shared" si="388"/>
        <v>0</v>
      </c>
      <c r="CD47" s="12">
        <f t="shared" si="388"/>
        <v>0</v>
      </c>
      <c r="CE47" s="106">
        <f t="shared" si="49"/>
        <v>5</v>
      </c>
      <c r="CF47" s="12">
        <f t="shared" si="50"/>
        <v>0</v>
      </c>
      <c r="CG47" s="12">
        <f t="shared" si="51"/>
        <v>0</v>
      </c>
      <c r="CH47" s="12" t="str">
        <f t="shared" si="52"/>
        <v/>
      </c>
      <c r="CI47" s="12">
        <f t="shared" si="53"/>
        <v>0</v>
      </c>
      <c r="CJ47" s="12" t="str">
        <f t="shared" si="54"/>
        <v/>
      </c>
      <c r="CK47" s="12">
        <f t="shared" si="55"/>
        <v>0</v>
      </c>
      <c r="CL47" s="12" t="str">
        <f t="shared" si="56"/>
        <v/>
      </c>
      <c r="CM47" s="12">
        <f t="shared" si="57"/>
        <v>0</v>
      </c>
      <c r="CN47" s="12">
        <f t="shared" si="58"/>
        <v>0</v>
      </c>
      <c r="CO47" s="12">
        <f t="shared" si="59"/>
        <v>0</v>
      </c>
      <c r="CP47" s="12">
        <f t="shared" si="60"/>
        <v>0</v>
      </c>
      <c r="CQ47" s="12">
        <f>' Eingabeliste NUR DD Freestyle'!AM47</f>
        <v>0</v>
      </c>
      <c r="CR47" s="12">
        <f>' Eingabeliste NUR DD Freestyle'!AP47</f>
        <v>0</v>
      </c>
      <c r="CS47" s="12">
        <f>' Eingabeliste NUR DD Freestyle'!AS47</f>
        <v>0</v>
      </c>
      <c r="CT47" s="12">
        <f>' Eingabeliste NUR DD Freestyle'!AV47</f>
        <v>0</v>
      </c>
      <c r="CU47" s="12">
        <f>' Eingabeliste NUR DD Freestyle'!AY47</f>
        <v>0</v>
      </c>
      <c r="CV47" s="12">
        <f t="shared" ref="CV47:CZ47" si="389">IF(CQ47="",0, MIN(4,CQ47))</f>
        <v>0</v>
      </c>
      <c r="CW47" s="12">
        <f t="shared" si="389"/>
        <v>0</v>
      </c>
      <c r="CX47" s="12">
        <f t="shared" si="389"/>
        <v>0</v>
      </c>
      <c r="CY47" s="12">
        <f t="shared" si="389"/>
        <v>0</v>
      </c>
      <c r="CZ47" s="12">
        <f t="shared" si="389"/>
        <v>0</v>
      </c>
      <c r="DA47" s="106">
        <f t="shared" si="62"/>
        <v>5</v>
      </c>
      <c r="DB47" s="12">
        <f t="shared" si="63"/>
        <v>0</v>
      </c>
      <c r="DC47" s="12">
        <f t="shared" si="64"/>
        <v>0</v>
      </c>
      <c r="DD47" s="12" t="str">
        <f t="shared" si="65"/>
        <v/>
      </c>
      <c r="DE47" s="12">
        <f t="shared" si="66"/>
        <v>0</v>
      </c>
      <c r="DF47" s="12" t="str">
        <f t="shared" si="67"/>
        <v/>
      </c>
      <c r="DG47" s="12">
        <f t="shared" si="68"/>
        <v>0</v>
      </c>
      <c r="DH47" s="12" t="str">
        <f t="shared" si="69"/>
        <v/>
      </c>
      <c r="DI47" s="12">
        <f t="shared" si="70"/>
        <v>0</v>
      </c>
      <c r="DJ47" s="12">
        <f t="shared" si="71"/>
        <v>0</v>
      </c>
      <c r="DK47" s="12">
        <f t="shared" si="72"/>
        <v>0</v>
      </c>
      <c r="DL47" s="12">
        <f t="shared" si="73"/>
        <v>0</v>
      </c>
      <c r="DM47" s="12">
        <f t="shared" si="74"/>
        <v>0</v>
      </c>
      <c r="DN47" s="13">
        <v>8</v>
      </c>
      <c r="DO47" s="12">
        <f t="shared" si="75"/>
        <v>8</v>
      </c>
      <c r="DP47" s="12">
        <f t="shared" si="76"/>
        <v>0.8</v>
      </c>
      <c r="DQ47" s="12">
        <f>' Eingabeliste NUR DD Freestyle'!N47</f>
        <v>0</v>
      </c>
      <c r="DR47" s="12">
        <f>' Eingabeliste NUR DD Freestyle'!P47</f>
        <v>0</v>
      </c>
      <c r="DS47" s="12">
        <f>' Eingabeliste NUR DD Freestyle'!R47</f>
        <v>0</v>
      </c>
      <c r="DT47" s="12">
        <f>' Eingabeliste NUR DD Freestyle'!T47</f>
        <v>0</v>
      </c>
      <c r="DU47" s="12">
        <f>' Eingabeliste NUR DD Freestyle'!V47</f>
        <v>0</v>
      </c>
      <c r="DV47" s="12">
        <f>' Eingabeliste NUR DD Freestyle'!AN47</f>
        <v>0</v>
      </c>
      <c r="DW47" s="12">
        <f>' Eingabeliste NUR DD Freestyle'!AQ47</f>
        <v>0</v>
      </c>
      <c r="DX47" s="12">
        <f>' Eingabeliste NUR DD Freestyle'!AT47</f>
        <v>0</v>
      </c>
      <c r="DY47" s="12">
        <f>' Eingabeliste NUR DD Freestyle'!AW47</f>
        <v>0</v>
      </c>
      <c r="DZ47" s="12">
        <f>' Eingabeliste NUR DD Freestyle'!AZ47</f>
        <v>0</v>
      </c>
      <c r="EA47" s="106">
        <f t="shared" si="77"/>
        <v>10</v>
      </c>
      <c r="EB47" s="12">
        <f t="shared" si="78"/>
        <v>0</v>
      </c>
      <c r="EC47" s="12">
        <f t="shared" si="79"/>
        <v>0</v>
      </c>
      <c r="ED47" s="12">
        <f t="shared" si="80"/>
        <v>0</v>
      </c>
      <c r="EE47" s="12">
        <f t="shared" si="81"/>
        <v>0</v>
      </c>
      <c r="EF47" s="12">
        <f t="shared" si="82"/>
        <v>0</v>
      </c>
      <c r="EG47" s="12">
        <f t="shared" si="83"/>
        <v>0</v>
      </c>
      <c r="EH47" s="12">
        <f t="shared" si="84"/>
        <v>1</v>
      </c>
      <c r="EI47" s="14">
        <f>' Eingabeliste NUR DD Freestyle'!BF47</f>
        <v>0</v>
      </c>
      <c r="EJ47" s="14">
        <f>' Eingabeliste NUR DD Freestyle'!BG47</f>
        <v>0</v>
      </c>
      <c r="EK47" s="14">
        <f>' Eingabeliste NUR DD Freestyle'!BH47</f>
        <v>0</v>
      </c>
      <c r="EL47" s="14">
        <f>' Eingabeliste NUR DD Freestyle'!BI47</f>
        <v>0</v>
      </c>
      <c r="EM47" s="14">
        <f>' Eingabeliste NUR DD Freestyle'!BJ47</f>
        <v>0</v>
      </c>
      <c r="EN47" s="116">
        <f t="shared" si="85"/>
        <v>5</v>
      </c>
      <c r="EO47" s="14">
        <f t="shared" si="86"/>
        <v>0</v>
      </c>
      <c r="EP47" s="14">
        <f t="shared" si="87"/>
        <v>0</v>
      </c>
      <c r="EQ47" s="14" t="str">
        <f t="shared" si="88"/>
        <v/>
      </c>
      <c r="ER47" s="14">
        <f t="shared" si="89"/>
        <v>0</v>
      </c>
      <c r="ES47" s="14" t="str">
        <f t="shared" si="90"/>
        <v/>
      </c>
      <c r="ET47" s="14">
        <f t="shared" si="91"/>
        <v>0</v>
      </c>
      <c r="EU47" s="14" t="str">
        <f t="shared" si="92"/>
        <v/>
      </c>
      <c r="EV47" s="14">
        <f t="shared" si="93"/>
        <v>0</v>
      </c>
      <c r="EW47" s="14">
        <f t="shared" si="94"/>
        <v>0</v>
      </c>
      <c r="EX47" s="14">
        <f t="shared" si="95"/>
        <v>0</v>
      </c>
      <c r="EY47" s="14">
        <f t="shared" si="96"/>
        <v>0</v>
      </c>
      <c r="EZ47" s="14">
        <f>' Eingabeliste NUR DD Freestyle'!BM47</f>
        <v>0</v>
      </c>
      <c r="FA47" s="14">
        <f>' Eingabeliste NUR DD Freestyle'!BO47</f>
        <v>0</v>
      </c>
      <c r="FB47" s="14">
        <f>' Eingabeliste NUR DD Freestyle'!BQ47</f>
        <v>0</v>
      </c>
      <c r="FC47" s="14">
        <f>' Eingabeliste NUR DD Freestyle'!BS47</f>
        <v>0</v>
      </c>
      <c r="FD47" s="14">
        <f>' Eingabeliste NUR DD Freestyle'!BV47</f>
        <v>0</v>
      </c>
      <c r="FE47" s="116">
        <f t="shared" si="97"/>
        <v>5</v>
      </c>
      <c r="FF47" s="14">
        <f t="shared" si="98"/>
        <v>0</v>
      </c>
      <c r="FG47" s="14">
        <f t="shared" si="99"/>
        <v>0</v>
      </c>
      <c r="FH47" s="14" t="str">
        <f t="shared" si="100"/>
        <v/>
      </c>
      <c r="FI47" s="14">
        <f t="shared" si="101"/>
        <v>0</v>
      </c>
      <c r="FJ47" s="14" t="str">
        <f t="shared" si="102"/>
        <v/>
      </c>
      <c r="FK47" s="14">
        <f t="shared" si="103"/>
        <v>0</v>
      </c>
      <c r="FL47" s="14" t="str">
        <f t="shared" si="104"/>
        <v/>
      </c>
      <c r="FM47" s="14">
        <f t="shared" si="105"/>
        <v>0</v>
      </c>
      <c r="FN47" s="14">
        <f t="shared" si="106"/>
        <v>0</v>
      </c>
      <c r="FO47" s="14">
        <f t="shared" si="107"/>
        <v>0</v>
      </c>
      <c r="FP47" s="14">
        <f t="shared" si="108"/>
        <v>0</v>
      </c>
      <c r="FQ47" s="14">
        <f>' Eingabeliste NUR DD Freestyle'!BX47</f>
        <v>0</v>
      </c>
      <c r="FR47" s="14">
        <f>' Eingabeliste NUR DD Freestyle'!BZ47</f>
        <v>0</v>
      </c>
      <c r="FS47" s="14">
        <f>' Eingabeliste NUR DD Freestyle'!CB47</f>
        <v>0</v>
      </c>
      <c r="FT47" s="14">
        <f>' Eingabeliste NUR DD Freestyle'!CD47</f>
        <v>0</v>
      </c>
      <c r="FU47" s="14">
        <f>' Eingabeliste NUR DD Freestyle'!CF47</f>
        <v>0</v>
      </c>
      <c r="FV47" s="116">
        <f t="shared" si="109"/>
        <v>5</v>
      </c>
      <c r="FW47" s="14">
        <f t="shared" si="110"/>
        <v>0</v>
      </c>
      <c r="FX47" s="14">
        <f t="shared" si="111"/>
        <v>0</v>
      </c>
      <c r="FY47" s="14" t="str">
        <f t="shared" si="112"/>
        <v/>
      </c>
      <c r="FZ47" s="14">
        <f t="shared" si="113"/>
        <v>0</v>
      </c>
      <c r="GA47" s="14" t="str">
        <f t="shared" si="114"/>
        <v/>
      </c>
      <c r="GB47" s="14">
        <f t="shared" si="115"/>
        <v>0</v>
      </c>
      <c r="GC47" s="14" t="str">
        <f t="shared" si="116"/>
        <v/>
      </c>
      <c r="GD47" s="14">
        <f t="shared" si="117"/>
        <v>0</v>
      </c>
      <c r="GE47" s="14">
        <f t="shared" si="118"/>
        <v>0</v>
      </c>
      <c r="GF47" s="14">
        <f t="shared" si="119"/>
        <v>0</v>
      </c>
      <c r="GG47" s="14">
        <f t="shared" si="120"/>
        <v>0</v>
      </c>
      <c r="GH47" s="14">
        <f>' Eingabeliste NUR DD Freestyle'!BY47</f>
        <v>0</v>
      </c>
      <c r="GI47" s="14">
        <f>' Eingabeliste NUR DD Freestyle'!CA47</f>
        <v>0</v>
      </c>
      <c r="GJ47" s="14">
        <f>' Eingabeliste NUR DD Freestyle'!CC47</f>
        <v>0</v>
      </c>
      <c r="GK47" s="14">
        <f>' Eingabeliste NUR DD Freestyle'!CE47</f>
        <v>0</v>
      </c>
      <c r="GL47" s="14">
        <f>' Eingabeliste NUR DD Freestyle'!CG47</f>
        <v>0</v>
      </c>
      <c r="GM47" s="116">
        <f t="shared" si="121"/>
        <v>5</v>
      </c>
      <c r="GN47" s="14">
        <f t="shared" si="122"/>
        <v>0</v>
      </c>
      <c r="GO47" s="14">
        <f t="shared" si="123"/>
        <v>0</v>
      </c>
      <c r="GP47" s="14" t="str">
        <f t="shared" si="124"/>
        <v/>
      </c>
      <c r="GQ47" s="14">
        <f t="shared" si="125"/>
        <v>0</v>
      </c>
      <c r="GR47" s="14" t="str">
        <f t="shared" si="126"/>
        <v/>
      </c>
      <c r="GS47" s="14">
        <f t="shared" si="127"/>
        <v>0</v>
      </c>
      <c r="GT47" s="14" t="str">
        <f t="shared" si="128"/>
        <v/>
      </c>
      <c r="GU47" s="14">
        <f t="shared" si="129"/>
        <v>0</v>
      </c>
      <c r="GV47" s="14">
        <f t="shared" si="130"/>
        <v>0</v>
      </c>
      <c r="GW47" s="14">
        <f t="shared" si="131"/>
        <v>0</v>
      </c>
      <c r="GX47" s="14">
        <f t="shared" si="132"/>
        <v>0</v>
      </c>
      <c r="GY47" s="14">
        <f>' Eingabeliste NUR DD Freestyle'!CL47</f>
        <v>0</v>
      </c>
      <c r="GZ47" s="14">
        <f>' Eingabeliste NUR DD Freestyle'!CP47</f>
        <v>0</v>
      </c>
      <c r="HA47" s="14">
        <f>' Eingabeliste NUR DD Freestyle'!CT47</f>
        <v>0</v>
      </c>
      <c r="HB47" s="14">
        <f>' Eingabeliste NUR DD Freestyle'!CX47</f>
        <v>0</v>
      </c>
      <c r="HC47" s="14">
        <f>' Eingabeliste NUR DD Freestyle'!DB47</f>
        <v>0</v>
      </c>
      <c r="HD47" s="14">
        <f t="shared" ref="HD47:HH47" si="390">IF(GY47="",0, MIN(4,GY47))</f>
        <v>0</v>
      </c>
      <c r="HE47" s="14">
        <f t="shared" si="390"/>
        <v>0</v>
      </c>
      <c r="HF47" s="14">
        <f t="shared" si="390"/>
        <v>0</v>
      </c>
      <c r="HG47" s="14">
        <f t="shared" si="390"/>
        <v>0</v>
      </c>
      <c r="HH47" s="14">
        <f t="shared" si="390"/>
        <v>0</v>
      </c>
      <c r="HI47" s="116">
        <f t="shared" si="134"/>
        <v>5</v>
      </c>
      <c r="HJ47" s="14">
        <f t="shared" si="135"/>
        <v>0</v>
      </c>
      <c r="HK47" s="14">
        <f t="shared" si="136"/>
        <v>0</v>
      </c>
      <c r="HL47" s="14" t="str">
        <f t="shared" si="137"/>
        <v/>
      </c>
      <c r="HM47" s="14">
        <f t="shared" si="138"/>
        <v>0</v>
      </c>
      <c r="HN47" s="14" t="str">
        <f t="shared" si="139"/>
        <v/>
      </c>
      <c r="HO47" s="14">
        <f t="shared" si="140"/>
        <v>0</v>
      </c>
      <c r="HP47" s="14" t="str">
        <f t="shared" si="141"/>
        <v/>
      </c>
      <c r="HQ47" s="14">
        <f t="shared" si="142"/>
        <v>0</v>
      </c>
      <c r="HR47" s="14">
        <f t="shared" si="143"/>
        <v>0</v>
      </c>
      <c r="HS47" s="14">
        <f t="shared" si="144"/>
        <v>0</v>
      </c>
      <c r="HT47" s="14">
        <f t="shared" si="145"/>
        <v>0</v>
      </c>
      <c r="HU47" s="14">
        <f>' Eingabeliste NUR DD Freestyle'!CM47</f>
        <v>0</v>
      </c>
      <c r="HV47" s="14">
        <f>' Eingabeliste NUR DD Freestyle'!CQ47</f>
        <v>0</v>
      </c>
      <c r="HW47" s="14">
        <f>' Eingabeliste NUR DD Freestyle'!CU47</f>
        <v>0</v>
      </c>
      <c r="HX47" s="14">
        <f>' Eingabeliste NUR DD Freestyle'!CY47</f>
        <v>0</v>
      </c>
      <c r="HY47" s="14">
        <f>' Eingabeliste NUR DD Freestyle'!DC47</f>
        <v>0</v>
      </c>
      <c r="HZ47" s="14">
        <f t="shared" ref="HZ47:ID47" si="391">IF(HU47="",0, MIN(4,HU47))</f>
        <v>0</v>
      </c>
      <c r="IA47" s="14">
        <f t="shared" si="391"/>
        <v>0</v>
      </c>
      <c r="IB47" s="14">
        <f t="shared" si="391"/>
        <v>0</v>
      </c>
      <c r="IC47" s="14">
        <f t="shared" si="391"/>
        <v>0</v>
      </c>
      <c r="ID47" s="14">
        <f t="shared" si="391"/>
        <v>0</v>
      </c>
      <c r="IE47" s="116">
        <f t="shared" si="147"/>
        <v>5</v>
      </c>
      <c r="IF47" s="14">
        <f t="shared" si="148"/>
        <v>0</v>
      </c>
      <c r="IG47" s="14">
        <f t="shared" si="149"/>
        <v>0</v>
      </c>
      <c r="IH47" s="14" t="str">
        <f t="shared" si="150"/>
        <v/>
      </c>
      <c r="II47" s="14">
        <f t="shared" si="151"/>
        <v>0</v>
      </c>
      <c r="IJ47" s="14" t="str">
        <f t="shared" si="152"/>
        <v/>
      </c>
      <c r="IK47" s="14">
        <f t="shared" si="153"/>
        <v>0</v>
      </c>
      <c r="IL47" s="14" t="str">
        <f t="shared" si="154"/>
        <v/>
      </c>
      <c r="IM47" s="14">
        <f t="shared" si="155"/>
        <v>0</v>
      </c>
      <c r="IN47" s="14">
        <f t="shared" si="156"/>
        <v>0</v>
      </c>
      <c r="IO47" s="14">
        <f t="shared" si="157"/>
        <v>0</v>
      </c>
      <c r="IP47" s="14">
        <f t="shared" si="158"/>
        <v>0</v>
      </c>
      <c r="IQ47" s="14">
        <f>' Eingabeliste NUR DD Freestyle'!CN47</f>
        <v>0</v>
      </c>
      <c r="IR47" s="14">
        <f>' Eingabeliste NUR DD Freestyle'!CR47</f>
        <v>0</v>
      </c>
      <c r="IS47" s="14">
        <f>' Eingabeliste NUR DD Freestyle'!CV47</f>
        <v>0</v>
      </c>
      <c r="IT47" s="14">
        <f>' Eingabeliste NUR DD Freestyle'!CZ47</f>
        <v>0</v>
      </c>
      <c r="IU47" s="14">
        <f>' Eingabeliste NUR DD Freestyle'!DD47</f>
        <v>0</v>
      </c>
      <c r="IV47" s="14">
        <f t="shared" ref="IV47:IZ47" si="392">IF(IQ47="",0, MIN(4,IQ47))</f>
        <v>0</v>
      </c>
      <c r="IW47" s="14">
        <f t="shared" si="392"/>
        <v>0</v>
      </c>
      <c r="IX47" s="14">
        <f t="shared" si="392"/>
        <v>0</v>
      </c>
      <c r="IY47" s="14">
        <f t="shared" si="392"/>
        <v>0</v>
      </c>
      <c r="IZ47" s="14">
        <f t="shared" si="392"/>
        <v>0</v>
      </c>
      <c r="JA47" s="116">
        <f t="shared" si="160"/>
        <v>5</v>
      </c>
      <c r="JB47" s="14">
        <f t="shared" si="161"/>
        <v>0</v>
      </c>
      <c r="JC47" s="14">
        <f t="shared" si="162"/>
        <v>0</v>
      </c>
      <c r="JD47" s="14" t="str">
        <f t="shared" si="163"/>
        <v/>
      </c>
      <c r="JE47" s="14">
        <f t="shared" si="164"/>
        <v>0</v>
      </c>
      <c r="JF47" s="14" t="str">
        <f t="shared" si="165"/>
        <v/>
      </c>
      <c r="JG47" s="14">
        <f t="shared" si="166"/>
        <v>0</v>
      </c>
      <c r="JH47" s="14" t="str">
        <f t="shared" si="167"/>
        <v/>
      </c>
      <c r="JI47" s="14">
        <f t="shared" si="168"/>
        <v>0</v>
      </c>
      <c r="JJ47" s="14">
        <f t="shared" si="169"/>
        <v>0</v>
      </c>
      <c r="JK47" s="14">
        <f t="shared" si="170"/>
        <v>0</v>
      </c>
      <c r="JL47" s="14">
        <f t="shared" si="171"/>
        <v>0</v>
      </c>
      <c r="JM47" s="14">
        <f t="shared" si="172"/>
        <v>0</v>
      </c>
      <c r="JN47" s="15">
        <v>12</v>
      </c>
      <c r="JO47" s="14">
        <f t="shared" si="173"/>
        <v>12</v>
      </c>
      <c r="JP47" s="14">
        <f t="shared" si="174"/>
        <v>0.7</v>
      </c>
      <c r="JQ47" s="14">
        <f>' Eingabeliste NUR DD Freestyle'!BN47</f>
        <v>0</v>
      </c>
      <c r="JR47" s="14">
        <f>' Eingabeliste NUR DD Freestyle'!BP47</f>
        <v>0</v>
      </c>
      <c r="JS47" s="14">
        <f>' Eingabeliste NUR DD Freestyle'!BR47</f>
        <v>0</v>
      </c>
      <c r="JT47" s="14">
        <f>' Eingabeliste NUR DD Freestyle'!BT47</f>
        <v>0</v>
      </c>
      <c r="JU47" s="14">
        <f>' Eingabeliste NUR DD Freestyle'!BV47</f>
        <v>0</v>
      </c>
      <c r="JV47" s="14">
        <f>' Eingabeliste NUR DD Freestyle'!CO47</f>
        <v>0</v>
      </c>
      <c r="JW47" s="14">
        <f>' Eingabeliste NUR DD Freestyle'!CS47</f>
        <v>0</v>
      </c>
      <c r="JX47" s="14">
        <f>' Eingabeliste NUR DD Freestyle'!CW47</f>
        <v>0</v>
      </c>
      <c r="JY47" s="14">
        <f>' Eingabeliste NUR DD Freestyle'!DA47</f>
        <v>0</v>
      </c>
      <c r="JZ47" s="14">
        <f>' Eingabeliste NUR DD Freestyle'!DE47</f>
        <v>0</v>
      </c>
      <c r="KA47" s="116">
        <f t="shared" si="175"/>
        <v>10</v>
      </c>
      <c r="KB47" s="14">
        <f t="shared" si="176"/>
        <v>0</v>
      </c>
      <c r="KC47" s="14">
        <f t="shared" si="177"/>
        <v>0</v>
      </c>
      <c r="KD47" s="14">
        <f t="shared" si="178"/>
        <v>0</v>
      </c>
      <c r="KE47" s="14">
        <f t="shared" si="179"/>
        <v>0</v>
      </c>
      <c r="KF47" s="14">
        <f t="shared" si="180"/>
        <v>0</v>
      </c>
      <c r="KG47" s="14">
        <f t="shared" si="181"/>
        <v>0</v>
      </c>
      <c r="KH47" s="14">
        <f t="shared" si="182"/>
        <v>1</v>
      </c>
    </row>
    <row r="48" spans="1:294" ht="15.75" customHeight="1" x14ac:dyDescent="0.25">
      <c r="A48" s="285">
        <f>'Eingabeliste Speed &amp; SR Freesty'!A48</f>
        <v>44</v>
      </c>
      <c r="B48" s="285">
        <f>'Eingabeliste Speed &amp; SR Freesty'!B48</f>
        <v>0</v>
      </c>
      <c r="C48" s="287">
        <f>'Eingabeliste Speed &amp; SR Freesty'!C48</f>
        <v>0</v>
      </c>
      <c r="D48" s="286">
        <f>'Eingabeliste Speed &amp; SR Freesty'!D48</f>
        <v>0</v>
      </c>
      <c r="E48" s="12">
        <f>' Eingabeliste NUR DD Freestyle'!F48</f>
        <v>0</v>
      </c>
      <c r="F48" s="12">
        <f>' Eingabeliste NUR DD Freestyle'!G48</f>
        <v>0</v>
      </c>
      <c r="G48" s="12">
        <f>' Eingabeliste NUR DD Freestyle'!H48</f>
        <v>0</v>
      </c>
      <c r="H48" s="12">
        <f>' Eingabeliste NUR DD Freestyle'!I48</f>
        <v>0</v>
      </c>
      <c r="I48" s="12">
        <f>' Eingabeliste NUR DD Freestyle'!J48</f>
        <v>0</v>
      </c>
      <c r="J48" s="106">
        <f t="shared" si="0"/>
        <v>5</v>
      </c>
      <c r="K48" s="12">
        <f t="shared" si="1"/>
        <v>0</v>
      </c>
      <c r="L48" s="12">
        <f t="shared" si="2"/>
        <v>0</v>
      </c>
      <c r="M48" s="12" t="str">
        <f t="shared" si="3"/>
        <v/>
      </c>
      <c r="N48" s="12">
        <f t="shared" si="4"/>
        <v>0</v>
      </c>
      <c r="O48" s="12" t="str">
        <f t="shared" si="5"/>
        <v/>
      </c>
      <c r="P48" s="12">
        <f t="shared" si="6"/>
        <v>0</v>
      </c>
      <c r="Q48" s="12" t="str">
        <f t="shared" si="7"/>
        <v/>
      </c>
      <c r="R48" s="12">
        <f t="shared" si="8"/>
        <v>0</v>
      </c>
      <c r="S48" s="12">
        <f t="shared" si="9"/>
        <v>0</v>
      </c>
      <c r="T48" s="12">
        <f t="shared" si="10"/>
        <v>0</v>
      </c>
      <c r="U48" s="12">
        <f t="shared" si="11"/>
        <v>0</v>
      </c>
      <c r="V48" s="12">
        <f>' Eingabeliste NUR DD Freestyle'!M48</f>
        <v>0</v>
      </c>
      <c r="W48" s="12">
        <f>' Eingabeliste NUR DD Freestyle'!O48</f>
        <v>0</v>
      </c>
      <c r="X48" s="12">
        <f>' Eingabeliste NUR DD Freestyle'!Q48</f>
        <v>0</v>
      </c>
      <c r="Y48" s="12">
        <f>' Eingabeliste NUR DD Freestyle'!S48</f>
        <v>0</v>
      </c>
      <c r="Z48" s="12">
        <f>' Eingabeliste NUR DD Freestyle'!U48</f>
        <v>0</v>
      </c>
      <c r="AA48" s="106">
        <f t="shared" si="12"/>
        <v>5</v>
      </c>
      <c r="AB48" s="12">
        <f t="shared" si="13"/>
        <v>0</v>
      </c>
      <c r="AC48" s="12">
        <f t="shared" si="14"/>
        <v>0</v>
      </c>
      <c r="AD48" s="12" t="str">
        <f t="shared" si="15"/>
        <v/>
      </c>
      <c r="AE48" s="12">
        <f t="shared" si="16"/>
        <v>0</v>
      </c>
      <c r="AF48" s="12" t="str">
        <f t="shared" si="17"/>
        <v/>
      </c>
      <c r="AG48" s="12">
        <f t="shared" si="18"/>
        <v>0</v>
      </c>
      <c r="AH48" s="12" t="str">
        <f t="shared" si="19"/>
        <v/>
      </c>
      <c r="AI48" s="12">
        <f t="shared" si="20"/>
        <v>0</v>
      </c>
      <c r="AJ48" s="12">
        <f t="shared" si="21"/>
        <v>0</v>
      </c>
      <c r="AK48" s="12">
        <f t="shared" si="22"/>
        <v>0</v>
      </c>
      <c r="AL48" s="12">
        <f t="shared" si="23"/>
        <v>0</v>
      </c>
      <c r="AM48" s="12">
        <f>' Eingabeliste NUR DD Freestyle'!X48</f>
        <v>0</v>
      </c>
      <c r="AN48" s="12">
        <f>' Eingabeliste NUR DD Freestyle'!Z48</f>
        <v>0</v>
      </c>
      <c r="AO48" s="12">
        <f>' Eingabeliste NUR DD Freestyle'!AB48</f>
        <v>0</v>
      </c>
      <c r="AP48" s="12">
        <f>' Eingabeliste NUR DD Freestyle'!AD48</f>
        <v>0</v>
      </c>
      <c r="AQ48" s="12">
        <f>' Eingabeliste NUR DD Freestyle'!AF48</f>
        <v>0</v>
      </c>
      <c r="AR48" s="106">
        <f t="shared" si="24"/>
        <v>5</v>
      </c>
      <c r="AS48" s="12">
        <f t="shared" si="25"/>
        <v>0</v>
      </c>
      <c r="AT48" s="12">
        <f t="shared" si="26"/>
        <v>0</v>
      </c>
      <c r="AU48" s="12" t="str">
        <f t="shared" si="27"/>
        <v/>
      </c>
      <c r="AV48" s="12">
        <f t="shared" si="28"/>
        <v>0</v>
      </c>
      <c r="AW48" s="12" t="str">
        <f t="shared" si="29"/>
        <v/>
      </c>
      <c r="AX48" s="12">
        <f t="shared" si="30"/>
        <v>0</v>
      </c>
      <c r="AY48" s="12" t="str">
        <f t="shared" si="31"/>
        <v/>
      </c>
      <c r="AZ48" s="12">
        <f t="shared" si="32"/>
        <v>0</v>
      </c>
      <c r="BA48" s="12">
        <f t="shared" si="33"/>
        <v>0</v>
      </c>
      <c r="BB48" s="12">
        <f t="shared" si="34"/>
        <v>0</v>
      </c>
      <c r="BC48" s="12">
        <f t="shared" si="35"/>
        <v>0</v>
      </c>
      <c r="BD48" s="12">
        <f>' Eingabeliste NUR DD Freestyle'!Y48</f>
        <v>0</v>
      </c>
      <c r="BE48" s="12">
        <f>' Eingabeliste NUR DD Freestyle'!AA48</f>
        <v>0</v>
      </c>
      <c r="BF48" s="12">
        <f>' Eingabeliste NUR DD Freestyle'!AC48</f>
        <v>0</v>
      </c>
      <c r="BG48" s="12">
        <f>' Eingabeliste NUR DD Freestyle'!AE48</f>
        <v>0</v>
      </c>
      <c r="BH48" s="12">
        <f>' Eingabeliste NUR DD Freestyle'!AG48</f>
        <v>0</v>
      </c>
      <c r="BI48" s="106">
        <f t="shared" si="36"/>
        <v>5</v>
      </c>
      <c r="BJ48" s="12">
        <f t="shared" si="37"/>
        <v>0</v>
      </c>
      <c r="BK48" s="12">
        <f t="shared" si="38"/>
        <v>0</v>
      </c>
      <c r="BL48" s="12" t="str">
        <f t="shared" si="39"/>
        <v/>
      </c>
      <c r="BM48" s="12">
        <f t="shared" si="40"/>
        <v>0</v>
      </c>
      <c r="BN48" s="12" t="str">
        <f t="shared" si="41"/>
        <v/>
      </c>
      <c r="BO48" s="12">
        <f t="shared" si="42"/>
        <v>0</v>
      </c>
      <c r="BP48" s="12" t="str">
        <f t="shared" si="43"/>
        <v/>
      </c>
      <c r="BQ48" s="12">
        <f t="shared" si="44"/>
        <v>0</v>
      </c>
      <c r="BR48" s="12">
        <f t="shared" si="45"/>
        <v>0</v>
      </c>
      <c r="BS48" s="12">
        <f t="shared" si="46"/>
        <v>0</v>
      </c>
      <c r="BT48" s="12">
        <f t="shared" si="47"/>
        <v>0</v>
      </c>
      <c r="BU48" s="12">
        <f>' Eingabeliste NUR DD Freestyle'!AL48</f>
        <v>0</v>
      </c>
      <c r="BV48" s="12">
        <f>' Eingabeliste NUR DD Freestyle'!AO48</f>
        <v>0</v>
      </c>
      <c r="BW48" s="12">
        <f>' Eingabeliste NUR DD Freestyle'!AR48</f>
        <v>0</v>
      </c>
      <c r="BX48" s="12">
        <f>' Eingabeliste NUR DD Freestyle'!AU48</f>
        <v>0</v>
      </c>
      <c r="BY48" s="12">
        <f>' Eingabeliste NUR DD Freestyle'!AX48</f>
        <v>0</v>
      </c>
      <c r="BZ48" s="12">
        <f t="shared" ref="BZ48:CD48" si="393">IF(BU48="",0, MIN(4,BU48))</f>
        <v>0</v>
      </c>
      <c r="CA48" s="12">
        <f t="shared" si="393"/>
        <v>0</v>
      </c>
      <c r="CB48" s="12">
        <f t="shared" si="393"/>
        <v>0</v>
      </c>
      <c r="CC48" s="12">
        <f t="shared" si="393"/>
        <v>0</v>
      </c>
      <c r="CD48" s="12">
        <f t="shared" si="393"/>
        <v>0</v>
      </c>
      <c r="CE48" s="106">
        <f t="shared" si="49"/>
        <v>5</v>
      </c>
      <c r="CF48" s="12">
        <f t="shared" si="50"/>
        <v>0</v>
      </c>
      <c r="CG48" s="12">
        <f t="shared" si="51"/>
        <v>0</v>
      </c>
      <c r="CH48" s="12" t="str">
        <f t="shared" si="52"/>
        <v/>
      </c>
      <c r="CI48" s="12">
        <f t="shared" si="53"/>
        <v>0</v>
      </c>
      <c r="CJ48" s="12" t="str">
        <f t="shared" si="54"/>
        <v/>
      </c>
      <c r="CK48" s="12">
        <f t="shared" si="55"/>
        <v>0</v>
      </c>
      <c r="CL48" s="12" t="str">
        <f t="shared" si="56"/>
        <v/>
      </c>
      <c r="CM48" s="12">
        <f t="shared" si="57"/>
        <v>0</v>
      </c>
      <c r="CN48" s="12">
        <f t="shared" si="58"/>
        <v>0</v>
      </c>
      <c r="CO48" s="12">
        <f t="shared" si="59"/>
        <v>0</v>
      </c>
      <c r="CP48" s="12">
        <f t="shared" si="60"/>
        <v>0</v>
      </c>
      <c r="CQ48" s="12">
        <f>' Eingabeliste NUR DD Freestyle'!AM48</f>
        <v>0</v>
      </c>
      <c r="CR48" s="12">
        <f>' Eingabeliste NUR DD Freestyle'!AP48</f>
        <v>0</v>
      </c>
      <c r="CS48" s="12">
        <f>' Eingabeliste NUR DD Freestyle'!AS48</f>
        <v>0</v>
      </c>
      <c r="CT48" s="12">
        <f>' Eingabeliste NUR DD Freestyle'!AV48</f>
        <v>0</v>
      </c>
      <c r="CU48" s="12">
        <f>' Eingabeliste NUR DD Freestyle'!AY48</f>
        <v>0</v>
      </c>
      <c r="CV48" s="12">
        <f t="shared" ref="CV48:CZ48" si="394">IF(CQ48="",0, MIN(4,CQ48))</f>
        <v>0</v>
      </c>
      <c r="CW48" s="12">
        <f t="shared" si="394"/>
        <v>0</v>
      </c>
      <c r="CX48" s="12">
        <f t="shared" si="394"/>
        <v>0</v>
      </c>
      <c r="CY48" s="12">
        <f t="shared" si="394"/>
        <v>0</v>
      </c>
      <c r="CZ48" s="12">
        <f t="shared" si="394"/>
        <v>0</v>
      </c>
      <c r="DA48" s="106">
        <f t="shared" si="62"/>
        <v>5</v>
      </c>
      <c r="DB48" s="12">
        <f t="shared" si="63"/>
        <v>0</v>
      </c>
      <c r="DC48" s="12">
        <f t="shared" si="64"/>
        <v>0</v>
      </c>
      <c r="DD48" s="12" t="str">
        <f t="shared" si="65"/>
        <v/>
      </c>
      <c r="DE48" s="12">
        <f t="shared" si="66"/>
        <v>0</v>
      </c>
      <c r="DF48" s="12" t="str">
        <f t="shared" si="67"/>
        <v/>
      </c>
      <c r="DG48" s="12">
        <f t="shared" si="68"/>
        <v>0</v>
      </c>
      <c r="DH48" s="12" t="str">
        <f t="shared" si="69"/>
        <v/>
      </c>
      <c r="DI48" s="12">
        <f t="shared" si="70"/>
        <v>0</v>
      </c>
      <c r="DJ48" s="12">
        <f t="shared" si="71"/>
        <v>0</v>
      </c>
      <c r="DK48" s="12">
        <f t="shared" si="72"/>
        <v>0</v>
      </c>
      <c r="DL48" s="12">
        <f t="shared" si="73"/>
        <v>0</v>
      </c>
      <c r="DM48" s="12">
        <f t="shared" si="74"/>
        <v>0</v>
      </c>
      <c r="DN48" s="13">
        <v>8</v>
      </c>
      <c r="DO48" s="12">
        <f t="shared" si="75"/>
        <v>8</v>
      </c>
      <c r="DP48" s="12">
        <f t="shared" si="76"/>
        <v>0.8</v>
      </c>
      <c r="DQ48" s="12">
        <f>' Eingabeliste NUR DD Freestyle'!N48</f>
        <v>0</v>
      </c>
      <c r="DR48" s="12">
        <f>' Eingabeliste NUR DD Freestyle'!P48</f>
        <v>0</v>
      </c>
      <c r="DS48" s="12">
        <f>' Eingabeliste NUR DD Freestyle'!R48</f>
        <v>0</v>
      </c>
      <c r="DT48" s="12">
        <f>' Eingabeliste NUR DD Freestyle'!T48</f>
        <v>0</v>
      </c>
      <c r="DU48" s="12">
        <f>' Eingabeliste NUR DD Freestyle'!V48</f>
        <v>0</v>
      </c>
      <c r="DV48" s="12">
        <f>' Eingabeliste NUR DD Freestyle'!AN48</f>
        <v>0</v>
      </c>
      <c r="DW48" s="12">
        <f>' Eingabeliste NUR DD Freestyle'!AQ48</f>
        <v>0</v>
      </c>
      <c r="DX48" s="12">
        <f>' Eingabeliste NUR DD Freestyle'!AT48</f>
        <v>0</v>
      </c>
      <c r="DY48" s="12">
        <f>' Eingabeliste NUR DD Freestyle'!AW48</f>
        <v>0</v>
      </c>
      <c r="DZ48" s="12">
        <f>' Eingabeliste NUR DD Freestyle'!AZ48</f>
        <v>0</v>
      </c>
      <c r="EA48" s="106">
        <f t="shared" si="77"/>
        <v>10</v>
      </c>
      <c r="EB48" s="12">
        <f t="shared" si="78"/>
        <v>0</v>
      </c>
      <c r="EC48" s="12">
        <f t="shared" si="79"/>
        <v>0</v>
      </c>
      <c r="ED48" s="12">
        <f t="shared" si="80"/>
        <v>0</v>
      </c>
      <c r="EE48" s="12">
        <f t="shared" si="81"/>
        <v>0</v>
      </c>
      <c r="EF48" s="12">
        <f t="shared" si="82"/>
        <v>0</v>
      </c>
      <c r="EG48" s="12">
        <f t="shared" si="83"/>
        <v>0</v>
      </c>
      <c r="EH48" s="12">
        <f t="shared" si="84"/>
        <v>1</v>
      </c>
      <c r="EI48" s="14">
        <f>' Eingabeliste NUR DD Freestyle'!BF48</f>
        <v>0</v>
      </c>
      <c r="EJ48" s="14">
        <f>' Eingabeliste NUR DD Freestyle'!BG48</f>
        <v>0</v>
      </c>
      <c r="EK48" s="14">
        <f>' Eingabeliste NUR DD Freestyle'!BH48</f>
        <v>0</v>
      </c>
      <c r="EL48" s="14">
        <f>' Eingabeliste NUR DD Freestyle'!BI48</f>
        <v>0</v>
      </c>
      <c r="EM48" s="14">
        <f>' Eingabeliste NUR DD Freestyle'!BJ48</f>
        <v>0</v>
      </c>
      <c r="EN48" s="116">
        <f t="shared" si="85"/>
        <v>5</v>
      </c>
      <c r="EO48" s="14">
        <f t="shared" si="86"/>
        <v>0</v>
      </c>
      <c r="EP48" s="14">
        <f t="shared" si="87"/>
        <v>0</v>
      </c>
      <c r="EQ48" s="14" t="str">
        <f t="shared" si="88"/>
        <v/>
      </c>
      <c r="ER48" s="14">
        <f t="shared" si="89"/>
        <v>0</v>
      </c>
      <c r="ES48" s="14" t="str">
        <f t="shared" si="90"/>
        <v/>
      </c>
      <c r="ET48" s="14">
        <f t="shared" si="91"/>
        <v>0</v>
      </c>
      <c r="EU48" s="14" t="str">
        <f t="shared" si="92"/>
        <v/>
      </c>
      <c r="EV48" s="14">
        <f t="shared" si="93"/>
        <v>0</v>
      </c>
      <c r="EW48" s="14">
        <f t="shared" si="94"/>
        <v>0</v>
      </c>
      <c r="EX48" s="14">
        <f t="shared" si="95"/>
        <v>0</v>
      </c>
      <c r="EY48" s="14">
        <f t="shared" si="96"/>
        <v>0</v>
      </c>
      <c r="EZ48" s="14">
        <f>' Eingabeliste NUR DD Freestyle'!BM48</f>
        <v>0</v>
      </c>
      <c r="FA48" s="14">
        <f>' Eingabeliste NUR DD Freestyle'!BO48</f>
        <v>0</v>
      </c>
      <c r="FB48" s="14">
        <f>' Eingabeliste NUR DD Freestyle'!BQ48</f>
        <v>0</v>
      </c>
      <c r="FC48" s="14">
        <f>' Eingabeliste NUR DD Freestyle'!BS48</f>
        <v>0</v>
      </c>
      <c r="FD48" s="14">
        <f>' Eingabeliste NUR DD Freestyle'!BV48</f>
        <v>0</v>
      </c>
      <c r="FE48" s="116">
        <f t="shared" si="97"/>
        <v>5</v>
      </c>
      <c r="FF48" s="14">
        <f t="shared" si="98"/>
        <v>0</v>
      </c>
      <c r="FG48" s="14">
        <f t="shared" si="99"/>
        <v>0</v>
      </c>
      <c r="FH48" s="14" t="str">
        <f t="shared" si="100"/>
        <v/>
      </c>
      <c r="FI48" s="14">
        <f t="shared" si="101"/>
        <v>0</v>
      </c>
      <c r="FJ48" s="14" t="str">
        <f t="shared" si="102"/>
        <v/>
      </c>
      <c r="FK48" s="14">
        <f t="shared" si="103"/>
        <v>0</v>
      </c>
      <c r="FL48" s="14" t="str">
        <f t="shared" si="104"/>
        <v/>
      </c>
      <c r="FM48" s="14">
        <f t="shared" si="105"/>
        <v>0</v>
      </c>
      <c r="FN48" s="14">
        <f t="shared" si="106"/>
        <v>0</v>
      </c>
      <c r="FO48" s="14">
        <f t="shared" si="107"/>
        <v>0</v>
      </c>
      <c r="FP48" s="14">
        <f t="shared" si="108"/>
        <v>0</v>
      </c>
      <c r="FQ48" s="14">
        <f>' Eingabeliste NUR DD Freestyle'!BX48</f>
        <v>0</v>
      </c>
      <c r="FR48" s="14">
        <f>' Eingabeliste NUR DD Freestyle'!BZ48</f>
        <v>0</v>
      </c>
      <c r="FS48" s="14">
        <f>' Eingabeliste NUR DD Freestyle'!CB48</f>
        <v>0</v>
      </c>
      <c r="FT48" s="14">
        <f>' Eingabeliste NUR DD Freestyle'!CD48</f>
        <v>0</v>
      </c>
      <c r="FU48" s="14">
        <f>' Eingabeliste NUR DD Freestyle'!CF48</f>
        <v>0</v>
      </c>
      <c r="FV48" s="116">
        <f t="shared" si="109"/>
        <v>5</v>
      </c>
      <c r="FW48" s="14">
        <f t="shared" si="110"/>
        <v>0</v>
      </c>
      <c r="FX48" s="14">
        <f t="shared" si="111"/>
        <v>0</v>
      </c>
      <c r="FY48" s="14" t="str">
        <f t="shared" si="112"/>
        <v/>
      </c>
      <c r="FZ48" s="14">
        <f t="shared" si="113"/>
        <v>0</v>
      </c>
      <c r="GA48" s="14" t="str">
        <f t="shared" si="114"/>
        <v/>
      </c>
      <c r="GB48" s="14">
        <f t="shared" si="115"/>
        <v>0</v>
      </c>
      <c r="GC48" s="14" t="str">
        <f t="shared" si="116"/>
        <v/>
      </c>
      <c r="GD48" s="14">
        <f t="shared" si="117"/>
        <v>0</v>
      </c>
      <c r="GE48" s="14">
        <f t="shared" si="118"/>
        <v>0</v>
      </c>
      <c r="GF48" s="14">
        <f t="shared" si="119"/>
        <v>0</v>
      </c>
      <c r="GG48" s="14">
        <f t="shared" si="120"/>
        <v>0</v>
      </c>
      <c r="GH48" s="14">
        <f>' Eingabeliste NUR DD Freestyle'!BY48</f>
        <v>0</v>
      </c>
      <c r="GI48" s="14">
        <f>' Eingabeliste NUR DD Freestyle'!CA48</f>
        <v>0</v>
      </c>
      <c r="GJ48" s="14">
        <f>' Eingabeliste NUR DD Freestyle'!CC48</f>
        <v>0</v>
      </c>
      <c r="GK48" s="14">
        <f>' Eingabeliste NUR DD Freestyle'!CE48</f>
        <v>0</v>
      </c>
      <c r="GL48" s="14">
        <f>' Eingabeliste NUR DD Freestyle'!CG48</f>
        <v>0</v>
      </c>
      <c r="GM48" s="116">
        <f t="shared" si="121"/>
        <v>5</v>
      </c>
      <c r="GN48" s="14">
        <f t="shared" si="122"/>
        <v>0</v>
      </c>
      <c r="GO48" s="14">
        <f t="shared" si="123"/>
        <v>0</v>
      </c>
      <c r="GP48" s="14" t="str">
        <f t="shared" si="124"/>
        <v/>
      </c>
      <c r="GQ48" s="14">
        <f t="shared" si="125"/>
        <v>0</v>
      </c>
      <c r="GR48" s="14" t="str">
        <f t="shared" si="126"/>
        <v/>
      </c>
      <c r="GS48" s="14">
        <f t="shared" si="127"/>
        <v>0</v>
      </c>
      <c r="GT48" s="14" t="str">
        <f t="shared" si="128"/>
        <v/>
      </c>
      <c r="GU48" s="14">
        <f t="shared" si="129"/>
        <v>0</v>
      </c>
      <c r="GV48" s="14">
        <f t="shared" si="130"/>
        <v>0</v>
      </c>
      <c r="GW48" s="14">
        <f t="shared" si="131"/>
        <v>0</v>
      </c>
      <c r="GX48" s="14">
        <f t="shared" si="132"/>
        <v>0</v>
      </c>
      <c r="GY48" s="14">
        <f>' Eingabeliste NUR DD Freestyle'!CL48</f>
        <v>0</v>
      </c>
      <c r="GZ48" s="14">
        <f>' Eingabeliste NUR DD Freestyle'!CP48</f>
        <v>0</v>
      </c>
      <c r="HA48" s="14">
        <f>' Eingabeliste NUR DD Freestyle'!CT48</f>
        <v>0</v>
      </c>
      <c r="HB48" s="14">
        <f>' Eingabeliste NUR DD Freestyle'!CX48</f>
        <v>0</v>
      </c>
      <c r="HC48" s="14">
        <f>' Eingabeliste NUR DD Freestyle'!DB48</f>
        <v>0</v>
      </c>
      <c r="HD48" s="14">
        <f t="shared" ref="HD48:HH48" si="395">IF(GY48="",0, MIN(4,GY48))</f>
        <v>0</v>
      </c>
      <c r="HE48" s="14">
        <f t="shared" si="395"/>
        <v>0</v>
      </c>
      <c r="HF48" s="14">
        <f t="shared" si="395"/>
        <v>0</v>
      </c>
      <c r="HG48" s="14">
        <f t="shared" si="395"/>
        <v>0</v>
      </c>
      <c r="HH48" s="14">
        <f t="shared" si="395"/>
        <v>0</v>
      </c>
      <c r="HI48" s="116">
        <f t="shared" si="134"/>
        <v>5</v>
      </c>
      <c r="HJ48" s="14">
        <f t="shared" si="135"/>
        <v>0</v>
      </c>
      <c r="HK48" s="14">
        <f t="shared" si="136"/>
        <v>0</v>
      </c>
      <c r="HL48" s="14" t="str">
        <f t="shared" si="137"/>
        <v/>
      </c>
      <c r="HM48" s="14">
        <f t="shared" si="138"/>
        <v>0</v>
      </c>
      <c r="HN48" s="14" t="str">
        <f t="shared" si="139"/>
        <v/>
      </c>
      <c r="HO48" s="14">
        <f t="shared" si="140"/>
        <v>0</v>
      </c>
      <c r="HP48" s="14" t="str">
        <f t="shared" si="141"/>
        <v/>
      </c>
      <c r="HQ48" s="14">
        <f t="shared" si="142"/>
        <v>0</v>
      </c>
      <c r="HR48" s="14">
        <f t="shared" si="143"/>
        <v>0</v>
      </c>
      <c r="HS48" s="14">
        <f t="shared" si="144"/>
        <v>0</v>
      </c>
      <c r="HT48" s="14">
        <f t="shared" si="145"/>
        <v>0</v>
      </c>
      <c r="HU48" s="14">
        <f>' Eingabeliste NUR DD Freestyle'!CM48</f>
        <v>0</v>
      </c>
      <c r="HV48" s="14">
        <f>' Eingabeliste NUR DD Freestyle'!CQ48</f>
        <v>0</v>
      </c>
      <c r="HW48" s="14">
        <f>' Eingabeliste NUR DD Freestyle'!CU48</f>
        <v>0</v>
      </c>
      <c r="HX48" s="14">
        <f>' Eingabeliste NUR DD Freestyle'!CY48</f>
        <v>0</v>
      </c>
      <c r="HY48" s="14">
        <f>' Eingabeliste NUR DD Freestyle'!DC48</f>
        <v>0</v>
      </c>
      <c r="HZ48" s="14">
        <f t="shared" ref="HZ48:ID48" si="396">IF(HU48="",0, MIN(4,HU48))</f>
        <v>0</v>
      </c>
      <c r="IA48" s="14">
        <f t="shared" si="396"/>
        <v>0</v>
      </c>
      <c r="IB48" s="14">
        <f t="shared" si="396"/>
        <v>0</v>
      </c>
      <c r="IC48" s="14">
        <f t="shared" si="396"/>
        <v>0</v>
      </c>
      <c r="ID48" s="14">
        <f t="shared" si="396"/>
        <v>0</v>
      </c>
      <c r="IE48" s="116">
        <f t="shared" si="147"/>
        <v>5</v>
      </c>
      <c r="IF48" s="14">
        <f t="shared" si="148"/>
        <v>0</v>
      </c>
      <c r="IG48" s="14">
        <f t="shared" si="149"/>
        <v>0</v>
      </c>
      <c r="IH48" s="14" t="str">
        <f t="shared" si="150"/>
        <v/>
      </c>
      <c r="II48" s="14">
        <f t="shared" si="151"/>
        <v>0</v>
      </c>
      <c r="IJ48" s="14" t="str">
        <f t="shared" si="152"/>
        <v/>
      </c>
      <c r="IK48" s="14">
        <f t="shared" si="153"/>
        <v>0</v>
      </c>
      <c r="IL48" s="14" t="str">
        <f t="shared" si="154"/>
        <v/>
      </c>
      <c r="IM48" s="14">
        <f t="shared" si="155"/>
        <v>0</v>
      </c>
      <c r="IN48" s="14">
        <f t="shared" si="156"/>
        <v>0</v>
      </c>
      <c r="IO48" s="14">
        <f t="shared" si="157"/>
        <v>0</v>
      </c>
      <c r="IP48" s="14">
        <f t="shared" si="158"/>
        <v>0</v>
      </c>
      <c r="IQ48" s="14">
        <f>' Eingabeliste NUR DD Freestyle'!CN48</f>
        <v>0</v>
      </c>
      <c r="IR48" s="14">
        <f>' Eingabeliste NUR DD Freestyle'!CR48</f>
        <v>0</v>
      </c>
      <c r="IS48" s="14">
        <f>' Eingabeliste NUR DD Freestyle'!CV48</f>
        <v>0</v>
      </c>
      <c r="IT48" s="14">
        <f>' Eingabeliste NUR DD Freestyle'!CZ48</f>
        <v>0</v>
      </c>
      <c r="IU48" s="14">
        <f>' Eingabeliste NUR DD Freestyle'!DD48</f>
        <v>0</v>
      </c>
      <c r="IV48" s="14">
        <f t="shared" ref="IV48:IZ48" si="397">IF(IQ48="",0, MIN(4,IQ48))</f>
        <v>0</v>
      </c>
      <c r="IW48" s="14">
        <f t="shared" si="397"/>
        <v>0</v>
      </c>
      <c r="IX48" s="14">
        <f t="shared" si="397"/>
        <v>0</v>
      </c>
      <c r="IY48" s="14">
        <f t="shared" si="397"/>
        <v>0</v>
      </c>
      <c r="IZ48" s="14">
        <f t="shared" si="397"/>
        <v>0</v>
      </c>
      <c r="JA48" s="116">
        <f t="shared" si="160"/>
        <v>5</v>
      </c>
      <c r="JB48" s="14">
        <f t="shared" si="161"/>
        <v>0</v>
      </c>
      <c r="JC48" s="14">
        <f t="shared" si="162"/>
        <v>0</v>
      </c>
      <c r="JD48" s="14" t="str">
        <f t="shared" si="163"/>
        <v/>
      </c>
      <c r="JE48" s="14">
        <f t="shared" si="164"/>
        <v>0</v>
      </c>
      <c r="JF48" s="14" t="str">
        <f t="shared" si="165"/>
        <v/>
      </c>
      <c r="JG48" s="14">
        <f t="shared" si="166"/>
        <v>0</v>
      </c>
      <c r="JH48" s="14" t="str">
        <f t="shared" si="167"/>
        <v/>
      </c>
      <c r="JI48" s="14">
        <f t="shared" si="168"/>
        <v>0</v>
      </c>
      <c r="JJ48" s="14">
        <f t="shared" si="169"/>
        <v>0</v>
      </c>
      <c r="JK48" s="14">
        <f t="shared" si="170"/>
        <v>0</v>
      </c>
      <c r="JL48" s="14">
        <f t="shared" si="171"/>
        <v>0</v>
      </c>
      <c r="JM48" s="14">
        <f t="shared" si="172"/>
        <v>0</v>
      </c>
      <c r="JN48" s="15">
        <v>12</v>
      </c>
      <c r="JO48" s="14">
        <f t="shared" si="173"/>
        <v>12</v>
      </c>
      <c r="JP48" s="14">
        <f t="shared" si="174"/>
        <v>0.7</v>
      </c>
      <c r="JQ48" s="14">
        <f>' Eingabeliste NUR DD Freestyle'!BN48</f>
        <v>0</v>
      </c>
      <c r="JR48" s="14">
        <f>' Eingabeliste NUR DD Freestyle'!BP48</f>
        <v>0</v>
      </c>
      <c r="JS48" s="14">
        <f>' Eingabeliste NUR DD Freestyle'!BR48</f>
        <v>0</v>
      </c>
      <c r="JT48" s="14">
        <f>' Eingabeliste NUR DD Freestyle'!BT48</f>
        <v>0</v>
      </c>
      <c r="JU48" s="14">
        <f>' Eingabeliste NUR DD Freestyle'!BV48</f>
        <v>0</v>
      </c>
      <c r="JV48" s="14">
        <f>' Eingabeliste NUR DD Freestyle'!CO48</f>
        <v>0</v>
      </c>
      <c r="JW48" s="14">
        <f>' Eingabeliste NUR DD Freestyle'!CS48</f>
        <v>0</v>
      </c>
      <c r="JX48" s="14">
        <f>' Eingabeliste NUR DD Freestyle'!CW48</f>
        <v>0</v>
      </c>
      <c r="JY48" s="14">
        <f>' Eingabeliste NUR DD Freestyle'!DA48</f>
        <v>0</v>
      </c>
      <c r="JZ48" s="14">
        <f>' Eingabeliste NUR DD Freestyle'!DE48</f>
        <v>0</v>
      </c>
      <c r="KA48" s="116">
        <f t="shared" si="175"/>
        <v>10</v>
      </c>
      <c r="KB48" s="14">
        <f t="shared" si="176"/>
        <v>0</v>
      </c>
      <c r="KC48" s="14">
        <f t="shared" si="177"/>
        <v>0</v>
      </c>
      <c r="KD48" s="14">
        <f t="shared" si="178"/>
        <v>0</v>
      </c>
      <c r="KE48" s="14">
        <f t="shared" si="179"/>
        <v>0</v>
      </c>
      <c r="KF48" s="14">
        <f t="shared" si="180"/>
        <v>0</v>
      </c>
      <c r="KG48" s="14">
        <f t="shared" si="181"/>
        <v>0</v>
      </c>
      <c r="KH48" s="14">
        <f t="shared" si="182"/>
        <v>1</v>
      </c>
    </row>
    <row r="49" spans="1:294" ht="15.75" customHeight="1" x14ac:dyDescent="0.25">
      <c r="A49" s="285">
        <f>'Eingabeliste Speed &amp; SR Freesty'!A49</f>
        <v>45</v>
      </c>
      <c r="B49" s="285">
        <f>'Eingabeliste Speed &amp; SR Freesty'!B49</f>
        <v>0</v>
      </c>
      <c r="C49" s="287">
        <f>'Eingabeliste Speed &amp; SR Freesty'!C49</f>
        <v>0</v>
      </c>
      <c r="D49" s="286">
        <f>'Eingabeliste Speed &amp; SR Freesty'!D49</f>
        <v>0</v>
      </c>
      <c r="E49" s="12">
        <f>' Eingabeliste NUR DD Freestyle'!F49</f>
        <v>0</v>
      </c>
      <c r="F49" s="12">
        <f>' Eingabeliste NUR DD Freestyle'!G49</f>
        <v>0</v>
      </c>
      <c r="G49" s="12">
        <f>' Eingabeliste NUR DD Freestyle'!H49</f>
        <v>0</v>
      </c>
      <c r="H49" s="12">
        <f>' Eingabeliste NUR DD Freestyle'!I49</f>
        <v>0</v>
      </c>
      <c r="I49" s="12">
        <f>' Eingabeliste NUR DD Freestyle'!J49</f>
        <v>0</v>
      </c>
      <c r="J49" s="106">
        <f t="shared" si="0"/>
        <v>5</v>
      </c>
      <c r="K49" s="12">
        <f t="shared" si="1"/>
        <v>0</v>
      </c>
      <c r="L49" s="12">
        <f t="shared" si="2"/>
        <v>0</v>
      </c>
      <c r="M49" s="12" t="str">
        <f t="shared" si="3"/>
        <v/>
      </c>
      <c r="N49" s="12">
        <f t="shared" si="4"/>
        <v>0</v>
      </c>
      <c r="O49" s="12" t="str">
        <f t="shared" si="5"/>
        <v/>
      </c>
      <c r="P49" s="12">
        <f t="shared" si="6"/>
        <v>0</v>
      </c>
      <c r="Q49" s="12" t="str">
        <f t="shared" si="7"/>
        <v/>
      </c>
      <c r="R49" s="12">
        <f t="shared" si="8"/>
        <v>0</v>
      </c>
      <c r="S49" s="12">
        <f t="shared" si="9"/>
        <v>0</v>
      </c>
      <c r="T49" s="12">
        <f t="shared" si="10"/>
        <v>0</v>
      </c>
      <c r="U49" s="12">
        <f t="shared" si="11"/>
        <v>0</v>
      </c>
      <c r="V49" s="12">
        <f>' Eingabeliste NUR DD Freestyle'!M49</f>
        <v>0</v>
      </c>
      <c r="W49" s="12">
        <f>' Eingabeliste NUR DD Freestyle'!O49</f>
        <v>0</v>
      </c>
      <c r="X49" s="12">
        <f>' Eingabeliste NUR DD Freestyle'!Q49</f>
        <v>0</v>
      </c>
      <c r="Y49" s="12">
        <f>' Eingabeliste NUR DD Freestyle'!S49</f>
        <v>0</v>
      </c>
      <c r="Z49" s="12">
        <f>' Eingabeliste NUR DD Freestyle'!U49</f>
        <v>0</v>
      </c>
      <c r="AA49" s="106">
        <f t="shared" si="12"/>
        <v>5</v>
      </c>
      <c r="AB49" s="12">
        <f t="shared" si="13"/>
        <v>0</v>
      </c>
      <c r="AC49" s="12">
        <f t="shared" si="14"/>
        <v>0</v>
      </c>
      <c r="AD49" s="12" t="str">
        <f t="shared" si="15"/>
        <v/>
      </c>
      <c r="AE49" s="12">
        <f t="shared" si="16"/>
        <v>0</v>
      </c>
      <c r="AF49" s="12" t="str">
        <f t="shared" si="17"/>
        <v/>
      </c>
      <c r="AG49" s="12">
        <f t="shared" si="18"/>
        <v>0</v>
      </c>
      <c r="AH49" s="12" t="str">
        <f t="shared" si="19"/>
        <v/>
      </c>
      <c r="AI49" s="12">
        <f t="shared" si="20"/>
        <v>0</v>
      </c>
      <c r="AJ49" s="12">
        <f t="shared" si="21"/>
        <v>0</v>
      </c>
      <c r="AK49" s="12">
        <f t="shared" si="22"/>
        <v>0</v>
      </c>
      <c r="AL49" s="12">
        <f t="shared" si="23"/>
        <v>0</v>
      </c>
      <c r="AM49" s="12">
        <f>' Eingabeliste NUR DD Freestyle'!X49</f>
        <v>0</v>
      </c>
      <c r="AN49" s="12">
        <f>' Eingabeliste NUR DD Freestyle'!Z49</f>
        <v>0</v>
      </c>
      <c r="AO49" s="12">
        <f>' Eingabeliste NUR DD Freestyle'!AB49</f>
        <v>0</v>
      </c>
      <c r="AP49" s="12">
        <f>' Eingabeliste NUR DD Freestyle'!AD49</f>
        <v>0</v>
      </c>
      <c r="AQ49" s="12">
        <f>' Eingabeliste NUR DD Freestyle'!AF49</f>
        <v>0</v>
      </c>
      <c r="AR49" s="106">
        <f t="shared" si="24"/>
        <v>5</v>
      </c>
      <c r="AS49" s="12">
        <f t="shared" si="25"/>
        <v>0</v>
      </c>
      <c r="AT49" s="12">
        <f t="shared" si="26"/>
        <v>0</v>
      </c>
      <c r="AU49" s="12" t="str">
        <f t="shared" si="27"/>
        <v/>
      </c>
      <c r="AV49" s="12">
        <f t="shared" si="28"/>
        <v>0</v>
      </c>
      <c r="AW49" s="12" t="str">
        <f t="shared" si="29"/>
        <v/>
      </c>
      <c r="AX49" s="12">
        <f t="shared" si="30"/>
        <v>0</v>
      </c>
      <c r="AY49" s="12" t="str">
        <f t="shared" si="31"/>
        <v/>
      </c>
      <c r="AZ49" s="12">
        <f t="shared" si="32"/>
        <v>0</v>
      </c>
      <c r="BA49" s="12">
        <f t="shared" si="33"/>
        <v>0</v>
      </c>
      <c r="BB49" s="12">
        <f t="shared" si="34"/>
        <v>0</v>
      </c>
      <c r="BC49" s="12">
        <f t="shared" si="35"/>
        <v>0</v>
      </c>
      <c r="BD49" s="12">
        <f>' Eingabeliste NUR DD Freestyle'!Y49</f>
        <v>0</v>
      </c>
      <c r="BE49" s="12">
        <f>' Eingabeliste NUR DD Freestyle'!AA49</f>
        <v>0</v>
      </c>
      <c r="BF49" s="12">
        <f>' Eingabeliste NUR DD Freestyle'!AC49</f>
        <v>0</v>
      </c>
      <c r="BG49" s="12">
        <f>' Eingabeliste NUR DD Freestyle'!AE49</f>
        <v>0</v>
      </c>
      <c r="BH49" s="12">
        <f>' Eingabeliste NUR DD Freestyle'!AG49</f>
        <v>0</v>
      </c>
      <c r="BI49" s="106">
        <f t="shared" si="36"/>
        <v>5</v>
      </c>
      <c r="BJ49" s="12">
        <f t="shared" si="37"/>
        <v>0</v>
      </c>
      <c r="BK49" s="12">
        <f t="shared" si="38"/>
        <v>0</v>
      </c>
      <c r="BL49" s="12" t="str">
        <f t="shared" si="39"/>
        <v/>
      </c>
      <c r="BM49" s="12">
        <f t="shared" si="40"/>
        <v>0</v>
      </c>
      <c r="BN49" s="12" t="str">
        <f t="shared" si="41"/>
        <v/>
      </c>
      <c r="BO49" s="12">
        <f t="shared" si="42"/>
        <v>0</v>
      </c>
      <c r="BP49" s="12" t="str">
        <f t="shared" si="43"/>
        <v/>
      </c>
      <c r="BQ49" s="12">
        <f t="shared" si="44"/>
        <v>0</v>
      </c>
      <c r="BR49" s="12">
        <f t="shared" si="45"/>
        <v>0</v>
      </c>
      <c r="BS49" s="12">
        <f t="shared" si="46"/>
        <v>0</v>
      </c>
      <c r="BT49" s="12">
        <f t="shared" si="47"/>
        <v>0</v>
      </c>
      <c r="BU49" s="12">
        <f>' Eingabeliste NUR DD Freestyle'!AL49</f>
        <v>0</v>
      </c>
      <c r="BV49" s="12">
        <f>' Eingabeliste NUR DD Freestyle'!AO49</f>
        <v>0</v>
      </c>
      <c r="BW49" s="12">
        <f>' Eingabeliste NUR DD Freestyle'!AR49</f>
        <v>0</v>
      </c>
      <c r="BX49" s="12">
        <f>' Eingabeliste NUR DD Freestyle'!AU49</f>
        <v>0</v>
      </c>
      <c r="BY49" s="12">
        <f>' Eingabeliste NUR DD Freestyle'!AX49</f>
        <v>0</v>
      </c>
      <c r="BZ49" s="12">
        <f t="shared" ref="BZ49:CD49" si="398">IF(BU49="",0, MIN(4,BU49))</f>
        <v>0</v>
      </c>
      <c r="CA49" s="12">
        <f t="shared" si="398"/>
        <v>0</v>
      </c>
      <c r="CB49" s="12">
        <f t="shared" si="398"/>
        <v>0</v>
      </c>
      <c r="CC49" s="12">
        <f t="shared" si="398"/>
        <v>0</v>
      </c>
      <c r="CD49" s="12">
        <f t="shared" si="398"/>
        <v>0</v>
      </c>
      <c r="CE49" s="106">
        <f t="shared" si="49"/>
        <v>5</v>
      </c>
      <c r="CF49" s="12">
        <f t="shared" si="50"/>
        <v>0</v>
      </c>
      <c r="CG49" s="12">
        <f t="shared" si="51"/>
        <v>0</v>
      </c>
      <c r="CH49" s="12" t="str">
        <f t="shared" si="52"/>
        <v/>
      </c>
      <c r="CI49" s="12">
        <f t="shared" si="53"/>
        <v>0</v>
      </c>
      <c r="CJ49" s="12" t="str">
        <f t="shared" si="54"/>
        <v/>
      </c>
      <c r="CK49" s="12">
        <f t="shared" si="55"/>
        <v>0</v>
      </c>
      <c r="CL49" s="12" t="str">
        <f t="shared" si="56"/>
        <v/>
      </c>
      <c r="CM49" s="12">
        <f t="shared" si="57"/>
        <v>0</v>
      </c>
      <c r="CN49" s="12">
        <f t="shared" si="58"/>
        <v>0</v>
      </c>
      <c r="CO49" s="12">
        <f t="shared" si="59"/>
        <v>0</v>
      </c>
      <c r="CP49" s="12">
        <f t="shared" si="60"/>
        <v>0</v>
      </c>
      <c r="CQ49" s="12">
        <f>' Eingabeliste NUR DD Freestyle'!AM49</f>
        <v>0</v>
      </c>
      <c r="CR49" s="12">
        <f>' Eingabeliste NUR DD Freestyle'!AP49</f>
        <v>0</v>
      </c>
      <c r="CS49" s="12">
        <f>' Eingabeliste NUR DD Freestyle'!AS49</f>
        <v>0</v>
      </c>
      <c r="CT49" s="12">
        <f>' Eingabeliste NUR DD Freestyle'!AV49</f>
        <v>0</v>
      </c>
      <c r="CU49" s="12">
        <f>' Eingabeliste NUR DD Freestyle'!AY49</f>
        <v>0</v>
      </c>
      <c r="CV49" s="12">
        <f t="shared" ref="CV49:CZ49" si="399">IF(CQ49="",0, MIN(4,CQ49))</f>
        <v>0</v>
      </c>
      <c r="CW49" s="12">
        <f t="shared" si="399"/>
        <v>0</v>
      </c>
      <c r="CX49" s="12">
        <f t="shared" si="399"/>
        <v>0</v>
      </c>
      <c r="CY49" s="12">
        <f t="shared" si="399"/>
        <v>0</v>
      </c>
      <c r="CZ49" s="12">
        <f t="shared" si="399"/>
        <v>0</v>
      </c>
      <c r="DA49" s="106">
        <f t="shared" si="62"/>
        <v>5</v>
      </c>
      <c r="DB49" s="12">
        <f t="shared" si="63"/>
        <v>0</v>
      </c>
      <c r="DC49" s="12">
        <f t="shared" si="64"/>
        <v>0</v>
      </c>
      <c r="DD49" s="12" t="str">
        <f t="shared" si="65"/>
        <v/>
      </c>
      <c r="DE49" s="12">
        <f t="shared" si="66"/>
        <v>0</v>
      </c>
      <c r="DF49" s="12" t="str">
        <f t="shared" si="67"/>
        <v/>
      </c>
      <c r="DG49" s="12">
        <f t="shared" si="68"/>
        <v>0</v>
      </c>
      <c r="DH49" s="12" t="str">
        <f t="shared" si="69"/>
        <v/>
      </c>
      <c r="DI49" s="12">
        <f t="shared" si="70"/>
        <v>0</v>
      </c>
      <c r="DJ49" s="12">
        <f t="shared" si="71"/>
        <v>0</v>
      </c>
      <c r="DK49" s="12">
        <f t="shared" si="72"/>
        <v>0</v>
      </c>
      <c r="DL49" s="12">
        <f t="shared" si="73"/>
        <v>0</v>
      </c>
      <c r="DM49" s="12">
        <f t="shared" si="74"/>
        <v>0</v>
      </c>
      <c r="DN49" s="13">
        <v>8</v>
      </c>
      <c r="DO49" s="12">
        <f t="shared" si="75"/>
        <v>8</v>
      </c>
      <c r="DP49" s="12">
        <f t="shared" si="76"/>
        <v>0.8</v>
      </c>
      <c r="DQ49" s="12">
        <f>' Eingabeliste NUR DD Freestyle'!N49</f>
        <v>0</v>
      </c>
      <c r="DR49" s="12">
        <f>' Eingabeliste NUR DD Freestyle'!P49</f>
        <v>0</v>
      </c>
      <c r="DS49" s="12">
        <f>' Eingabeliste NUR DD Freestyle'!R49</f>
        <v>0</v>
      </c>
      <c r="DT49" s="12">
        <f>' Eingabeliste NUR DD Freestyle'!T49</f>
        <v>0</v>
      </c>
      <c r="DU49" s="12">
        <f>' Eingabeliste NUR DD Freestyle'!V49</f>
        <v>0</v>
      </c>
      <c r="DV49" s="12">
        <f>' Eingabeliste NUR DD Freestyle'!AN49</f>
        <v>0</v>
      </c>
      <c r="DW49" s="12">
        <f>' Eingabeliste NUR DD Freestyle'!AQ49</f>
        <v>0</v>
      </c>
      <c r="DX49" s="12">
        <f>' Eingabeliste NUR DD Freestyle'!AT49</f>
        <v>0</v>
      </c>
      <c r="DY49" s="12">
        <f>' Eingabeliste NUR DD Freestyle'!AW49</f>
        <v>0</v>
      </c>
      <c r="DZ49" s="12">
        <f>' Eingabeliste NUR DD Freestyle'!AZ49</f>
        <v>0</v>
      </c>
      <c r="EA49" s="106">
        <f t="shared" si="77"/>
        <v>10</v>
      </c>
      <c r="EB49" s="12">
        <f t="shared" si="78"/>
        <v>0</v>
      </c>
      <c r="EC49" s="12">
        <f t="shared" si="79"/>
        <v>0</v>
      </c>
      <c r="ED49" s="12">
        <f t="shared" si="80"/>
        <v>0</v>
      </c>
      <c r="EE49" s="12">
        <f t="shared" si="81"/>
        <v>0</v>
      </c>
      <c r="EF49" s="12">
        <f t="shared" si="82"/>
        <v>0</v>
      </c>
      <c r="EG49" s="12">
        <f t="shared" si="83"/>
        <v>0</v>
      </c>
      <c r="EH49" s="12">
        <f t="shared" si="84"/>
        <v>1</v>
      </c>
      <c r="EI49" s="14">
        <f>' Eingabeliste NUR DD Freestyle'!BF49</f>
        <v>0</v>
      </c>
      <c r="EJ49" s="14">
        <f>' Eingabeliste NUR DD Freestyle'!BG49</f>
        <v>0</v>
      </c>
      <c r="EK49" s="14">
        <f>' Eingabeliste NUR DD Freestyle'!BH49</f>
        <v>0</v>
      </c>
      <c r="EL49" s="14">
        <f>' Eingabeliste NUR DD Freestyle'!BI49</f>
        <v>0</v>
      </c>
      <c r="EM49" s="14">
        <f>' Eingabeliste NUR DD Freestyle'!BJ49</f>
        <v>0</v>
      </c>
      <c r="EN49" s="116">
        <f t="shared" si="85"/>
        <v>5</v>
      </c>
      <c r="EO49" s="14">
        <f t="shared" si="86"/>
        <v>0</v>
      </c>
      <c r="EP49" s="14">
        <f t="shared" si="87"/>
        <v>0</v>
      </c>
      <c r="EQ49" s="14" t="str">
        <f t="shared" si="88"/>
        <v/>
      </c>
      <c r="ER49" s="14">
        <f t="shared" si="89"/>
        <v>0</v>
      </c>
      <c r="ES49" s="14" t="str">
        <f t="shared" si="90"/>
        <v/>
      </c>
      <c r="ET49" s="14">
        <f t="shared" si="91"/>
        <v>0</v>
      </c>
      <c r="EU49" s="14" t="str">
        <f t="shared" si="92"/>
        <v/>
      </c>
      <c r="EV49" s="14">
        <f t="shared" si="93"/>
        <v>0</v>
      </c>
      <c r="EW49" s="14">
        <f t="shared" si="94"/>
        <v>0</v>
      </c>
      <c r="EX49" s="14">
        <f t="shared" si="95"/>
        <v>0</v>
      </c>
      <c r="EY49" s="14">
        <f t="shared" si="96"/>
        <v>0</v>
      </c>
      <c r="EZ49" s="14">
        <f>' Eingabeliste NUR DD Freestyle'!BM49</f>
        <v>0</v>
      </c>
      <c r="FA49" s="14">
        <f>' Eingabeliste NUR DD Freestyle'!BO49</f>
        <v>0</v>
      </c>
      <c r="FB49" s="14">
        <f>' Eingabeliste NUR DD Freestyle'!BQ49</f>
        <v>0</v>
      </c>
      <c r="FC49" s="14">
        <f>' Eingabeliste NUR DD Freestyle'!BS49</f>
        <v>0</v>
      </c>
      <c r="FD49" s="14">
        <f>' Eingabeliste NUR DD Freestyle'!BV49</f>
        <v>0</v>
      </c>
      <c r="FE49" s="116">
        <f t="shared" si="97"/>
        <v>5</v>
      </c>
      <c r="FF49" s="14">
        <f t="shared" si="98"/>
        <v>0</v>
      </c>
      <c r="FG49" s="14">
        <f t="shared" si="99"/>
        <v>0</v>
      </c>
      <c r="FH49" s="14" t="str">
        <f t="shared" si="100"/>
        <v/>
      </c>
      <c r="FI49" s="14">
        <f t="shared" si="101"/>
        <v>0</v>
      </c>
      <c r="FJ49" s="14" t="str">
        <f t="shared" si="102"/>
        <v/>
      </c>
      <c r="FK49" s="14">
        <f t="shared" si="103"/>
        <v>0</v>
      </c>
      <c r="FL49" s="14" t="str">
        <f t="shared" si="104"/>
        <v/>
      </c>
      <c r="FM49" s="14">
        <f t="shared" si="105"/>
        <v>0</v>
      </c>
      <c r="FN49" s="14">
        <f t="shared" si="106"/>
        <v>0</v>
      </c>
      <c r="FO49" s="14">
        <f t="shared" si="107"/>
        <v>0</v>
      </c>
      <c r="FP49" s="14">
        <f t="shared" si="108"/>
        <v>0</v>
      </c>
      <c r="FQ49" s="14">
        <f>' Eingabeliste NUR DD Freestyle'!BX49</f>
        <v>0</v>
      </c>
      <c r="FR49" s="14">
        <f>' Eingabeliste NUR DD Freestyle'!BZ49</f>
        <v>0</v>
      </c>
      <c r="FS49" s="14">
        <f>' Eingabeliste NUR DD Freestyle'!CB49</f>
        <v>0</v>
      </c>
      <c r="FT49" s="14">
        <f>' Eingabeliste NUR DD Freestyle'!CD49</f>
        <v>0</v>
      </c>
      <c r="FU49" s="14">
        <f>' Eingabeliste NUR DD Freestyle'!CF49</f>
        <v>0</v>
      </c>
      <c r="FV49" s="116">
        <f t="shared" si="109"/>
        <v>5</v>
      </c>
      <c r="FW49" s="14">
        <f t="shared" si="110"/>
        <v>0</v>
      </c>
      <c r="FX49" s="14">
        <f t="shared" si="111"/>
        <v>0</v>
      </c>
      <c r="FY49" s="14" t="str">
        <f t="shared" si="112"/>
        <v/>
      </c>
      <c r="FZ49" s="14">
        <f t="shared" si="113"/>
        <v>0</v>
      </c>
      <c r="GA49" s="14" t="str">
        <f t="shared" si="114"/>
        <v/>
      </c>
      <c r="GB49" s="14">
        <f t="shared" si="115"/>
        <v>0</v>
      </c>
      <c r="GC49" s="14" t="str">
        <f t="shared" si="116"/>
        <v/>
      </c>
      <c r="GD49" s="14">
        <f t="shared" si="117"/>
        <v>0</v>
      </c>
      <c r="GE49" s="14">
        <f t="shared" si="118"/>
        <v>0</v>
      </c>
      <c r="GF49" s="14">
        <f t="shared" si="119"/>
        <v>0</v>
      </c>
      <c r="GG49" s="14">
        <f t="shared" si="120"/>
        <v>0</v>
      </c>
      <c r="GH49" s="14">
        <f>' Eingabeliste NUR DD Freestyle'!BY49</f>
        <v>0</v>
      </c>
      <c r="GI49" s="14">
        <f>' Eingabeliste NUR DD Freestyle'!CA49</f>
        <v>0</v>
      </c>
      <c r="GJ49" s="14">
        <f>' Eingabeliste NUR DD Freestyle'!CC49</f>
        <v>0</v>
      </c>
      <c r="GK49" s="14">
        <f>' Eingabeliste NUR DD Freestyle'!CE49</f>
        <v>0</v>
      </c>
      <c r="GL49" s="14">
        <f>' Eingabeliste NUR DD Freestyle'!CG49</f>
        <v>0</v>
      </c>
      <c r="GM49" s="116">
        <f t="shared" si="121"/>
        <v>5</v>
      </c>
      <c r="GN49" s="14">
        <f t="shared" si="122"/>
        <v>0</v>
      </c>
      <c r="GO49" s="14">
        <f t="shared" si="123"/>
        <v>0</v>
      </c>
      <c r="GP49" s="14" t="str">
        <f t="shared" si="124"/>
        <v/>
      </c>
      <c r="GQ49" s="14">
        <f t="shared" si="125"/>
        <v>0</v>
      </c>
      <c r="GR49" s="14" t="str">
        <f t="shared" si="126"/>
        <v/>
      </c>
      <c r="GS49" s="14">
        <f t="shared" si="127"/>
        <v>0</v>
      </c>
      <c r="GT49" s="14" t="str">
        <f t="shared" si="128"/>
        <v/>
      </c>
      <c r="GU49" s="14">
        <f t="shared" si="129"/>
        <v>0</v>
      </c>
      <c r="GV49" s="14">
        <f t="shared" si="130"/>
        <v>0</v>
      </c>
      <c r="GW49" s="14">
        <f t="shared" si="131"/>
        <v>0</v>
      </c>
      <c r="GX49" s="14">
        <f t="shared" si="132"/>
        <v>0</v>
      </c>
      <c r="GY49" s="14">
        <f>' Eingabeliste NUR DD Freestyle'!CL49</f>
        <v>0</v>
      </c>
      <c r="GZ49" s="14">
        <f>' Eingabeliste NUR DD Freestyle'!CP49</f>
        <v>0</v>
      </c>
      <c r="HA49" s="14">
        <f>' Eingabeliste NUR DD Freestyle'!CT49</f>
        <v>0</v>
      </c>
      <c r="HB49" s="14">
        <f>' Eingabeliste NUR DD Freestyle'!CX49</f>
        <v>0</v>
      </c>
      <c r="HC49" s="14">
        <f>' Eingabeliste NUR DD Freestyle'!DB49</f>
        <v>0</v>
      </c>
      <c r="HD49" s="14">
        <f t="shared" ref="HD49:HH49" si="400">IF(GY49="",0, MIN(4,GY49))</f>
        <v>0</v>
      </c>
      <c r="HE49" s="14">
        <f t="shared" si="400"/>
        <v>0</v>
      </c>
      <c r="HF49" s="14">
        <f t="shared" si="400"/>
        <v>0</v>
      </c>
      <c r="HG49" s="14">
        <f t="shared" si="400"/>
        <v>0</v>
      </c>
      <c r="HH49" s="14">
        <f t="shared" si="400"/>
        <v>0</v>
      </c>
      <c r="HI49" s="116">
        <f t="shared" si="134"/>
        <v>5</v>
      </c>
      <c r="HJ49" s="14">
        <f t="shared" si="135"/>
        <v>0</v>
      </c>
      <c r="HK49" s="14">
        <f t="shared" si="136"/>
        <v>0</v>
      </c>
      <c r="HL49" s="14" t="str">
        <f t="shared" si="137"/>
        <v/>
      </c>
      <c r="HM49" s="14">
        <f t="shared" si="138"/>
        <v>0</v>
      </c>
      <c r="HN49" s="14" t="str">
        <f t="shared" si="139"/>
        <v/>
      </c>
      <c r="HO49" s="14">
        <f t="shared" si="140"/>
        <v>0</v>
      </c>
      <c r="HP49" s="14" t="str">
        <f t="shared" si="141"/>
        <v/>
      </c>
      <c r="HQ49" s="14">
        <f t="shared" si="142"/>
        <v>0</v>
      </c>
      <c r="HR49" s="14">
        <f t="shared" si="143"/>
        <v>0</v>
      </c>
      <c r="HS49" s="14">
        <f t="shared" si="144"/>
        <v>0</v>
      </c>
      <c r="HT49" s="14">
        <f t="shared" si="145"/>
        <v>0</v>
      </c>
      <c r="HU49" s="14">
        <f>' Eingabeliste NUR DD Freestyle'!CM49</f>
        <v>0</v>
      </c>
      <c r="HV49" s="14">
        <f>' Eingabeliste NUR DD Freestyle'!CQ49</f>
        <v>0</v>
      </c>
      <c r="HW49" s="14">
        <f>' Eingabeliste NUR DD Freestyle'!CU49</f>
        <v>0</v>
      </c>
      <c r="HX49" s="14">
        <f>' Eingabeliste NUR DD Freestyle'!CY49</f>
        <v>0</v>
      </c>
      <c r="HY49" s="14">
        <f>' Eingabeliste NUR DD Freestyle'!DC49</f>
        <v>0</v>
      </c>
      <c r="HZ49" s="14">
        <f t="shared" ref="HZ49:ID49" si="401">IF(HU49="",0, MIN(4,HU49))</f>
        <v>0</v>
      </c>
      <c r="IA49" s="14">
        <f t="shared" si="401"/>
        <v>0</v>
      </c>
      <c r="IB49" s="14">
        <f t="shared" si="401"/>
        <v>0</v>
      </c>
      <c r="IC49" s="14">
        <f t="shared" si="401"/>
        <v>0</v>
      </c>
      <c r="ID49" s="14">
        <f t="shared" si="401"/>
        <v>0</v>
      </c>
      <c r="IE49" s="116">
        <f t="shared" si="147"/>
        <v>5</v>
      </c>
      <c r="IF49" s="14">
        <f t="shared" si="148"/>
        <v>0</v>
      </c>
      <c r="IG49" s="14">
        <f t="shared" si="149"/>
        <v>0</v>
      </c>
      <c r="IH49" s="14" t="str">
        <f t="shared" si="150"/>
        <v/>
      </c>
      <c r="II49" s="14">
        <f t="shared" si="151"/>
        <v>0</v>
      </c>
      <c r="IJ49" s="14" t="str">
        <f t="shared" si="152"/>
        <v/>
      </c>
      <c r="IK49" s="14">
        <f t="shared" si="153"/>
        <v>0</v>
      </c>
      <c r="IL49" s="14" t="str">
        <f t="shared" si="154"/>
        <v/>
      </c>
      <c r="IM49" s="14">
        <f t="shared" si="155"/>
        <v>0</v>
      </c>
      <c r="IN49" s="14">
        <f t="shared" si="156"/>
        <v>0</v>
      </c>
      <c r="IO49" s="14">
        <f t="shared" si="157"/>
        <v>0</v>
      </c>
      <c r="IP49" s="14">
        <f t="shared" si="158"/>
        <v>0</v>
      </c>
      <c r="IQ49" s="14">
        <f>' Eingabeliste NUR DD Freestyle'!CN49</f>
        <v>0</v>
      </c>
      <c r="IR49" s="14">
        <f>' Eingabeliste NUR DD Freestyle'!CR49</f>
        <v>0</v>
      </c>
      <c r="IS49" s="14">
        <f>' Eingabeliste NUR DD Freestyle'!CV49</f>
        <v>0</v>
      </c>
      <c r="IT49" s="14">
        <f>' Eingabeliste NUR DD Freestyle'!CZ49</f>
        <v>0</v>
      </c>
      <c r="IU49" s="14">
        <f>' Eingabeliste NUR DD Freestyle'!DD49</f>
        <v>0</v>
      </c>
      <c r="IV49" s="14">
        <f t="shared" ref="IV49:IZ49" si="402">IF(IQ49="",0, MIN(4,IQ49))</f>
        <v>0</v>
      </c>
      <c r="IW49" s="14">
        <f t="shared" si="402"/>
        <v>0</v>
      </c>
      <c r="IX49" s="14">
        <f t="shared" si="402"/>
        <v>0</v>
      </c>
      <c r="IY49" s="14">
        <f t="shared" si="402"/>
        <v>0</v>
      </c>
      <c r="IZ49" s="14">
        <f t="shared" si="402"/>
        <v>0</v>
      </c>
      <c r="JA49" s="116">
        <f t="shared" si="160"/>
        <v>5</v>
      </c>
      <c r="JB49" s="14">
        <f t="shared" si="161"/>
        <v>0</v>
      </c>
      <c r="JC49" s="14">
        <f t="shared" si="162"/>
        <v>0</v>
      </c>
      <c r="JD49" s="14" t="str">
        <f t="shared" si="163"/>
        <v/>
      </c>
      <c r="JE49" s="14">
        <f t="shared" si="164"/>
        <v>0</v>
      </c>
      <c r="JF49" s="14" t="str">
        <f t="shared" si="165"/>
        <v/>
      </c>
      <c r="JG49" s="14">
        <f t="shared" si="166"/>
        <v>0</v>
      </c>
      <c r="JH49" s="14" t="str">
        <f t="shared" si="167"/>
        <v/>
      </c>
      <c r="JI49" s="14">
        <f t="shared" si="168"/>
        <v>0</v>
      </c>
      <c r="JJ49" s="14">
        <f t="shared" si="169"/>
        <v>0</v>
      </c>
      <c r="JK49" s="14">
        <f t="shared" si="170"/>
        <v>0</v>
      </c>
      <c r="JL49" s="14">
        <f t="shared" si="171"/>
        <v>0</v>
      </c>
      <c r="JM49" s="14">
        <f t="shared" si="172"/>
        <v>0</v>
      </c>
      <c r="JN49" s="15">
        <v>12</v>
      </c>
      <c r="JO49" s="14">
        <f t="shared" si="173"/>
        <v>12</v>
      </c>
      <c r="JP49" s="14">
        <f t="shared" si="174"/>
        <v>0.7</v>
      </c>
      <c r="JQ49" s="14">
        <f>' Eingabeliste NUR DD Freestyle'!BN49</f>
        <v>0</v>
      </c>
      <c r="JR49" s="14">
        <f>' Eingabeliste NUR DD Freestyle'!BP49</f>
        <v>0</v>
      </c>
      <c r="JS49" s="14">
        <f>' Eingabeliste NUR DD Freestyle'!BR49</f>
        <v>0</v>
      </c>
      <c r="JT49" s="14">
        <f>' Eingabeliste NUR DD Freestyle'!BT49</f>
        <v>0</v>
      </c>
      <c r="JU49" s="14">
        <f>' Eingabeliste NUR DD Freestyle'!BV49</f>
        <v>0</v>
      </c>
      <c r="JV49" s="14">
        <f>' Eingabeliste NUR DD Freestyle'!CO49</f>
        <v>0</v>
      </c>
      <c r="JW49" s="14">
        <f>' Eingabeliste NUR DD Freestyle'!CS49</f>
        <v>0</v>
      </c>
      <c r="JX49" s="14">
        <f>' Eingabeliste NUR DD Freestyle'!CW49</f>
        <v>0</v>
      </c>
      <c r="JY49" s="14">
        <f>' Eingabeliste NUR DD Freestyle'!DA49</f>
        <v>0</v>
      </c>
      <c r="JZ49" s="14">
        <f>' Eingabeliste NUR DD Freestyle'!DE49</f>
        <v>0</v>
      </c>
      <c r="KA49" s="116">
        <f t="shared" si="175"/>
        <v>10</v>
      </c>
      <c r="KB49" s="14">
        <f t="shared" si="176"/>
        <v>0</v>
      </c>
      <c r="KC49" s="14">
        <f t="shared" si="177"/>
        <v>0</v>
      </c>
      <c r="KD49" s="14">
        <f t="shared" si="178"/>
        <v>0</v>
      </c>
      <c r="KE49" s="14">
        <f t="shared" si="179"/>
        <v>0</v>
      </c>
      <c r="KF49" s="14">
        <f t="shared" si="180"/>
        <v>0</v>
      </c>
      <c r="KG49" s="14">
        <f t="shared" si="181"/>
        <v>0</v>
      </c>
      <c r="KH49" s="14">
        <f t="shared" si="182"/>
        <v>1</v>
      </c>
    </row>
    <row r="50" spans="1:294" ht="15.75" customHeight="1" x14ac:dyDescent="0.25">
      <c r="A50" s="285">
        <f>'Eingabeliste Speed &amp; SR Freesty'!A50</f>
        <v>46</v>
      </c>
      <c r="B50" s="285">
        <f>'Eingabeliste Speed &amp; SR Freesty'!B50</f>
        <v>0</v>
      </c>
      <c r="C50" s="287">
        <f>'Eingabeliste Speed &amp; SR Freesty'!C50</f>
        <v>0</v>
      </c>
      <c r="D50" s="286">
        <f>'Eingabeliste Speed &amp; SR Freesty'!D50</f>
        <v>0</v>
      </c>
      <c r="E50" s="12">
        <f>' Eingabeliste NUR DD Freestyle'!F50</f>
        <v>0</v>
      </c>
      <c r="F50" s="12">
        <f>' Eingabeliste NUR DD Freestyle'!G50</f>
        <v>0</v>
      </c>
      <c r="G50" s="12">
        <f>' Eingabeliste NUR DD Freestyle'!H50</f>
        <v>0</v>
      </c>
      <c r="H50" s="12">
        <f>' Eingabeliste NUR DD Freestyle'!I50</f>
        <v>0</v>
      </c>
      <c r="I50" s="12">
        <f>' Eingabeliste NUR DD Freestyle'!J50</f>
        <v>0</v>
      </c>
      <c r="J50" s="106">
        <f t="shared" si="0"/>
        <v>5</v>
      </c>
      <c r="K50" s="12">
        <f t="shared" si="1"/>
        <v>0</v>
      </c>
      <c r="L50" s="12">
        <f t="shared" si="2"/>
        <v>0</v>
      </c>
      <c r="M50" s="12" t="str">
        <f t="shared" si="3"/>
        <v/>
      </c>
      <c r="N50" s="12">
        <f t="shared" si="4"/>
        <v>0</v>
      </c>
      <c r="O50" s="12" t="str">
        <f t="shared" si="5"/>
        <v/>
      </c>
      <c r="P50" s="12">
        <f t="shared" si="6"/>
        <v>0</v>
      </c>
      <c r="Q50" s="12" t="str">
        <f t="shared" si="7"/>
        <v/>
      </c>
      <c r="R50" s="12">
        <f t="shared" si="8"/>
        <v>0</v>
      </c>
      <c r="S50" s="12">
        <f t="shared" si="9"/>
        <v>0</v>
      </c>
      <c r="T50" s="12">
        <f t="shared" si="10"/>
        <v>0</v>
      </c>
      <c r="U50" s="12">
        <f t="shared" si="11"/>
        <v>0</v>
      </c>
      <c r="V50" s="12">
        <f>' Eingabeliste NUR DD Freestyle'!M50</f>
        <v>0</v>
      </c>
      <c r="W50" s="12">
        <f>' Eingabeliste NUR DD Freestyle'!O50</f>
        <v>0</v>
      </c>
      <c r="X50" s="12">
        <f>' Eingabeliste NUR DD Freestyle'!Q50</f>
        <v>0</v>
      </c>
      <c r="Y50" s="12">
        <f>' Eingabeliste NUR DD Freestyle'!S50</f>
        <v>0</v>
      </c>
      <c r="Z50" s="12">
        <f>' Eingabeliste NUR DD Freestyle'!U50</f>
        <v>0</v>
      </c>
      <c r="AA50" s="106">
        <f t="shared" si="12"/>
        <v>5</v>
      </c>
      <c r="AB50" s="12">
        <f t="shared" si="13"/>
        <v>0</v>
      </c>
      <c r="AC50" s="12">
        <f t="shared" si="14"/>
        <v>0</v>
      </c>
      <c r="AD50" s="12" t="str">
        <f t="shared" si="15"/>
        <v/>
      </c>
      <c r="AE50" s="12">
        <f t="shared" si="16"/>
        <v>0</v>
      </c>
      <c r="AF50" s="12" t="str">
        <f t="shared" si="17"/>
        <v/>
      </c>
      <c r="AG50" s="12">
        <f t="shared" si="18"/>
        <v>0</v>
      </c>
      <c r="AH50" s="12" t="str">
        <f t="shared" si="19"/>
        <v/>
      </c>
      <c r="AI50" s="12">
        <f t="shared" si="20"/>
        <v>0</v>
      </c>
      <c r="AJ50" s="12">
        <f t="shared" si="21"/>
        <v>0</v>
      </c>
      <c r="AK50" s="12">
        <f t="shared" si="22"/>
        <v>0</v>
      </c>
      <c r="AL50" s="12">
        <f t="shared" si="23"/>
        <v>0</v>
      </c>
      <c r="AM50" s="12">
        <f>' Eingabeliste NUR DD Freestyle'!X50</f>
        <v>0</v>
      </c>
      <c r="AN50" s="12">
        <f>' Eingabeliste NUR DD Freestyle'!Z50</f>
        <v>0</v>
      </c>
      <c r="AO50" s="12">
        <f>' Eingabeliste NUR DD Freestyle'!AB50</f>
        <v>0</v>
      </c>
      <c r="AP50" s="12">
        <f>' Eingabeliste NUR DD Freestyle'!AD50</f>
        <v>0</v>
      </c>
      <c r="AQ50" s="12">
        <f>' Eingabeliste NUR DD Freestyle'!AF50</f>
        <v>0</v>
      </c>
      <c r="AR50" s="106">
        <f t="shared" si="24"/>
        <v>5</v>
      </c>
      <c r="AS50" s="12">
        <f t="shared" si="25"/>
        <v>0</v>
      </c>
      <c r="AT50" s="12">
        <f t="shared" si="26"/>
        <v>0</v>
      </c>
      <c r="AU50" s="12" t="str">
        <f t="shared" si="27"/>
        <v/>
      </c>
      <c r="AV50" s="12">
        <f t="shared" si="28"/>
        <v>0</v>
      </c>
      <c r="AW50" s="12" t="str">
        <f t="shared" si="29"/>
        <v/>
      </c>
      <c r="AX50" s="12">
        <f t="shared" si="30"/>
        <v>0</v>
      </c>
      <c r="AY50" s="12" t="str">
        <f t="shared" si="31"/>
        <v/>
      </c>
      <c r="AZ50" s="12">
        <f t="shared" si="32"/>
        <v>0</v>
      </c>
      <c r="BA50" s="12">
        <f t="shared" si="33"/>
        <v>0</v>
      </c>
      <c r="BB50" s="12">
        <f t="shared" si="34"/>
        <v>0</v>
      </c>
      <c r="BC50" s="12">
        <f t="shared" si="35"/>
        <v>0</v>
      </c>
      <c r="BD50" s="12">
        <f>' Eingabeliste NUR DD Freestyle'!Y50</f>
        <v>0</v>
      </c>
      <c r="BE50" s="12">
        <f>' Eingabeliste NUR DD Freestyle'!AA50</f>
        <v>0</v>
      </c>
      <c r="BF50" s="12">
        <f>' Eingabeliste NUR DD Freestyle'!AC50</f>
        <v>0</v>
      </c>
      <c r="BG50" s="12">
        <f>' Eingabeliste NUR DD Freestyle'!AE50</f>
        <v>0</v>
      </c>
      <c r="BH50" s="12">
        <f>' Eingabeliste NUR DD Freestyle'!AG50</f>
        <v>0</v>
      </c>
      <c r="BI50" s="106">
        <f t="shared" si="36"/>
        <v>5</v>
      </c>
      <c r="BJ50" s="12">
        <f t="shared" si="37"/>
        <v>0</v>
      </c>
      <c r="BK50" s="12">
        <f t="shared" si="38"/>
        <v>0</v>
      </c>
      <c r="BL50" s="12" t="str">
        <f t="shared" si="39"/>
        <v/>
      </c>
      <c r="BM50" s="12">
        <f t="shared" si="40"/>
        <v>0</v>
      </c>
      <c r="BN50" s="12" t="str">
        <f t="shared" si="41"/>
        <v/>
      </c>
      <c r="BO50" s="12">
        <f t="shared" si="42"/>
        <v>0</v>
      </c>
      <c r="BP50" s="12" t="str">
        <f t="shared" si="43"/>
        <v/>
      </c>
      <c r="BQ50" s="12">
        <f t="shared" si="44"/>
        <v>0</v>
      </c>
      <c r="BR50" s="12">
        <f t="shared" si="45"/>
        <v>0</v>
      </c>
      <c r="BS50" s="12">
        <f t="shared" si="46"/>
        <v>0</v>
      </c>
      <c r="BT50" s="12">
        <f t="shared" si="47"/>
        <v>0</v>
      </c>
      <c r="BU50" s="12">
        <f>' Eingabeliste NUR DD Freestyle'!AL50</f>
        <v>0</v>
      </c>
      <c r="BV50" s="12">
        <f>' Eingabeliste NUR DD Freestyle'!AO50</f>
        <v>0</v>
      </c>
      <c r="BW50" s="12">
        <f>' Eingabeliste NUR DD Freestyle'!AR50</f>
        <v>0</v>
      </c>
      <c r="BX50" s="12">
        <f>' Eingabeliste NUR DD Freestyle'!AU50</f>
        <v>0</v>
      </c>
      <c r="BY50" s="12">
        <f>' Eingabeliste NUR DD Freestyle'!AX50</f>
        <v>0</v>
      </c>
      <c r="BZ50" s="12">
        <f t="shared" ref="BZ50:CD50" si="403">IF(BU50="",0, MIN(4,BU50))</f>
        <v>0</v>
      </c>
      <c r="CA50" s="12">
        <f t="shared" si="403"/>
        <v>0</v>
      </c>
      <c r="CB50" s="12">
        <f t="shared" si="403"/>
        <v>0</v>
      </c>
      <c r="CC50" s="12">
        <f t="shared" si="403"/>
        <v>0</v>
      </c>
      <c r="CD50" s="12">
        <f t="shared" si="403"/>
        <v>0</v>
      </c>
      <c r="CE50" s="106">
        <f t="shared" si="49"/>
        <v>5</v>
      </c>
      <c r="CF50" s="12">
        <f t="shared" si="50"/>
        <v>0</v>
      </c>
      <c r="CG50" s="12">
        <f t="shared" si="51"/>
        <v>0</v>
      </c>
      <c r="CH50" s="12" t="str">
        <f t="shared" si="52"/>
        <v/>
      </c>
      <c r="CI50" s="12">
        <f t="shared" si="53"/>
        <v>0</v>
      </c>
      <c r="CJ50" s="12" t="str">
        <f t="shared" si="54"/>
        <v/>
      </c>
      <c r="CK50" s="12">
        <f t="shared" si="55"/>
        <v>0</v>
      </c>
      <c r="CL50" s="12" t="str">
        <f t="shared" si="56"/>
        <v/>
      </c>
      <c r="CM50" s="12">
        <f t="shared" si="57"/>
        <v>0</v>
      </c>
      <c r="CN50" s="12">
        <f t="shared" si="58"/>
        <v>0</v>
      </c>
      <c r="CO50" s="12">
        <f t="shared" si="59"/>
        <v>0</v>
      </c>
      <c r="CP50" s="12">
        <f t="shared" si="60"/>
        <v>0</v>
      </c>
      <c r="CQ50" s="12">
        <f>' Eingabeliste NUR DD Freestyle'!AM50</f>
        <v>0</v>
      </c>
      <c r="CR50" s="12">
        <f>' Eingabeliste NUR DD Freestyle'!AP50</f>
        <v>0</v>
      </c>
      <c r="CS50" s="12">
        <f>' Eingabeliste NUR DD Freestyle'!AS50</f>
        <v>0</v>
      </c>
      <c r="CT50" s="12">
        <f>' Eingabeliste NUR DD Freestyle'!AV50</f>
        <v>0</v>
      </c>
      <c r="CU50" s="12">
        <f>' Eingabeliste NUR DD Freestyle'!AY50</f>
        <v>0</v>
      </c>
      <c r="CV50" s="12">
        <f t="shared" ref="CV50:CZ50" si="404">IF(CQ50="",0, MIN(4,CQ50))</f>
        <v>0</v>
      </c>
      <c r="CW50" s="12">
        <f t="shared" si="404"/>
        <v>0</v>
      </c>
      <c r="CX50" s="12">
        <f t="shared" si="404"/>
        <v>0</v>
      </c>
      <c r="CY50" s="12">
        <f t="shared" si="404"/>
        <v>0</v>
      </c>
      <c r="CZ50" s="12">
        <f t="shared" si="404"/>
        <v>0</v>
      </c>
      <c r="DA50" s="106">
        <f t="shared" si="62"/>
        <v>5</v>
      </c>
      <c r="DB50" s="12">
        <f t="shared" si="63"/>
        <v>0</v>
      </c>
      <c r="DC50" s="12">
        <f t="shared" si="64"/>
        <v>0</v>
      </c>
      <c r="DD50" s="12" t="str">
        <f t="shared" si="65"/>
        <v/>
      </c>
      <c r="DE50" s="12">
        <f t="shared" si="66"/>
        <v>0</v>
      </c>
      <c r="DF50" s="12" t="str">
        <f t="shared" si="67"/>
        <v/>
      </c>
      <c r="DG50" s="12">
        <f t="shared" si="68"/>
        <v>0</v>
      </c>
      <c r="DH50" s="12" t="str">
        <f t="shared" si="69"/>
        <v/>
      </c>
      <c r="DI50" s="12">
        <f t="shared" si="70"/>
        <v>0</v>
      </c>
      <c r="DJ50" s="12">
        <f t="shared" si="71"/>
        <v>0</v>
      </c>
      <c r="DK50" s="12">
        <f t="shared" si="72"/>
        <v>0</v>
      </c>
      <c r="DL50" s="12">
        <f t="shared" si="73"/>
        <v>0</v>
      </c>
      <c r="DM50" s="12">
        <f t="shared" si="74"/>
        <v>0</v>
      </c>
      <c r="DN50" s="13">
        <v>8</v>
      </c>
      <c r="DO50" s="12">
        <f t="shared" si="75"/>
        <v>8</v>
      </c>
      <c r="DP50" s="12">
        <f t="shared" si="76"/>
        <v>0.8</v>
      </c>
      <c r="DQ50" s="12">
        <f>' Eingabeliste NUR DD Freestyle'!N50</f>
        <v>0</v>
      </c>
      <c r="DR50" s="12">
        <f>' Eingabeliste NUR DD Freestyle'!P50</f>
        <v>0</v>
      </c>
      <c r="DS50" s="12">
        <f>' Eingabeliste NUR DD Freestyle'!R50</f>
        <v>0</v>
      </c>
      <c r="DT50" s="12">
        <f>' Eingabeliste NUR DD Freestyle'!T50</f>
        <v>0</v>
      </c>
      <c r="DU50" s="12">
        <f>' Eingabeliste NUR DD Freestyle'!V50</f>
        <v>0</v>
      </c>
      <c r="DV50" s="12">
        <f>' Eingabeliste NUR DD Freestyle'!AN50</f>
        <v>0</v>
      </c>
      <c r="DW50" s="12">
        <f>' Eingabeliste NUR DD Freestyle'!AQ50</f>
        <v>0</v>
      </c>
      <c r="DX50" s="12">
        <f>' Eingabeliste NUR DD Freestyle'!AT50</f>
        <v>0</v>
      </c>
      <c r="DY50" s="12">
        <f>' Eingabeliste NUR DD Freestyle'!AW50</f>
        <v>0</v>
      </c>
      <c r="DZ50" s="12">
        <f>' Eingabeliste NUR DD Freestyle'!AZ50</f>
        <v>0</v>
      </c>
      <c r="EA50" s="106">
        <f t="shared" si="77"/>
        <v>10</v>
      </c>
      <c r="EB50" s="12">
        <f t="shared" si="78"/>
        <v>0</v>
      </c>
      <c r="EC50" s="12">
        <f t="shared" si="79"/>
        <v>0</v>
      </c>
      <c r="ED50" s="12">
        <f t="shared" si="80"/>
        <v>0</v>
      </c>
      <c r="EE50" s="12">
        <f t="shared" si="81"/>
        <v>0</v>
      </c>
      <c r="EF50" s="12">
        <f t="shared" si="82"/>
        <v>0</v>
      </c>
      <c r="EG50" s="12">
        <f t="shared" si="83"/>
        <v>0</v>
      </c>
      <c r="EH50" s="12">
        <f t="shared" si="84"/>
        <v>1</v>
      </c>
      <c r="EI50" s="14">
        <f>' Eingabeliste NUR DD Freestyle'!BF50</f>
        <v>0</v>
      </c>
      <c r="EJ50" s="14">
        <f>' Eingabeliste NUR DD Freestyle'!BG50</f>
        <v>0</v>
      </c>
      <c r="EK50" s="14">
        <f>' Eingabeliste NUR DD Freestyle'!BH50</f>
        <v>0</v>
      </c>
      <c r="EL50" s="14">
        <f>' Eingabeliste NUR DD Freestyle'!BI50</f>
        <v>0</v>
      </c>
      <c r="EM50" s="14">
        <f>' Eingabeliste NUR DD Freestyle'!BJ50</f>
        <v>0</v>
      </c>
      <c r="EN50" s="116">
        <f t="shared" si="85"/>
        <v>5</v>
      </c>
      <c r="EO50" s="14">
        <f t="shared" si="86"/>
        <v>0</v>
      </c>
      <c r="EP50" s="14">
        <f t="shared" si="87"/>
        <v>0</v>
      </c>
      <c r="EQ50" s="14" t="str">
        <f t="shared" si="88"/>
        <v/>
      </c>
      <c r="ER50" s="14">
        <f t="shared" si="89"/>
        <v>0</v>
      </c>
      <c r="ES50" s="14" t="str">
        <f t="shared" si="90"/>
        <v/>
      </c>
      <c r="ET50" s="14">
        <f t="shared" si="91"/>
        <v>0</v>
      </c>
      <c r="EU50" s="14" t="str">
        <f t="shared" si="92"/>
        <v/>
      </c>
      <c r="EV50" s="14">
        <f t="shared" si="93"/>
        <v>0</v>
      </c>
      <c r="EW50" s="14">
        <f t="shared" si="94"/>
        <v>0</v>
      </c>
      <c r="EX50" s="14">
        <f t="shared" si="95"/>
        <v>0</v>
      </c>
      <c r="EY50" s="14">
        <f t="shared" si="96"/>
        <v>0</v>
      </c>
      <c r="EZ50" s="14">
        <f>' Eingabeliste NUR DD Freestyle'!BM50</f>
        <v>0</v>
      </c>
      <c r="FA50" s="14">
        <f>' Eingabeliste NUR DD Freestyle'!BO50</f>
        <v>0</v>
      </c>
      <c r="FB50" s="14">
        <f>' Eingabeliste NUR DD Freestyle'!BQ50</f>
        <v>0</v>
      </c>
      <c r="FC50" s="14">
        <f>' Eingabeliste NUR DD Freestyle'!BS50</f>
        <v>0</v>
      </c>
      <c r="FD50" s="14">
        <f>' Eingabeliste NUR DD Freestyle'!BV50</f>
        <v>0</v>
      </c>
      <c r="FE50" s="116">
        <f t="shared" si="97"/>
        <v>5</v>
      </c>
      <c r="FF50" s="14">
        <f t="shared" si="98"/>
        <v>0</v>
      </c>
      <c r="FG50" s="14">
        <f t="shared" si="99"/>
        <v>0</v>
      </c>
      <c r="FH50" s="14" t="str">
        <f t="shared" si="100"/>
        <v/>
      </c>
      <c r="FI50" s="14">
        <f t="shared" si="101"/>
        <v>0</v>
      </c>
      <c r="FJ50" s="14" t="str">
        <f t="shared" si="102"/>
        <v/>
      </c>
      <c r="FK50" s="14">
        <f t="shared" si="103"/>
        <v>0</v>
      </c>
      <c r="FL50" s="14" t="str">
        <f t="shared" si="104"/>
        <v/>
      </c>
      <c r="FM50" s="14">
        <f t="shared" si="105"/>
        <v>0</v>
      </c>
      <c r="FN50" s="14">
        <f t="shared" si="106"/>
        <v>0</v>
      </c>
      <c r="FO50" s="14">
        <f t="shared" si="107"/>
        <v>0</v>
      </c>
      <c r="FP50" s="14">
        <f t="shared" si="108"/>
        <v>0</v>
      </c>
      <c r="FQ50" s="14">
        <f>' Eingabeliste NUR DD Freestyle'!BX50</f>
        <v>0</v>
      </c>
      <c r="FR50" s="14">
        <f>' Eingabeliste NUR DD Freestyle'!BZ50</f>
        <v>0</v>
      </c>
      <c r="FS50" s="14">
        <f>' Eingabeliste NUR DD Freestyle'!CB50</f>
        <v>0</v>
      </c>
      <c r="FT50" s="14">
        <f>' Eingabeliste NUR DD Freestyle'!CD50</f>
        <v>0</v>
      </c>
      <c r="FU50" s="14">
        <f>' Eingabeliste NUR DD Freestyle'!CF50</f>
        <v>0</v>
      </c>
      <c r="FV50" s="116">
        <f t="shared" si="109"/>
        <v>5</v>
      </c>
      <c r="FW50" s="14">
        <f t="shared" si="110"/>
        <v>0</v>
      </c>
      <c r="FX50" s="14">
        <f t="shared" si="111"/>
        <v>0</v>
      </c>
      <c r="FY50" s="14" t="str">
        <f t="shared" si="112"/>
        <v/>
      </c>
      <c r="FZ50" s="14">
        <f t="shared" si="113"/>
        <v>0</v>
      </c>
      <c r="GA50" s="14" t="str">
        <f t="shared" si="114"/>
        <v/>
      </c>
      <c r="GB50" s="14">
        <f t="shared" si="115"/>
        <v>0</v>
      </c>
      <c r="GC50" s="14" t="str">
        <f t="shared" si="116"/>
        <v/>
      </c>
      <c r="GD50" s="14">
        <f t="shared" si="117"/>
        <v>0</v>
      </c>
      <c r="GE50" s="14">
        <f t="shared" si="118"/>
        <v>0</v>
      </c>
      <c r="GF50" s="14">
        <f t="shared" si="119"/>
        <v>0</v>
      </c>
      <c r="GG50" s="14">
        <f t="shared" si="120"/>
        <v>0</v>
      </c>
      <c r="GH50" s="14">
        <f>' Eingabeliste NUR DD Freestyle'!BY50</f>
        <v>0</v>
      </c>
      <c r="GI50" s="14">
        <f>' Eingabeliste NUR DD Freestyle'!CA50</f>
        <v>0</v>
      </c>
      <c r="GJ50" s="14">
        <f>' Eingabeliste NUR DD Freestyle'!CC50</f>
        <v>0</v>
      </c>
      <c r="GK50" s="14">
        <f>' Eingabeliste NUR DD Freestyle'!CE50</f>
        <v>0</v>
      </c>
      <c r="GL50" s="14">
        <f>' Eingabeliste NUR DD Freestyle'!CG50</f>
        <v>0</v>
      </c>
      <c r="GM50" s="116">
        <f t="shared" si="121"/>
        <v>5</v>
      </c>
      <c r="GN50" s="14">
        <f t="shared" si="122"/>
        <v>0</v>
      </c>
      <c r="GO50" s="14">
        <f t="shared" si="123"/>
        <v>0</v>
      </c>
      <c r="GP50" s="14" t="str">
        <f t="shared" si="124"/>
        <v/>
      </c>
      <c r="GQ50" s="14">
        <f t="shared" si="125"/>
        <v>0</v>
      </c>
      <c r="GR50" s="14" t="str">
        <f t="shared" si="126"/>
        <v/>
      </c>
      <c r="GS50" s="14">
        <f t="shared" si="127"/>
        <v>0</v>
      </c>
      <c r="GT50" s="14" t="str">
        <f t="shared" si="128"/>
        <v/>
      </c>
      <c r="GU50" s="14">
        <f t="shared" si="129"/>
        <v>0</v>
      </c>
      <c r="GV50" s="14">
        <f t="shared" si="130"/>
        <v>0</v>
      </c>
      <c r="GW50" s="14">
        <f t="shared" si="131"/>
        <v>0</v>
      </c>
      <c r="GX50" s="14">
        <f t="shared" si="132"/>
        <v>0</v>
      </c>
      <c r="GY50" s="14">
        <f>' Eingabeliste NUR DD Freestyle'!CL50</f>
        <v>0</v>
      </c>
      <c r="GZ50" s="14">
        <f>' Eingabeliste NUR DD Freestyle'!CP50</f>
        <v>0</v>
      </c>
      <c r="HA50" s="14">
        <f>' Eingabeliste NUR DD Freestyle'!CT50</f>
        <v>0</v>
      </c>
      <c r="HB50" s="14">
        <f>' Eingabeliste NUR DD Freestyle'!CX50</f>
        <v>0</v>
      </c>
      <c r="HC50" s="14">
        <f>' Eingabeliste NUR DD Freestyle'!DB50</f>
        <v>0</v>
      </c>
      <c r="HD50" s="14">
        <f t="shared" ref="HD50:HH50" si="405">IF(GY50="",0, MIN(4,GY50))</f>
        <v>0</v>
      </c>
      <c r="HE50" s="14">
        <f t="shared" si="405"/>
        <v>0</v>
      </c>
      <c r="HF50" s="14">
        <f t="shared" si="405"/>
        <v>0</v>
      </c>
      <c r="HG50" s="14">
        <f t="shared" si="405"/>
        <v>0</v>
      </c>
      <c r="HH50" s="14">
        <f t="shared" si="405"/>
        <v>0</v>
      </c>
      <c r="HI50" s="116">
        <f t="shared" si="134"/>
        <v>5</v>
      </c>
      <c r="HJ50" s="14">
        <f t="shared" si="135"/>
        <v>0</v>
      </c>
      <c r="HK50" s="14">
        <f t="shared" si="136"/>
        <v>0</v>
      </c>
      <c r="HL50" s="14" t="str">
        <f t="shared" si="137"/>
        <v/>
      </c>
      <c r="HM50" s="14">
        <f t="shared" si="138"/>
        <v>0</v>
      </c>
      <c r="HN50" s="14" t="str">
        <f t="shared" si="139"/>
        <v/>
      </c>
      <c r="HO50" s="14">
        <f t="shared" si="140"/>
        <v>0</v>
      </c>
      <c r="HP50" s="14" t="str">
        <f t="shared" si="141"/>
        <v/>
      </c>
      <c r="HQ50" s="14">
        <f t="shared" si="142"/>
        <v>0</v>
      </c>
      <c r="HR50" s="14">
        <f t="shared" si="143"/>
        <v>0</v>
      </c>
      <c r="HS50" s="14">
        <f t="shared" si="144"/>
        <v>0</v>
      </c>
      <c r="HT50" s="14">
        <f t="shared" si="145"/>
        <v>0</v>
      </c>
      <c r="HU50" s="14">
        <f>' Eingabeliste NUR DD Freestyle'!CM50</f>
        <v>0</v>
      </c>
      <c r="HV50" s="14">
        <f>' Eingabeliste NUR DD Freestyle'!CQ50</f>
        <v>0</v>
      </c>
      <c r="HW50" s="14">
        <f>' Eingabeliste NUR DD Freestyle'!CU50</f>
        <v>0</v>
      </c>
      <c r="HX50" s="14">
        <f>' Eingabeliste NUR DD Freestyle'!CY50</f>
        <v>0</v>
      </c>
      <c r="HY50" s="14">
        <f>' Eingabeliste NUR DD Freestyle'!DC50</f>
        <v>0</v>
      </c>
      <c r="HZ50" s="14">
        <f t="shared" ref="HZ50:ID50" si="406">IF(HU50="",0, MIN(4,HU50))</f>
        <v>0</v>
      </c>
      <c r="IA50" s="14">
        <f t="shared" si="406"/>
        <v>0</v>
      </c>
      <c r="IB50" s="14">
        <f t="shared" si="406"/>
        <v>0</v>
      </c>
      <c r="IC50" s="14">
        <f t="shared" si="406"/>
        <v>0</v>
      </c>
      <c r="ID50" s="14">
        <f t="shared" si="406"/>
        <v>0</v>
      </c>
      <c r="IE50" s="116">
        <f t="shared" si="147"/>
        <v>5</v>
      </c>
      <c r="IF50" s="14">
        <f t="shared" si="148"/>
        <v>0</v>
      </c>
      <c r="IG50" s="14">
        <f t="shared" si="149"/>
        <v>0</v>
      </c>
      <c r="IH50" s="14" t="str">
        <f t="shared" si="150"/>
        <v/>
      </c>
      <c r="II50" s="14">
        <f t="shared" si="151"/>
        <v>0</v>
      </c>
      <c r="IJ50" s="14" t="str">
        <f t="shared" si="152"/>
        <v/>
      </c>
      <c r="IK50" s="14">
        <f t="shared" si="153"/>
        <v>0</v>
      </c>
      <c r="IL50" s="14" t="str">
        <f t="shared" si="154"/>
        <v/>
      </c>
      <c r="IM50" s="14">
        <f t="shared" si="155"/>
        <v>0</v>
      </c>
      <c r="IN50" s="14">
        <f t="shared" si="156"/>
        <v>0</v>
      </c>
      <c r="IO50" s="14">
        <f t="shared" si="157"/>
        <v>0</v>
      </c>
      <c r="IP50" s="14">
        <f t="shared" si="158"/>
        <v>0</v>
      </c>
      <c r="IQ50" s="14">
        <f>' Eingabeliste NUR DD Freestyle'!CN50</f>
        <v>0</v>
      </c>
      <c r="IR50" s="14">
        <f>' Eingabeliste NUR DD Freestyle'!CR50</f>
        <v>0</v>
      </c>
      <c r="IS50" s="14">
        <f>' Eingabeliste NUR DD Freestyle'!CV50</f>
        <v>0</v>
      </c>
      <c r="IT50" s="14">
        <f>' Eingabeliste NUR DD Freestyle'!CZ50</f>
        <v>0</v>
      </c>
      <c r="IU50" s="14">
        <f>' Eingabeliste NUR DD Freestyle'!DD50</f>
        <v>0</v>
      </c>
      <c r="IV50" s="14">
        <f t="shared" ref="IV50:IZ50" si="407">IF(IQ50="",0, MIN(4,IQ50))</f>
        <v>0</v>
      </c>
      <c r="IW50" s="14">
        <f t="shared" si="407"/>
        <v>0</v>
      </c>
      <c r="IX50" s="14">
        <f t="shared" si="407"/>
        <v>0</v>
      </c>
      <c r="IY50" s="14">
        <f t="shared" si="407"/>
        <v>0</v>
      </c>
      <c r="IZ50" s="14">
        <f t="shared" si="407"/>
        <v>0</v>
      </c>
      <c r="JA50" s="116">
        <f t="shared" si="160"/>
        <v>5</v>
      </c>
      <c r="JB50" s="14">
        <f t="shared" si="161"/>
        <v>0</v>
      </c>
      <c r="JC50" s="14">
        <f t="shared" si="162"/>
        <v>0</v>
      </c>
      <c r="JD50" s="14" t="str">
        <f t="shared" si="163"/>
        <v/>
      </c>
      <c r="JE50" s="14">
        <f t="shared" si="164"/>
        <v>0</v>
      </c>
      <c r="JF50" s="14" t="str">
        <f t="shared" si="165"/>
        <v/>
      </c>
      <c r="JG50" s="14">
        <f t="shared" si="166"/>
        <v>0</v>
      </c>
      <c r="JH50" s="14" t="str">
        <f t="shared" si="167"/>
        <v/>
      </c>
      <c r="JI50" s="14">
        <f t="shared" si="168"/>
        <v>0</v>
      </c>
      <c r="JJ50" s="14">
        <f t="shared" si="169"/>
        <v>0</v>
      </c>
      <c r="JK50" s="14">
        <f t="shared" si="170"/>
        <v>0</v>
      </c>
      <c r="JL50" s="14">
        <f t="shared" si="171"/>
        <v>0</v>
      </c>
      <c r="JM50" s="14">
        <f t="shared" si="172"/>
        <v>0</v>
      </c>
      <c r="JN50" s="15">
        <v>12</v>
      </c>
      <c r="JO50" s="14">
        <f t="shared" si="173"/>
        <v>12</v>
      </c>
      <c r="JP50" s="14">
        <f t="shared" si="174"/>
        <v>0.7</v>
      </c>
      <c r="JQ50" s="14">
        <f>' Eingabeliste NUR DD Freestyle'!BN50</f>
        <v>0</v>
      </c>
      <c r="JR50" s="14">
        <f>' Eingabeliste NUR DD Freestyle'!BP50</f>
        <v>0</v>
      </c>
      <c r="JS50" s="14">
        <f>' Eingabeliste NUR DD Freestyle'!BR50</f>
        <v>0</v>
      </c>
      <c r="JT50" s="14">
        <f>' Eingabeliste NUR DD Freestyle'!BT50</f>
        <v>0</v>
      </c>
      <c r="JU50" s="14">
        <f>' Eingabeliste NUR DD Freestyle'!BV50</f>
        <v>0</v>
      </c>
      <c r="JV50" s="14">
        <f>' Eingabeliste NUR DD Freestyle'!CO50</f>
        <v>0</v>
      </c>
      <c r="JW50" s="14">
        <f>' Eingabeliste NUR DD Freestyle'!CS50</f>
        <v>0</v>
      </c>
      <c r="JX50" s="14">
        <f>' Eingabeliste NUR DD Freestyle'!CW50</f>
        <v>0</v>
      </c>
      <c r="JY50" s="14">
        <f>' Eingabeliste NUR DD Freestyle'!DA50</f>
        <v>0</v>
      </c>
      <c r="JZ50" s="14">
        <f>' Eingabeliste NUR DD Freestyle'!DE50</f>
        <v>0</v>
      </c>
      <c r="KA50" s="116">
        <f t="shared" si="175"/>
        <v>10</v>
      </c>
      <c r="KB50" s="14">
        <f t="shared" si="176"/>
        <v>0</v>
      </c>
      <c r="KC50" s="14">
        <f t="shared" si="177"/>
        <v>0</v>
      </c>
      <c r="KD50" s="14">
        <f t="shared" si="178"/>
        <v>0</v>
      </c>
      <c r="KE50" s="14">
        <f t="shared" si="179"/>
        <v>0</v>
      </c>
      <c r="KF50" s="14">
        <f t="shared" si="180"/>
        <v>0</v>
      </c>
      <c r="KG50" s="14">
        <f t="shared" si="181"/>
        <v>0</v>
      </c>
      <c r="KH50" s="14">
        <f t="shared" si="182"/>
        <v>1</v>
      </c>
    </row>
    <row r="51" spans="1:294" ht="15.75" customHeight="1" x14ac:dyDescent="0.25">
      <c r="A51" s="285">
        <f>'Eingabeliste Speed &amp; SR Freesty'!A51</f>
        <v>47</v>
      </c>
      <c r="B51" s="285">
        <f>'Eingabeliste Speed &amp; SR Freesty'!B51</f>
        <v>0</v>
      </c>
      <c r="C51" s="287">
        <f>'Eingabeliste Speed &amp; SR Freesty'!C51</f>
        <v>0</v>
      </c>
      <c r="D51" s="286">
        <f>'Eingabeliste Speed &amp; SR Freesty'!D51</f>
        <v>0</v>
      </c>
      <c r="E51" s="12">
        <f>' Eingabeliste NUR DD Freestyle'!F51</f>
        <v>0</v>
      </c>
      <c r="F51" s="12">
        <f>' Eingabeliste NUR DD Freestyle'!G51</f>
        <v>0</v>
      </c>
      <c r="G51" s="12">
        <f>' Eingabeliste NUR DD Freestyle'!H51</f>
        <v>0</v>
      </c>
      <c r="H51" s="12">
        <f>' Eingabeliste NUR DD Freestyle'!I51</f>
        <v>0</v>
      </c>
      <c r="I51" s="12">
        <f>' Eingabeliste NUR DD Freestyle'!J51</f>
        <v>0</v>
      </c>
      <c r="J51" s="106">
        <f t="shared" si="0"/>
        <v>5</v>
      </c>
      <c r="K51" s="12">
        <f t="shared" si="1"/>
        <v>0</v>
      </c>
      <c r="L51" s="12">
        <f t="shared" si="2"/>
        <v>0</v>
      </c>
      <c r="M51" s="12" t="str">
        <f t="shared" si="3"/>
        <v/>
      </c>
      <c r="N51" s="12">
        <f t="shared" si="4"/>
        <v>0</v>
      </c>
      <c r="O51" s="12" t="str">
        <f t="shared" si="5"/>
        <v/>
      </c>
      <c r="P51" s="12">
        <f t="shared" si="6"/>
        <v>0</v>
      </c>
      <c r="Q51" s="12" t="str">
        <f t="shared" si="7"/>
        <v/>
      </c>
      <c r="R51" s="12">
        <f t="shared" si="8"/>
        <v>0</v>
      </c>
      <c r="S51" s="12">
        <f t="shared" si="9"/>
        <v>0</v>
      </c>
      <c r="T51" s="12">
        <f t="shared" si="10"/>
        <v>0</v>
      </c>
      <c r="U51" s="12">
        <f t="shared" si="11"/>
        <v>0</v>
      </c>
      <c r="V51" s="12">
        <f>' Eingabeliste NUR DD Freestyle'!M51</f>
        <v>0</v>
      </c>
      <c r="W51" s="12">
        <f>' Eingabeliste NUR DD Freestyle'!O51</f>
        <v>0</v>
      </c>
      <c r="X51" s="12">
        <f>' Eingabeliste NUR DD Freestyle'!Q51</f>
        <v>0</v>
      </c>
      <c r="Y51" s="12">
        <f>' Eingabeliste NUR DD Freestyle'!S51</f>
        <v>0</v>
      </c>
      <c r="Z51" s="12">
        <f>' Eingabeliste NUR DD Freestyle'!U51</f>
        <v>0</v>
      </c>
      <c r="AA51" s="106">
        <f t="shared" si="12"/>
        <v>5</v>
      </c>
      <c r="AB51" s="12">
        <f t="shared" si="13"/>
        <v>0</v>
      </c>
      <c r="AC51" s="12">
        <f t="shared" si="14"/>
        <v>0</v>
      </c>
      <c r="AD51" s="12" t="str">
        <f t="shared" si="15"/>
        <v/>
      </c>
      <c r="AE51" s="12">
        <f t="shared" si="16"/>
        <v>0</v>
      </c>
      <c r="AF51" s="12" t="str">
        <f t="shared" si="17"/>
        <v/>
      </c>
      <c r="AG51" s="12">
        <f t="shared" si="18"/>
        <v>0</v>
      </c>
      <c r="AH51" s="12" t="str">
        <f t="shared" si="19"/>
        <v/>
      </c>
      <c r="AI51" s="12">
        <f t="shared" si="20"/>
        <v>0</v>
      </c>
      <c r="AJ51" s="12">
        <f t="shared" si="21"/>
        <v>0</v>
      </c>
      <c r="AK51" s="12">
        <f t="shared" si="22"/>
        <v>0</v>
      </c>
      <c r="AL51" s="12">
        <f t="shared" si="23"/>
        <v>0</v>
      </c>
      <c r="AM51" s="12">
        <f>' Eingabeliste NUR DD Freestyle'!X51</f>
        <v>0</v>
      </c>
      <c r="AN51" s="12">
        <f>' Eingabeliste NUR DD Freestyle'!Z51</f>
        <v>0</v>
      </c>
      <c r="AO51" s="12">
        <f>' Eingabeliste NUR DD Freestyle'!AB51</f>
        <v>0</v>
      </c>
      <c r="AP51" s="12">
        <f>' Eingabeliste NUR DD Freestyle'!AD51</f>
        <v>0</v>
      </c>
      <c r="AQ51" s="12">
        <f>' Eingabeliste NUR DD Freestyle'!AF51</f>
        <v>0</v>
      </c>
      <c r="AR51" s="106">
        <f t="shared" si="24"/>
        <v>5</v>
      </c>
      <c r="AS51" s="12">
        <f t="shared" si="25"/>
        <v>0</v>
      </c>
      <c r="AT51" s="12">
        <f t="shared" si="26"/>
        <v>0</v>
      </c>
      <c r="AU51" s="12" t="str">
        <f t="shared" si="27"/>
        <v/>
      </c>
      <c r="AV51" s="12">
        <f t="shared" si="28"/>
        <v>0</v>
      </c>
      <c r="AW51" s="12" t="str">
        <f t="shared" si="29"/>
        <v/>
      </c>
      <c r="AX51" s="12">
        <f t="shared" si="30"/>
        <v>0</v>
      </c>
      <c r="AY51" s="12" t="str">
        <f t="shared" si="31"/>
        <v/>
      </c>
      <c r="AZ51" s="12">
        <f t="shared" si="32"/>
        <v>0</v>
      </c>
      <c r="BA51" s="12">
        <f t="shared" si="33"/>
        <v>0</v>
      </c>
      <c r="BB51" s="12">
        <f t="shared" si="34"/>
        <v>0</v>
      </c>
      <c r="BC51" s="12">
        <f t="shared" si="35"/>
        <v>0</v>
      </c>
      <c r="BD51" s="12">
        <f>' Eingabeliste NUR DD Freestyle'!Y51</f>
        <v>0</v>
      </c>
      <c r="BE51" s="12">
        <f>' Eingabeliste NUR DD Freestyle'!AA51</f>
        <v>0</v>
      </c>
      <c r="BF51" s="12">
        <f>' Eingabeliste NUR DD Freestyle'!AC51</f>
        <v>0</v>
      </c>
      <c r="BG51" s="12">
        <f>' Eingabeliste NUR DD Freestyle'!AE51</f>
        <v>0</v>
      </c>
      <c r="BH51" s="12">
        <f>' Eingabeliste NUR DD Freestyle'!AG51</f>
        <v>0</v>
      </c>
      <c r="BI51" s="106">
        <f t="shared" si="36"/>
        <v>5</v>
      </c>
      <c r="BJ51" s="12">
        <f t="shared" si="37"/>
        <v>0</v>
      </c>
      <c r="BK51" s="12">
        <f t="shared" si="38"/>
        <v>0</v>
      </c>
      <c r="BL51" s="12" t="str">
        <f t="shared" si="39"/>
        <v/>
      </c>
      <c r="BM51" s="12">
        <f t="shared" si="40"/>
        <v>0</v>
      </c>
      <c r="BN51" s="12" t="str">
        <f t="shared" si="41"/>
        <v/>
      </c>
      <c r="BO51" s="12">
        <f t="shared" si="42"/>
        <v>0</v>
      </c>
      <c r="BP51" s="12" t="str">
        <f t="shared" si="43"/>
        <v/>
      </c>
      <c r="BQ51" s="12">
        <f t="shared" si="44"/>
        <v>0</v>
      </c>
      <c r="BR51" s="12">
        <f t="shared" si="45"/>
        <v>0</v>
      </c>
      <c r="BS51" s="12">
        <f t="shared" si="46"/>
        <v>0</v>
      </c>
      <c r="BT51" s="12">
        <f t="shared" si="47"/>
        <v>0</v>
      </c>
      <c r="BU51" s="12">
        <f>' Eingabeliste NUR DD Freestyle'!AL51</f>
        <v>0</v>
      </c>
      <c r="BV51" s="12">
        <f>' Eingabeliste NUR DD Freestyle'!AO51</f>
        <v>0</v>
      </c>
      <c r="BW51" s="12">
        <f>' Eingabeliste NUR DD Freestyle'!AR51</f>
        <v>0</v>
      </c>
      <c r="BX51" s="12">
        <f>' Eingabeliste NUR DD Freestyle'!AU51</f>
        <v>0</v>
      </c>
      <c r="BY51" s="12">
        <f>' Eingabeliste NUR DD Freestyle'!AX51</f>
        <v>0</v>
      </c>
      <c r="BZ51" s="12">
        <f t="shared" ref="BZ51:CD51" si="408">IF(BU51="",0, MIN(4,BU51))</f>
        <v>0</v>
      </c>
      <c r="CA51" s="12">
        <f t="shared" si="408"/>
        <v>0</v>
      </c>
      <c r="CB51" s="12">
        <f t="shared" si="408"/>
        <v>0</v>
      </c>
      <c r="CC51" s="12">
        <f t="shared" si="408"/>
        <v>0</v>
      </c>
      <c r="CD51" s="12">
        <f t="shared" si="408"/>
        <v>0</v>
      </c>
      <c r="CE51" s="106">
        <f t="shared" si="49"/>
        <v>5</v>
      </c>
      <c r="CF51" s="12">
        <f t="shared" si="50"/>
        <v>0</v>
      </c>
      <c r="CG51" s="12">
        <f t="shared" si="51"/>
        <v>0</v>
      </c>
      <c r="CH51" s="12" t="str">
        <f t="shared" si="52"/>
        <v/>
      </c>
      <c r="CI51" s="12">
        <f t="shared" si="53"/>
        <v>0</v>
      </c>
      <c r="CJ51" s="12" t="str">
        <f t="shared" si="54"/>
        <v/>
      </c>
      <c r="CK51" s="12">
        <f t="shared" si="55"/>
        <v>0</v>
      </c>
      <c r="CL51" s="12" t="str">
        <f t="shared" si="56"/>
        <v/>
      </c>
      <c r="CM51" s="12">
        <f t="shared" si="57"/>
        <v>0</v>
      </c>
      <c r="CN51" s="12">
        <f t="shared" si="58"/>
        <v>0</v>
      </c>
      <c r="CO51" s="12">
        <f t="shared" si="59"/>
        <v>0</v>
      </c>
      <c r="CP51" s="12">
        <f t="shared" si="60"/>
        <v>0</v>
      </c>
      <c r="CQ51" s="12">
        <f>' Eingabeliste NUR DD Freestyle'!AM51</f>
        <v>0</v>
      </c>
      <c r="CR51" s="12">
        <f>' Eingabeliste NUR DD Freestyle'!AP51</f>
        <v>0</v>
      </c>
      <c r="CS51" s="12">
        <f>' Eingabeliste NUR DD Freestyle'!AS51</f>
        <v>0</v>
      </c>
      <c r="CT51" s="12">
        <f>' Eingabeliste NUR DD Freestyle'!AV51</f>
        <v>0</v>
      </c>
      <c r="CU51" s="12">
        <f>' Eingabeliste NUR DD Freestyle'!AY51</f>
        <v>0</v>
      </c>
      <c r="CV51" s="12">
        <f t="shared" ref="CV51:CZ51" si="409">IF(CQ51="",0, MIN(4,CQ51))</f>
        <v>0</v>
      </c>
      <c r="CW51" s="12">
        <f t="shared" si="409"/>
        <v>0</v>
      </c>
      <c r="CX51" s="12">
        <f t="shared" si="409"/>
        <v>0</v>
      </c>
      <c r="CY51" s="12">
        <f t="shared" si="409"/>
        <v>0</v>
      </c>
      <c r="CZ51" s="12">
        <f t="shared" si="409"/>
        <v>0</v>
      </c>
      <c r="DA51" s="106">
        <f t="shared" si="62"/>
        <v>5</v>
      </c>
      <c r="DB51" s="12">
        <f t="shared" si="63"/>
        <v>0</v>
      </c>
      <c r="DC51" s="12">
        <f t="shared" si="64"/>
        <v>0</v>
      </c>
      <c r="DD51" s="12" t="str">
        <f t="shared" si="65"/>
        <v/>
      </c>
      <c r="DE51" s="12">
        <f t="shared" si="66"/>
        <v>0</v>
      </c>
      <c r="DF51" s="12" t="str">
        <f t="shared" si="67"/>
        <v/>
      </c>
      <c r="DG51" s="12">
        <f t="shared" si="68"/>
        <v>0</v>
      </c>
      <c r="DH51" s="12" t="str">
        <f t="shared" si="69"/>
        <v/>
      </c>
      <c r="DI51" s="12">
        <f t="shared" si="70"/>
        <v>0</v>
      </c>
      <c r="DJ51" s="12">
        <f t="shared" si="71"/>
        <v>0</v>
      </c>
      <c r="DK51" s="12">
        <f t="shared" si="72"/>
        <v>0</v>
      </c>
      <c r="DL51" s="12">
        <f t="shared" si="73"/>
        <v>0</v>
      </c>
      <c r="DM51" s="12">
        <f t="shared" si="74"/>
        <v>0</v>
      </c>
      <c r="DN51" s="13">
        <v>8</v>
      </c>
      <c r="DO51" s="12">
        <f t="shared" si="75"/>
        <v>8</v>
      </c>
      <c r="DP51" s="12">
        <f t="shared" si="76"/>
        <v>0.8</v>
      </c>
      <c r="DQ51" s="12">
        <f>' Eingabeliste NUR DD Freestyle'!N51</f>
        <v>0</v>
      </c>
      <c r="DR51" s="12">
        <f>' Eingabeliste NUR DD Freestyle'!P51</f>
        <v>0</v>
      </c>
      <c r="DS51" s="12">
        <f>' Eingabeliste NUR DD Freestyle'!R51</f>
        <v>0</v>
      </c>
      <c r="DT51" s="12">
        <f>' Eingabeliste NUR DD Freestyle'!T51</f>
        <v>0</v>
      </c>
      <c r="DU51" s="12">
        <f>' Eingabeliste NUR DD Freestyle'!V51</f>
        <v>0</v>
      </c>
      <c r="DV51" s="12">
        <f>' Eingabeliste NUR DD Freestyle'!AN51</f>
        <v>0</v>
      </c>
      <c r="DW51" s="12">
        <f>' Eingabeliste NUR DD Freestyle'!AQ51</f>
        <v>0</v>
      </c>
      <c r="DX51" s="12">
        <f>' Eingabeliste NUR DD Freestyle'!AT51</f>
        <v>0</v>
      </c>
      <c r="DY51" s="12">
        <f>' Eingabeliste NUR DD Freestyle'!AW51</f>
        <v>0</v>
      </c>
      <c r="DZ51" s="12">
        <f>' Eingabeliste NUR DD Freestyle'!AZ51</f>
        <v>0</v>
      </c>
      <c r="EA51" s="106">
        <f t="shared" si="77"/>
        <v>10</v>
      </c>
      <c r="EB51" s="12">
        <f t="shared" si="78"/>
        <v>0</v>
      </c>
      <c r="EC51" s="12">
        <f t="shared" si="79"/>
        <v>0</v>
      </c>
      <c r="ED51" s="12">
        <f t="shared" si="80"/>
        <v>0</v>
      </c>
      <c r="EE51" s="12">
        <f t="shared" si="81"/>
        <v>0</v>
      </c>
      <c r="EF51" s="12">
        <f t="shared" si="82"/>
        <v>0</v>
      </c>
      <c r="EG51" s="12">
        <f t="shared" si="83"/>
        <v>0</v>
      </c>
      <c r="EH51" s="12">
        <f t="shared" si="84"/>
        <v>1</v>
      </c>
      <c r="EI51" s="14">
        <f>' Eingabeliste NUR DD Freestyle'!BF51</f>
        <v>0</v>
      </c>
      <c r="EJ51" s="14">
        <f>' Eingabeliste NUR DD Freestyle'!BG51</f>
        <v>0</v>
      </c>
      <c r="EK51" s="14">
        <f>' Eingabeliste NUR DD Freestyle'!BH51</f>
        <v>0</v>
      </c>
      <c r="EL51" s="14">
        <f>' Eingabeliste NUR DD Freestyle'!BI51</f>
        <v>0</v>
      </c>
      <c r="EM51" s="14">
        <f>' Eingabeliste NUR DD Freestyle'!BJ51</f>
        <v>0</v>
      </c>
      <c r="EN51" s="116">
        <f t="shared" si="85"/>
        <v>5</v>
      </c>
      <c r="EO51" s="14">
        <f t="shared" si="86"/>
        <v>0</v>
      </c>
      <c r="EP51" s="14">
        <f t="shared" si="87"/>
        <v>0</v>
      </c>
      <c r="EQ51" s="14" t="str">
        <f t="shared" si="88"/>
        <v/>
      </c>
      <c r="ER51" s="14">
        <f t="shared" si="89"/>
        <v>0</v>
      </c>
      <c r="ES51" s="14" t="str">
        <f t="shared" si="90"/>
        <v/>
      </c>
      <c r="ET51" s="14">
        <f t="shared" si="91"/>
        <v>0</v>
      </c>
      <c r="EU51" s="14" t="str">
        <f t="shared" si="92"/>
        <v/>
      </c>
      <c r="EV51" s="14">
        <f t="shared" si="93"/>
        <v>0</v>
      </c>
      <c r="EW51" s="14">
        <f t="shared" si="94"/>
        <v>0</v>
      </c>
      <c r="EX51" s="14">
        <f t="shared" si="95"/>
        <v>0</v>
      </c>
      <c r="EY51" s="14">
        <f t="shared" si="96"/>
        <v>0</v>
      </c>
      <c r="EZ51" s="14">
        <f>' Eingabeliste NUR DD Freestyle'!BM51</f>
        <v>0</v>
      </c>
      <c r="FA51" s="14">
        <f>' Eingabeliste NUR DD Freestyle'!BO51</f>
        <v>0</v>
      </c>
      <c r="FB51" s="14">
        <f>' Eingabeliste NUR DD Freestyle'!BQ51</f>
        <v>0</v>
      </c>
      <c r="FC51" s="14">
        <f>' Eingabeliste NUR DD Freestyle'!BS51</f>
        <v>0</v>
      </c>
      <c r="FD51" s="14">
        <f>' Eingabeliste NUR DD Freestyle'!BV51</f>
        <v>0</v>
      </c>
      <c r="FE51" s="116">
        <f t="shared" si="97"/>
        <v>5</v>
      </c>
      <c r="FF51" s="14">
        <f t="shared" si="98"/>
        <v>0</v>
      </c>
      <c r="FG51" s="14">
        <f t="shared" si="99"/>
        <v>0</v>
      </c>
      <c r="FH51" s="14" t="str">
        <f t="shared" si="100"/>
        <v/>
      </c>
      <c r="FI51" s="14">
        <f t="shared" si="101"/>
        <v>0</v>
      </c>
      <c r="FJ51" s="14" t="str">
        <f t="shared" si="102"/>
        <v/>
      </c>
      <c r="FK51" s="14">
        <f t="shared" si="103"/>
        <v>0</v>
      </c>
      <c r="FL51" s="14" t="str">
        <f t="shared" si="104"/>
        <v/>
      </c>
      <c r="FM51" s="14">
        <f t="shared" si="105"/>
        <v>0</v>
      </c>
      <c r="FN51" s="14">
        <f t="shared" si="106"/>
        <v>0</v>
      </c>
      <c r="FO51" s="14">
        <f t="shared" si="107"/>
        <v>0</v>
      </c>
      <c r="FP51" s="14">
        <f t="shared" si="108"/>
        <v>0</v>
      </c>
      <c r="FQ51" s="14">
        <f>' Eingabeliste NUR DD Freestyle'!BX51</f>
        <v>0</v>
      </c>
      <c r="FR51" s="14">
        <f>' Eingabeliste NUR DD Freestyle'!BZ51</f>
        <v>0</v>
      </c>
      <c r="FS51" s="14">
        <f>' Eingabeliste NUR DD Freestyle'!CB51</f>
        <v>0</v>
      </c>
      <c r="FT51" s="14">
        <f>' Eingabeliste NUR DD Freestyle'!CD51</f>
        <v>0</v>
      </c>
      <c r="FU51" s="14">
        <f>' Eingabeliste NUR DD Freestyle'!CF51</f>
        <v>0</v>
      </c>
      <c r="FV51" s="116">
        <f t="shared" si="109"/>
        <v>5</v>
      </c>
      <c r="FW51" s="14">
        <f t="shared" si="110"/>
        <v>0</v>
      </c>
      <c r="FX51" s="14">
        <f t="shared" si="111"/>
        <v>0</v>
      </c>
      <c r="FY51" s="14" t="str">
        <f t="shared" si="112"/>
        <v/>
      </c>
      <c r="FZ51" s="14">
        <f t="shared" si="113"/>
        <v>0</v>
      </c>
      <c r="GA51" s="14" t="str">
        <f t="shared" si="114"/>
        <v/>
      </c>
      <c r="GB51" s="14">
        <f t="shared" si="115"/>
        <v>0</v>
      </c>
      <c r="GC51" s="14" t="str">
        <f t="shared" si="116"/>
        <v/>
      </c>
      <c r="GD51" s="14">
        <f t="shared" si="117"/>
        <v>0</v>
      </c>
      <c r="GE51" s="14">
        <f t="shared" si="118"/>
        <v>0</v>
      </c>
      <c r="GF51" s="14">
        <f t="shared" si="119"/>
        <v>0</v>
      </c>
      <c r="GG51" s="14">
        <f t="shared" si="120"/>
        <v>0</v>
      </c>
      <c r="GH51" s="14">
        <f>' Eingabeliste NUR DD Freestyle'!BY51</f>
        <v>0</v>
      </c>
      <c r="GI51" s="14">
        <f>' Eingabeliste NUR DD Freestyle'!CA51</f>
        <v>0</v>
      </c>
      <c r="GJ51" s="14">
        <f>' Eingabeliste NUR DD Freestyle'!CC51</f>
        <v>0</v>
      </c>
      <c r="GK51" s="14">
        <f>' Eingabeliste NUR DD Freestyle'!CE51</f>
        <v>0</v>
      </c>
      <c r="GL51" s="14">
        <f>' Eingabeliste NUR DD Freestyle'!CG51</f>
        <v>0</v>
      </c>
      <c r="GM51" s="116">
        <f t="shared" si="121"/>
        <v>5</v>
      </c>
      <c r="GN51" s="14">
        <f t="shared" si="122"/>
        <v>0</v>
      </c>
      <c r="GO51" s="14">
        <f t="shared" si="123"/>
        <v>0</v>
      </c>
      <c r="GP51" s="14" t="str">
        <f t="shared" si="124"/>
        <v/>
      </c>
      <c r="GQ51" s="14">
        <f t="shared" si="125"/>
        <v>0</v>
      </c>
      <c r="GR51" s="14" t="str">
        <f t="shared" si="126"/>
        <v/>
      </c>
      <c r="GS51" s="14">
        <f t="shared" si="127"/>
        <v>0</v>
      </c>
      <c r="GT51" s="14" t="str">
        <f t="shared" si="128"/>
        <v/>
      </c>
      <c r="GU51" s="14">
        <f t="shared" si="129"/>
        <v>0</v>
      </c>
      <c r="GV51" s="14">
        <f t="shared" si="130"/>
        <v>0</v>
      </c>
      <c r="GW51" s="14">
        <f t="shared" si="131"/>
        <v>0</v>
      </c>
      <c r="GX51" s="14">
        <f t="shared" si="132"/>
        <v>0</v>
      </c>
      <c r="GY51" s="14">
        <f>' Eingabeliste NUR DD Freestyle'!CL51</f>
        <v>0</v>
      </c>
      <c r="GZ51" s="14">
        <f>' Eingabeliste NUR DD Freestyle'!CP51</f>
        <v>0</v>
      </c>
      <c r="HA51" s="14">
        <f>' Eingabeliste NUR DD Freestyle'!CT51</f>
        <v>0</v>
      </c>
      <c r="HB51" s="14">
        <f>' Eingabeliste NUR DD Freestyle'!CX51</f>
        <v>0</v>
      </c>
      <c r="HC51" s="14">
        <f>' Eingabeliste NUR DD Freestyle'!DB51</f>
        <v>0</v>
      </c>
      <c r="HD51" s="14">
        <f t="shared" ref="HD51:HH51" si="410">IF(GY51="",0, MIN(4,GY51))</f>
        <v>0</v>
      </c>
      <c r="HE51" s="14">
        <f t="shared" si="410"/>
        <v>0</v>
      </c>
      <c r="HF51" s="14">
        <f t="shared" si="410"/>
        <v>0</v>
      </c>
      <c r="HG51" s="14">
        <f t="shared" si="410"/>
        <v>0</v>
      </c>
      <c r="HH51" s="14">
        <f t="shared" si="410"/>
        <v>0</v>
      </c>
      <c r="HI51" s="116">
        <f t="shared" si="134"/>
        <v>5</v>
      </c>
      <c r="HJ51" s="14">
        <f t="shared" si="135"/>
        <v>0</v>
      </c>
      <c r="HK51" s="14">
        <f t="shared" si="136"/>
        <v>0</v>
      </c>
      <c r="HL51" s="14" t="str">
        <f t="shared" si="137"/>
        <v/>
      </c>
      <c r="HM51" s="14">
        <f t="shared" si="138"/>
        <v>0</v>
      </c>
      <c r="HN51" s="14" t="str">
        <f t="shared" si="139"/>
        <v/>
      </c>
      <c r="HO51" s="14">
        <f t="shared" si="140"/>
        <v>0</v>
      </c>
      <c r="HP51" s="14" t="str">
        <f t="shared" si="141"/>
        <v/>
      </c>
      <c r="HQ51" s="14">
        <f t="shared" si="142"/>
        <v>0</v>
      </c>
      <c r="HR51" s="14">
        <f t="shared" si="143"/>
        <v>0</v>
      </c>
      <c r="HS51" s="14">
        <f t="shared" si="144"/>
        <v>0</v>
      </c>
      <c r="HT51" s="14">
        <f t="shared" si="145"/>
        <v>0</v>
      </c>
      <c r="HU51" s="14">
        <f>' Eingabeliste NUR DD Freestyle'!CM51</f>
        <v>0</v>
      </c>
      <c r="HV51" s="14">
        <f>' Eingabeliste NUR DD Freestyle'!CQ51</f>
        <v>0</v>
      </c>
      <c r="HW51" s="14">
        <f>' Eingabeliste NUR DD Freestyle'!CU51</f>
        <v>0</v>
      </c>
      <c r="HX51" s="14">
        <f>' Eingabeliste NUR DD Freestyle'!CY51</f>
        <v>0</v>
      </c>
      <c r="HY51" s="14">
        <f>' Eingabeliste NUR DD Freestyle'!DC51</f>
        <v>0</v>
      </c>
      <c r="HZ51" s="14">
        <f t="shared" ref="HZ51:ID51" si="411">IF(HU51="",0, MIN(4,HU51))</f>
        <v>0</v>
      </c>
      <c r="IA51" s="14">
        <f t="shared" si="411"/>
        <v>0</v>
      </c>
      <c r="IB51" s="14">
        <f t="shared" si="411"/>
        <v>0</v>
      </c>
      <c r="IC51" s="14">
        <f t="shared" si="411"/>
        <v>0</v>
      </c>
      <c r="ID51" s="14">
        <f t="shared" si="411"/>
        <v>0</v>
      </c>
      <c r="IE51" s="116">
        <f t="shared" si="147"/>
        <v>5</v>
      </c>
      <c r="IF51" s="14">
        <f t="shared" si="148"/>
        <v>0</v>
      </c>
      <c r="IG51" s="14">
        <f t="shared" si="149"/>
        <v>0</v>
      </c>
      <c r="IH51" s="14" t="str">
        <f t="shared" si="150"/>
        <v/>
      </c>
      <c r="II51" s="14">
        <f t="shared" si="151"/>
        <v>0</v>
      </c>
      <c r="IJ51" s="14" t="str">
        <f t="shared" si="152"/>
        <v/>
      </c>
      <c r="IK51" s="14">
        <f t="shared" si="153"/>
        <v>0</v>
      </c>
      <c r="IL51" s="14" t="str">
        <f t="shared" si="154"/>
        <v/>
      </c>
      <c r="IM51" s="14">
        <f t="shared" si="155"/>
        <v>0</v>
      </c>
      <c r="IN51" s="14">
        <f t="shared" si="156"/>
        <v>0</v>
      </c>
      <c r="IO51" s="14">
        <f t="shared" si="157"/>
        <v>0</v>
      </c>
      <c r="IP51" s="14">
        <f t="shared" si="158"/>
        <v>0</v>
      </c>
      <c r="IQ51" s="14">
        <f>' Eingabeliste NUR DD Freestyle'!CN51</f>
        <v>0</v>
      </c>
      <c r="IR51" s="14">
        <f>' Eingabeliste NUR DD Freestyle'!CR51</f>
        <v>0</v>
      </c>
      <c r="IS51" s="14">
        <f>' Eingabeliste NUR DD Freestyle'!CV51</f>
        <v>0</v>
      </c>
      <c r="IT51" s="14">
        <f>' Eingabeliste NUR DD Freestyle'!CZ51</f>
        <v>0</v>
      </c>
      <c r="IU51" s="14">
        <f>' Eingabeliste NUR DD Freestyle'!DD51</f>
        <v>0</v>
      </c>
      <c r="IV51" s="14">
        <f t="shared" ref="IV51:IZ51" si="412">IF(IQ51="",0, MIN(4,IQ51))</f>
        <v>0</v>
      </c>
      <c r="IW51" s="14">
        <f t="shared" si="412"/>
        <v>0</v>
      </c>
      <c r="IX51" s="14">
        <f t="shared" si="412"/>
        <v>0</v>
      </c>
      <c r="IY51" s="14">
        <f t="shared" si="412"/>
        <v>0</v>
      </c>
      <c r="IZ51" s="14">
        <f t="shared" si="412"/>
        <v>0</v>
      </c>
      <c r="JA51" s="116">
        <f t="shared" si="160"/>
        <v>5</v>
      </c>
      <c r="JB51" s="14">
        <f t="shared" si="161"/>
        <v>0</v>
      </c>
      <c r="JC51" s="14">
        <f t="shared" si="162"/>
        <v>0</v>
      </c>
      <c r="JD51" s="14" t="str">
        <f t="shared" si="163"/>
        <v/>
      </c>
      <c r="JE51" s="14">
        <f t="shared" si="164"/>
        <v>0</v>
      </c>
      <c r="JF51" s="14" t="str">
        <f t="shared" si="165"/>
        <v/>
      </c>
      <c r="JG51" s="14">
        <f t="shared" si="166"/>
        <v>0</v>
      </c>
      <c r="JH51" s="14" t="str">
        <f t="shared" si="167"/>
        <v/>
      </c>
      <c r="JI51" s="14">
        <f t="shared" si="168"/>
        <v>0</v>
      </c>
      <c r="JJ51" s="14">
        <f t="shared" si="169"/>
        <v>0</v>
      </c>
      <c r="JK51" s="14">
        <f t="shared" si="170"/>
        <v>0</v>
      </c>
      <c r="JL51" s="14">
        <f t="shared" si="171"/>
        <v>0</v>
      </c>
      <c r="JM51" s="14">
        <f t="shared" si="172"/>
        <v>0</v>
      </c>
      <c r="JN51" s="15">
        <v>12</v>
      </c>
      <c r="JO51" s="14">
        <f t="shared" si="173"/>
        <v>12</v>
      </c>
      <c r="JP51" s="14">
        <f t="shared" si="174"/>
        <v>0.7</v>
      </c>
      <c r="JQ51" s="14">
        <f>' Eingabeliste NUR DD Freestyle'!BN51</f>
        <v>0</v>
      </c>
      <c r="JR51" s="14">
        <f>' Eingabeliste NUR DD Freestyle'!BP51</f>
        <v>0</v>
      </c>
      <c r="JS51" s="14">
        <f>' Eingabeliste NUR DD Freestyle'!BR51</f>
        <v>0</v>
      </c>
      <c r="JT51" s="14">
        <f>' Eingabeliste NUR DD Freestyle'!BT51</f>
        <v>0</v>
      </c>
      <c r="JU51" s="14">
        <f>' Eingabeliste NUR DD Freestyle'!BV51</f>
        <v>0</v>
      </c>
      <c r="JV51" s="14">
        <f>' Eingabeliste NUR DD Freestyle'!CO51</f>
        <v>0</v>
      </c>
      <c r="JW51" s="14">
        <f>' Eingabeliste NUR DD Freestyle'!CS51</f>
        <v>0</v>
      </c>
      <c r="JX51" s="14">
        <f>' Eingabeliste NUR DD Freestyle'!CW51</f>
        <v>0</v>
      </c>
      <c r="JY51" s="14">
        <f>' Eingabeliste NUR DD Freestyle'!DA51</f>
        <v>0</v>
      </c>
      <c r="JZ51" s="14">
        <f>' Eingabeliste NUR DD Freestyle'!DE51</f>
        <v>0</v>
      </c>
      <c r="KA51" s="116">
        <f t="shared" si="175"/>
        <v>10</v>
      </c>
      <c r="KB51" s="14">
        <f t="shared" si="176"/>
        <v>0</v>
      </c>
      <c r="KC51" s="14">
        <f t="shared" si="177"/>
        <v>0</v>
      </c>
      <c r="KD51" s="14">
        <f t="shared" si="178"/>
        <v>0</v>
      </c>
      <c r="KE51" s="14">
        <f t="shared" si="179"/>
        <v>0</v>
      </c>
      <c r="KF51" s="14">
        <f t="shared" si="180"/>
        <v>0</v>
      </c>
      <c r="KG51" s="14">
        <f t="shared" si="181"/>
        <v>0</v>
      </c>
      <c r="KH51" s="14">
        <f t="shared" si="182"/>
        <v>1</v>
      </c>
    </row>
    <row r="52" spans="1:294" ht="15.75" customHeight="1" x14ac:dyDescent="0.25">
      <c r="A52" s="285">
        <f>'Eingabeliste Speed &amp; SR Freesty'!A52</f>
        <v>48</v>
      </c>
      <c r="B52" s="285">
        <f>'Eingabeliste Speed &amp; SR Freesty'!B52</f>
        <v>0</v>
      </c>
      <c r="C52" s="287">
        <f>'Eingabeliste Speed &amp; SR Freesty'!C52</f>
        <v>0</v>
      </c>
      <c r="D52" s="286">
        <f>'Eingabeliste Speed &amp; SR Freesty'!D52</f>
        <v>0</v>
      </c>
      <c r="E52" s="12">
        <f>' Eingabeliste NUR DD Freestyle'!F52</f>
        <v>0</v>
      </c>
      <c r="F52" s="12">
        <f>' Eingabeliste NUR DD Freestyle'!G52</f>
        <v>0</v>
      </c>
      <c r="G52" s="12">
        <f>' Eingabeliste NUR DD Freestyle'!H52</f>
        <v>0</v>
      </c>
      <c r="H52" s="12">
        <f>' Eingabeliste NUR DD Freestyle'!I52</f>
        <v>0</v>
      </c>
      <c r="I52" s="12">
        <f>' Eingabeliste NUR DD Freestyle'!J52</f>
        <v>0</v>
      </c>
      <c r="J52" s="106">
        <f t="shared" si="0"/>
        <v>5</v>
      </c>
      <c r="K52" s="12">
        <f t="shared" si="1"/>
        <v>0</v>
      </c>
      <c r="L52" s="12">
        <f t="shared" si="2"/>
        <v>0</v>
      </c>
      <c r="M52" s="12" t="str">
        <f t="shared" si="3"/>
        <v/>
      </c>
      <c r="N52" s="12">
        <f t="shared" si="4"/>
        <v>0</v>
      </c>
      <c r="O52" s="12" t="str">
        <f t="shared" si="5"/>
        <v/>
      </c>
      <c r="P52" s="12">
        <f t="shared" si="6"/>
        <v>0</v>
      </c>
      <c r="Q52" s="12" t="str">
        <f t="shared" si="7"/>
        <v/>
      </c>
      <c r="R52" s="12">
        <f t="shared" si="8"/>
        <v>0</v>
      </c>
      <c r="S52" s="12">
        <f t="shared" si="9"/>
        <v>0</v>
      </c>
      <c r="T52" s="12">
        <f t="shared" si="10"/>
        <v>0</v>
      </c>
      <c r="U52" s="12">
        <f t="shared" si="11"/>
        <v>0</v>
      </c>
      <c r="V52" s="12">
        <f>' Eingabeliste NUR DD Freestyle'!M52</f>
        <v>0</v>
      </c>
      <c r="W52" s="12">
        <f>' Eingabeliste NUR DD Freestyle'!O52</f>
        <v>0</v>
      </c>
      <c r="X52" s="12">
        <f>' Eingabeliste NUR DD Freestyle'!Q52</f>
        <v>0</v>
      </c>
      <c r="Y52" s="12">
        <f>' Eingabeliste NUR DD Freestyle'!S52</f>
        <v>0</v>
      </c>
      <c r="Z52" s="12">
        <f>' Eingabeliste NUR DD Freestyle'!U52</f>
        <v>0</v>
      </c>
      <c r="AA52" s="106">
        <f t="shared" si="12"/>
        <v>5</v>
      </c>
      <c r="AB52" s="12">
        <f t="shared" si="13"/>
        <v>0</v>
      </c>
      <c r="AC52" s="12">
        <f t="shared" si="14"/>
        <v>0</v>
      </c>
      <c r="AD52" s="12" t="str">
        <f t="shared" si="15"/>
        <v/>
      </c>
      <c r="AE52" s="12">
        <f t="shared" si="16"/>
        <v>0</v>
      </c>
      <c r="AF52" s="12" t="str">
        <f t="shared" si="17"/>
        <v/>
      </c>
      <c r="AG52" s="12">
        <f t="shared" si="18"/>
        <v>0</v>
      </c>
      <c r="AH52" s="12" t="str">
        <f t="shared" si="19"/>
        <v/>
      </c>
      <c r="AI52" s="12">
        <f t="shared" si="20"/>
        <v>0</v>
      </c>
      <c r="AJ52" s="12">
        <f t="shared" si="21"/>
        <v>0</v>
      </c>
      <c r="AK52" s="12">
        <f t="shared" si="22"/>
        <v>0</v>
      </c>
      <c r="AL52" s="12">
        <f t="shared" si="23"/>
        <v>0</v>
      </c>
      <c r="AM52" s="12">
        <f>' Eingabeliste NUR DD Freestyle'!X52</f>
        <v>0</v>
      </c>
      <c r="AN52" s="12">
        <f>' Eingabeliste NUR DD Freestyle'!Z52</f>
        <v>0</v>
      </c>
      <c r="AO52" s="12">
        <f>' Eingabeliste NUR DD Freestyle'!AB52</f>
        <v>0</v>
      </c>
      <c r="AP52" s="12">
        <f>' Eingabeliste NUR DD Freestyle'!AD52</f>
        <v>0</v>
      </c>
      <c r="AQ52" s="12">
        <f>' Eingabeliste NUR DD Freestyle'!AF52</f>
        <v>0</v>
      </c>
      <c r="AR52" s="106">
        <f t="shared" si="24"/>
        <v>5</v>
      </c>
      <c r="AS52" s="12">
        <f t="shared" si="25"/>
        <v>0</v>
      </c>
      <c r="AT52" s="12">
        <f t="shared" si="26"/>
        <v>0</v>
      </c>
      <c r="AU52" s="12" t="str">
        <f t="shared" si="27"/>
        <v/>
      </c>
      <c r="AV52" s="12">
        <f t="shared" si="28"/>
        <v>0</v>
      </c>
      <c r="AW52" s="12" t="str">
        <f t="shared" si="29"/>
        <v/>
      </c>
      <c r="AX52" s="12">
        <f t="shared" si="30"/>
        <v>0</v>
      </c>
      <c r="AY52" s="12" t="str">
        <f t="shared" si="31"/>
        <v/>
      </c>
      <c r="AZ52" s="12">
        <f t="shared" si="32"/>
        <v>0</v>
      </c>
      <c r="BA52" s="12">
        <f t="shared" si="33"/>
        <v>0</v>
      </c>
      <c r="BB52" s="12">
        <f t="shared" si="34"/>
        <v>0</v>
      </c>
      <c r="BC52" s="12">
        <f t="shared" si="35"/>
        <v>0</v>
      </c>
      <c r="BD52" s="12">
        <f>' Eingabeliste NUR DD Freestyle'!Y52</f>
        <v>0</v>
      </c>
      <c r="BE52" s="12">
        <f>' Eingabeliste NUR DD Freestyle'!AA52</f>
        <v>0</v>
      </c>
      <c r="BF52" s="12">
        <f>' Eingabeliste NUR DD Freestyle'!AC52</f>
        <v>0</v>
      </c>
      <c r="BG52" s="12">
        <f>' Eingabeliste NUR DD Freestyle'!AE52</f>
        <v>0</v>
      </c>
      <c r="BH52" s="12">
        <f>' Eingabeliste NUR DD Freestyle'!AG52</f>
        <v>0</v>
      </c>
      <c r="BI52" s="106">
        <f t="shared" si="36"/>
        <v>5</v>
      </c>
      <c r="BJ52" s="12">
        <f t="shared" si="37"/>
        <v>0</v>
      </c>
      <c r="BK52" s="12">
        <f t="shared" si="38"/>
        <v>0</v>
      </c>
      <c r="BL52" s="12" t="str">
        <f t="shared" si="39"/>
        <v/>
      </c>
      <c r="BM52" s="12">
        <f t="shared" si="40"/>
        <v>0</v>
      </c>
      <c r="BN52" s="12" t="str">
        <f t="shared" si="41"/>
        <v/>
      </c>
      <c r="BO52" s="12">
        <f t="shared" si="42"/>
        <v>0</v>
      </c>
      <c r="BP52" s="12" t="str">
        <f t="shared" si="43"/>
        <v/>
      </c>
      <c r="BQ52" s="12">
        <f t="shared" si="44"/>
        <v>0</v>
      </c>
      <c r="BR52" s="12">
        <f t="shared" si="45"/>
        <v>0</v>
      </c>
      <c r="BS52" s="12">
        <f t="shared" si="46"/>
        <v>0</v>
      </c>
      <c r="BT52" s="12">
        <f t="shared" si="47"/>
        <v>0</v>
      </c>
      <c r="BU52" s="12">
        <f>' Eingabeliste NUR DD Freestyle'!AL52</f>
        <v>0</v>
      </c>
      <c r="BV52" s="12">
        <f>' Eingabeliste NUR DD Freestyle'!AO52</f>
        <v>0</v>
      </c>
      <c r="BW52" s="12">
        <f>' Eingabeliste NUR DD Freestyle'!AR52</f>
        <v>0</v>
      </c>
      <c r="BX52" s="12">
        <f>' Eingabeliste NUR DD Freestyle'!AU52</f>
        <v>0</v>
      </c>
      <c r="BY52" s="12">
        <f>' Eingabeliste NUR DD Freestyle'!AX52</f>
        <v>0</v>
      </c>
      <c r="BZ52" s="12">
        <f t="shared" ref="BZ52:CD52" si="413">IF(BU52="",0, MIN(4,BU52))</f>
        <v>0</v>
      </c>
      <c r="CA52" s="12">
        <f t="shared" si="413"/>
        <v>0</v>
      </c>
      <c r="CB52" s="12">
        <f t="shared" si="413"/>
        <v>0</v>
      </c>
      <c r="CC52" s="12">
        <f t="shared" si="413"/>
        <v>0</v>
      </c>
      <c r="CD52" s="12">
        <f t="shared" si="413"/>
        <v>0</v>
      </c>
      <c r="CE52" s="106">
        <f t="shared" si="49"/>
        <v>5</v>
      </c>
      <c r="CF52" s="12">
        <f t="shared" si="50"/>
        <v>0</v>
      </c>
      <c r="CG52" s="12">
        <f t="shared" si="51"/>
        <v>0</v>
      </c>
      <c r="CH52" s="12" t="str">
        <f t="shared" si="52"/>
        <v/>
      </c>
      <c r="CI52" s="12">
        <f t="shared" si="53"/>
        <v>0</v>
      </c>
      <c r="CJ52" s="12" t="str">
        <f t="shared" si="54"/>
        <v/>
      </c>
      <c r="CK52" s="12">
        <f t="shared" si="55"/>
        <v>0</v>
      </c>
      <c r="CL52" s="12" t="str">
        <f t="shared" si="56"/>
        <v/>
      </c>
      <c r="CM52" s="12">
        <f t="shared" si="57"/>
        <v>0</v>
      </c>
      <c r="CN52" s="12">
        <f t="shared" si="58"/>
        <v>0</v>
      </c>
      <c r="CO52" s="12">
        <f t="shared" si="59"/>
        <v>0</v>
      </c>
      <c r="CP52" s="12">
        <f t="shared" si="60"/>
        <v>0</v>
      </c>
      <c r="CQ52" s="12">
        <f>' Eingabeliste NUR DD Freestyle'!AM52</f>
        <v>0</v>
      </c>
      <c r="CR52" s="12">
        <f>' Eingabeliste NUR DD Freestyle'!AP52</f>
        <v>0</v>
      </c>
      <c r="CS52" s="12">
        <f>' Eingabeliste NUR DD Freestyle'!AS52</f>
        <v>0</v>
      </c>
      <c r="CT52" s="12">
        <f>' Eingabeliste NUR DD Freestyle'!AV52</f>
        <v>0</v>
      </c>
      <c r="CU52" s="12">
        <f>' Eingabeliste NUR DD Freestyle'!AY52</f>
        <v>0</v>
      </c>
      <c r="CV52" s="12">
        <f t="shared" ref="CV52:CZ52" si="414">IF(CQ52="",0, MIN(4,CQ52))</f>
        <v>0</v>
      </c>
      <c r="CW52" s="12">
        <f t="shared" si="414"/>
        <v>0</v>
      </c>
      <c r="CX52" s="12">
        <f t="shared" si="414"/>
        <v>0</v>
      </c>
      <c r="CY52" s="12">
        <f t="shared" si="414"/>
        <v>0</v>
      </c>
      <c r="CZ52" s="12">
        <f t="shared" si="414"/>
        <v>0</v>
      </c>
      <c r="DA52" s="106">
        <f t="shared" si="62"/>
        <v>5</v>
      </c>
      <c r="DB52" s="12">
        <f t="shared" si="63"/>
        <v>0</v>
      </c>
      <c r="DC52" s="12">
        <f t="shared" si="64"/>
        <v>0</v>
      </c>
      <c r="DD52" s="12" t="str">
        <f t="shared" si="65"/>
        <v/>
      </c>
      <c r="DE52" s="12">
        <f t="shared" si="66"/>
        <v>0</v>
      </c>
      <c r="DF52" s="12" t="str">
        <f t="shared" si="67"/>
        <v/>
      </c>
      <c r="DG52" s="12">
        <f t="shared" si="68"/>
        <v>0</v>
      </c>
      <c r="DH52" s="12" t="str">
        <f t="shared" si="69"/>
        <v/>
      </c>
      <c r="DI52" s="12">
        <f t="shared" si="70"/>
        <v>0</v>
      </c>
      <c r="DJ52" s="12">
        <f t="shared" si="71"/>
        <v>0</v>
      </c>
      <c r="DK52" s="12">
        <f t="shared" si="72"/>
        <v>0</v>
      </c>
      <c r="DL52" s="12">
        <f t="shared" si="73"/>
        <v>0</v>
      </c>
      <c r="DM52" s="12">
        <f t="shared" si="74"/>
        <v>0</v>
      </c>
      <c r="DN52" s="13">
        <v>8</v>
      </c>
      <c r="DO52" s="12">
        <f t="shared" si="75"/>
        <v>8</v>
      </c>
      <c r="DP52" s="12">
        <f t="shared" si="76"/>
        <v>0.8</v>
      </c>
      <c r="DQ52" s="12">
        <f>' Eingabeliste NUR DD Freestyle'!N52</f>
        <v>0</v>
      </c>
      <c r="DR52" s="12">
        <f>' Eingabeliste NUR DD Freestyle'!P52</f>
        <v>0</v>
      </c>
      <c r="DS52" s="12">
        <f>' Eingabeliste NUR DD Freestyle'!R52</f>
        <v>0</v>
      </c>
      <c r="DT52" s="12">
        <f>' Eingabeliste NUR DD Freestyle'!T52</f>
        <v>0</v>
      </c>
      <c r="DU52" s="12">
        <f>' Eingabeliste NUR DD Freestyle'!V52</f>
        <v>0</v>
      </c>
      <c r="DV52" s="12">
        <f>' Eingabeliste NUR DD Freestyle'!AN52</f>
        <v>0</v>
      </c>
      <c r="DW52" s="12">
        <f>' Eingabeliste NUR DD Freestyle'!AQ52</f>
        <v>0</v>
      </c>
      <c r="DX52" s="12">
        <f>' Eingabeliste NUR DD Freestyle'!AT52</f>
        <v>0</v>
      </c>
      <c r="DY52" s="12">
        <f>' Eingabeliste NUR DD Freestyle'!AW52</f>
        <v>0</v>
      </c>
      <c r="DZ52" s="12">
        <f>' Eingabeliste NUR DD Freestyle'!AZ52</f>
        <v>0</v>
      </c>
      <c r="EA52" s="106">
        <f t="shared" si="77"/>
        <v>10</v>
      </c>
      <c r="EB52" s="12">
        <f t="shared" si="78"/>
        <v>0</v>
      </c>
      <c r="EC52" s="12">
        <f t="shared" si="79"/>
        <v>0</v>
      </c>
      <c r="ED52" s="12">
        <f t="shared" si="80"/>
        <v>0</v>
      </c>
      <c r="EE52" s="12">
        <f t="shared" si="81"/>
        <v>0</v>
      </c>
      <c r="EF52" s="12">
        <f t="shared" si="82"/>
        <v>0</v>
      </c>
      <c r="EG52" s="12">
        <f t="shared" si="83"/>
        <v>0</v>
      </c>
      <c r="EH52" s="12">
        <f t="shared" si="84"/>
        <v>1</v>
      </c>
      <c r="EI52" s="14">
        <f>' Eingabeliste NUR DD Freestyle'!BF52</f>
        <v>0</v>
      </c>
      <c r="EJ52" s="14">
        <f>' Eingabeliste NUR DD Freestyle'!BG52</f>
        <v>0</v>
      </c>
      <c r="EK52" s="14">
        <f>' Eingabeliste NUR DD Freestyle'!BH52</f>
        <v>0</v>
      </c>
      <c r="EL52" s="14">
        <f>' Eingabeliste NUR DD Freestyle'!BI52</f>
        <v>0</v>
      </c>
      <c r="EM52" s="14">
        <f>' Eingabeliste NUR DD Freestyle'!BJ52</f>
        <v>0</v>
      </c>
      <c r="EN52" s="116">
        <f t="shared" si="85"/>
        <v>5</v>
      </c>
      <c r="EO52" s="14">
        <f t="shared" si="86"/>
        <v>0</v>
      </c>
      <c r="EP52" s="14">
        <f t="shared" si="87"/>
        <v>0</v>
      </c>
      <c r="EQ52" s="14" t="str">
        <f t="shared" si="88"/>
        <v/>
      </c>
      <c r="ER52" s="14">
        <f t="shared" si="89"/>
        <v>0</v>
      </c>
      <c r="ES52" s="14" t="str">
        <f t="shared" si="90"/>
        <v/>
      </c>
      <c r="ET52" s="14">
        <f t="shared" si="91"/>
        <v>0</v>
      </c>
      <c r="EU52" s="14" t="str">
        <f t="shared" si="92"/>
        <v/>
      </c>
      <c r="EV52" s="14">
        <f t="shared" si="93"/>
        <v>0</v>
      </c>
      <c r="EW52" s="14">
        <f t="shared" si="94"/>
        <v>0</v>
      </c>
      <c r="EX52" s="14">
        <f t="shared" si="95"/>
        <v>0</v>
      </c>
      <c r="EY52" s="14">
        <f t="shared" si="96"/>
        <v>0</v>
      </c>
      <c r="EZ52" s="14">
        <f>' Eingabeliste NUR DD Freestyle'!BM52</f>
        <v>0</v>
      </c>
      <c r="FA52" s="14">
        <f>' Eingabeliste NUR DD Freestyle'!BO52</f>
        <v>0</v>
      </c>
      <c r="FB52" s="14">
        <f>' Eingabeliste NUR DD Freestyle'!BQ52</f>
        <v>0</v>
      </c>
      <c r="FC52" s="14">
        <f>' Eingabeliste NUR DD Freestyle'!BS52</f>
        <v>0</v>
      </c>
      <c r="FD52" s="14">
        <f>' Eingabeliste NUR DD Freestyle'!BV52</f>
        <v>0</v>
      </c>
      <c r="FE52" s="116">
        <f t="shared" si="97"/>
        <v>5</v>
      </c>
      <c r="FF52" s="14">
        <f t="shared" si="98"/>
        <v>0</v>
      </c>
      <c r="FG52" s="14">
        <f t="shared" si="99"/>
        <v>0</v>
      </c>
      <c r="FH52" s="14" t="str">
        <f t="shared" si="100"/>
        <v/>
      </c>
      <c r="FI52" s="14">
        <f t="shared" si="101"/>
        <v>0</v>
      </c>
      <c r="FJ52" s="14" t="str">
        <f t="shared" si="102"/>
        <v/>
      </c>
      <c r="FK52" s="14">
        <f t="shared" si="103"/>
        <v>0</v>
      </c>
      <c r="FL52" s="14" t="str">
        <f t="shared" si="104"/>
        <v/>
      </c>
      <c r="FM52" s="14">
        <f t="shared" si="105"/>
        <v>0</v>
      </c>
      <c r="FN52" s="14">
        <f t="shared" si="106"/>
        <v>0</v>
      </c>
      <c r="FO52" s="14">
        <f t="shared" si="107"/>
        <v>0</v>
      </c>
      <c r="FP52" s="14">
        <f t="shared" si="108"/>
        <v>0</v>
      </c>
      <c r="FQ52" s="14">
        <f>' Eingabeliste NUR DD Freestyle'!BX52</f>
        <v>0</v>
      </c>
      <c r="FR52" s="14">
        <f>' Eingabeliste NUR DD Freestyle'!BZ52</f>
        <v>0</v>
      </c>
      <c r="FS52" s="14">
        <f>' Eingabeliste NUR DD Freestyle'!CB52</f>
        <v>0</v>
      </c>
      <c r="FT52" s="14">
        <f>' Eingabeliste NUR DD Freestyle'!CD52</f>
        <v>0</v>
      </c>
      <c r="FU52" s="14">
        <f>' Eingabeliste NUR DD Freestyle'!CF52</f>
        <v>0</v>
      </c>
      <c r="FV52" s="116">
        <f t="shared" si="109"/>
        <v>5</v>
      </c>
      <c r="FW52" s="14">
        <f t="shared" si="110"/>
        <v>0</v>
      </c>
      <c r="FX52" s="14">
        <f t="shared" si="111"/>
        <v>0</v>
      </c>
      <c r="FY52" s="14" t="str">
        <f t="shared" si="112"/>
        <v/>
      </c>
      <c r="FZ52" s="14">
        <f t="shared" si="113"/>
        <v>0</v>
      </c>
      <c r="GA52" s="14" t="str">
        <f t="shared" si="114"/>
        <v/>
      </c>
      <c r="GB52" s="14">
        <f t="shared" si="115"/>
        <v>0</v>
      </c>
      <c r="GC52" s="14" t="str">
        <f t="shared" si="116"/>
        <v/>
      </c>
      <c r="GD52" s="14">
        <f t="shared" si="117"/>
        <v>0</v>
      </c>
      <c r="GE52" s="14">
        <f t="shared" si="118"/>
        <v>0</v>
      </c>
      <c r="GF52" s="14">
        <f t="shared" si="119"/>
        <v>0</v>
      </c>
      <c r="GG52" s="14">
        <f t="shared" si="120"/>
        <v>0</v>
      </c>
      <c r="GH52" s="14">
        <f>' Eingabeliste NUR DD Freestyle'!BY52</f>
        <v>0</v>
      </c>
      <c r="GI52" s="14">
        <f>' Eingabeliste NUR DD Freestyle'!CA52</f>
        <v>0</v>
      </c>
      <c r="GJ52" s="14">
        <f>' Eingabeliste NUR DD Freestyle'!CC52</f>
        <v>0</v>
      </c>
      <c r="GK52" s="14">
        <f>' Eingabeliste NUR DD Freestyle'!CE52</f>
        <v>0</v>
      </c>
      <c r="GL52" s="14">
        <f>' Eingabeliste NUR DD Freestyle'!CG52</f>
        <v>0</v>
      </c>
      <c r="GM52" s="116">
        <f t="shared" si="121"/>
        <v>5</v>
      </c>
      <c r="GN52" s="14">
        <f t="shared" si="122"/>
        <v>0</v>
      </c>
      <c r="GO52" s="14">
        <f t="shared" si="123"/>
        <v>0</v>
      </c>
      <c r="GP52" s="14" t="str">
        <f t="shared" si="124"/>
        <v/>
      </c>
      <c r="GQ52" s="14">
        <f t="shared" si="125"/>
        <v>0</v>
      </c>
      <c r="GR52" s="14" t="str">
        <f t="shared" si="126"/>
        <v/>
      </c>
      <c r="GS52" s="14">
        <f t="shared" si="127"/>
        <v>0</v>
      </c>
      <c r="GT52" s="14" t="str">
        <f t="shared" si="128"/>
        <v/>
      </c>
      <c r="GU52" s="14">
        <f t="shared" si="129"/>
        <v>0</v>
      </c>
      <c r="GV52" s="14">
        <f t="shared" si="130"/>
        <v>0</v>
      </c>
      <c r="GW52" s="14">
        <f t="shared" si="131"/>
        <v>0</v>
      </c>
      <c r="GX52" s="14">
        <f t="shared" si="132"/>
        <v>0</v>
      </c>
      <c r="GY52" s="14">
        <f>' Eingabeliste NUR DD Freestyle'!CL52</f>
        <v>0</v>
      </c>
      <c r="GZ52" s="14">
        <f>' Eingabeliste NUR DD Freestyle'!CP52</f>
        <v>0</v>
      </c>
      <c r="HA52" s="14">
        <f>' Eingabeliste NUR DD Freestyle'!CT52</f>
        <v>0</v>
      </c>
      <c r="HB52" s="14">
        <f>' Eingabeliste NUR DD Freestyle'!CX52</f>
        <v>0</v>
      </c>
      <c r="HC52" s="14">
        <f>' Eingabeliste NUR DD Freestyle'!DB52</f>
        <v>0</v>
      </c>
      <c r="HD52" s="14">
        <f t="shared" ref="HD52:HH52" si="415">IF(GY52="",0, MIN(4,GY52))</f>
        <v>0</v>
      </c>
      <c r="HE52" s="14">
        <f t="shared" si="415"/>
        <v>0</v>
      </c>
      <c r="HF52" s="14">
        <f t="shared" si="415"/>
        <v>0</v>
      </c>
      <c r="HG52" s="14">
        <f t="shared" si="415"/>
        <v>0</v>
      </c>
      <c r="HH52" s="14">
        <f t="shared" si="415"/>
        <v>0</v>
      </c>
      <c r="HI52" s="116">
        <f t="shared" si="134"/>
        <v>5</v>
      </c>
      <c r="HJ52" s="14">
        <f t="shared" si="135"/>
        <v>0</v>
      </c>
      <c r="HK52" s="14">
        <f t="shared" si="136"/>
        <v>0</v>
      </c>
      <c r="HL52" s="14" t="str">
        <f t="shared" si="137"/>
        <v/>
      </c>
      <c r="HM52" s="14">
        <f t="shared" si="138"/>
        <v>0</v>
      </c>
      <c r="HN52" s="14" t="str">
        <f t="shared" si="139"/>
        <v/>
      </c>
      <c r="HO52" s="14">
        <f t="shared" si="140"/>
        <v>0</v>
      </c>
      <c r="HP52" s="14" t="str">
        <f t="shared" si="141"/>
        <v/>
      </c>
      <c r="HQ52" s="14">
        <f t="shared" si="142"/>
        <v>0</v>
      </c>
      <c r="HR52" s="14">
        <f t="shared" si="143"/>
        <v>0</v>
      </c>
      <c r="HS52" s="14">
        <f t="shared" si="144"/>
        <v>0</v>
      </c>
      <c r="HT52" s="14">
        <f t="shared" si="145"/>
        <v>0</v>
      </c>
      <c r="HU52" s="14">
        <f>' Eingabeliste NUR DD Freestyle'!CM52</f>
        <v>0</v>
      </c>
      <c r="HV52" s="14">
        <f>' Eingabeliste NUR DD Freestyle'!CQ52</f>
        <v>0</v>
      </c>
      <c r="HW52" s="14">
        <f>' Eingabeliste NUR DD Freestyle'!CU52</f>
        <v>0</v>
      </c>
      <c r="HX52" s="14">
        <f>' Eingabeliste NUR DD Freestyle'!CY52</f>
        <v>0</v>
      </c>
      <c r="HY52" s="14">
        <f>' Eingabeliste NUR DD Freestyle'!DC52</f>
        <v>0</v>
      </c>
      <c r="HZ52" s="14">
        <f t="shared" ref="HZ52:ID52" si="416">IF(HU52="",0, MIN(4,HU52))</f>
        <v>0</v>
      </c>
      <c r="IA52" s="14">
        <f t="shared" si="416"/>
        <v>0</v>
      </c>
      <c r="IB52" s="14">
        <f t="shared" si="416"/>
        <v>0</v>
      </c>
      <c r="IC52" s="14">
        <f t="shared" si="416"/>
        <v>0</v>
      </c>
      <c r="ID52" s="14">
        <f t="shared" si="416"/>
        <v>0</v>
      </c>
      <c r="IE52" s="116">
        <f t="shared" si="147"/>
        <v>5</v>
      </c>
      <c r="IF52" s="14">
        <f t="shared" si="148"/>
        <v>0</v>
      </c>
      <c r="IG52" s="14">
        <f t="shared" si="149"/>
        <v>0</v>
      </c>
      <c r="IH52" s="14" t="str">
        <f t="shared" si="150"/>
        <v/>
      </c>
      <c r="II52" s="14">
        <f t="shared" si="151"/>
        <v>0</v>
      </c>
      <c r="IJ52" s="14" t="str">
        <f t="shared" si="152"/>
        <v/>
      </c>
      <c r="IK52" s="14">
        <f t="shared" si="153"/>
        <v>0</v>
      </c>
      <c r="IL52" s="14" t="str">
        <f t="shared" si="154"/>
        <v/>
      </c>
      <c r="IM52" s="14">
        <f t="shared" si="155"/>
        <v>0</v>
      </c>
      <c r="IN52" s="14">
        <f t="shared" si="156"/>
        <v>0</v>
      </c>
      <c r="IO52" s="14">
        <f t="shared" si="157"/>
        <v>0</v>
      </c>
      <c r="IP52" s="14">
        <f t="shared" si="158"/>
        <v>0</v>
      </c>
      <c r="IQ52" s="14">
        <f>' Eingabeliste NUR DD Freestyle'!CN52</f>
        <v>0</v>
      </c>
      <c r="IR52" s="14">
        <f>' Eingabeliste NUR DD Freestyle'!CR52</f>
        <v>0</v>
      </c>
      <c r="IS52" s="14">
        <f>' Eingabeliste NUR DD Freestyle'!CV52</f>
        <v>0</v>
      </c>
      <c r="IT52" s="14">
        <f>' Eingabeliste NUR DD Freestyle'!CZ52</f>
        <v>0</v>
      </c>
      <c r="IU52" s="14">
        <f>' Eingabeliste NUR DD Freestyle'!DD52</f>
        <v>0</v>
      </c>
      <c r="IV52" s="14">
        <f t="shared" ref="IV52:IZ52" si="417">IF(IQ52="",0, MIN(4,IQ52))</f>
        <v>0</v>
      </c>
      <c r="IW52" s="14">
        <f t="shared" si="417"/>
        <v>0</v>
      </c>
      <c r="IX52" s="14">
        <f t="shared" si="417"/>
        <v>0</v>
      </c>
      <c r="IY52" s="14">
        <f t="shared" si="417"/>
        <v>0</v>
      </c>
      <c r="IZ52" s="14">
        <f t="shared" si="417"/>
        <v>0</v>
      </c>
      <c r="JA52" s="116">
        <f t="shared" si="160"/>
        <v>5</v>
      </c>
      <c r="JB52" s="14">
        <f t="shared" si="161"/>
        <v>0</v>
      </c>
      <c r="JC52" s="14">
        <f t="shared" si="162"/>
        <v>0</v>
      </c>
      <c r="JD52" s="14" t="str">
        <f t="shared" si="163"/>
        <v/>
      </c>
      <c r="JE52" s="14">
        <f t="shared" si="164"/>
        <v>0</v>
      </c>
      <c r="JF52" s="14" t="str">
        <f t="shared" si="165"/>
        <v/>
      </c>
      <c r="JG52" s="14">
        <f t="shared" si="166"/>
        <v>0</v>
      </c>
      <c r="JH52" s="14" t="str">
        <f t="shared" si="167"/>
        <v/>
      </c>
      <c r="JI52" s="14">
        <f t="shared" si="168"/>
        <v>0</v>
      </c>
      <c r="JJ52" s="14">
        <f t="shared" si="169"/>
        <v>0</v>
      </c>
      <c r="JK52" s="14">
        <f t="shared" si="170"/>
        <v>0</v>
      </c>
      <c r="JL52" s="14">
        <f t="shared" si="171"/>
        <v>0</v>
      </c>
      <c r="JM52" s="14">
        <f t="shared" si="172"/>
        <v>0</v>
      </c>
      <c r="JN52" s="15">
        <v>12</v>
      </c>
      <c r="JO52" s="14">
        <f t="shared" si="173"/>
        <v>12</v>
      </c>
      <c r="JP52" s="14">
        <f t="shared" si="174"/>
        <v>0.7</v>
      </c>
      <c r="JQ52" s="14">
        <f>' Eingabeliste NUR DD Freestyle'!BN52</f>
        <v>0</v>
      </c>
      <c r="JR52" s="14">
        <f>' Eingabeliste NUR DD Freestyle'!BP52</f>
        <v>0</v>
      </c>
      <c r="JS52" s="14">
        <f>' Eingabeliste NUR DD Freestyle'!BR52</f>
        <v>0</v>
      </c>
      <c r="JT52" s="14">
        <f>' Eingabeliste NUR DD Freestyle'!BT52</f>
        <v>0</v>
      </c>
      <c r="JU52" s="14">
        <f>' Eingabeliste NUR DD Freestyle'!BV52</f>
        <v>0</v>
      </c>
      <c r="JV52" s="14">
        <f>' Eingabeliste NUR DD Freestyle'!CO52</f>
        <v>0</v>
      </c>
      <c r="JW52" s="14">
        <f>' Eingabeliste NUR DD Freestyle'!CS52</f>
        <v>0</v>
      </c>
      <c r="JX52" s="14">
        <f>' Eingabeliste NUR DD Freestyle'!CW52</f>
        <v>0</v>
      </c>
      <c r="JY52" s="14">
        <f>' Eingabeliste NUR DD Freestyle'!DA52</f>
        <v>0</v>
      </c>
      <c r="JZ52" s="14">
        <f>' Eingabeliste NUR DD Freestyle'!DE52</f>
        <v>0</v>
      </c>
      <c r="KA52" s="116">
        <f t="shared" si="175"/>
        <v>10</v>
      </c>
      <c r="KB52" s="14">
        <f t="shared" si="176"/>
        <v>0</v>
      </c>
      <c r="KC52" s="14">
        <f t="shared" si="177"/>
        <v>0</v>
      </c>
      <c r="KD52" s="14">
        <f t="shared" si="178"/>
        <v>0</v>
      </c>
      <c r="KE52" s="14">
        <f t="shared" si="179"/>
        <v>0</v>
      </c>
      <c r="KF52" s="14">
        <f t="shared" si="180"/>
        <v>0</v>
      </c>
      <c r="KG52" s="14">
        <f t="shared" si="181"/>
        <v>0</v>
      </c>
      <c r="KH52" s="14">
        <f t="shared" si="182"/>
        <v>1</v>
      </c>
    </row>
    <row r="53" spans="1:294" ht="15.75" customHeight="1" x14ac:dyDescent="0.25">
      <c r="A53" s="285">
        <f>'Eingabeliste Speed &amp; SR Freesty'!A53</f>
        <v>49</v>
      </c>
      <c r="B53" s="285">
        <f>'Eingabeliste Speed &amp; SR Freesty'!B53</f>
        <v>0</v>
      </c>
      <c r="C53" s="287">
        <f>'Eingabeliste Speed &amp; SR Freesty'!C53</f>
        <v>0</v>
      </c>
      <c r="D53" s="286">
        <f>'Eingabeliste Speed &amp; SR Freesty'!D53</f>
        <v>0</v>
      </c>
      <c r="E53" s="12">
        <f>' Eingabeliste NUR DD Freestyle'!F53</f>
        <v>0</v>
      </c>
      <c r="F53" s="12">
        <f>' Eingabeliste NUR DD Freestyle'!G53</f>
        <v>0</v>
      </c>
      <c r="G53" s="12">
        <f>' Eingabeliste NUR DD Freestyle'!H53</f>
        <v>0</v>
      </c>
      <c r="H53" s="12">
        <f>' Eingabeliste NUR DD Freestyle'!I53</f>
        <v>0</v>
      </c>
      <c r="I53" s="12">
        <f>' Eingabeliste NUR DD Freestyle'!J53</f>
        <v>0</v>
      </c>
      <c r="J53" s="106">
        <f t="shared" si="0"/>
        <v>5</v>
      </c>
      <c r="K53" s="12">
        <f t="shared" si="1"/>
        <v>0</v>
      </c>
      <c r="L53" s="12">
        <f t="shared" si="2"/>
        <v>0</v>
      </c>
      <c r="M53" s="12" t="str">
        <f t="shared" si="3"/>
        <v/>
      </c>
      <c r="N53" s="12">
        <f t="shared" si="4"/>
        <v>0</v>
      </c>
      <c r="O53" s="12" t="str">
        <f t="shared" si="5"/>
        <v/>
      </c>
      <c r="P53" s="12">
        <f t="shared" si="6"/>
        <v>0</v>
      </c>
      <c r="Q53" s="12" t="str">
        <f t="shared" si="7"/>
        <v/>
      </c>
      <c r="R53" s="12">
        <f t="shared" si="8"/>
        <v>0</v>
      </c>
      <c r="S53" s="12">
        <f t="shared" si="9"/>
        <v>0</v>
      </c>
      <c r="T53" s="12">
        <f t="shared" si="10"/>
        <v>0</v>
      </c>
      <c r="U53" s="12">
        <f t="shared" si="11"/>
        <v>0</v>
      </c>
      <c r="V53" s="12">
        <f>' Eingabeliste NUR DD Freestyle'!M53</f>
        <v>0</v>
      </c>
      <c r="W53" s="12">
        <f>' Eingabeliste NUR DD Freestyle'!O53</f>
        <v>0</v>
      </c>
      <c r="X53" s="12">
        <f>' Eingabeliste NUR DD Freestyle'!Q53</f>
        <v>0</v>
      </c>
      <c r="Y53" s="12">
        <f>' Eingabeliste NUR DD Freestyle'!S53</f>
        <v>0</v>
      </c>
      <c r="Z53" s="12">
        <f>' Eingabeliste NUR DD Freestyle'!U53</f>
        <v>0</v>
      </c>
      <c r="AA53" s="106">
        <f t="shared" si="12"/>
        <v>5</v>
      </c>
      <c r="AB53" s="12">
        <f t="shared" si="13"/>
        <v>0</v>
      </c>
      <c r="AC53" s="12">
        <f t="shared" si="14"/>
        <v>0</v>
      </c>
      <c r="AD53" s="12" t="str">
        <f t="shared" si="15"/>
        <v/>
      </c>
      <c r="AE53" s="12">
        <f t="shared" si="16"/>
        <v>0</v>
      </c>
      <c r="AF53" s="12" t="str">
        <f t="shared" si="17"/>
        <v/>
      </c>
      <c r="AG53" s="12">
        <f t="shared" si="18"/>
        <v>0</v>
      </c>
      <c r="AH53" s="12" t="str">
        <f t="shared" si="19"/>
        <v/>
      </c>
      <c r="AI53" s="12">
        <f t="shared" si="20"/>
        <v>0</v>
      </c>
      <c r="AJ53" s="12">
        <f t="shared" si="21"/>
        <v>0</v>
      </c>
      <c r="AK53" s="12">
        <f t="shared" si="22"/>
        <v>0</v>
      </c>
      <c r="AL53" s="12">
        <f t="shared" si="23"/>
        <v>0</v>
      </c>
      <c r="AM53" s="12">
        <f>' Eingabeliste NUR DD Freestyle'!X53</f>
        <v>0</v>
      </c>
      <c r="AN53" s="12">
        <f>' Eingabeliste NUR DD Freestyle'!Z53</f>
        <v>0</v>
      </c>
      <c r="AO53" s="12">
        <f>' Eingabeliste NUR DD Freestyle'!AB53</f>
        <v>0</v>
      </c>
      <c r="AP53" s="12">
        <f>' Eingabeliste NUR DD Freestyle'!AD53</f>
        <v>0</v>
      </c>
      <c r="AQ53" s="12">
        <f>' Eingabeliste NUR DD Freestyle'!AF53</f>
        <v>0</v>
      </c>
      <c r="AR53" s="106">
        <f t="shared" si="24"/>
        <v>5</v>
      </c>
      <c r="AS53" s="12">
        <f t="shared" si="25"/>
        <v>0</v>
      </c>
      <c r="AT53" s="12">
        <f t="shared" si="26"/>
        <v>0</v>
      </c>
      <c r="AU53" s="12" t="str">
        <f t="shared" si="27"/>
        <v/>
      </c>
      <c r="AV53" s="12">
        <f t="shared" si="28"/>
        <v>0</v>
      </c>
      <c r="AW53" s="12" t="str">
        <f t="shared" si="29"/>
        <v/>
      </c>
      <c r="AX53" s="12">
        <f t="shared" si="30"/>
        <v>0</v>
      </c>
      <c r="AY53" s="12" t="str">
        <f t="shared" si="31"/>
        <v/>
      </c>
      <c r="AZ53" s="12">
        <f t="shared" si="32"/>
        <v>0</v>
      </c>
      <c r="BA53" s="12">
        <f t="shared" si="33"/>
        <v>0</v>
      </c>
      <c r="BB53" s="12">
        <f t="shared" si="34"/>
        <v>0</v>
      </c>
      <c r="BC53" s="12">
        <f t="shared" si="35"/>
        <v>0</v>
      </c>
      <c r="BD53" s="12">
        <f>' Eingabeliste NUR DD Freestyle'!Y53</f>
        <v>0</v>
      </c>
      <c r="BE53" s="12">
        <f>' Eingabeliste NUR DD Freestyle'!AA53</f>
        <v>0</v>
      </c>
      <c r="BF53" s="12">
        <f>' Eingabeliste NUR DD Freestyle'!AC53</f>
        <v>0</v>
      </c>
      <c r="BG53" s="12">
        <f>' Eingabeliste NUR DD Freestyle'!AE53</f>
        <v>0</v>
      </c>
      <c r="BH53" s="12">
        <f>' Eingabeliste NUR DD Freestyle'!AG53</f>
        <v>0</v>
      </c>
      <c r="BI53" s="106">
        <f t="shared" si="36"/>
        <v>5</v>
      </c>
      <c r="BJ53" s="12">
        <f t="shared" si="37"/>
        <v>0</v>
      </c>
      <c r="BK53" s="12">
        <f t="shared" si="38"/>
        <v>0</v>
      </c>
      <c r="BL53" s="12" t="str">
        <f t="shared" si="39"/>
        <v/>
      </c>
      <c r="BM53" s="12">
        <f t="shared" si="40"/>
        <v>0</v>
      </c>
      <c r="BN53" s="12" t="str">
        <f t="shared" si="41"/>
        <v/>
      </c>
      <c r="BO53" s="12">
        <f t="shared" si="42"/>
        <v>0</v>
      </c>
      <c r="BP53" s="12" t="str">
        <f t="shared" si="43"/>
        <v/>
      </c>
      <c r="BQ53" s="12">
        <f t="shared" si="44"/>
        <v>0</v>
      </c>
      <c r="BR53" s="12">
        <f t="shared" si="45"/>
        <v>0</v>
      </c>
      <c r="BS53" s="12">
        <f t="shared" si="46"/>
        <v>0</v>
      </c>
      <c r="BT53" s="12">
        <f t="shared" si="47"/>
        <v>0</v>
      </c>
      <c r="BU53" s="12">
        <f>' Eingabeliste NUR DD Freestyle'!AL53</f>
        <v>0</v>
      </c>
      <c r="BV53" s="12">
        <f>' Eingabeliste NUR DD Freestyle'!AO53</f>
        <v>0</v>
      </c>
      <c r="BW53" s="12">
        <f>' Eingabeliste NUR DD Freestyle'!AR53</f>
        <v>0</v>
      </c>
      <c r="BX53" s="12">
        <f>' Eingabeliste NUR DD Freestyle'!AU53</f>
        <v>0</v>
      </c>
      <c r="BY53" s="12">
        <f>' Eingabeliste NUR DD Freestyle'!AX53</f>
        <v>0</v>
      </c>
      <c r="BZ53" s="12">
        <f t="shared" ref="BZ53:CD53" si="418">IF(BU53="",0, MIN(4,BU53))</f>
        <v>0</v>
      </c>
      <c r="CA53" s="12">
        <f t="shared" si="418"/>
        <v>0</v>
      </c>
      <c r="CB53" s="12">
        <f t="shared" si="418"/>
        <v>0</v>
      </c>
      <c r="CC53" s="12">
        <f t="shared" si="418"/>
        <v>0</v>
      </c>
      <c r="CD53" s="12">
        <f t="shared" si="418"/>
        <v>0</v>
      </c>
      <c r="CE53" s="106">
        <f t="shared" si="49"/>
        <v>5</v>
      </c>
      <c r="CF53" s="12">
        <f t="shared" si="50"/>
        <v>0</v>
      </c>
      <c r="CG53" s="12">
        <f t="shared" si="51"/>
        <v>0</v>
      </c>
      <c r="CH53" s="12" t="str">
        <f t="shared" si="52"/>
        <v/>
      </c>
      <c r="CI53" s="12">
        <f t="shared" si="53"/>
        <v>0</v>
      </c>
      <c r="CJ53" s="12" t="str">
        <f t="shared" si="54"/>
        <v/>
      </c>
      <c r="CK53" s="12">
        <f t="shared" si="55"/>
        <v>0</v>
      </c>
      <c r="CL53" s="12" t="str">
        <f t="shared" si="56"/>
        <v/>
      </c>
      <c r="CM53" s="12">
        <f t="shared" si="57"/>
        <v>0</v>
      </c>
      <c r="CN53" s="12">
        <f t="shared" si="58"/>
        <v>0</v>
      </c>
      <c r="CO53" s="12">
        <f t="shared" si="59"/>
        <v>0</v>
      </c>
      <c r="CP53" s="12">
        <f t="shared" si="60"/>
        <v>0</v>
      </c>
      <c r="CQ53" s="12">
        <f>' Eingabeliste NUR DD Freestyle'!AM53</f>
        <v>0</v>
      </c>
      <c r="CR53" s="12">
        <f>' Eingabeliste NUR DD Freestyle'!AP53</f>
        <v>0</v>
      </c>
      <c r="CS53" s="12">
        <f>' Eingabeliste NUR DD Freestyle'!AS53</f>
        <v>0</v>
      </c>
      <c r="CT53" s="12">
        <f>' Eingabeliste NUR DD Freestyle'!AV53</f>
        <v>0</v>
      </c>
      <c r="CU53" s="12">
        <f>' Eingabeliste NUR DD Freestyle'!AY53</f>
        <v>0</v>
      </c>
      <c r="CV53" s="12">
        <f t="shared" ref="CV53:CZ53" si="419">IF(CQ53="",0, MIN(4,CQ53))</f>
        <v>0</v>
      </c>
      <c r="CW53" s="12">
        <f t="shared" si="419"/>
        <v>0</v>
      </c>
      <c r="CX53" s="12">
        <f t="shared" si="419"/>
        <v>0</v>
      </c>
      <c r="CY53" s="12">
        <f t="shared" si="419"/>
        <v>0</v>
      </c>
      <c r="CZ53" s="12">
        <f t="shared" si="419"/>
        <v>0</v>
      </c>
      <c r="DA53" s="106">
        <f t="shared" si="62"/>
        <v>5</v>
      </c>
      <c r="DB53" s="12">
        <f t="shared" si="63"/>
        <v>0</v>
      </c>
      <c r="DC53" s="12">
        <f t="shared" si="64"/>
        <v>0</v>
      </c>
      <c r="DD53" s="12" t="str">
        <f t="shared" si="65"/>
        <v/>
      </c>
      <c r="DE53" s="12">
        <f t="shared" si="66"/>
        <v>0</v>
      </c>
      <c r="DF53" s="12" t="str">
        <f t="shared" si="67"/>
        <v/>
      </c>
      <c r="DG53" s="12">
        <f t="shared" si="68"/>
        <v>0</v>
      </c>
      <c r="DH53" s="12" t="str">
        <f t="shared" si="69"/>
        <v/>
      </c>
      <c r="DI53" s="12">
        <f t="shared" si="70"/>
        <v>0</v>
      </c>
      <c r="DJ53" s="12">
        <f t="shared" si="71"/>
        <v>0</v>
      </c>
      <c r="DK53" s="12">
        <f t="shared" si="72"/>
        <v>0</v>
      </c>
      <c r="DL53" s="12">
        <f t="shared" si="73"/>
        <v>0</v>
      </c>
      <c r="DM53" s="12">
        <f t="shared" si="74"/>
        <v>0</v>
      </c>
      <c r="DN53" s="13">
        <v>8</v>
      </c>
      <c r="DO53" s="12">
        <f t="shared" si="75"/>
        <v>8</v>
      </c>
      <c r="DP53" s="12">
        <f t="shared" si="76"/>
        <v>0.8</v>
      </c>
      <c r="DQ53" s="12">
        <f>' Eingabeliste NUR DD Freestyle'!N53</f>
        <v>0</v>
      </c>
      <c r="DR53" s="12">
        <f>' Eingabeliste NUR DD Freestyle'!P53</f>
        <v>0</v>
      </c>
      <c r="DS53" s="12">
        <f>' Eingabeliste NUR DD Freestyle'!R53</f>
        <v>0</v>
      </c>
      <c r="DT53" s="12">
        <f>' Eingabeliste NUR DD Freestyle'!T53</f>
        <v>0</v>
      </c>
      <c r="DU53" s="12">
        <f>' Eingabeliste NUR DD Freestyle'!V53</f>
        <v>0</v>
      </c>
      <c r="DV53" s="12">
        <f>' Eingabeliste NUR DD Freestyle'!AN53</f>
        <v>0</v>
      </c>
      <c r="DW53" s="12">
        <f>' Eingabeliste NUR DD Freestyle'!AQ53</f>
        <v>0</v>
      </c>
      <c r="DX53" s="12">
        <f>' Eingabeliste NUR DD Freestyle'!AT53</f>
        <v>0</v>
      </c>
      <c r="DY53" s="12">
        <f>' Eingabeliste NUR DD Freestyle'!AW53</f>
        <v>0</v>
      </c>
      <c r="DZ53" s="12">
        <f>' Eingabeliste NUR DD Freestyle'!AZ53</f>
        <v>0</v>
      </c>
      <c r="EA53" s="106">
        <f t="shared" si="77"/>
        <v>10</v>
      </c>
      <c r="EB53" s="12">
        <f t="shared" si="78"/>
        <v>0</v>
      </c>
      <c r="EC53" s="12">
        <f t="shared" si="79"/>
        <v>0</v>
      </c>
      <c r="ED53" s="12">
        <f t="shared" si="80"/>
        <v>0</v>
      </c>
      <c r="EE53" s="12">
        <f t="shared" si="81"/>
        <v>0</v>
      </c>
      <c r="EF53" s="12">
        <f t="shared" si="82"/>
        <v>0</v>
      </c>
      <c r="EG53" s="12">
        <f t="shared" si="83"/>
        <v>0</v>
      </c>
      <c r="EH53" s="12">
        <f t="shared" si="84"/>
        <v>1</v>
      </c>
      <c r="EI53" s="14">
        <f>' Eingabeliste NUR DD Freestyle'!BF53</f>
        <v>0</v>
      </c>
      <c r="EJ53" s="14">
        <f>' Eingabeliste NUR DD Freestyle'!BG53</f>
        <v>0</v>
      </c>
      <c r="EK53" s="14">
        <f>' Eingabeliste NUR DD Freestyle'!BH53</f>
        <v>0</v>
      </c>
      <c r="EL53" s="14">
        <f>' Eingabeliste NUR DD Freestyle'!BI53</f>
        <v>0</v>
      </c>
      <c r="EM53" s="14">
        <f>' Eingabeliste NUR DD Freestyle'!BJ53</f>
        <v>0</v>
      </c>
      <c r="EN53" s="116">
        <f t="shared" si="85"/>
        <v>5</v>
      </c>
      <c r="EO53" s="14">
        <f t="shared" si="86"/>
        <v>0</v>
      </c>
      <c r="EP53" s="14">
        <f t="shared" si="87"/>
        <v>0</v>
      </c>
      <c r="EQ53" s="14" t="str">
        <f t="shared" si="88"/>
        <v/>
      </c>
      <c r="ER53" s="14">
        <f t="shared" si="89"/>
        <v>0</v>
      </c>
      <c r="ES53" s="14" t="str">
        <f t="shared" si="90"/>
        <v/>
      </c>
      <c r="ET53" s="14">
        <f t="shared" si="91"/>
        <v>0</v>
      </c>
      <c r="EU53" s="14" t="str">
        <f t="shared" si="92"/>
        <v/>
      </c>
      <c r="EV53" s="14">
        <f t="shared" si="93"/>
        <v>0</v>
      </c>
      <c r="EW53" s="14">
        <f t="shared" si="94"/>
        <v>0</v>
      </c>
      <c r="EX53" s="14">
        <f t="shared" si="95"/>
        <v>0</v>
      </c>
      <c r="EY53" s="14">
        <f t="shared" si="96"/>
        <v>0</v>
      </c>
      <c r="EZ53" s="14">
        <f>' Eingabeliste NUR DD Freestyle'!BM53</f>
        <v>0</v>
      </c>
      <c r="FA53" s="14">
        <f>' Eingabeliste NUR DD Freestyle'!BO53</f>
        <v>0</v>
      </c>
      <c r="FB53" s="14">
        <f>' Eingabeliste NUR DD Freestyle'!BQ53</f>
        <v>0</v>
      </c>
      <c r="FC53" s="14">
        <f>' Eingabeliste NUR DD Freestyle'!BS53</f>
        <v>0</v>
      </c>
      <c r="FD53" s="14">
        <f>' Eingabeliste NUR DD Freestyle'!BV53</f>
        <v>0</v>
      </c>
      <c r="FE53" s="116">
        <f t="shared" si="97"/>
        <v>5</v>
      </c>
      <c r="FF53" s="14">
        <f t="shared" si="98"/>
        <v>0</v>
      </c>
      <c r="FG53" s="14">
        <f t="shared" si="99"/>
        <v>0</v>
      </c>
      <c r="FH53" s="14" t="str">
        <f t="shared" si="100"/>
        <v/>
      </c>
      <c r="FI53" s="14">
        <f t="shared" si="101"/>
        <v>0</v>
      </c>
      <c r="FJ53" s="14" t="str">
        <f t="shared" si="102"/>
        <v/>
      </c>
      <c r="FK53" s="14">
        <f t="shared" si="103"/>
        <v>0</v>
      </c>
      <c r="FL53" s="14" t="str">
        <f t="shared" si="104"/>
        <v/>
      </c>
      <c r="FM53" s="14">
        <f t="shared" si="105"/>
        <v>0</v>
      </c>
      <c r="FN53" s="14">
        <f t="shared" si="106"/>
        <v>0</v>
      </c>
      <c r="FO53" s="14">
        <f t="shared" si="107"/>
        <v>0</v>
      </c>
      <c r="FP53" s="14">
        <f t="shared" si="108"/>
        <v>0</v>
      </c>
      <c r="FQ53" s="14">
        <f>' Eingabeliste NUR DD Freestyle'!BX53</f>
        <v>0</v>
      </c>
      <c r="FR53" s="14">
        <f>' Eingabeliste NUR DD Freestyle'!BZ53</f>
        <v>0</v>
      </c>
      <c r="FS53" s="14">
        <f>' Eingabeliste NUR DD Freestyle'!CB53</f>
        <v>0</v>
      </c>
      <c r="FT53" s="14">
        <f>' Eingabeliste NUR DD Freestyle'!CD53</f>
        <v>0</v>
      </c>
      <c r="FU53" s="14">
        <f>' Eingabeliste NUR DD Freestyle'!CF53</f>
        <v>0</v>
      </c>
      <c r="FV53" s="116">
        <f t="shared" si="109"/>
        <v>5</v>
      </c>
      <c r="FW53" s="14">
        <f t="shared" si="110"/>
        <v>0</v>
      </c>
      <c r="FX53" s="14">
        <f t="shared" si="111"/>
        <v>0</v>
      </c>
      <c r="FY53" s="14" t="str">
        <f t="shared" si="112"/>
        <v/>
      </c>
      <c r="FZ53" s="14">
        <f t="shared" si="113"/>
        <v>0</v>
      </c>
      <c r="GA53" s="14" t="str">
        <f t="shared" si="114"/>
        <v/>
      </c>
      <c r="GB53" s="14">
        <f t="shared" si="115"/>
        <v>0</v>
      </c>
      <c r="GC53" s="14" t="str">
        <f t="shared" si="116"/>
        <v/>
      </c>
      <c r="GD53" s="14">
        <f t="shared" si="117"/>
        <v>0</v>
      </c>
      <c r="GE53" s="14">
        <f t="shared" si="118"/>
        <v>0</v>
      </c>
      <c r="GF53" s="14">
        <f t="shared" si="119"/>
        <v>0</v>
      </c>
      <c r="GG53" s="14">
        <f t="shared" si="120"/>
        <v>0</v>
      </c>
      <c r="GH53" s="14">
        <f>' Eingabeliste NUR DD Freestyle'!BY53</f>
        <v>0</v>
      </c>
      <c r="GI53" s="14">
        <f>' Eingabeliste NUR DD Freestyle'!CA53</f>
        <v>0</v>
      </c>
      <c r="GJ53" s="14">
        <f>' Eingabeliste NUR DD Freestyle'!CC53</f>
        <v>0</v>
      </c>
      <c r="GK53" s="14">
        <f>' Eingabeliste NUR DD Freestyle'!CE53</f>
        <v>0</v>
      </c>
      <c r="GL53" s="14">
        <f>' Eingabeliste NUR DD Freestyle'!CG53</f>
        <v>0</v>
      </c>
      <c r="GM53" s="116">
        <f t="shared" si="121"/>
        <v>5</v>
      </c>
      <c r="GN53" s="14">
        <f t="shared" si="122"/>
        <v>0</v>
      </c>
      <c r="GO53" s="14">
        <f t="shared" si="123"/>
        <v>0</v>
      </c>
      <c r="GP53" s="14" t="str">
        <f t="shared" si="124"/>
        <v/>
      </c>
      <c r="GQ53" s="14">
        <f t="shared" si="125"/>
        <v>0</v>
      </c>
      <c r="GR53" s="14" t="str">
        <f t="shared" si="126"/>
        <v/>
      </c>
      <c r="GS53" s="14">
        <f t="shared" si="127"/>
        <v>0</v>
      </c>
      <c r="GT53" s="14" t="str">
        <f t="shared" si="128"/>
        <v/>
      </c>
      <c r="GU53" s="14">
        <f t="shared" si="129"/>
        <v>0</v>
      </c>
      <c r="GV53" s="14">
        <f t="shared" si="130"/>
        <v>0</v>
      </c>
      <c r="GW53" s="14">
        <f t="shared" si="131"/>
        <v>0</v>
      </c>
      <c r="GX53" s="14">
        <f t="shared" si="132"/>
        <v>0</v>
      </c>
      <c r="GY53" s="14">
        <f>' Eingabeliste NUR DD Freestyle'!CL53</f>
        <v>0</v>
      </c>
      <c r="GZ53" s="14">
        <f>' Eingabeliste NUR DD Freestyle'!CP53</f>
        <v>0</v>
      </c>
      <c r="HA53" s="14">
        <f>' Eingabeliste NUR DD Freestyle'!CT53</f>
        <v>0</v>
      </c>
      <c r="HB53" s="14">
        <f>' Eingabeliste NUR DD Freestyle'!CX53</f>
        <v>0</v>
      </c>
      <c r="HC53" s="14">
        <f>' Eingabeliste NUR DD Freestyle'!DB53</f>
        <v>0</v>
      </c>
      <c r="HD53" s="14">
        <f t="shared" ref="HD53:HH53" si="420">IF(GY53="",0, MIN(4,GY53))</f>
        <v>0</v>
      </c>
      <c r="HE53" s="14">
        <f t="shared" si="420"/>
        <v>0</v>
      </c>
      <c r="HF53" s="14">
        <f t="shared" si="420"/>
        <v>0</v>
      </c>
      <c r="HG53" s="14">
        <f t="shared" si="420"/>
        <v>0</v>
      </c>
      <c r="HH53" s="14">
        <f t="shared" si="420"/>
        <v>0</v>
      </c>
      <c r="HI53" s="116">
        <f t="shared" si="134"/>
        <v>5</v>
      </c>
      <c r="HJ53" s="14">
        <f t="shared" si="135"/>
        <v>0</v>
      </c>
      <c r="HK53" s="14">
        <f t="shared" si="136"/>
        <v>0</v>
      </c>
      <c r="HL53" s="14" t="str">
        <f t="shared" si="137"/>
        <v/>
      </c>
      <c r="HM53" s="14">
        <f t="shared" si="138"/>
        <v>0</v>
      </c>
      <c r="HN53" s="14" t="str">
        <f t="shared" si="139"/>
        <v/>
      </c>
      <c r="HO53" s="14">
        <f t="shared" si="140"/>
        <v>0</v>
      </c>
      <c r="HP53" s="14" t="str">
        <f t="shared" si="141"/>
        <v/>
      </c>
      <c r="HQ53" s="14">
        <f t="shared" si="142"/>
        <v>0</v>
      </c>
      <c r="HR53" s="14">
        <f t="shared" si="143"/>
        <v>0</v>
      </c>
      <c r="HS53" s="14">
        <f t="shared" si="144"/>
        <v>0</v>
      </c>
      <c r="HT53" s="14">
        <f t="shared" si="145"/>
        <v>0</v>
      </c>
      <c r="HU53" s="14">
        <f>' Eingabeliste NUR DD Freestyle'!CM53</f>
        <v>0</v>
      </c>
      <c r="HV53" s="14">
        <f>' Eingabeliste NUR DD Freestyle'!CQ53</f>
        <v>0</v>
      </c>
      <c r="HW53" s="14">
        <f>' Eingabeliste NUR DD Freestyle'!CU53</f>
        <v>0</v>
      </c>
      <c r="HX53" s="14">
        <f>' Eingabeliste NUR DD Freestyle'!CY53</f>
        <v>0</v>
      </c>
      <c r="HY53" s="14">
        <f>' Eingabeliste NUR DD Freestyle'!DC53</f>
        <v>0</v>
      </c>
      <c r="HZ53" s="14">
        <f t="shared" ref="HZ53:ID53" si="421">IF(HU53="",0, MIN(4,HU53))</f>
        <v>0</v>
      </c>
      <c r="IA53" s="14">
        <f t="shared" si="421"/>
        <v>0</v>
      </c>
      <c r="IB53" s="14">
        <f t="shared" si="421"/>
        <v>0</v>
      </c>
      <c r="IC53" s="14">
        <f t="shared" si="421"/>
        <v>0</v>
      </c>
      <c r="ID53" s="14">
        <f t="shared" si="421"/>
        <v>0</v>
      </c>
      <c r="IE53" s="116">
        <f t="shared" si="147"/>
        <v>5</v>
      </c>
      <c r="IF53" s="14">
        <f t="shared" si="148"/>
        <v>0</v>
      </c>
      <c r="IG53" s="14">
        <f t="shared" si="149"/>
        <v>0</v>
      </c>
      <c r="IH53" s="14" t="str">
        <f t="shared" si="150"/>
        <v/>
      </c>
      <c r="II53" s="14">
        <f t="shared" si="151"/>
        <v>0</v>
      </c>
      <c r="IJ53" s="14" t="str">
        <f t="shared" si="152"/>
        <v/>
      </c>
      <c r="IK53" s="14">
        <f t="shared" si="153"/>
        <v>0</v>
      </c>
      <c r="IL53" s="14" t="str">
        <f t="shared" si="154"/>
        <v/>
      </c>
      <c r="IM53" s="14">
        <f t="shared" si="155"/>
        <v>0</v>
      </c>
      <c r="IN53" s="14">
        <f t="shared" si="156"/>
        <v>0</v>
      </c>
      <c r="IO53" s="14">
        <f t="shared" si="157"/>
        <v>0</v>
      </c>
      <c r="IP53" s="14">
        <f t="shared" si="158"/>
        <v>0</v>
      </c>
      <c r="IQ53" s="14">
        <f>' Eingabeliste NUR DD Freestyle'!CN53</f>
        <v>0</v>
      </c>
      <c r="IR53" s="14">
        <f>' Eingabeliste NUR DD Freestyle'!CR53</f>
        <v>0</v>
      </c>
      <c r="IS53" s="14">
        <f>' Eingabeliste NUR DD Freestyle'!CV53</f>
        <v>0</v>
      </c>
      <c r="IT53" s="14">
        <f>' Eingabeliste NUR DD Freestyle'!CZ53</f>
        <v>0</v>
      </c>
      <c r="IU53" s="14">
        <f>' Eingabeliste NUR DD Freestyle'!DD53</f>
        <v>0</v>
      </c>
      <c r="IV53" s="14">
        <f t="shared" ref="IV53:IZ53" si="422">IF(IQ53="",0, MIN(4,IQ53))</f>
        <v>0</v>
      </c>
      <c r="IW53" s="14">
        <f t="shared" si="422"/>
        <v>0</v>
      </c>
      <c r="IX53" s="14">
        <f t="shared" si="422"/>
        <v>0</v>
      </c>
      <c r="IY53" s="14">
        <f t="shared" si="422"/>
        <v>0</v>
      </c>
      <c r="IZ53" s="14">
        <f t="shared" si="422"/>
        <v>0</v>
      </c>
      <c r="JA53" s="116">
        <f t="shared" si="160"/>
        <v>5</v>
      </c>
      <c r="JB53" s="14">
        <f t="shared" si="161"/>
        <v>0</v>
      </c>
      <c r="JC53" s="14">
        <f t="shared" si="162"/>
        <v>0</v>
      </c>
      <c r="JD53" s="14" t="str">
        <f t="shared" si="163"/>
        <v/>
      </c>
      <c r="JE53" s="14">
        <f t="shared" si="164"/>
        <v>0</v>
      </c>
      <c r="JF53" s="14" t="str">
        <f t="shared" si="165"/>
        <v/>
      </c>
      <c r="JG53" s="14">
        <f t="shared" si="166"/>
        <v>0</v>
      </c>
      <c r="JH53" s="14" t="str">
        <f t="shared" si="167"/>
        <v/>
      </c>
      <c r="JI53" s="14">
        <f t="shared" si="168"/>
        <v>0</v>
      </c>
      <c r="JJ53" s="14">
        <f t="shared" si="169"/>
        <v>0</v>
      </c>
      <c r="JK53" s="14">
        <f t="shared" si="170"/>
        <v>0</v>
      </c>
      <c r="JL53" s="14">
        <f t="shared" si="171"/>
        <v>0</v>
      </c>
      <c r="JM53" s="14">
        <f t="shared" si="172"/>
        <v>0</v>
      </c>
      <c r="JN53" s="15">
        <v>12</v>
      </c>
      <c r="JO53" s="14">
        <f t="shared" si="173"/>
        <v>12</v>
      </c>
      <c r="JP53" s="14">
        <f t="shared" si="174"/>
        <v>0.7</v>
      </c>
      <c r="JQ53" s="14">
        <f>' Eingabeliste NUR DD Freestyle'!BN53</f>
        <v>0</v>
      </c>
      <c r="JR53" s="14">
        <f>' Eingabeliste NUR DD Freestyle'!BP53</f>
        <v>0</v>
      </c>
      <c r="JS53" s="14">
        <f>' Eingabeliste NUR DD Freestyle'!BR53</f>
        <v>0</v>
      </c>
      <c r="JT53" s="14">
        <f>' Eingabeliste NUR DD Freestyle'!BT53</f>
        <v>0</v>
      </c>
      <c r="JU53" s="14">
        <f>' Eingabeliste NUR DD Freestyle'!BV53</f>
        <v>0</v>
      </c>
      <c r="JV53" s="14">
        <f>' Eingabeliste NUR DD Freestyle'!CO53</f>
        <v>0</v>
      </c>
      <c r="JW53" s="14">
        <f>' Eingabeliste NUR DD Freestyle'!CS53</f>
        <v>0</v>
      </c>
      <c r="JX53" s="14">
        <f>' Eingabeliste NUR DD Freestyle'!CW53</f>
        <v>0</v>
      </c>
      <c r="JY53" s="14">
        <f>' Eingabeliste NUR DD Freestyle'!DA53</f>
        <v>0</v>
      </c>
      <c r="JZ53" s="14">
        <f>' Eingabeliste NUR DD Freestyle'!DE53</f>
        <v>0</v>
      </c>
      <c r="KA53" s="116">
        <f t="shared" si="175"/>
        <v>10</v>
      </c>
      <c r="KB53" s="14">
        <f t="shared" si="176"/>
        <v>0</v>
      </c>
      <c r="KC53" s="14">
        <f t="shared" si="177"/>
        <v>0</v>
      </c>
      <c r="KD53" s="14">
        <f t="shared" si="178"/>
        <v>0</v>
      </c>
      <c r="KE53" s="14">
        <f t="shared" si="179"/>
        <v>0</v>
      </c>
      <c r="KF53" s="14">
        <f t="shared" si="180"/>
        <v>0</v>
      </c>
      <c r="KG53" s="14">
        <f t="shared" si="181"/>
        <v>0</v>
      </c>
      <c r="KH53" s="14">
        <f t="shared" si="182"/>
        <v>1</v>
      </c>
    </row>
    <row r="54" spans="1:294" ht="15.75" customHeight="1" x14ac:dyDescent="0.25">
      <c r="A54" s="285">
        <f>'Eingabeliste Speed &amp; SR Freesty'!A54</f>
        <v>50</v>
      </c>
      <c r="B54" s="285">
        <f>'Eingabeliste Speed &amp; SR Freesty'!B54</f>
        <v>0</v>
      </c>
      <c r="C54" s="287">
        <f>'Eingabeliste Speed &amp; SR Freesty'!C54</f>
        <v>0</v>
      </c>
      <c r="D54" s="286">
        <f>'Eingabeliste Speed &amp; SR Freesty'!D54</f>
        <v>0</v>
      </c>
      <c r="E54" s="12">
        <f>' Eingabeliste NUR DD Freestyle'!F54</f>
        <v>0</v>
      </c>
      <c r="F54" s="12">
        <f>' Eingabeliste NUR DD Freestyle'!G54</f>
        <v>0</v>
      </c>
      <c r="G54" s="12">
        <f>' Eingabeliste NUR DD Freestyle'!H54</f>
        <v>0</v>
      </c>
      <c r="H54" s="12">
        <f>' Eingabeliste NUR DD Freestyle'!I54</f>
        <v>0</v>
      </c>
      <c r="I54" s="12">
        <f>' Eingabeliste NUR DD Freestyle'!J54</f>
        <v>0</v>
      </c>
      <c r="J54" s="106">
        <f t="shared" si="0"/>
        <v>5</v>
      </c>
      <c r="K54" s="12">
        <f t="shared" si="1"/>
        <v>0</v>
      </c>
      <c r="L54" s="12">
        <f t="shared" si="2"/>
        <v>0</v>
      </c>
      <c r="M54" s="12" t="str">
        <f t="shared" si="3"/>
        <v/>
      </c>
      <c r="N54" s="12">
        <f t="shared" si="4"/>
        <v>0</v>
      </c>
      <c r="O54" s="12" t="str">
        <f t="shared" si="5"/>
        <v/>
      </c>
      <c r="P54" s="12">
        <f t="shared" si="6"/>
        <v>0</v>
      </c>
      <c r="Q54" s="12" t="str">
        <f t="shared" si="7"/>
        <v/>
      </c>
      <c r="R54" s="12">
        <f t="shared" si="8"/>
        <v>0</v>
      </c>
      <c r="S54" s="12">
        <f t="shared" si="9"/>
        <v>0</v>
      </c>
      <c r="T54" s="12">
        <f t="shared" si="10"/>
        <v>0</v>
      </c>
      <c r="U54" s="12">
        <f t="shared" si="11"/>
        <v>0</v>
      </c>
      <c r="V54" s="12">
        <f>' Eingabeliste NUR DD Freestyle'!M54</f>
        <v>0</v>
      </c>
      <c r="W54" s="12">
        <f>' Eingabeliste NUR DD Freestyle'!O54</f>
        <v>0</v>
      </c>
      <c r="X54" s="12">
        <f>' Eingabeliste NUR DD Freestyle'!Q54</f>
        <v>0</v>
      </c>
      <c r="Y54" s="12">
        <f>' Eingabeliste NUR DD Freestyle'!S54</f>
        <v>0</v>
      </c>
      <c r="Z54" s="12">
        <f>' Eingabeliste NUR DD Freestyle'!U54</f>
        <v>0</v>
      </c>
      <c r="AA54" s="106">
        <f t="shared" si="12"/>
        <v>5</v>
      </c>
      <c r="AB54" s="12">
        <f t="shared" si="13"/>
        <v>0</v>
      </c>
      <c r="AC54" s="12">
        <f t="shared" si="14"/>
        <v>0</v>
      </c>
      <c r="AD54" s="12" t="str">
        <f t="shared" si="15"/>
        <v/>
      </c>
      <c r="AE54" s="12">
        <f t="shared" si="16"/>
        <v>0</v>
      </c>
      <c r="AF54" s="12" t="str">
        <f t="shared" si="17"/>
        <v/>
      </c>
      <c r="AG54" s="12">
        <f t="shared" si="18"/>
        <v>0</v>
      </c>
      <c r="AH54" s="12" t="str">
        <f t="shared" si="19"/>
        <v/>
      </c>
      <c r="AI54" s="12">
        <f t="shared" si="20"/>
        <v>0</v>
      </c>
      <c r="AJ54" s="12">
        <f t="shared" si="21"/>
        <v>0</v>
      </c>
      <c r="AK54" s="12">
        <f t="shared" si="22"/>
        <v>0</v>
      </c>
      <c r="AL54" s="12">
        <f t="shared" si="23"/>
        <v>0</v>
      </c>
      <c r="AM54" s="12">
        <f>' Eingabeliste NUR DD Freestyle'!X54</f>
        <v>0</v>
      </c>
      <c r="AN54" s="12">
        <f>' Eingabeliste NUR DD Freestyle'!Z54</f>
        <v>0</v>
      </c>
      <c r="AO54" s="12">
        <f>' Eingabeliste NUR DD Freestyle'!AB54</f>
        <v>0</v>
      </c>
      <c r="AP54" s="12">
        <f>' Eingabeliste NUR DD Freestyle'!AD54</f>
        <v>0</v>
      </c>
      <c r="AQ54" s="12">
        <f>' Eingabeliste NUR DD Freestyle'!AF54</f>
        <v>0</v>
      </c>
      <c r="AR54" s="106">
        <f t="shared" si="24"/>
        <v>5</v>
      </c>
      <c r="AS54" s="12">
        <f t="shared" si="25"/>
        <v>0</v>
      </c>
      <c r="AT54" s="12">
        <f t="shared" si="26"/>
        <v>0</v>
      </c>
      <c r="AU54" s="12" t="str">
        <f t="shared" si="27"/>
        <v/>
      </c>
      <c r="AV54" s="12">
        <f t="shared" si="28"/>
        <v>0</v>
      </c>
      <c r="AW54" s="12" t="str">
        <f t="shared" si="29"/>
        <v/>
      </c>
      <c r="AX54" s="12">
        <f t="shared" si="30"/>
        <v>0</v>
      </c>
      <c r="AY54" s="12" t="str">
        <f t="shared" si="31"/>
        <v/>
      </c>
      <c r="AZ54" s="12">
        <f t="shared" si="32"/>
        <v>0</v>
      </c>
      <c r="BA54" s="12">
        <f t="shared" si="33"/>
        <v>0</v>
      </c>
      <c r="BB54" s="12">
        <f t="shared" si="34"/>
        <v>0</v>
      </c>
      <c r="BC54" s="12">
        <f t="shared" si="35"/>
        <v>0</v>
      </c>
      <c r="BD54" s="12">
        <f>' Eingabeliste NUR DD Freestyle'!Y54</f>
        <v>0</v>
      </c>
      <c r="BE54" s="12">
        <f>' Eingabeliste NUR DD Freestyle'!AA54</f>
        <v>0</v>
      </c>
      <c r="BF54" s="12">
        <f>' Eingabeliste NUR DD Freestyle'!AC54</f>
        <v>0</v>
      </c>
      <c r="BG54" s="12">
        <f>' Eingabeliste NUR DD Freestyle'!AE54</f>
        <v>0</v>
      </c>
      <c r="BH54" s="12">
        <f>' Eingabeliste NUR DD Freestyle'!AG54</f>
        <v>0</v>
      </c>
      <c r="BI54" s="106">
        <f t="shared" si="36"/>
        <v>5</v>
      </c>
      <c r="BJ54" s="12">
        <f t="shared" si="37"/>
        <v>0</v>
      </c>
      <c r="BK54" s="12">
        <f t="shared" si="38"/>
        <v>0</v>
      </c>
      <c r="BL54" s="12" t="str">
        <f t="shared" si="39"/>
        <v/>
      </c>
      <c r="BM54" s="12">
        <f t="shared" si="40"/>
        <v>0</v>
      </c>
      <c r="BN54" s="12" t="str">
        <f t="shared" si="41"/>
        <v/>
      </c>
      <c r="BO54" s="12">
        <f t="shared" si="42"/>
        <v>0</v>
      </c>
      <c r="BP54" s="12" t="str">
        <f t="shared" si="43"/>
        <v/>
      </c>
      <c r="BQ54" s="12">
        <f t="shared" si="44"/>
        <v>0</v>
      </c>
      <c r="BR54" s="12">
        <f t="shared" si="45"/>
        <v>0</v>
      </c>
      <c r="BS54" s="12">
        <f t="shared" si="46"/>
        <v>0</v>
      </c>
      <c r="BT54" s="12">
        <f t="shared" si="47"/>
        <v>0</v>
      </c>
      <c r="BU54" s="12">
        <f>' Eingabeliste NUR DD Freestyle'!AL54</f>
        <v>0</v>
      </c>
      <c r="BV54" s="12">
        <f>' Eingabeliste NUR DD Freestyle'!AO54</f>
        <v>0</v>
      </c>
      <c r="BW54" s="12">
        <f>' Eingabeliste NUR DD Freestyle'!AR54</f>
        <v>0</v>
      </c>
      <c r="BX54" s="12">
        <f>' Eingabeliste NUR DD Freestyle'!AU54</f>
        <v>0</v>
      </c>
      <c r="BY54" s="12">
        <f>' Eingabeliste NUR DD Freestyle'!AX54</f>
        <v>0</v>
      </c>
      <c r="BZ54" s="12">
        <f t="shared" ref="BZ54:CD54" si="423">IF(BU54="",0, MIN(4,BU54))</f>
        <v>0</v>
      </c>
      <c r="CA54" s="12">
        <f t="shared" si="423"/>
        <v>0</v>
      </c>
      <c r="CB54" s="12">
        <f t="shared" si="423"/>
        <v>0</v>
      </c>
      <c r="CC54" s="12">
        <f t="shared" si="423"/>
        <v>0</v>
      </c>
      <c r="CD54" s="12">
        <f t="shared" si="423"/>
        <v>0</v>
      </c>
      <c r="CE54" s="106">
        <f t="shared" si="49"/>
        <v>5</v>
      </c>
      <c r="CF54" s="12">
        <f t="shared" si="50"/>
        <v>0</v>
      </c>
      <c r="CG54" s="12">
        <f t="shared" si="51"/>
        <v>0</v>
      </c>
      <c r="CH54" s="12" t="str">
        <f t="shared" si="52"/>
        <v/>
      </c>
      <c r="CI54" s="12">
        <f t="shared" si="53"/>
        <v>0</v>
      </c>
      <c r="CJ54" s="12" t="str">
        <f t="shared" si="54"/>
        <v/>
      </c>
      <c r="CK54" s="12">
        <f t="shared" si="55"/>
        <v>0</v>
      </c>
      <c r="CL54" s="12" t="str">
        <f t="shared" si="56"/>
        <v/>
      </c>
      <c r="CM54" s="12">
        <f t="shared" si="57"/>
        <v>0</v>
      </c>
      <c r="CN54" s="12">
        <f t="shared" si="58"/>
        <v>0</v>
      </c>
      <c r="CO54" s="12">
        <f t="shared" si="59"/>
        <v>0</v>
      </c>
      <c r="CP54" s="12">
        <f t="shared" si="60"/>
        <v>0</v>
      </c>
      <c r="CQ54" s="12">
        <f>' Eingabeliste NUR DD Freestyle'!AM54</f>
        <v>0</v>
      </c>
      <c r="CR54" s="12">
        <f>' Eingabeliste NUR DD Freestyle'!AP54</f>
        <v>0</v>
      </c>
      <c r="CS54" s="12">
        <f>' Eingabeliste NUR DD Freestyle'!AS54</f>
        <v>0</v>
      </c>
      <c r="CT54" s="12">
        <f>' Eingabeliste NUR DD Freestyle'!AV54</f>
        <v>0</v>
      </c>
      <c r="CU54" s="12">
        <f>' Eingabeliste NUR DD Freestyle'!AY54</f>
        <v>0</v>
      </c>
      <c r="CV54" s="12">
        <f t="shared" ref="CV54:CZ54" si="424">IF(CQ54="",0, MIN(4,CQ54))</f>
        <v>0</v>
      </c>
      <c r="CW54" s="12">
        <f t="shared" si="424"/>
        <v>0</v>
      </c>
      <c r="CX54" s="12">
        <f t="shared" si="424"/>
        <v>0</v>
      </c>
      <c r="CY54" s="12">
        <f t="shared" si="424"/>
        <v>0</v>
      </c>
      <c r="CZ54" s="12">
        <f t="shared" si="424"/>
        <v>0</v>
      </c>
      <c r="DA54" s="106">
        <f t="shared" si="62"/>
        <v>5</v>
      </c>
      <c r="DB54" s="12">
        <f t="shared" si="63"/>
        <v>0</v>
      </c>
      <c r="DC54" s="12">
        <f t="shared" si="64"/>
        <v>0</v>
      </c>
      <c r="DD54" s="12" t="str">
        <f t="shared" si="65"/>
        <v/>
      </c>
      <c r="DE54" s="12">
        <f t="shared" si="66"/>
        <v>0</v>
      </c>
      <c r="DF54" s="12" t="str">
        <f t="shared" si="67"/>
        <v/>
      </c>
      <c r="DG54" s="12">
        <f t="shared" si="68"/>
        <v>0</v>
      </c>
      <c r="DH54" s="12" t="str">
        <f t="shared" si="69"/>
        <v/>
      </c>
      <c r="DI54" s="12">
        <f t="shared" si="70"/>
        <v>0</v>
      </c>
      <c r="DJ54" s="12">
        <f t="shared" si="71"/>
        <v>0</v>
      </c>
      <c r="DK54" s="12">
        <f t="shared" si="72"/>
        <v>0</v>
      </c>
      <c r="DL54" s="12">
        <f t="shared" si="73"/>
        <v>0</v>
      </c>
      <c r="DM54" s="12">
        <f t="shared" si="74"/>
        <v>0</v>
      </c>
      <c r="DN54" s="13">
        <v>8</v>
      </c>
      <c r="DO54" s="12">
        <f t="shared" si="75"/>
        <v>8</v>
      </c>
      <c r="DP54" s="12">
        <f t="shared" si="76"/>
        <v>0.8</v>
      </c>
      <c r="DQ54" s="12">
        <f>' Eingabeliste NUR DD Freestyle'!N54</f>
        <v>0</v>
      </c>
      <c r="DR54" s="12">
        <f>' Eingabeliste NUR DD Freestyle'!P54</f>
        <v>0</v>
      </c>
      <c r="DS54" s="12">
        <f>' Eingabeliste NUR DD Freestyle'!R54</f>
        <v>0</v>
      </c>
      <c r="DT54" s="12">
        <f>' Eingabeliste NUR DD Freestyle'!T54</f>
        <v>0</v>
      </c>
      <c r="DU54" s="12">
        <f>' Eingabeliste NUR DD Freestyle'!V54</f>
        <v>0</v>
      </c>
      <c r="DV54" s="12">
        <f>' Eingabeliste NUR DD Freestyle'!AN54</f>
        <v>0</v>
      </c>
      <c r="DW54" s="12">
        <f>' Eingabeliste NUR DD Freestyle'!AQ54</f>
        <v>0</v>
      </c>
      <c r="DX54" s="12">
        <f>' Eingabeliste NUR DD Freestyle'!AT54</f>
        <v>0</v>
      </c>
      <c r="DY54" s="12">
        <f>' Eingabeliste NUR DD Freestyle'!AW54</f>
        <v>0</v>
      </c>
      <c r="DZ54" s="12">
        <f>' Eingabeliste NUR DD Freestyle'!AZ54</f>
        <v>0</v>
      </c>
      <c r="EA54" s="106">
        <f t="shared" si="77"/>
        <v>10</v>
      </c>
      <c r="EB54" s="12">
        <f t="shared" si="78"/>
        <v>0</v>
      </c>
      <c r="EC54" s="12">
        <f t="shared" si="79"/>
        <v>0</v>
      </c>
      <c r="ED54" s="12">
        <f t="shared" si="80"/>
        <v>0</v>
      </c>
      <c r="EE54" s="12">
        <f t="shared" si="81"/>
        <v>0</v>
      </c>
      <c r="EF54" s="12">
        <f t="shared" si="82"/>
        <v>0</v>
      </c>
      <c r="EG54" s="12">
        <f t="shared" si="83"/>
        <v>0</v>
      </c>
      <c r="EH54" s="12">
        <f t="shared" si="84"/>
        <v>1</v>
      </c>
      <c r="EI54" s="14">
        <f>' Eingabeliste NUR DD Freestyle'!BF54</f>
        <v>0</v>
      </c>
      <c r="EJ54" s="14">
        <f>' Eingabeliste NUR DD Freestyle'!BG54</f>
        <v>0</v>
      </c>
      <c r="EK54" s="14">
        <f>' Eingabeliste NUR DD Freestyle'!BH54</f>
        <v>0</v>
      </c>
      <c r="EL54" s="14">
        <f>' Eingabeliste NUR DD Freestyle'!BI54</f>
        <v>0</v>
      </c>
      <c r="EM54" s="14">
        <f>' Eingabeliste NUR DD Freestyle'!BJ54</f>
        <v>0</v>
      </c>
      <c r="EN54" s="116">
        <f t="shared" si="85"/>
        <v>5</v>
      </c>
      <c r="EO54" s="14">
        <f t="shared" si="86"/>
        <v>0</v>
      </c>
      <c r="EP54" s="14">
        <f t="shared" si="87"/>
        <v>0</v>
      </c>
      <c r="EQ54" s="14" t="str">
        <f t="shared" si="88"/>
        <v/>
      </c>
      <c r="ER54" s="14">
        <f t="shared" si="89"/>
        <v>0</v>
      </c>
      <c r="ES54" s="14" t="str">
        <f t="shared" si="90"/>
        <v/>
      </c>
      <c r="ET54" s="14">
        <f t="shared" si="91"/>
        <v>0</v>
      </c>
      <c r="EU54" s="14" t="str">
        <f t="shared" si="92"/>
        <v/>
      </c>
      <c r="EV54" s="14">
        <f t="shared" si="93"/>
        <v>0</v>
      </c>
      <c r="EW54" s="14">
        <f t="shared" si="94"/>
        <v>0</v>
      </c>
      <c r="EX54" s="14">
        <f t="shared" si="95"/>
        <v>0</v>
      </c>
      <c r="EY54" s="14">
        <f t="shared" si="96"/>
        <v>0</v>
      </c>
      <c r="EZ54" s="14">
        <f>' Eingabeliste NUR DD Freestyle'!BM54</f>
        <v>0</v>
      </c>
      <c r="FA54" s="14">
        <f>' Eingabeliste NUR DD Freestyle'!BO54</f>
        <v>0</v>
      </c>
      <c r="FB54" s="14">
        <f>' Eingabeliste NUR DD Freestyle'!BQ54</f>
        <v>0</v>
      </c>
      <c r="FC54" s="14">
        <f>' Eingabeliste NUR DD Freestyle'!BS54</f>
        <v>0</v>
      </c>
      <c r="FD54" s="14">
        <f>' Eingabeliste NUR DD Freestyle'!BV54</f>
        <v>0</v>
      </c>
      <c r="FE54" s="116">
        <f t="shared" si="97"/>
        <v>5</v>
      </c>
      <c r="FF54" s="14">
        <f t="shared" si="98"/>
        <v>0</v>
      </c>
      <c r="FG54" s="14">
        <f t="shared" si="99"/>
        <v>0</v>
      </c>
      <c r="FH54" s="14" t="str">
        <f t="shared" si="100"/>
        <v/>
      </c>
      <c r="FI54" s="14">
        <f t="shared" si="101"/>
        <v>0</v>
      </c>
      <c r="FJ54" s="14" t="str">
        <f t="shared" si="102"/>
        <v/>
      </c>
      <c r="FK54" s="14">
        <f t="shared" si="103"/>
        <v>0</v>
      </c>
      <c r="FL54" s="14" t="str">
        <f t="shared" si="104"/>
        <v/>
      </c>
      <c r="FM54" s="14">
        <f t="shared" si="105"/>
        <v>0</v>
      </c>
      <c r="FN54" s="14">
        <f t="shared" si="106"/>
        <v>0</v>
      </c>
      <c r="FO54" s="14">
        <f t="shared" si="107"/>
        <v>0</v>
      </c>
      <c r="FP54" s="14">
        <f t="shared" si="108"/>
        <v>0</v>
      </c>
      <c r="FQ54" s="14">
        <f>' Eingabeliste NUR DD Freestyle'!BX54</f>
        <v>0</v>
      </c>
      <c r="FR54" s="14">
        <f>' Eingabeliste NUR DD Freestyle'!BZ54</f>
        <v>0</v>
      </c>
      <c r="FS54" s="14">
        <f>' Eingabeliste NUR DD Freestyle'!CB54</f>
        <v>0</v>
      </c>
      <c r="FT54" s="14">
        <f>' Eingabeliste NUR DD Freestyle'!CD54</f>
        <v>0</v>
      </c>
      <c r="FU54" s="14">
        <f>' Eingabeliste NUR DD Freestyle'!CF54</f>
        <v>0</v>
      </c>
      <c r="FV54" s="116">
        <f t="shared" si="109"/>
        <v>5</v>
      </c>
      <c r="FW54" s="14">
        <f t="shared" si="110"/>
        <v>0</v>
      </c>
      <c r="FX54" s="14">
        <f t="shared" si="111"/>
        <v>0</v>
      </c>
      <c r="FY54" s="14" t="str">
        <f t="shared" si="112"/>
        <v/>
      </c>
      <c r="FZ54" s="14">
        <f t="shared" si="113"/>
        <v>0</v>
      </c>
      <c r="GA54" s="14" t="str">
        <f t="shared" si="114"/>
        <v/>
      </c>
      <c r="GB54" s="14">
        <f t="shared" si="115"/>
        <v>0</v>
      </c>
      <c r="GC54" s="14" t="str">
        <f t="shared" si="116"/>
        <v/>
      </c>
      <c r="GD54" s="14">
        <f t="shared" si="117"/>
        <v>0</v>
      </c>
      <c r="GE54" s="14">
        <f t="shared" si="118"/>
        <v>0</v>
      </c>
      <c r="GF54" s="14">
        <f t="shared" si="119"/>
        <v>0</v>
      </c>
      <c r="GG54" s="14">
        <f t="shared" si="120"/>
        <v>0</v>
      </c>
      <c r="GH54" s="14">
        <f>' Eingabeliste NUR DD Freestyle'!BY54</f>
        <v>0</v>
      </c>
      <c r="GI54" s="14">
        <f>' Eingabeliste NUR DD Freestyle'!CA54</f>
        <v>0</v>
      </c>
      <c r="GJ54" s="14">
        <f>' Eingabeliste NUR DD Freestyle'!CC54</f>
        <v>0</v>
      </c>
      <c r="GK54" s="14">
        <f>' Eingabeliste NUR DD Freestyle'!CE54</f>
        <v>0</v>
      </c>
      <c r="GL54" s="14">
        <f>' Eingabeliste NUR DD Freestyle'!CG54</f>
        <v>0</v>
      </c>
      <c r="GM54" s="116">
        <f t="shared" si="121"/>
        <v>5</v>
      </c>
      <c r="GN54" s="14">
        <f t="shared" si="122"/>
        <v>0</v>
      </c>
      <c r="GO54" s="14">
        <f t="shared" si="123"/>
        <v>0</v>
      </c>
      <c r="GP54" s="14" t="str">
        <f t="shared" si="124"/>
        <v/>
      </c>
      <c r="GQ54" s="14">
        <f t="shared" si="125"/>
        <v>0</v>
      </c>
      <c r="GR54" s="14" t="str">
        <f t="shared" si="126"/>
        <v/>
      </c>
      <c r="GS54" s="14">
        <f t="shared" si="127"/>
        <v>0</v>
      </c>
      <c r="GT54" s="14" t="str">
        <f t="shared" si="128"/>
        <v/>
      </c>
      <c r="GU54" s="14">
        <f t="shared" si="129"/>
        <v>0</v>
      </c>
      <c r="GV54" s="14">
        <f t="shared" si="130"/>
        <v>0</v>
      </c>
      <c r="GW54" s="14">
        <f t="shared" si="131"/>
        <v>0</v>
      </c>
      <c r="GX54" s="14">
        <f t="shared" si="132"/>
        <v>0</v>
      </c>
      <c r="GY54" s="14">
        <f>' Eingabeliste NUR DD Freestyle'!CL54</f>
        <v>0</v>
      </c>
      <c r="GZ54" s="14">
        <f>' Eingabeliste NUR DD Freestyle'!CP54</f>
        <v>0</v>
      </c>
      <c r="HA54" s="14">
        <f>' Eingabeliste NUR DD Freestyle'!CT54</f>
        <v>0</v>
      </c>
      <c r="HB54" s="14">
        <f>' Eingabeliste NUR DD Freestyle'!CX54</f>
        <v>0</v>
      </c>
      <c r="HC54" s="14">
        <f>' Eingabeliste NUR DD Freestyle'!DB54</f>
        <v>0</v>
      </c>
      <c r="HD54" s="14">
        <f t="shared" ref="HD54:HH54" si="425">IF(GY54="",0, MIN(4,GY54))</f>
        <v>0</v>
      </c>
      <c r="HE54" s="14">
        <f t="shared" si="425"/>
        <v>0</v>
      </c>
      <c r="HF54" s="14">
        <f t="shared" si="425"/>
        <v>0</v>
      </c>
      <c r="HG54" s="14">
        <f t="shared" si="425"/>
        <v>0</v>
      </c>
      <c r="HH54" s="14">
        <f t="shared" si="425"/>
        <v>0</v>
      </c>
      <c r="HI54" s="116">
        <f t="shared" si="134"/>
        <v>5</v>
      </c>
      <c r="HJ54" s="14">
        <f t="shared" si="135"/>
        <v>0</v>
      </c>
      <c r="HK54" s="14">
        <f t="shared" si="136"/>
        <v>0</v>
      </c>
      <c r="HL54" s="14" t="str">
        <f t="shared" si="137"/>
        <v/>
      </c>
      <c r="HM54" s="14">
        <f t="shared" si="138"/>
        <v>0</v>
      </c>
      <c r="HN54" s="14" t="str">
        <f t="shared" si="139"/>
        <v/>
      </c>
      <c r="HO54" s="14">
        <f t="shared" si="140"/>
        <v>0</v>
      </c>
      <c r="HP54" s="14" t="str">
        <f t="shared" si="141"/>
        <v/>
      </c>
      <c r="HQ54" s="14">
        <f t="shared" si="142"/>
        <v>0</v>
      </c>
      <c r="HR54" s="14">
        <f t="shared" si="143"/>
        <v>0</v>
      </c>
      <c r="HS54" s="14">
        <f t="shared" si="144"/>
        <v>0</v>
      </c>
      <c r="HT54" s="14">
        <f t="shared" si="145"/>
        <v>0</v>
      </c>
      <c r="HU54" s="14">
        <f>' Eingabeliste NUR DD Freestyle'!CM54</f>
        <v>0</v>
      </c>
      <c r="HV54" s="14">
        <f>' Eingabeliste NUR DD Freestyle'!CQ54</f>
        <v>0</v>
      </c>
      <c r="HW54" s="14">
        <f>' Eingabeliste NUR DD Freestyle'!CU54</f>
        <v>0</v>
      </c>
      <c r="HX54" s="14">
        <f>' Eingabeliste NUR DD Freestyle'!CY54</f>
        <v>0</v>
      </c>
      <c r="HY54" s="14">
        <f>' Eingabeliste NUR DD Freestyle'!DC54</f>
        <v>0</v>
      </c>
      <c r="HZ54" s="14">
        <f t="shared" ref="HZ54:ID54" si="426">IF(HU54="",0, MIN(4,HU54))</f>
        <v>0</v>
      </c>
      <c r="IA54" s="14">
        <f t="shared" si="426"/>
        <v>0</v>
      </c>
      <c r="IB54" s="14">
        <f t="shared" si="426"/>
        <v>0</v>
      </c>
      <c r="IC54" s="14">
        <f t="shared" si="426"/>
        <v>0</v>
      </c>
      <c r="ID54" s="14">
        <f t="shared" si="426"/>
        <v>0</v>
      </c>
      <c r="IE54" s="116">
        <f t="shared" si="147"/>
        <v>5</v>
      </c>
      <c r="IF54" s="14">
        <f t="shared" si="148"/>
        <v>0</v>
      </c>
      <c r="IG54" s="14">
        <f t="shared" si="149"/>
        <v>0</v>
      </c>
      <c r="IH54" s="14" t="str">
        <f t="shared" si="150"/>
        <v/>
      </c>
      <c r="II54" s="14">
        <f t="shared" si="151"/>
        <v>0</v>
      </c>
      <c r="IJ54" s="14" t="str">
        <f t="shared" si="152"/>
        <v/>
      </c>
      <c r="IK54" s="14">
        <f t="shared" si="153"/>
        <v>0</v>
      </c>
      <c r="IL54" s="14" t="str">
        <f t="shared" si="154"/>
        <v/>
      </c>
      <c r="IM54" s="14">
        <f t="shared" si="155"/>
        <v>0</v>
      </c>
      <c r="IN54" s="14">
        <f t="shared" si="156"/>
        <v>0</v>
      </c>
      <c r="IO54" s="14">
        <f t="shared" si="157"/>
        <v>0</v>
      </c>
      <c r="IP54" s="14">
        <f t="shared" si="158"/>
        <v>0</v>
      </c>
      <c r="IQ54" s="14">
        <f>' Eingabeliste NUR DD Freestyle'!CN54</f>
        <v>0</v>
      </c>
      <c r="IR54" s="14">
        <f>' Eingabeliste NUR DD Freestyle'!CR54</f>
        <v>0</v>
      </c>
      <c r="IS54" s="14">
        <f>' Eingabeliste NUR DD Freestyle'!CV54</f>
        <v>0</v>
      </c>
      <c r="IT54" s="14">
        <f>' Eingabeliste NUR DD Freestyle'!CZ54</f>
        <v>0</v>
      </c>
      <c r="IU54" s="14">
        <f>' Eingabeliste NUR DD Freestyle'!DD54</f>
        <v>0</v>
      </c>
      <c r="IV54" s="14">
        <f t="shared" ref="IV54:IZ54" si="427">IF(IQ54="",0, MIN(4,IQ54))</f>
        <v>0</v>
      </c>
      <c r="IW54" s="14">
        <f t="shared" si="427"/>
        <v>0</v>
      </c>
      <c r="IX54" s="14">
        <f t="shared" si="427"/>
        <v>0</v>
      </c>
      <c r="IY54" s="14">
        <f t="shared" si="427"/>
        <v>0</v>
      </c>
      <c r="IZ54" s="14">
        <f t="shared" si="427"/>
        <v>0</v>
      </c>
      <c r="JA54" s="116">
        <f t="shared" si="160"/>
        <v>5</v>
      </c>
      <c r="JB54" s="14">
        <f t="shared" si="161"/>
        <v>0</v>
      </c>
      <c r="JC54" s="14">
        <f t="shared" si="162"/>
        <v>0</v>
      </c>
      <c r="JD54" s="14" t="str">
        <f t="shared" si="163"/>
        <v/>
      </c>
      <c r="JE54" s="14">
        <f t="shared" si="164"/>
        <v>0</v>
      </c>
      <c r="JF54" s="14" t="str">
        <f t="shared" si="165"/>
        <v/>
      </c>
      <c r="JG54" s="14">
        <f t="shared" si="166"/>
        <v>0</v>
      </c>
      <c r="JH54" s="14" t="str">
        <f t="shared" si="167"/>
        <v/>
      </c>
      <c r="JI54" s="14">
        <f t="shared" si="168"/>
        <v>0</v>
      </c>
      <c r="JJ54" s="14">
        <f t="shared" si="169"/>
        <v>0</v>
      </c>
      <c r="JK54" s="14">
        <f t="shared" si="170"/>
        <v>0</v>
      </c>
      <c r="JL54" s="14">
        <f t="shared" si="171"/>
        <v>0</v>
      </c>
      <c r="JM54" s="14">
        <f t="shared" si="172"/>
        <v>0</v>
      </c>
      <c r="JN54" s="15">
        <v>12</v>
      </c>
      <c r="JO54" s="14">
        <f t="shared" si="173"/>
        <v>12</v>
      </c>
      <c r="JP54" s="14">
        <f t="shared" si="174"/>
        <v>0.7</v>
      </c>
      <c r="JQ54" s="14">
        <f>' Eingabeliste NUR DD Freestyle'!BN54</f>
        <v>0</v>
      </c>
      <c r="JR54" s="14">
        <f>' Eingabeliste NUR DD Freestyle'!BP54</f>
        <v>0</v>
      </c>
      <c r="JS54" s="14">
        <f>' Eingabeliste NUR DD Freestyle'!BR54</f>
        <v>0</v>
      </c>
      <c r="JT54" s="14">
        <f>' Eingabeliste NUR DD Freestyle'!BT54</f>
        <v>0</v>
      </c>
      <c r="JU54" s="14">
        <f>' Eingabeliste NUR DD Freestyle'!BV54</f>
        <v>0</v>
      </c>
      <c r="JV54" s="14">
        <f>' Eingabeliste NUR DD Freestyle'!CO54</f>
        <v>0</v>
      </c>
      <c r="JW54" s="14">
        <f>' Eingabeliste NUR DD Freestyle'!CS54</f>
        <v>0</v>
      </c>
      <c r="JX54" s="14">
        <f>' Eingabeliste NUR DD Freestyle'!CW54</f>
        <v>0</v>
      </c>
      <c r="JY54" s="14">
        <f>' Eingabeliste NUR DD Freestyle'!DA54</f>
        <v>0</v>
      </c>
      <c r="JZ54" s="14">
        <f>' Eingabeliste NUR DD Freestyle'!DE54</f>
        <v>0</v>
      </c>
      <c r="KA54" s="116">
        <f t="shared" si="175"/>
        <v>10</v>
      </c>
      <c r="KB54" s="14">
        <f t="shared" si="176"/>
        <v>0</v>
      </c>
      <c r="KC54" s="14">
        <f t="shared" si="177"/>
        <v>0</v>
      </c>
      <c r="KD54" s="14">
        <f t="shared" si="178"/>
        <v>0</v>
      </c>
      <c r="KE54" s="14">
        <f t="shared" si="179"/>
        <v>0</v>
      </c>
      <c r="KF54" s="14">
        <f t="shared" si="180"/>
        <v>0</v>
      </c>
      <c r="KG54" s="14">
        <f t="shared" si="181"/>
        <v>0</v>
      </c>
      <c r="KH54" s="14">
        <f t="shared" si="182"/>
        <v>1</v>
      </c>
    </row>
    <row r="55" spans="1:294" ht="15.75" customHeight="1" x14ac:dyDescent="0.25">
      <c r="A55" s="285">
        <f>'Eingabeliste Speed &amp; SR Freesty'!A55</f>
        <v>51</v>
      </c>
      <c r="B55" s="285">
        <f>'Eingabeliste Speed &amp; SR Freesty'!B55</f>
        <v>0</v>
      </c>
      <c r="C55" s="287">
        <f>'Eingabeliste Speed &amp; SR Freesty'!C55</f>
        <v>0</v>
      </c>
      <c r="D55" s="286">
        <f>'Eingabeliste Speed &amp; SR Freesty'!D55</f>
        <v>0</v>
      </c>
      <c r="E55" s="12">
        <f>' Eingabeliste NUR DD Freestyle'!F55</f>
        <v>0</v>
      </c>
      <c r="F55" s="12">
        <f>' Eingabeliste NUR DD Freestyle'!G55</f>
        <v>0</v>
      </c>
      <c r="G55" s="12">
        <f>' Eingabeliste NUR DD Freestyle'!H55</f>
        <v>0</v>
      </c>
      <c r="H55" s="12">
        <f>' Eingabeliste NUR DD Freestyle'!I55</f>
        <v>0</v>
      </c>
      <c r="I55" s="12">
        <f>' Eingabeliste NUR DD Freestyle'!J55</f>
        <v>0</v>
      </c>
      <c r="J55" s="106">
        <f t="shared" si="0"/>
        <v>5</v>
      </c>
      <c r="K55" s="12">
        <f t="shared" si="1"/>
        <v>0</v>
      </c>
      <c r="L55" s="12">
        <f t="shared" si="2"/>
        <v>0</v>
      </c>
      <c r="M55" s="12" t="str">
        <f t="shared" si="3"/>
        <v/>
      </c>
      <c r="N55" s="12">
        <f t="shared" si="4"/>
        <v>0</v>
      </c>
      <c r="O55" s="12" t="str">
        <f t="shared" si="5"/>
        <v/>
      </c>
      <c r="P55" s="12">
        <f t="shared" si="6"/>
        <v>0</v>
      </c>
      <c r="Q55" s="12" t="str">
        <f t="shared" si="7"/>
        <v/>
      </c>
      <c r="R55" s="12">
        <f t="shared" si="8"/>
        <v>0</v>
      </c>
      <c r="S55" s="12">
        <f t="shared" si="9"/>
        <v>0</v>
      </c>
      <c r="T55" s="12">
        <f t="shared" si="10"/>
        <v>0</v>
      </c>
      <c r="U55" s="12">
        <f t="shared" si="11"/>
        <v>0</v>
      </c>
      <c r="V55" s="12">
        <f>' Eingabeliste NUR DD Freestyle'!M55</f>
        <v>0</v>
      </c>
      <c r="W55" s="12">
        <f>' Eingabeliste NUR DD Freestyle'!O55</f>
        <v>0</v>
      </c>
      <c r="X55" s="12">
        <f>' Eingabeliste NUR DD Freestyle'!Q55</f>
        <v>0</v>
      </c>
      <c r="Y55" s="12">
        <f>' Eingabeliste NUR DD Freestyle'!S55</f>
        <v>0</v>
      </c>
      <c r="Z55" s="12">
        <f>' Eingabeliste NUR DD Freestyle'!U55</f>
        <v>0</v>
      </c>
      <c r="AA55" s="106">
        <f t="shared" si="12"/>
        <v>5</v>
      </c>
      <c r="AB55" s="12">
        <f t="shared" si="13"/>
        <v>0</v>
      </c>
      <c r="AC55" s="12">
        <f t="shared" si="14"/>
        <v>0</v>
      </c>
      <c r="AD55" s="12" t="str">
        <f t="shared" si="15"/>
        <v/>
      </c>
      <c r="AE55" s="12">
        <f t="shared" si="16"/>
        <v>0</v>
      </c>
      <c r="AF55" s="12" t="str">
        <f t="shared" si="17"/>
        <v/>
      </c>
      <c r="AG55" s="12">
        <f t="shared" si="18"/>
        <v>0</v>
      </c>
      <c r="AH55" s="12" t="str">
        <f t="shared" si="19"/>
        <v/>
      </c>
      <c r="AI55" s="12">
        <f t="shared" si="20"/>
        <v>0</v>
      </c>
      <c r="AJ55" s="12">
        <f t="shared" si="21"/>
        <v>0</v>
      </c>
      <c r="AK55" s="12">
        <f t="shared" si="22"/>
        <v>0</v>
      </c>
      <c r="AL55" s="12">
        <f t="shared" si="23"/>
        <v>0</v>
      </c>
      <c r="AM55" s="12">
        <f>' Eingabeliste NUR DD Freestyle'!X55</f>
        <v>0</v>
      </c>
      <c r="AN55" s="12">
        <f>' Eingabeliste NUR DD Freestyle'!Z55</f>
        <v>0</v>
      </c>
      <c r="AO55" s="12">
        <f>' Eingabeliste NUR DD Freestyle'!AB55</f>
        <v>0</v>
      </c>
      <c r="AP55" s="12">
        <f>' Eingabeliste NUR DD Freestyle'!AD55</f>
        <v>0</v>
      </c>
      <c r="AQ55" s="12">
        <f>' Eingabeliste NUR DD Freestyle'!AF55</f>
        <v>0</v>
      </c>
      <c r="AR55" s="106">
        <f t="shared" si="24"/>
        <v>5</v>
      </c>
      <c r="AS55" s="12">
        <f t="shared" si="25"/>
        <v>0</v>
      </c>
      <c r="AT55" s="12">
        <f t="shared" si="26"/>
        <v>0</v>
      </c>
      <c r="AU55" s="12" t="str">
        <f t="shared" si="27"/>
        <v/>
      </c>
      <c r="AV55" s="12">
        <f t="shared" si="28"/>
        <v>0</v>
      </c>
      <c r="AW55" s="12" t="str">
        <f t="shared" si="29"/>
        <v/>
      </c>
      <c r="AX55" s="12">
        <f t="shared" si="30"/>
        <v>0</v>
      </c>
      <c r="AY55" s="12" t="str">
        <f t="shared" si="31"/>
        <v/>
      </c>
      <c r="AZ55" s="12">
        <f t="shared" si="32"/>
        <v>0</v>
      </c>
      <c r="BA55" s="12">
        <f t="shared" si="33"/>
        <v>0</v>
      </c>
      <c r="BB55" s="12">
        <f t="shared" si="34"/>
        <v>0</v>
      </c>
      <c r="BC55" s="12">
        <f t="shared" si="35"/>
        <v>0</v>
      </c>
      <c r="BD55" s="12">
        <f>' Eingabeliste NUR DD Freestyle'!Y55</f>
        <v>0</v>
      </c>
      <c r="BE55" s="12">
        <f>' Eingabeliste NUR DD Freestyle'!AA55</f>
        <v>0</v>
      </c>
      <c r="BF55" s="12">
        <f>' Eingabeliste NUR DD Freestyle'!AC55</f>
        <v>0</v>
      </c>
      <c r="BG55" s="12">
        <f>' Eingabeliste NUR DD Freestyle'!AE55</f>
        <v>0</v>
      </c>
      <c r="BH55" s="12">
        <f>' Eingabeliste NUR DD Freestyle'!AG55</f>
        <v>0</v>
      </c>
      <c r="BI55" s="106">
        <f t="shared" si="36"/>
        <v>5</v>
      </c>
      <c r="BJ55" s="12">
        <f t="shared" si="37"/>
        <v>0</v>
      </c>
      <c r="BK55" s="12">
        <f t="shared" si="38"/>
        <v>0</v>
      </c>
      <c r="BL55" s="12" t="str">
        <f t="shared" si="39"/>
        <v/>
      </c>
      <c r="BM55" s="12">
        <f t="shared" si="40"/>
        <v>0</v>
      </c>
      <c r="BN55" s="12" t="str">
        <f t="shared" si="41"/>
        <v/>
      </c>
      <c r="BO55" s="12">
        <f t="shared" si="42"/>
        <v>0</v>
      </c>
      <c r="BP55" s="12" t="str">
        <f t="shared" si="43"/>
        <v/>
      </c>
      <c r="BQ55" s="12">
        <f t="shared" si="44"/>
        <v>0</v>
      </c>
      <c r="BR55" s="12">
        <f t="shared" si="45"/>
        <v>0</v>
      </c>
      <c r="BS55" s="12">
        <f t="shared" si="46"/>
        <v>0</v>
      </c>
      <c r="BT55" s="12">
        <f t="shared" si="47"/>
        <v>0</v>
      </c>
      <c r="BU55" s="12">
        <f>' Eingabeliste NUR DD Freestyle'!AL55</f>
        <v>0</v>
      </c>
      <c r="BV55" s="12">
        <f>' Eingabeliste NUR DD Freestyle'!AO55</f>
        <v>0</v>
      </c>
      <c r="BW55" s="12">
        <f>' Eingabeliste NUR DD Freestyle'!AR55</f>
        <v>0</v>
      </c>
      <c r="BX55" s="12">
        <f>' Eingabeliste NUR DD Freestyle'!AU55</f>
        <v>0</v>
      </c>
      <c r="BY55" s="12">
        <f>' Eingabeliste NUR DD Freestyle'!AX55</f>
        <v>0</v>
      </c>
      <c r="BZ55" s="12">
        <f t="shared" ref="BZ55:CD55" si="428">IF(BU55="",0, MIN(4,BU55))</f>
        <v>0</v>
      </c>
      <c r="CA55" s="12">
        <f t="shared" si="428"/>
        <v>0</v>
      </c>
      <c r="CB55" s="12">
        <f t="shared" si="428"/>
        <v>0</v>
      </c>
      <c r="CC55" s="12">
        <f t="shared" si="428"/>
        <v>0</v>
      </c>
      <c r="CD55" s="12">
        <f t="shared" si="428"/>
        <v>0</v>
      </c>
      <c r="CE55" s="106">
        <f t="shared" si="49"/>
        <v>5</v>
      </c>
      <c r="CF55" s="12">
        <f t="shared" si="50"/>
        <v>0</v>
      </c>
      <c r="CG55" s="12">
        <f t="shared" si="51"/>
        <v>0</v>
      </c>
      <c r="CH55" s="12" t="str">
        <f t="shared" si="52"/>
        <v/>
      </c>
      <c r="CI55" s="12">
        <f t="shared" si="53"/>
        <v>0</v>
      </c>
      <c r="CJ55" s="12" t="str">
        <f t="shared" si="54"/>
        <v/>
      </c>
      <c r="CK55" s="12">
        <f t="shared" si="55"/>
        <v>0</v>
      </c>
      <c r="CL55" s="12" t="str">
        <f t="shared" si="56"/>
        <v/>
      </c>
      <c r="CM55" s="12">
        <f t="shared" si="57"/>
        <v>0</v>
      </c>
      <c r="CN55" s="12">
        <f t="shared" si="58"/>
        <v>0</v>
      </c>
      <c r="CO55" s="12">
        <f t="shared" si="59"/>
        <v>0</v>
      </c>
      <c r="CP55" s="12">
        <f t="shared" si="60"/>
        <v>0</v>
      </c>
      <c r="CQ55" s="12">
        <f>' Eingabeliste NUR DD Freestyle'!AM55</f>
        <v>0</v>
      </c>
      <c r="CR55" s="12">
        <f>' Eingabeliste NUR DD Freestyle'!AP55</f>
        <v>0</v>
      </c>
      <c r="CS55" s="12">
        <f>' Eingabeliste NUR DD Freestyle'!AS55</f>
        <v>0</v>
      </c>
      <c r="CT55" s="12">
        <f>' Eingabeliste NUR DD Freestyle'!AV55</f>
        <v>0</v>
      </c>
      <c r="CU55" s="12">
        <f>' Eingabeliste NUR DD Freestyle'!AY55</f>
        <v>0</v>
      </c>
      <c r="CV55" s="12">
        <f t="shared" ref="CV55:CZ55" si="429">IF(CQ55="",0, MIN(4,CQ55))</f>
        <v>0</v>
      </c>
      <c r="CW55" s="12">
        <f t="shared" si="429"/>
        <v>0</v>
      </c>
      <c r="CX55" s="12">
        <f t="shared" si="429"/>
        <v>0</v>
      </c>
      <c r="CY55" s="12">
        <f t="shared" si="429"/>
        <v>0</v>
      </c>
      <c r="CZ55" s="12">
        <f t="shared" si="429"/>
        <v>0</v>
      </c>
      <c r="DA55" s="106">
        <f t="shared" si="62"/>
        <v>5</v>
      </c>
      <c r="DB55" s="12">
        <f t="shared" si="63"/>
        <v>0</v>
      </c>
      <c r="DC55" s="12">
        <f t="shared" si="64"/>
        <v>0</v>
      </c>
      <c r="DD55" s="12" t="str">
        <f t="shared" si="65"/>
        <v/>
      </c>
      <c r="DE55" s="12">
        <f t="shared" si="66"/>
        <v>0</v>
      </c>
      <c r="DF55" s="12" t="str">
        <f t="shared" si="67"/>
        <v/>
      </c>
      <c r="DG55" s="12">
        <f t="shared" si="68"/>
        <v>0</v>
      </c>
      <c r="DH55" s="12" t="str">
        <f t="shared" si="69"/>
        <v/>
      </c>
      <c r="DI55" s="12">
        <f t="shared" si="70"/>
        <v>0</v>
      </c>
      <c r="DJ55" s="12">
        <f t="shared" si="71"/>
        <v>0</v>
      </c>
      <c r="DK55" s="12">
        <f t="shared" si="72"/>
        <v>0</v>
      </c>
      <c r="DL55" s="12">
        <f t="shared" si="73"/>
        <v>0</v>
      </c>
      <c r="DM55" s="12">
        <f t="shared" si="74"/>
        <v>0</v>
      </c>
      <c r="DN55" s="13">
        <v>8</v>
      </c>
      <c r="DO55" s="12">
        <f t="shared" si="75"/>
        <v>8</v>
      </c>
      <c r="DP55" s="12">
        <f t="shared" si="76"/>
        <v>0.8</v>
      </c>
      <c r="DQ55" s="12">
        <f>' Eingabeliste NUR DD Freestyle'!N55</f>
        <v>0</v>
      </c>
      <c r="DR55" s="12">
        <f>' Eingabeliste NUR DD Freestyle'!P55</f>
        <v>0</v>
      </c>
      <c r="DS55" s="12">
        <f>' Eingabeliste NUR DD Freestyle'!R55</f>
        <v>0</v>
      </c>
      <c r="DT55" s="12">
        <f>' Eingabeliste NUR DD Freestyle'!T55</f>
        <v>0</v>
      </c>
      <c r="DU55" s="12">
        <f>' Eingabeliste NUR DD Freestyle'!V55</f>
        <v>0</v>
      </c>
      <c r="DV55" s="12">
        <f>' Eingabeliste NUR DD Freestyle'!AN55</f>
        <v>0</v>
      </c>
      <c r="DW55" s="12">
        <f>' Eingabeliste NUR DD Freestyle'!AQ55</f>
        <v>0</v>
      </c>
      <c r="DX55" s="12">
        <f>' Eingabeliste NUR DD Freestyle'!AT55</f>
        <v>0</v>
      </c>
      <c r="DY55" s="12">
        <f>' Eingabeliste NUR DD Freestyle'!AW55</f>
        <v>0</v>
      </c>
      <c r="DZ55" s="12">
        <f>' Eingabeliste NUR DD Freestyle'!AZ55</f>
        <v>0</v>
      </c>
      <c r="EA55" s="106">
        <f t="shared" si="77"/>
        <v>10</v>
      </c>
      <c r="EB55" s="12">
        <f t="shared" si="78"/>
        <v>0</v>
      </c>
      <c r="EC55" s="12">
        <f t="shared" si="79"/>
        <v>0</v>
      </c>
      <c r="ED55" s="12">
        <f t="shared" si="80"/>
        <v>0</v>
      </c>
      <c r="EE55" s="12">
        <f t="shared" si="81"/>
        <v>0</v>
      </c>
      <c r="EF55" s="12">
        <f t="shared" si="82"/>
        <v>0</v>
      </c>
      <c r="EG55" s="12">
        <f t="shared" si="83"/>
        <v>0</v>
      </c>
      <c r="EH55" s="12">
        <f t="shared" si="84"/>
        <v>1</v>
      </c>
      <c r="EI55" s="14">
        <f>' Eingabeliste NUR DD Freestyle'!BF55</f>
        <v>0</v>
      </c>
      <c r="EJ55" s="14">
        <f>' Eingabeliste NUR DD Freestyle'!BG55</f>
        <v>0</v>
      </c>
      <c r="EK55" s="14">
        <f>' Eingabeliste NUR DD Freestyle'!BH55</f>
        <v>0</v>
      </c>
      <c r="EL55" s="14">
        <f>' Eingabeliste NUR DD Freestyle'!BI55</f>
        <v>0</v>
      </c>
      <c r="EM55" s="14">
        <f>' Eingabeliste NUR DD Freestyle'!BJ55</f>
        <v>0</v>
      </c>
      <c r="EN55" s="116">
        <f t="shared" si="85"/>
        <v>5</v>
      </c>
      <c r="EO55" s="14">
        <f t="shared" si="86"/>
        <v>0</v>
      </c>
      <c r="EP55" s="14">
        <f t="shared" si="87"/>
        <v>0</v>
      </c>
      <c r="EQ55" s="14" t="str">
        <f t="shared" si="88"/>
        <v/>
      </c>
      <c r="ER55" s="14">
        <f t="shared" si="89"/>
        <v>0</v>
      </c>
      <c r="ES55" s="14" t="str">
        <f t="shared" si="90"/>
        <v/>
      </c>
      <c r="ET55" s="14">
        <f t="shared" si="91"/>
        <v>0</v>
      </c>
      <c r="EU55" s="14" t="str">
        <f t="shared" si="92"/>
        <v/>
      </c>
      <c r="EV55" s="14">
        <f t="shared" si="93"/>
        <v>0</v>
      </c>
      <c r="EW55" s="14">
        <f t="shared" si="94"/>
        <v>0</v>
      </c>
      <c r="EX55" s="14">
        <f t="shared" si="95"/>
        <v>0</v>
      </c>
      <c r="EY55" s="14">
        <f t="shared" si="96"/>
        <v>0</v>
      </c>
      <c r="EZ55" s="14">
        <f>' Eingabeliste NUR DD Freestyle'!BM55</f>
        <v>0</v>
      </c>
      <c r="FA55" s="14">
        <f>' Eingabeliste NUR DD Freestyle'!BO55</f>
        <v>0</v>
      </c>
      <c r="FB55" s="14">
        <f>' Eingabeliste NUR DD Freestyle'!BQ55</f>
        <v>0</v>
      </c>
      <c r="FC55" s="14">
        <f>' Eingabeliste NUR DD Freestyle'!BS55</f>
        <v>0</v>
      </c>
      <c r="FD55" s="14">
        <f>' Eingabeliste NUR DD Freestyle'!BV55</f>
        <v>0</v>
      </c>
      <c r="FE55" s="116">
        <f t="shared" si="97"/>
        <v>5</v>
      </c>
      <c r="FF55" s="14">
        <f t="shared" si="98"/>
        <v>0</v>
      </c>
      <c r="FG55" s="14">
        <f t="shared" si="99"/>
        <v>0</v>
      </c>
      <c r="FH55" s="14" t="str">
        <f t="shared" si="100"/>
        <v/>
      </c>
      <c r="FI55" s="14">
        <f t="shared" si="101"/>
        <v>0</v>
      </c>
      <c r="FJ55" s="14" t="str">
        <f t="shared" si="102"/>
        <v/>
      </c>
      <c r="FK55" s="14">
        <f t="shared" si="103"/>
        <v>0</v>
      </c>
      <c r="FL55" s="14" t="str">
        <f t="shared" si="104"/>
        <v/>
      </c>
      <c r="FM55" s="14">
        <f t="shared" si="105"/>
        <v>0</v>
      </c>
      <c r="FN55" s="14">
        <f t="shared" si="106"/>
        <v>0</v>
      </c>
      <c r="FO55" s="14">
        <f t="shared" si="107"/>
        <v>0</v>
      </c>
      <c r="FP55" s="14">
        <f t="shared" si="108"/>
        <v>0</v>
      </c>
      <c r="FQ55" s="14">
        <f>' Eingabeliste NUR DD Freestyle'!BX55</f>
        <v>0</v>
      </c>
      <c r="FR55" s="14">
        <f>' Eingabeliste NUR DD Freestyle'!BZ55</f>
        <v>0</v>
      </c>
      <c r="FS55" s="14">
        <f>' Eingabeliste NUR DD Freestyle'!CB55</f>
        <v>0</v>
      </c>
      <c r="FT55" s="14">
        <f>' Eingabeliste NUR DD Freestyle'!CD55</f>
        <v>0</v>
      </c>
      <c r="FU55" s="14">
        <f>' Eingabeliste NUR DD Freestyle'!CF55</f>
        <v>0</v>
      </c>
      <c r="FV55" s="116">
        <f t="shared" si="109"/>
        <v>5</v>
      </c>
      <c r="FW55" s="14">
        <f t="shared" si="110"/>
        <v>0</v>
      </c>
      <c r="FX55" s="14">
        <f t="shared" si="111"/>
        <v>0</v>
      </c>
      <c r="FY55" s="14" t="str">
        <f t="shared" si="112"/>
        <v/>
      </c>
      <c r="FZ55" s="14">
        <f t="shared" si="113"/>
        <v>0</v>
      </c>
      <c r="GA55" s="14" t="str">
        <f t="shared" si="114"/>
        <v/>
      </c>
      <c r="GB55" s="14">
        <f t="shared" si="115"/>
        <v>0</v>
      </c>
      <c r="GC55" s="14" t="str">
        <f t="shared" si="116"/>
        <v/>
      </c>
      <c r="GD55" s="14">
        <f t="shared" si="117"/>
        <v>0</v>
      </c>
      <c r="GE55" s="14">
        <f t="shared" si="118"/>
        <v>0</v>
      </c>
      <c r="GF55" s="14">
        <f t="shared" si="119"/>
        <v>0</v>
      </c>
      <c r="GG55" s="14">
        <f t="shared" si="120"/>
        <v>0</v>
      </c>
      <c r="GH55" s="14">
        <f>' Eingabeliste NUR DD Freestyle'!BY55</f>
        <v>0</v>
      </c>
      <c r="GI55" s="14">
        <f>' Eingabeliste NUR DD Freestyle'!CA55</f>
        <v>0</v>
      </c>
      <c r="GJ55" s="14">
        <f>' Eingabeliste NUR DD Freestyle'!CC55</f>
        <v>0</v>
      </c>
      <c r="GK55" s="14">
        <f>' Eingabeliste NUR DD Freestyle'!CE55</f>
        <v>0</v>
      </c>
      <c r="GL55" s="14">
        <f>' Eingabeliste NUR DD Freestyle'!CG55</f>
        <v>0</v>
      </c>
      <c r="GM55" s="116">
        <f t="shared" si="121"/>
        <v>5</v>
      </c>
      <c r="GN55" s="14">
        <f t="shared" si="122"/>
        <v>0</v>
      </c>
      <c r="GO55" s="14">
        <f t="shared" si="123"/>
        <v>0</v>
      </c>
      <c r="GP55" s="14" t="str">
        <f t="shared" si="124"/>
        <v/>
      </c>
      <c r="GQ55" s="14">
        <f t="shared" si="125"/>
        <v>0</v>
      </c>
      <c r="GR55" s="14" t="str">
        <f t="shared" si="126"/>
        <v/>
      </c>
      <c r="GS55" s="14">
        <f t="shared" si="127"/>
        <v>0</v>
      </c>
      <c r="GT55" s="14" t="str">
        <f t="shared" si="128"/>
        <v/>
      </c>
      <c r="GU55" s="14">
        <f t="shared" si="129"/>
        <v>0</v>
      </c>
      <c r="GV55" s="14">
        <f t="shared" si="130"/>
        <v>0</v>
      </c>
      <c r="GW55" s="14">
        <f t="shared" si="131"/>
        <v>0</v>
      </c>
      <c r="GX55" s="14">
        <f t="shared" si="132"/>
        <v>0</v>
      </c>
      <c r="GY55" s="14">
        <f>' Eingabeliste NUR DD Freestyle'!CL55</f>
        <v>0</v>
      </c>
      <c r="GZ55" s="14">
        <f>' Eingabeliste NUR DD Freestyle'!CP55</f>
        <v>0</v>
      </c>
      <c r="HA55" s="14">
        <f>' Eingabeliste NUR DD Freestyle'!CT55</f>
        <v>0</v>
      </c>
      <c r="HB55" s="14">
        <f>' Eingabeliste NUR DD Freestyle'!CX55</f>
        <v>0</v>
      </c>
      <c r="HC55" s="14">
        <f>' Eingabeliste NUR DD Freestyle'!DB55</f>
        <v>0</v>
      </c>
      <c r="HD55" s="14">
        <f t="shared" ref="HD55:HH55" si="430">IF(GY55="",0, MIN(4,GY55))</f>
        <v>0</v>
      </c>
      <c r="HE55" s="14">
        <f t="shared" si="430"/>
        <v>0</v>
      </c>
      <c r="HF55" s="14">
        <f t="shared" si="430"/>
        <v>0</v>
      </c>
      <c r="HG55" s="14">
        <f t="shared" si="430"/>
        <v>0</v>
      </c>
      <c r="HH55" s="14">
        <f t="shared" si="430"/>
        <v>0</v>
      </c>
      <c r="HI55" s="116">
        <f t="shared" si="134"/>
        <v>5</v>
      </c>
      <c r="HJ55" s="14">
        <f t="shared" si="135"/>
        <v>0</v>
      </c>
      <c r="HK55" s="14">
        <f t="shared" si="136"/>
        <v>0</v>
      </c>
      <c r="HL55" s="14" t="str">
        <f t="shared" si="137"/>
        <v/>
      </c>
      <c r="HM55" s="14">
        <f t="shared" si="138"/>
        <v>0</v>
      </c>
      <c r="HN55" s="14" t="str">
        <f t="shared" si="139"/>
        <v/>
      </c>
      <c r="HO55" s="14">
        <f t="shared" si="140"/>
        <v>0</v>
      </c>
      <c r="HP55" s="14" t="str">
        <f t="shared" si="141"/>
        <v/>
      </c>
      <c r="HQ55" s="14">
        <f t="shared" si="142"/>
        <v>0</v>
      </c>
      <c r="HR55" s="14">
        <f t="shared" si="143"/>
        <v>0</v>
      </c>
      <c r="HS55" s="14">
        <f t="shared" si="144"/>
        <v>0</v>
      </c>
      <c r="HT55" s="14">
        <f t="shared" si="145"/>
        <v>0</v>
      </c>
      <c r="HU55" s="14">
        <f>' Eingabeliste NUR DD Freestyle'!CM55</f>
        <v>0</v>
      </c>
      <c r="HV55" s="14">
        <f>' Eingabeliste NUR DD Freestyle'!CQ55</f>
        <v>0</v>
      </c>
      <c r="HW55" s="14">
        <f>' Eingabeliste NUR DD Freestyle'!CU55</f>
        <v>0</v>
      </c>
      <c r="HX55" s="14">
        <f>' Eingabeliste NUR DD Freestyle'!CY55</f>
        <v>0</v>
      </c>
      <c r="HY55" s="14">
        <f>' Eingabeliste NUR DD Freestyle'!DC55</f>
        <v>0</v>
      </c>
      <c r="HZ55" s="14">
        <f t="shared" ref="HZ55:ID55" si="431">IF(HU55="",0, MIN(4,HU55))</f>
        <v>0</v>
      </c>
      <c r="IA55" s="14">
        <f t="shared" si="431"/>
        <v>0</v>
      </c>
      <c r="IB55" s="14">
        <f t="shared" si="431"/>
        <v>0</v>
      </c>
      <c r="IC55" s="14">
        <f t="shared" si="431"/>
        <v>0</v>
      </c>
      <c r="ID55" s="14">
        <f t="shared" si="431"/>
        <v>0</v>
      </c>
      <c r="IE55" s="116">
        <f t="shared" si="147"/>
        <v>5</v>
      </c>
      <c r="IF55" s="14">
        <f t="shared" si="148"/>
        <v>0</v>
      </c>
      <c r="IG55" s="14">
        <f t="shared" si="149"/>
        <v>0</v>
      </c>
      <c r="IH55" s="14" t="str">
        <f t="shared" si="150"/>
        <v/>
      </c>
      <c r="II55" s="14">
        <f t="shared" si="151"/>
        <v>0</v>
      </c>
      <c r="IJ55" s="14" t="str">
        <f t="shared" si="152"/>
        <v/>
      </c>
      <c r="IK55" s="14">
        <f t="shared" si="153"/>
        <v>0</v>
      </c>
      <c r="IL55" s="14" t="str">
        <f t="shared" si="154"/>
        <v/>
      </c>
      <c r="IM55" s="14">
        <f t="shared" si="155"/>
        <v>0</v>
      </c>
      <c r="IN55" s="14">
        <f t="shared" si="156"/>
        <v>0</v>
      </c>
      <c r="IO55" s="14">
        <f t="shared" si="157"/>
        <v>0</v>
      </c>
      <c r="IP55" s="14">
        <f t="shared" si="158"/>
        <v>0</v>
      </c>
      <c r="IQ55" s="14">
        <f>' Eingabeliste NUR DD Freestyle'!CN55</f>
        <v>0</v>
      </c>
      <c r="IR55" s="14">
        <f>' Eingabeliste NUR DD Freestyle'!CR55</f>
        <v>0</v>
      </c>
      <c r="IS55" s="14">
        <f>' Eingabeliste NUR DD Freestyle'!CV55</f>
        <v>0</v>
      </c>
      <c r="IT55" s="14">
        <f>' Eingabeliste NUR DD Freestyle'!CZ55</f>
        <v>0</v>
      </c>
      <c r="IU55" s="14">
        <f>' Eingabeliste NUR DD Freestyle'!DD55</f>
        <v>0</v>
      </c>
      <c r="IV55" s="14">
        <f t="shared" ref="IV55:IZ55" si="432">IF(IQ55="",0, MIN(4,IQ55))</f>
        <v>0</v>
      </c>
      <c r="IW55" s="14">
        <f t="shared" si="432"/>
        <v>0</v>
      </c>
      <c r="IX55" s="14">
        <f t="shared" si="432"/>
        <v>0</v>
      </c>
      <c r="IY55" s="14">
        <f t="shared" si="432"/>
        <v>0</v>
      </c>
      <c r="IZ55" s="14">
        <f t="shared" si="432"/>
        <v>0</v>
      </c>
      <c r="JA55" s="116">
        <f t="shared" si="160"/>
        <v>5</v>
      </c>
      <c r="JB55" s="14">
        <f t="shared" si="161"/>
        <v>0</v>
      </c>
      <c r="JC55" s="14">
        <f t="shared" si="162"/>
        <v>0</v>
      </c>
      <c r="JD55" s="14" t="str">
        <f t="shared" si="163"/>
        <v/>
      </c>
      <c r="JE55" s="14">
        <f t="shared" si="164"/>
        <v>0</v>
      </c>
      <c r="JF55" s="14" t="str">
        <f t="shared" si="165"/>
        <v/>
      </c>
      <c r="JG55" s="14">
        <f t="shared" si="166"/>
        <v>0</v>
      </c>
      <c r="JH55" s="14" t="str">
        <f t="shared" si="167"/>
        <v/>
      </c>
      <c r="JI55" s="14">
        <f t="shared" si="168"/>
        <v>0</v>
      </c>
      <c r="JJ55" s="14">
        <f t="shared" si="169"/>
        <v>0</v>
      </c>
      <c r="JK55" s="14">
        <f t="shared" si="170"/>
        <v>0</v>
      </c>
      <c r="JL55" s="14">
        <f t="shared" si="171"/>
        <v>0</v>
      </c>
      <c r="JM55" s="14">
        <f t="shared" si="172"/>
        <v>0</v>
      </c>
      <c r="JN55" s="15">
        <v>12</v>
      </c>
      <c r="JO55" s="14">
        <f t="shared" si="173"/>
        <v>12</v>
      </c>
      <c r="JP55" s="14">
        <f t="shared" si="174"/>
        <v>0.7</v>
      </c>
      <c r="JQ55" s="14">
        <f>' Eingabeliste NUR DD Freestyle'!BN55</f>
        <v>0</v>
      </c>
      <c r="JR55" s="14">
        <f>' Eingabeliste NUR DD Freestyle'!BP55</f>
        <v>0</v>
      </c>
      <c r="JS55" s="14">
        <f>' Eingabeliste NUR DD Freestyle'!BR55</f>
        <v>0</v>
      </c>
      <c r="JT55" s="14">
        <f>' Eingabeliste NUR DD Freestyle'!BT55</f>
        <v>0</v>
      </c>
      <c r="JU55" s="14">
        <f>' Eingabeliste NUR DD Freestyle'!BV55</f>
        <v>0</v>
      </c>
      <c r="JV55" s="14">
        <f>' Eingabeliste NUR DD Freestyle'!CO55</f>
        <v>0</v>
      </c>
      <c r="JW55" s="14">
        <f>' Eingabeliste NUR DD Freestyle'!CS55</f>
        <v>0</v>
      </c>
      <c r="JX55" s="14">
        <f>' Eingabeliste NUR DD Freestyle'!CW55</f>
        <v>0</v>
      </c>
      <c r="JY55" s="14">
        <f>' Eingabeliste NUR DD Freestyle'!DA55</f>
        <v>0</v>
      </c>
      <c r="JZ55" s="14">
        <f>' Eingabeliste NUR DD Freestyle'!DE55</f>
        <v>0</v>
      </c>
      <c r="KA55" s="116">
        <f t="shared" si="175"/>
        <v>10</v>
      </c>
      <c r="KB55" s="14">
        <f t="shared" si="176"/>
        <v>0</v>
      </c>
      <c r="KC55" s="14">
        <f t="shared" si="177"/>
        <v>0</v>
      </c>
      <c r="KD55" s="14">
        <f t="shared" si="178"/>
        <v>0</v>
      </c>
      <c r="KE55" s="14">
        <f t="shared" si="179"/>
        <v>0</v>
      </c>
      <c r="KF55" s="14">
        <f t="shared" si="180"/>
        <v>0</v>
      </c>
      <c r="KG55" s="14">
        <f t="shared" si="181"/>
        <v>0</v>
      </c>
      <c r="KH55" s="14">
        <f t="shared" si="182"/>
        <v>1</v>
      </c>
    </row>
    <row r="56" spans="1:294" ht="15.75" customHeight="1" x14ac:dyDescent="0.25">
      <c r="A56" s="285">
        <f>'Eingabeliste Speed &amp; SR Freesty'!A56</f>
        <v>52</v>
      </c>
      <c r="B56" s="285">
        <f>'Eingabeliste Speed &amp; SR Freesty'!B56</f>
        <v>0</v>
      </c>
      <c r="C56" s="287">
        <f>'Eingabeliste Speed &amp; SR Freesty'!C56</f>
        <v>0</v>
      </c>
      <c r="D56" s="286">
        <f>'Eingabeliste Speed &amp; SR Freesty'!D56</f>
        <v>0</v>
      </c>
      <c r="E56" s="12">
        <f>' Eingabeliste NUR DD Freestyle'!F56</f>
        <v>0</v>
      </c>
      <c r="F56" s="12">
        <f>' Eingabeliste NUR DD Freestyle'!G56</f>
        <v>0</v>
      </c>
      <c r="G56" s="12">
        <f>' Eingabeliste NUR DD Freestyle'!H56</f>
        <v>0</v>
      </c>
      <c r="H56" s="12">
        <f>' Eingabeliste NUR DD Freestyle'!I56</f>
        <v>0</v>
      </c>
      <c r="I56" s="12">
        <f>' Eingabeliste NUR DD Freestyle'!J56</f>
        <v>0</v>
      </c>
      <c r="J56" s="106">
        <f t="shared" si="0"/>
        <v>5</v>
      </c>
      <c r="K56" s="12">
        <f t="shared" si="1"/>
        <v>0</v>
      </c>
      <c r="L56" s="12">
        <f t="shared" si="2"/>
        <v>0</v>
      </c>
      <c r="M56" s="12" t="str">
        <f t="shared" si="3"/>
        <v/>
      </c>
      <c r="N56" s="12">
        <f t="shared" si="4"/>
        <v>0</v>
      </c>
      <c r="O56" s="12" t="str">
        <f t="shared" si="5"/>
        <v/>
      </c>
      <c r="P56" s="12">
        <f t="shared" si="6"/>
        <v>0</v>
      </c>
      <c r="Q56" s="12" t="str">
        <f t="shared" si="7"/>
        <v/>
      </c>
      <c r="R56" s="12">
        <f t="shared" si="8"/>
        <v>0</v>
      </c>
      <c r="S56" s="12">
        <f t="shared" si="9"/>
        <v>0</v>
      </c>
      <c r="T56" s="12">
        <f t="shared" si="10"/>
        <v>0</v>
      </c>
      <c r="U56" s="12">
        <f t="shared" si="11"/>
        <v>0</v>
      </c>
      <c r="V56" s="12">
        <f>' Eingabeliste NUR DD Freestyle'!M56</f>
        <v>0</v>
      </c>
      <c r="W56" s="12">
        <f>' Eingabeliste NUR DD Freestyle'!O56</f>
        <v>0</v>
      </c>
      <c r="X56" s="12">
        <f>' Eingabeliste NUR DD Freestyle'!Q56</f>
        <v>0</v>
      </c>
      <c r="Y56" s="12">
        <f>' Eingabeliste NUR DD Freestyle'!S56</f>
        <v>0</v>
      </c>
      <c r="Z56" s="12">
        <f>' Eingabeliste NUR DD Freestyle'!U56</f>
        <v>0</v>
      </c>
      <c r="AA56" s="106">
        <f t="shared" si="12"/>
        <v>5</v>
      </c>
      <c r="AB56" s="12">
        <f t="shared" si="13"/>
        <v>0</v>
      </c>
      <c r="AC56" s="12">
        <f t="shared" si="14"/>
        <v>0</v>
      </c>
      <c r="AD56" s="12" t="str">
        <f t="shared" si="15"/>
        <v/>
      </c>
      <c r="AE56" s="12">
        <f t="shared" si="16"/>
        <v>0</v>
      </c>
      <c r="AF56" s="12" t="str">
        <f t="shared" si="17"/>
        <v/>
      </c>
      <c r="AG56" s="12">
        <f t="shared" si="18"/>
        <v>0</v>
      </c>
      <c r="AH56" s="12" t="str">
        <f t="shared" si="19"/>
        <v/>
      </c>
      <c r="AI56" s="12">
        <f t="shared" si="20"/>
        <v>0</v>
      </c>
      <c r="AJ56" s="12">
        <f t="shared" si="21"/>
        <v>0</v>
      </c>
      <c r="AK56" s="12">
        <f t="shared" si="22"/>
        <v>0</v>
      </c>
      <c r="AL56" s="12">
        <f t="shared" si="23"/>
        <v>0</v>
      </c>
      <c r="AM56" s="12">
        <f>' Eingabeliste NUR DD Freestyle'!X56</f>
        <v>0</v>
      </c>
      <c r="AN56" s="12">
        <f>' Eingabeliste NUR DD Freestyle'!Z56</f>
        <v>0</v>
      </c>
      <c r="AO56" s="12">
        <f>' Eingabeliste NUR DD Freestyle'!AB56</f>
        <v>0</v>
      </c>
      <c r="AP56" s="12">
        <f>' Eingabeliste NUR DD Freestyle'!AD56</f>
        <v>0</v>
      </c>
      <c r="AQ56" s="12">
        <f>' Eingabeliste NUR DD Freestyle'!AF56</f>
        <v>0</v>
      </c>
      <c r="AR56" s="106">
        <f t="shared" si="24"/>
        <v>5</v>
      </c>
      <c r="AS56" s="12">
        <f t="shared" si="25"/>
        <v>0</v>
      </c>
      <c r="AT56" s="12">
        <f t="shared" si="26"/>
        <v>0</v>
      </c>
      <c r="AU56" s="12" t="str">
        <f t="shared" si="27"/>
        <v/>
      </c>
      <c r="AV56" s="12">
        <f t="shared" si="28"/>
        <v>0</v>
      </c>
      <c r="AW56" s="12" t="str">
        <f t="shared" si="29"/>
        <v/>
      </c>
      <c r="AX56" s="12">
        <f t="shared" si="30"/>
        <v>0</v>
      </c>
      <c r="AY56" s="12" t="str">
        <f t="shared" si="31"/>
        <v/>
      </c>
      <c r="AZ56" s="12">
        <f t="shared" si="32"/>
        <v>0</v>
      </c>
      <c r="BA56" s="12">
        <f t="shared" si="33"/>
        <v>0</v>
      </c>
      <c r="BB56" s="12">
        <f t="shared" si="34"/>
        <v>0</v>
      </c>
      <c r="BC56" s="12">
        <f t="shared" si="35"/>
        <v>0</v>
      </c>
      <c r="BD56" s="12">
        <f>' Eingabeliste NUR DD Freestyle'!Y56</f>
        <v>0</v>
      </c>
      <c r="BE56" s="12">
        <f>' Eingabeliste NUR DD Freestyle'!AA56</f>
        <v>0</v>
      </c>
      <c r="BF56" s="12">
        <f>' Eingabeliste NUR DD Freestyle'!AC56</f>
        <v>0</v>
      </c>
      <c r="BG56" s="12">
        <f>' Eingabeliste NUR DD Freestyle'!AE56</f>
        <v>0</v>
      </c>
      <c r="BH56" s="12">
        <f>' Eingabeliste NUR DD Freestyle'!AG56</f>
        <v>0</v>
      </c>
      <c r="BI56" s="106">
        <f t="shared" si="36"/>
        <v>5</v>
      </c>
      <c r="BJ56" s="12">
        <f t="shared" si="37"/>
        <v>0</v>
      </c>
      <c r="BK56" s="12">
        <f t="shared" si="38"/>
        <v>0</v>
      </c>
      <c r="BL56" s="12" t="str">
        <f t="shared" si="39"/>
        <v/>
      </c>
      <c r="BM56" s="12">
        <f t="shared" si="40"/>
        <v>0</v>
      </c>
      <c r="BN56" s="12" t="str">
        <f t="shared" si="41"/>
        <v/>
      </c>
      <c r="BO56" s="12">
        <f t="shared" si="42"/>
        <v>0</v>
      </c>
      <c r="BP56" s="12" t="str">
        <f t="shared" si="43"/>
        <v/>
      </c>
      <c r="BQ56" s="12">
        <f t="shared" si="44"/>
        <v>0</v>
      </c>
      <c r="BR56" s="12">
        <f t="shared" si="45"/>
        <v>0</v>
      </c>
      <c r="BS56" s="12">
        <f t="shared" si="46"/>
        <v>0</v>
      </c>
      <c r="BT56" s="12">
        <f t="shared" si="47"/>
        <v>0</v>
      </c>
      <c r="BU56" s="12">
        <f>' Eingabeliste NUR DD Freestyle'!AL56</f>
        <v>0</v>
      </c>
      <c r="BV56" s="12">
        <f>' Eingabeliste NUR DD Freestyle'!AO56</f>
        <v>0</v>
      </c>
      <c r="BW56" s="12">
        <f>' Eingabeliste NUR DD Freestyle'!AR56</f>
        <v>0</v>
      </c>
      <c r="BX56" s="12">
        <f>' Eingabeliste NUR DD Freestyle'!AU56</f>
        <v>0</v>
      </c>
      <c r="BY56" s="12">
        <f>' Eingabeliste NUR DD Freestyle'!AX56</f>
        <v>0</v>
      </c>
      <c r="BZ56" s="12">
        <f t="shared" ref="BZ56:CD56" si="433">IF(BU56="",0, MIN(4,BU56))</f>
        <v>0</v>
      </c>
      <c r="CA56" s="12">
        <f t="shared" si="433"/>
        <v>0</v>
      </c>
      <c r="CB56" s="12">
        <f t="shared" si="433"/>
        <v>0</v>
      </c>
      <c r="CC56" s="12">
        <f t="shared" si="433"/>
        <v>0</v>
      </c>
      <c r="CD56" s="12">
        <f t="shared" si="433"/>
        <v>0</v>
      </c>
      <c r="CE56" s="106">
        <f t="shared" si="49"/>
        <v>5</v>
      </c>
      <c r="CF56" s="12">
        <f t="shared" si="50"/>
        <v>0</v>
      </c>
      <c r="CG56" s="12">
        <f t="shared" si="51"/>
        <v>0</v>
      </c>
      <c r="CH56" s="12" t="str">
        <f t="shared" si="52"/>
        <v/>
      </c>
      <c r="CI56" s="12">
        <f t="shared" si="53"/>
        <v>0</v>
      </c>
      <c r="CJ56" s="12" t="str">
        <f t="shared" si="54"/>
        <v/>
      </c>
      <c r="CK56" s="12">
        <f t="shared" si="55"/>
        <v>0</v>
      </c>
      <c r="CL56" s="12" t="str">
        <f t="shared" si="56"/>
        <v/>
      </c>
      <c r="CM56" s="12">
        <f t="shared" si="57"/>
        <v>0</v>
      </c>
      <c r="CN56" s="12">
        <f t="shared" si="58"/>
        <v>0</v>
      </c>
      <c r="CO56" s="12">
        <f t="shared" si="59"/>
        <v>0</v>
      </c>
      <c r="CP56" s="12">
        <f t="shared" si="60"/>
        <v>0</v>
      </c>
      <c r="CQ56" s="12">
        <f>' Eingabeliste NUR DD Freestyle'!AM56</f>
        <v>0</v>
      </c>
      <c r="CR56" s="12">
        <f>' Eingabeliste NUR DD Freestyle'!AP56</f>
        <v>0</v>
      </c>
      <c r="CS56" s="12">
        <f>' Eingabeliste NUR DD Freestyle'!AS56</f>
        <v>0</v>
      </c>
      <c r="CT56" s="12">
        <f>' Eingabeliste NUR DD Freestyle'!AV56</f>
        <v>0</v>
      </c>
      <c r="CU56" s="12">
        <f>' Eingabeliste NUR DD Freestyle'!AY56</f>
        <v>0</v>
      </c>
      <c r="CV56" s="12">
        <f t="shared" ref="CV56:CZ56" si="434">IF(CQ56="",0, MIN(4,CQ56))</f>
        <v>0</v>
      </c>
      <c r="CW56" s="12">
        <f t="shared" si="434"/>
        <v>0</v>
      </c>
      <c r="CX56" s="12">
        <f t="shared" si="434"/>
        <v>0</v>
      </c>
      <c r="CY56" s="12">
        <f t="shared" si="434"/>
        <v>0</v>
      </c>
      <c r="CZ56" s="12">
        <f t="shared" si="434"/>
        <v>0</v>
      </c>
      <c r="DA56" s="106">
        <f t="shared" si="62"/>
        <v>5</v>
      </c>
      <c r="DB56" s="12">
        <f t="shared" si="63"/>
        <v>0</v>
      </c>
      <c r="DC56" s="12">
        <f t="shared" si="64"/>
        <v>0</v>
      </c>
      <c r="DD56" s="12" t="str">
        <f t="shared" si="65"/>
        <v/>
      </c>
      <c r="DE56" s="12">
        <f t="shared" si="66"/>
        <v>0</v>
      </c>
      <c r="DF56" s="12" t="str">
        <f t="shared" si="67"/>
        <v/>
      </c>
      <c r="DG56" s="12">
        <f t="shared" si="68"/>
        <v>0</v>
      </c>
      <c r="DH56" s="12" t="str">
        <f t="shared" si="69"/>
        <v/>
      </c>
      <c r="DI56" s="12">
        <f t="shared" si="70"/>
        <v>0</v>
      </c>
      <c r="DJ56" s="12">
        <f t="shared" si="71"/>
        <v>0</v>
      </c>
      <c r="DK56" s="12">
        <f t="shared" si="72"/>
        <v>0</v>
      </c>
      <c r="DL56" s="12">
        <f t="shared" si="73"/>
        <v>0</v>
      </c>
      <c r="DM56" s="12">
        <f t="shared" si="74"/>
        <v>0</v>
      </c>
      <c r="DN56" s="13">
        <v>8</v>
      </c>
      <c r="DO56" s="12">
        <f t="shared" si="75"/>
        <v>8</v>
      </c>
      <c r="DP56" s="12">
        <f t="shared" si="76"/>
        <v>0.8</v>
      </c>
      <c r="DQ56" s="12">
        <f>' Eingabeliste NUR DD Freestyle'!N56</f>
        <v>0</v>
      </c>
      <c r="DR56" s="12">
        <f>' Eingabeliste NUR DD Freestyle'!P56</f>
        <v>0</v>
      </c>
      <c r="DS56" s="12">
        <f>' Eingabeliste NUR DD Freestyle'!R56</f>
        <v>0</v>
      </c>
      <c r="DT56" s="12">
        <f>' Eingabeliste NUR DD Freestyle'!T56</f>
        <v>0</v>
      </c>
      <c r="DU56" s="12">
        <f>' Eingabeliste NUR DD Freestyle'!V56</f>
        <v>0</v>
      </c>
      <c r="DV56" s="12">
        <f>' Eingabeliste NUR DD Freestyle'!AN56</f>
        <v>0</v>
      </c>
      <c r="DW56" s="12">
        <f>' Eingabeliste NUR DD Freestyle'!AQ56</f>
        <v>0</v>
      </c>
      <c r="DX56" s="12">
        <f>' Eingabeliste NUR DD Freestyle'!AT56</f>
        <v>0</v>
      </c>
      <c r="DY56" s="12">
        <f>' Eingabeliste NUR DD Freestyle'!AW56</f>
        <v>0</v>
      </c>
      <c r="DZ56" s="12">
        <f>' Eingabeliste NUR DD Freestyle'!AZ56</f>
        <v>0</v>
      </c>
      <c r="EA56" s="106">
        <f t="shared" si="77"/>
        <v>10</v>
      </c>
      <c r="EB56" s="12">
        <f t="shared" si="78"/>
        <v>0</v>
      </c>
      <c r="EC56" s="12">
        <f t="shared" si="79"/>
        <v>0</v>
      </c>
      <c r="ED56" s="12">
        <f t="shared" si="80"/>
        <v>0</v>
      </c>
      <c r="EE56" s="12">
        <f t="shared" si="81"/>
        <v>0</v>
      </c>
      <c r="EF56" s="12">
        <f t="shared" si="82"/>
        <v>0</v>
      </c>
      <c r="EG56" s="12">
        <f t="shared" si="83"/>
        <v>0</v>
      </c>
      <c r="EH56" s="12">
        <f t="shared" si="84"/>
        <v>1</v>
      </c>
      <c r="EI56" s="14">
        <f>' Eingabeliste NUR DD Freestyle'!BF56</f>
        <v>0</v>
      </c>
      <c r="EJ56" s="14">
        <f>' Eingabeliste NUR DD Freestyle'!BG56</f>
        <v>0</v>
      </c>
      <c r="EK56" s="14">
        <f>' Eingabeliste NUR DD Freestyle'!BH56</f>
        <v>0</v>
      </c>
      <c r="EL56" s="14">
        <f>' Eingabeliste NUR DD Freestyle'!BI56</f>
        <v>0</v>
      </c>
      <c r="EM56" s="14">
        <f>' Eingabeliste NUR DD Freestyle'!BJ56</f>
        <v>0</v>
      </c>
      <c r="EN56" s="116">
        <f t="shared" si="85"/>
        <v>5</v>
      </c>
      <c r="EO56" s="14">
        <f t="shared" si="86"/>
        <v>0</v>
      </c>
      <c r="EP56" s="14">
        <f t="shared" si="87"/>
        <v>0</v>
      </c>
      <c r="EQ56" s="14" t="str">
        <f t="shared" si="88"/>
        <v/>
      </c>
      <c r="ER56" s="14">
        <f t="shared" si="89"/>
        <v>0</v>
      </c>
      <c r="ES56" s="14" t="str">
        <f t="shared" si="90"/>
        <v/>
      </c>
      <c r="ET56" s="14">
        <f t="shared" si="91"/>
        <v>0</v>
      </c>
      <c r="EU56" s="14" t="str">
        <f t="shared" si="92"/>
        <v/>
      </c>
      <c r="EV56" s="14">
        <f t="shared" si="93"/>
        <v>0</v>
      </c>
      <c r="EW56" s="14">
        <f t="shared" si="94"/>
        <v>0</v>
      </c>
      <c r="EX56" s="14">
        <f t="shared" si="95"/>
        <v>0</v>
      </c>
      <c r="EY56" s="14">
        <f t="shared" si="96"/>
        <v>0</v>
      </c>
      <c r="EZ56" s="14">
        <f>' Eingabeliste NUR DD Freestyle'!BM56</f>
        <v>0</v>
      </c>
      <c r="FA56" s="14">
        <f>' Eingabeliste NUR DD Freestyle'!BO56</f>
        <v>0</v>
      </c>
      <c r="FB56" s="14">
        <f>' Eingabeliste NUR DD Freestyle'!BQ56</f>
        <v>0</v>
      </c>
      <c r="FC56" s="14">
        <f>' Eingabeliste NUR DD Freestyle'!BS56</f>
        <v>0</v>
      </c>
      <c r="FD56" s="14">
        <f>' Eingabeliste NUR DD Freestyle'!BV56</f>
        <v>0</v>
      </c>
      <c r="FE56" s="116">
        <f t="shared" si="97"/>
        <v>5</v>
      </c>
      <c r="FF56" s="14">
        <f t="shared" si="98"/>
        <v>0</v>
      </c>
      <c r="FG56" s="14">
        <f t="shared" si="99"/>
        <v>0</v>
      </c>
      <c r="FH56" s="14" t="str">
        <f t="shared" si="100"/>
        <v/>
      </c>
      <c r="FI56" s="14">
        <f t="shared" si="101"/>
        <v>0</v>
      </c>
      <c r="FJ56" s="14" t="str">
        <f t="shared" si="102"/>
        <v/>
      </c>
      <c r="FK56" s="14">
        <f t="shared" si="103"/>
        <v>0</v>
      </c>
      <c r="FL56" s="14" t="str">
        <f t="shared" si="104"/>
        <v/>
      </c>
      <c r="FM56" s="14">
        <f t="shared" si="105"/>
        <v>0</v>
      </c>
      <c r="FN56" s="14">
        <f t="shared" si="106"/>
        <v>0</v>
      </c>
      <c r="FO56" s="14">
        <f t="shared" si="107"/>
        <v>0</v>
      </c>
      <c r="FP56" s="14">
        <f t="shared" si="108"/>
        <v>0</v>
      </c>
      <c r="FQ56" s="14">
        <f>' Eingabeliste NUR DD Freestyle'!BX56</f>
        <v>0</v>
      </c>
      <c r="FR56" s="14">
        <f>' Eingabeliste NUR DD Freestyle'!BZ56</f>
        <v>0</v>
      </c>
      <c r="FS56" s="14">
        <f>' Eingabeliste NUR DD Freestyle'!CB56</f>
        <v>0</v>
      </c>
      <c r="FT56" s="14">
        <f>' Eingabeliste NUR DD Freestyle'!CD56</f>
        <v>0</v>
      </c>
      <c r="FU56" s="14">
        <f>' Eingabeliste NUR DD Freestyle'!CF56</f>
        <v>0</v>
      </c>
      <c r="FV56" s="116">
        <f t="shared" si="109"/>
        <v>5</v>
      </c>
      <c r="FW56" s="14">
        <f t="shared" si="110"/>
        <v>0</v>
      </c>
      <c r="FX56" s="14">
        <f t="shared" si="111"/>
        <v>0</v>
      </c>
      <c r="FY56" s="14" t="str">
        <f t="shared" si="112"/>
        <v/>
      </c>
      <c r="FZ56" s="14">
        <f t="shared" si="113"/>
        <v>0</v>
      </c>
      <c r="GA56" s="14" t="str">
        <f t="shared" si="114"/>
        <v/>
      </c>
      <c r="GB56" s="14">
        <f t="shared" si="115"/>
        <v>0</v>
      </c>
      <c r="GC56" s="14" t="str">
        <f t="shared" si="116"/>
        <v/>
      </c>
      <c r="GD56" s="14">
        <f t="shared" si="117"/>
        <v>0</v>
      </c>
      <c r="GE56" s="14">
        <f t="shared" si="118"/>
        <v>0</v>
      </c>
      <c r="GF56" s="14">
        <f t="shared" si="119"/>
        <v>0</v>
      </c>
      <c r="GG56" s="14">
        <f t="shared" si="120"/>
        <v>0</v>
      </c>
      <c r="GH56" s="14">
        <f>' Eingabeliste NUR DD Freestyle'!BY56</f>
        <v>0</v>
      </c>
      <c r="GI56" s="14">
        <f>' Eingabeliste NUR DD Freestyle'!CA56</f>
        <v>0</v>
      </c>
      <c r="GJ56" s="14">
        <f>' Eingabeliste NUR DD Freestyle'!CC56</f>
        <v>0</v>
      </c>
      <c r="GK56" s="14">
        <f>' Eingabeliste NUR DD Freestyle'!CE56</f>
        <v>0</v>
      </c>
      <c r="GL56" s="14">
        <f>' Eingabeliste NUR DD Freestyle'!CG56</f>
        <v>0</v>
      </c>
      <c r="GM56" s="116">
        <f t="shared" si="121"/>
        <v>5</v>
      </c>
      <c r="GN56" s="14">
        <f t="shared" si="122"/>
        <v>0</v>
      </c>
      <c r="GO56" s="14">
        <f t="shared" si="123"/>
        <v>0</v>
      </c>
      <c r="GP56" s="14" t="str">
        <f t="shared" si="124"/>
        <v/>
      </c>
      <c r="GQ56" s="14">
        <f t="shared" si="125"/>
        <v>0</v>
      </c>
      <c r="GR56" s="14" t="str">
        <f t="shared" si="126"/>
        <v/>
      </c>
      <c r="GS56" s="14">
        <f t="shared" si="127"/>
        <v>0</v>
      </c>
      <c r="GT56" s="14" t="str">
        <f t="shared" si="128"/>
        <v/>
      </c>
      <c r="GU56" s="14">
        <f t="shared" si="129"/>
        <v>0</v>
      </c>
      <c r="GV56" s="14">
        <f t="shared" si="130"/>
        <v>0</v>
      </c>
      <c r="GW56" s="14">
        <f t="shared" si="131"/>
        <v>0</v>
      </c>
      <c r="GX56" s="14">
        <f t="shared" si="132"/>
        <v>0</v>
      </c>
      <c r="GY56" s="14">
        <f>' Eingabeliste NUR DD Freestyle'!CL56</f>
        <v>0</v>
      </c>
      <c r="GZ56" s="14">
        <f>' Eingabeliste NUR DD Freestyle'!CP56</f>
        <v>0</v>
      </c>
      <c r="HA56" s="14">
        <f>' Eingabeliste NUR DD Freestyle'!CT56</f>
        <v>0</v>
      </c>
      <c r="HB56" s="14">
        <f>' Eingabeliste NUR DD Freestyle'!CX56</f>
        <v>0</v>
      </c>
      <c r="HC56" s="14">
        <f>' Eingabeliste NUR DD Freestyle'!DB56</f>
        <v>0</v>
      </c>
      <c r="HD56" s="14">
        <f t="shared" ref="HD56:HH56" si="435">IF(GY56="",0, MIN(4,GY56))</f>
        <v>0</v>
      </c>
      <c r="HE56" s="14">
        <f t="shared" si="435"/>
        <v>0</v>
      </c>
      <c r="HF56" s="14">
        <f t="shared" si="435"/>
        <v>0</v>
      </c>
      <c r="HG56" s="14">
        <f t="shared" si="435"/>
        <v>0</v>
      </c>
      <c r="HH56" s="14">
        <f t="shared" si="435"/>
        <v>0</v>
      </c>
      <c r="HI56" s="116">
        <f t="shared" si="134"/>
        <v>5</v>
      </c>
      <c r="HJ56" s="14">
        <f t="shared" si="135"/>
        <v>0</v>
      </c>
      <c r="HK56" s="14">
        <f t="shared" si="136"/>
        <v>0</v>
      </c>
      <c r="HL56" s="14" t="str">
        <f t="shared" si="137"/>
        <v/>
      </c>
      <c r="HM56" s="14">
        <f t="shared" si="138"/>
        <v>0</v>
      </c>
      <c r="HN56" s="14" t="str">
        <f t="shared" si="139"/>
        <v/>
      </c>
      <c r="HO56" s="14">
        <f t="shared" si="140"/>
        <v>0</v>
      </c>
      <c r="HP56" s="14" t="str">
        <f t="shared" si="141"/>
        <v/>
      </c>
      <c r="HQ56" s="14">
        <f t="shared" si="142"/>
        <v>0</v>
      </c>
      <c r="HR56" s="14">
        <f t="shared" si="143"/>
        <v>0</v>
      </c>
      <c r="HS56" s="14">
        <f t="shared" si="144"/>
        <v>0</v>
      </c>
      <c r="HT56" s="14">
        <f t="shared" si="145"/>
        <v>0</v>
      </c>
      <c r="HU56" s="14">
        <f>' Eingabeliste NUR DD Freestyle'!CM56</f>
        <v>0</v>
      </c>
      <c r="HV56" s="14">
        <f>' Eingabeliste NUR DD Freestyle'!CQ56</f>
        <v>0</v>
      </c>
      <c r="HW56" s="14">
        <f>' Eingabeliste NUR DD Freestyle'!CU56</f>
        <v>0</v>
      </c>
      <c r="HX56" s="14">
        <f>' Eingabeliste NUR DD Freestyle'!CY56</f>
        <v>0</v>
      </c>
      <c r="HY56" s="14">
        <f>' Eingabeliste NUR DD Freestyle'!DC56</f>
        <v>0</v>
      </c>
      <c r="HZ56" s="14">
        <f t="shared" ref="HZ56:ID56" si="436">IF(HU56="",0, MIN(4,HU56))</f>
        <v>0</v>
      </c>
      <c r="IA56" s="14">
        <f t="shared" si="436"/>
        <v>0</v>
      </c>
      <c r="IB56" s="14">
        <f t="shared" si="436"/>
        <v>0</v>
      </c>
      <c r="IC56" s="14">
        <f t="shared" si="436"/>
        <v>0</v>
      </c>
      <c r="ID56" s="14">
        <f t="shared" si="436"/>
        <v>0</v>
      </c>
      <c r="IE56" s="116">
        <f t="shared" si="147"/>
        <v>5</v>
      </c>
      <c r="IF56" s="14">
        <f t="shared" si="148"/>
        <v>0</v>
      </c>
      <c r="IG56" s="14">
        <f t="shared" si="149"/>
        <v>0</v>
      </c>
      <c r="IH56" s="14" t="str">
        <f t="shared" si="150"/>
        <v/>
      </c>
      <c r="II56" s="14">
        <f t="shared" si="151"/>
        <v>0</v>
      </c>
      <c r="IJ56" s="14" t="str">
        <f t="shared" si="152"/>
        <v/>
      </c>
      <c r="IK56" s="14">
        <f t="shared" si="153"/>
        <v>0</v>
      </c>
      <c r="IL56" s="14" t="str">
        <f t="shared" si="154"/>
        <v/>
      </c>
      <c r="IM56" s="14">
        <f t="shared" si="155"/>
        <v>0</v>
      </c>
      <c r="IN56" s="14">
        <f t="shared" si="156"/>
        <v>0</v>
      </c>
      <c r="IO56" s="14">
        <f t="shared" si="157"/>
        <v>0</v>
      </c>
      <c r="IP56" s="14">
        <f t="shared" si="158"/>
        <v>0</v>
      </c>
      <c r="IQ56" s="14">
        <f>' Eingabeliste NUR DD Freestyle'!CN56</f>
        <v>0</v>
      </c>
      <c r="IR56" s="14">
        <f>' Eingabeliste NUR DD Freestyle'!CR56</f>
        <v>0</v>
      </c>
      <c r="IS56" s="14">
        <f>' Eingabeliste NUR DD Freestyle'!CV56</f>
        <v>0</v>
      </c>
      <c r="IT56" s="14">
        <f>' Eingabeliste NUR DD Freestyle'!CZ56</f>
        <v>0</v>
      </c>
      <c r="IU56" s="14">
        <f>' Eingabeliste NUR DD Freestyle'!DD56</f>
        <v>0</v>
      </c>
      <c r="IV56" s="14">
        <f t="shared" ref="IV56:IZ56" si="437">IF(IQ56="",0, MIN(4,IQ56))</f>
        <v>0</v>
      </c>
      <c r="IW56" s="14">
        <f t="shared" si="437"/>
        <v>0</v>
      </c>
      <c r="IX56" s="14">
        <f t="shared" si="437"/>
        <v>0</v>
      </c>
      <c r="IY56" s="14">
        <f t="shared" si="437"/>
        <v>0</v>
      </c>
      <c r="IZ56" s="14">
        <f t="shared" si="437"/>
        <v>0</v>
      </c>
      <c r="JA56" s="116">
        <f t="shared" si="160"/>
        <v>5</v>
      </c>
      <c r="JB56" s="14">
        <f t="shared" si="161"/>
        <v>0</v>
      </c>
      <c r="JC56" s="14">
        <f t="shared" si="162"/>
        <v>0</v>
      </c>
      <c r="JD56" s="14" t="str">
        <f t="shared" si="163"/>
        <v/>
      </c>
      <c r="JE56" s="14">
        <f t="shared" si="164"/>
        <v>0</v>
      </c>
      <c r="JF56" s="14" t="str">
        <f t="shared" si="165"/>
        <v/>
      </c>
      <c r="JG56" s="14">
        <f t="shared" si="166"/>
        <v>0</v>
      </c>
      <c r="JH56" s="14" t="str">
        <f t="shared" si="167"/>
        <v/>
      </c>
      <c r="JI56" s="14">
        <f t="shared" si="168"/>
        <v>0</v>
      </c>
      <c r="JJ56" s="14">
        <f t="shared" si="169"/>
        <v>0</v>
      </c>
      <c r="JK56" s="14">
        <f t="shared" si="170"/>
        <v>0</v>
      </c>
      <c r="JL56" s="14">
        <f t="shared" si="171"/>
        <v>0</v>
      </c>
      <c r="JM56" s="14">
        <f t="shared" si="172"/>
        <v>0</v>
      </c>
      <c r="JN56" s="15">
        <v>12</v>
      </c>
      <c r="JO56" s="14">
        <f t="shared" si="173"/>
        <v>12</v>
      </c>
      <c r="JP56" s="14">
        <f t="shared" si="174"/>
        <v>0.7</v>
      </c>
      <c r="JQ56" s="14">
        <f>' Eingabeliste NUR DD Freestyle'!BN56</f>
        <v>0</v>
      </c>
      <c r="JR56" s="14">
        <f>' Eingabeliste NUR DD Freestyle'!BP56</f>
        <v>0</v>
      </c>
      <c r="JS56" s="14">
        <f>' Eingabeliste NUR DD Freestyle'!BR56</f>
        <v>0</v>
      </c>
      <c r="JT56" s="14">
        <f>' Eingabeliste NUR DD Freestyle'!BT56</f>
        <v>0</v>
      </c>
      <c r="JU56" s="14">
        <f>' Eingabeliste NUR DD Freestyle'!BV56</f>
        <v>0</v>
      </c>
      <c r="JV56" s="14">
        <f>' Eingabeliste NUR DD Freestyle'!CO56</f>
        <v>0</v>
      </c>
      <c r="JW56" s="14">
        <f>' Eingabeliste NUR DD Freestyle'!CS56</f>
        <v>0</v>
      </c>
      <c r="JX56" s="14">
        <f>' Eingabeliste NUR DD Freestyle'!CW56</f>
        <v>0</v>
      </c>
      <c r="JY56" s="14">
        <f>' Eingabeliste NUR DD Freestyle'!DA56</f>
        <v>0</v>
      </c>
      <c r="JZ56" s="14">
        <f>' Eingabeliste NUR DD Freestyle'!DE56</f>
        <v>0</v>
      </c>
      <c r="KA56" s="116">
        <f t="shared" si="175"/>
        <v>10</v>
      </c>
      <c r="KB56" s="14">
        <f t="shared" si="176"/>
        <v>0</v>
      </c>
      <c r="KC56" s="14">
        <f t="shared" si="177"/>
        <v>0</v>
      </c>
      <c r="KD56" s="14">
        <f t="shared" si="178"/>
        <v>0</v>
      </c>
      <c r="KE56" s="14">
        <f t="shared" si="179"/>
        <v>0</v>
      </c>
      <c r="KF56" s="14">
        <f t="shared" si="180"/>
        <v>0</v>
      </c>
      <c r="KG56" s="14">
        <f t="shared" si="181"/>
        <v>0</v>
      </c>
      <c r="KH56" s="14">
        <f t="shared" si="182"/>
        <v>1</v>
      </c>
    </row>
    <row r="57" spans="1:294" ht="15.75" customHeight="1" x14ac:dyDescent="0.25">
      <c r="A57" s="285">
        <f>'Eingabeliste Speed &amp; SR Freesty'!A57</f>
        <v>53</v>
      </c>
      <c r="B57" s="285">
        <f>'Eingabeliste Speed &amp; SR Freesty'!B57</f>
        <v>0</v>
      </c>
      <c r="C57" s="287">
        <f>'Eingabeliste Speed &amp; SR Freesty'!C57</f>
        <v>0</v>
      </c>
      <c r="D57" s="286">
        <f>'Eingabeliste Speed &amp; SR Freesty'!D57</f>
        <v>0</v>
      </c>
      <c r="E57" s="12">
        <f>' Eingabeliste NUR DD Freestyle'!F57</f>
        <v>0</v>
      </c>
      <c r="F57" s="12">
        <f>' Eingabeliste NUR DD Freestyle'!G57</f>
        <v>0</v>
      </c>
      <c r="G57" s="12">
        <f>' Eingabeliste NUR DD Freestyle'!H57</f>
        <v>0</v>
      </c>
      <c r="H57" s="12">
        <f>' Eingabeliste NUR DD Freestyle'!I57</f>
        <v>0</v>
      </c>
      <c r="I57" s="12">
        <f>' Eingabeliste NUR DD Freestyle'!J57</f>
        <v>0</v>
      </c>
      <c r="J57" s="106">
        <f t="shared" si="0"/>
        <v>5</v>
      </c>
      <c r="K57" s="12">
        <f t="shared" si="1"/>
        <v>0</v>
      </c>
      <c r="L57" s="12">
        <f t="shared" si="2"/>
        <v>0</v>
      </c>
      <c r="M57" s="12" t="str">
        <f t="shared" si="3"/>
        <v/>
      </c>
      <c r="N57" s="12">
        <f t="shared" si="4"/>
        <v>0</v>
      </c>
      <c r="O57" s="12" t="str">
        <f t="shared" si="5"/>
        <v/>
      </c>
      <c r="P57" s="12">
        <f t="shared" si="6"/>
        <v>0</v>
      </c>
      <c r="Q57" s="12" t="str">
        <f t="shared" si="7"/>
        <v/>
      </c>
      <c r="R57" s="12">
        <f t="shared" si="8"/>
        <v>0</v>
      </c>
      <c r="S57" s="12">
        <f t="shared" si="9"/>
        <v>0</v>
      </c>
      <c r="T57" s="12">
        <f t="shared" si="10"/>
        <v>0</v>
      </c>
      <c r="U57" s="12">
        <f t="shared" si="11"/>
        <v>0</v>
      </c>
      <c r="V57" s="12">
        <f>' Eingabeliste NUR DD Freestyle'!M57</f>
        <v>0</v>
      </c>
      <c r="W57" s="12">
        <f>' Eingabeliste NUR DD Freestyle'!O57</f>
        <v>0</v>
      </c>
      <c r="X57" s="12">
        <f>' Eingabeliste NUR DD Freestyle'!Q57</f>
        <v>0</v>
      </c>
      <c r="Y57" s="12">
        <f>' Eingabeliste NUR DD Freestyle'!S57</f>
        <v>0</v>
      </c>
      <c r="Z57" s="12">
        <f>' Eingabeliste NUR DD Freestyle'!U57</f>
        <v>0</v>
      </c>
      <c r="AA57" s="106">
        <f t="shared" si="12"/>
        <v>5</v>
      </c>
      <c r="AB57" s="12">
        <f t="shared" si="13"/>
        <v>0</v>
      </c>
      <c r="AC57" s="12">
        <f t="shared" si="14"/>
        <v>0</v>
      </c>
      <c r="AD57" s="12" t="str">
        <f t="shared" si="15"/>
        <v/>
      </c>
      <c r="AE57" s="12">
        <f t="shared" si="16"/>
        <v>0</v>
      </c>
      <c r="AF57" s="12" t="str">
        <f t="shared" si="17"/>
        <v/>
      </c>
      <c r="AG57" s="12">
        <f t="shared" si="18"/>
        <v>0</v>
      </c>
      <c r="AH57" s="12" t="str">
        <f t="shared" si="19"/>
        <v/>
      </c>
      <c r="AI57" s="12">
        <f t="shared" si="20"/>
        <v>0</v>
      </c>
      <c r="AJ57" s="12">
        <f t="shared" si="21"/>
        <v>0</v>
      </c>
      <c r="AK57" s="12">
        <f t="shared" si="22"/>
        <v>0</v>
      </c>
      <c r="AL57" s="12">
        <f t="shared" si="23"/>
        <v>0</v>
      </c>
      <c r="AM57" s="12">
        <f>' Eingabeliste NUR DD Freestyle'!X57</f>
        <v>0</v>
      </c>
      <c r="AN57" s="12">
        <f>' Eingabeliste NUR DD Freestyle'!Z57</f>
        <v>0</v>
      </c>
      <c r="AO57" s="12">
        <f>' Eingabeliste NUR DD Freestyle'!AB57</f>
        <v>0</v>
      </c>
      <c r="AP57" s="12">
        <f>' Eingabeliste NUR DD Freestyle'!AD57</f>
        <v>0</v>
      </c>
      <c r="AQ57" s="12">
        <f>' Eingabeliste NUR DD Freestyle'!AF57</f>
        <v>0</v>
      </c>
      <c r="AR57" s="106">
        <f t="shared" si="24"/>
        <v>5</v>
      </c>
      <c r="AS57" s="12">
        <f t="shared" si="25"/>
        <v>0</v>
      </c>
      <c r="AT57" s="12">
        <f t="shared" si="26"/>
        <v>0</v>
      </c>
      <c r="AU57" s="12" t="str">
        <f t="shared" si="27"/>
        <v/>
      </c>
      <c r="AV57" s="12">
        <f t="shared" si="28"/>
        <v>0</v>
      </c>
      <c r="AW57" s="12" t="str">
        <f t="shared" si="29"/>
        <v/>
      </c>
      <c r="AX57" s="12">
        <f t="shared" si="30"/>
        <v>0</v>
      </c>
      <c r="AY57" s="12" t="str">
        <f t="shared" si="31"/>
        <v/>
      </c>
      <c r="AZ57" s="12">
        <f t="shared" si="32"/>
        <v>0</v>
      </c>
      <c r="BA57" s="12">
        <f t="shared" si="33"/>
        <v>0</v>
      </c>
      <c r="BB57" s="12">
        <f t="shared" si="34"/>
        <v>0</v>
      </c>
      <c r="BC57" s="12">
        <f t="shared" si="35"/>
        <v>0</v>
      </c>
      <c r="BD57" s="12">
        <f>' Eingabeliste NUR DD Freestyle'!Y57</f>
        <v>0</v>
      </c>
      <c r="BE57" s="12">
        <f>' Eingabeliste NUR DD Freestyle'!AA57</f>
        <v>0</v>
      </c>
      <c r="BF57" s="12">
        <f>' Eingabeliste NUR DD Freestyle'!AC57</f>
        <v>0</v>
      </c>
      <c r="BG57" s="12">
        <f>' Eingabeliste NUR DD Freestyle'!AE57</f>
        <v>0</v>
      </c>
      <c r="BH57" s="12">
        <f>' Eingabeliste NUR DD Freestyle'!AG57</f>
        <v>0</v>
      </c>
      <c r="BI57" s="106">
        <f t="shared" si="36"/>
        <v>5</v>
      </c>
      <c r="BJ57" s="12">
        <f t="shared" si="37"/>
        <v>0</v>
      </c>
      <c r="BK57" s="12">
        <f t="shared" si="38"/>
        <v>0</v>
      </c>
      <c r="BL57" s="12" t="str">
        <f t="shared" si="39"/>
        <v/>
      </c>
      <c r="BM57" s="12">
        <f t="shared" si="40"/>
        <v>0</v>
      </c>
      <c r="BN57" s="12" t="str">
        <f t="shared" si="41"/>
        <v/>
      </c>
      <c r="BO57" s="12">
        <f t="shared" si="42"/>
        <v>0</v>
      </c>
      <c r="BP57" s="12" t="str">
        <f t="shared" si="43"/>
        <v/>
      </c>
      <c r="BQ57" s="12">
        <f t="shared" si="44"/>
        <v>0</v>
      </c>
      <c r="BR57" s="12">
        <f t="shared" si="45"/>
        <v>0</v>
      </c>
      <c r="BS57" s="12">
        <f t="shared" si="46"/>
        <v>0</v>
      </c>
      <c r="BT57" s="12">
        <f t="shared" si="47"/>
        <v>0</v>
      </c>
      <c r="BU57" s="12">
        <f>' Eingabeliste NUR DD Freestyle'!AL57</f>
        <v>0</v>
      </c>
      <c r="BV57" s="12">
        <f>' Eingabeliste NUR DD Freestyle'!AO57</f>
        <v>0</v>
      </c>
      <c r="BW57" s="12">
        <f>' Eingabeliste NUR DD Freestyle'!AR57</f>
        <v>0</v>
      </c>
      <c r="BX57" s="12">
        <f>' Eingabeliste NUR DD Freestyle'!AU57</f>
        <v>0</v>
      </c>
      <c r="BY57" s="12">
        <f>' Eingabeliste NUR DD Freestyle'!AX57</f>
        <v>0</v>
      </c>
      <c r="BZ57" s="12">
        <f t="shared" ref="BZ57:CD57" si="438">IF(BU57="",0, MIN(4,BU57))</f>
        <v>0</v>
      </c>
      <c r="CA57" s="12">
        <f t="shared" si="438"/>
        <v>0</v>
      </c>
      <c r="CB57" s="12">
        <f t="shared" si="438"/>
        <v>0</v>
      </c>
      <c r="CC57" s="12">
        <f t="shared" si="438"/>
        <v>0</v>
      </c>
      <c r="CD57" s="12">
        <f t="shared" si="438"/>
        <v>0</v>
      </c>
      <c r="CE57" s="106">
        <f t="shared" si="49"/>
        <v>5</v>
      </c>
      <c r="CF57" s="12">
        <f t="shared" si="50"/>
        <v>0</v>
      </c>
      <c r="CG57" s="12">
        <f t="shared" si="51"/>
        <v>0</v>
      </c>
      <c r="CH57" s="12" t="str">
        <f t="shared" si="52"/>
        <v/>
      </c>
      <c r="CI57" s="12">
        <f t="shared" si="53"/>
        <v>0</v>
      </c>
      <c r="CJ57" s="12" t="str">
        <f t="shared" si="54"/>
        <v/>
      </c>
      <c r="CK57" s="12">
        <f t="shared" si="55"/>
        <v>0</v>
      </c>
      <c r="CL57" s="12" t="str">
        <f t="shared" si="56"/>
        <v/>
      </c>
      <c r="CM57" s="12">
        <f t="shared" si="57"/>
        <v>0</v>
      </c>
      <c r="CN57" s="12">
        <f t="shared" si="58"/>
        <v>0</v>
      </c>
      <c r="CO57" s="12">
        <f t="shared" si="59"/>
        <v>0</v>
      </c>
      <c r="CP57" s="12">
        <f t="shared" si="60"/>
        <v>0</v>
      </c>
      <c r="CQ57" s="12">
        <f>' Eingabeliste NUR DD Freestyle'!AM57</f>
        <v>0</v>
      </c>
      <c r="CR57" s="12">
        <f>' Eingabeliste NUR DD Freestyle'!AP57</f>
        <v>0</v>
      </c>
      <c r="CS57" s="12">
        <f>' Eingabeliste NUR DD Freestyle'!AS57</f>
        <v>0</v>
      </c>
      <c r="CT57" s="12">
        <f>' Eingabeliste NUR DD Freestyle'!AV57</f>
        <v>0</v>
      </c>
      <c r="CU57" s="12">
        <f>' Eingabeliste NUR DD Freestyle'!AY57</f>
        <v>0</v>
      </c>
      <c r="CV57" s="12">
        <f t="shared" ref="CV57:CZ57" si="439">IF(CQ57="",0, MIN(4,CQ57))</f>
        <v>0</v>
      </c>
      <c r="CW57" s="12">
        <f t="shared" si="439"/>
        <v>0</v>
      </c>
      <c r="CX57" s="12">
        <f t="shared" si="439"/>
        <v>0</v>
      </c>
      <c r="CY57" s="12">
        <f t="shared" si="439"/>
        <v>0</v>
      </c>
      <c r="CZ57" s="12">
        <f t="shared" si="439"/>
        <v>0</v>
      </c>
      <c r="DA57" s="106">
        <f t="shared" si="62"/>
        <v>5</v>
      </c>
      <c r="DB57" s="12">
        <f t="shared" si="63"/>
        <v>0</v>
      </c>
      <c r="DC57" s="12">
        <f t="shared" si="64"/>
        <v>0</v>
      </c>
      <c r="DD57" s="12" t="str">
        <f t="shared" si="65"/>
        <v/>
      </c>
      <c r="DE57" s="12">
        <f t="shared" si="66"/>
        <v>0</v>
      </c>
      <c r="DF57" s="12" t="str">
        <f t="shared" si="67"/>
        <v/>
      </c>
      <c r="DG57" s="12">
        <f t="shared" si="68"/>
        <v>0</v>
      </c>
      <c r="DH57" s="12" t="str">
        <f t="shared" si="69"/>
        <v/>
      </c>
      <c r="DI57" s="12">
        <f t="shared" si="70"/>
        <v>0</v>
      </c>
      <c r="DJ57" s="12">
        <f t="shared" si="71"/>
        <v>0</v>
      </c>
      <c r="DK57" s="12">
        <f t="shared" si="72"/>
        <v>0</v>
      </c>
      <c r="DL57" s="12">
        <f t="shared" si="73"/>
        <v>0</v>
      </c>
      <c r="DM57" s="12">
        <f t="shared" si="74"/>
        <v>0</v>
      </c>
      <c r="DN57" s="13">
        <v>8</v>
      </c>
      <c r="DO57" s="12">
        <f t="shared" si="75"/>
        <v>8</v>
      </c>
      <c r="DP57" s="12">
        <f t="shared" si="76"/>
        <v>0.8</v>
      </c>
      <c r="DQ57" s="12">
        <f>' Eingabeliste NUR DD Freestyle'!N57</f>
        <v>0</v>
      </c>
      <c r="DR57" s="12">
        <f>' Eingabeliste NUR DD Freestyle'!P57</f>
        <v>0</v>
      </c>
      <c r="DS57" s="12">
        <f>' Eingabeliste NUR DD Freestyle'!R57</f>
        <v>0</v>
      </c>
      <c r="DT57" s="12">
        <f>' Eingabeliste NUR DD Freestyle'!T57</f>
        <v>0</v>
      </c>
      <c r="DU57" s="12">
        <f>' Eingabeliste NUR DD Freestyle'!V57</f>
        <v>0</v>
      </c>
      <c r="DV57" s="12">
        <f>' Eingabeliste NUR DD Freestyle'!AN57</f>
        <v>0</v>
      </c>
      <c r="DW57" s="12">
        <f>' Eingabeliste NUR DD Freestyle'!AQ57</f>
        <v>0</v>
      </c>
      <c r="DX57" s="12">
        <f>' Eingabeliste NUR DD Freestyle'!AT57</f>
        <v>0</v>
      </c>
      <c r="DY57" s="12">
        <f>' Eingabeliste NUR DD Freestyle'!AW57</f>
        <v>0</v>
      </c>
      <c r="DZ57" s="12">
        <f>' Eingabeliste NUR DD Freestyle'!AZ57</f>
        <v>0</v>
      </c>
      <c r="EA57" s="106">
        <f t="shared" si="77"/>
        <v>10</v>
      </c>
      <c r="EB57" s="12">
        <f t="shared" si="78"/>
        <v>0</v>
      </c>
      <c r="EC57" s="12">
        <f t="shared" si="79"/>
        <v>0</v>
      </c>
      <c r="ED57" s="12">
        <f t="shared" si="80"/>
        <v>0</v>
      </c>
      <c r="EE57" s="12">
        <f t="shared" si="81"/>
        <v>0</v>
      </c>
      <c r="EF57" s="12">
        <f t="shared" si="82"/>
        <v>0</v>
      </c>
      <c r="EG57" s="12">
        <f t="shared" si="83"/>
        <v>0</v>
      </c>
      <c r="EH57" s="12">
        <f t="shared" si="84"/>
        <v>1</v>
      </c>
      <c r="EI57" s="14">
        <f>' Eingabeliste NUR DD Freestyle'!BF57</f>
        <v>0</v>
      </c>
      <c r="EJ57" s="14">
        <f>' Eingabeliste NUR DD Freestyle'!BG57</f>
        <v>0</v>
      </c>
      <c r="EK57" s="14">
        <f>' Eingabeliste NUR DD Freestyle'!BH57</f>
        <v>0</v>
      </c>
      <c r="EL57" s="14">
        <f>' Eingabeliste NUR DD Freestyle'!BI57</f>
        <v>0</v>
      </c>
      <c r="EM57" s="14">
        <f>' Eingabeliste NUR DD Freestyle'!BJ57</f>
        <v>0</v>
      </c>
      <c r="EN57" s="116">
        <f t="shared" si="85"/>
        <v>5</v>
      </c>
      <c r="EO57" s="14">
        <f t="shared" si="86"/>
        <v>0</v>
      </c>
      <c r="EP57" s="14">
        <f t="shared" si="87"/>
        <v>0</v>
      </c>
      <c r="EQ57" s="14" t="str">
        <f t="shared" si="88"/>
        <v/>
      </c>
      <c r="ER57" s="14">
        <f t="shared" si="89"/>
        <v>0</v>
      </c>
      <c r="ES57" s="14" t="str">
        <f t="shared" si="90"/>
        <v/>
      </c>
      <c r="ET57" s="14">
        <f t="shared" si="91"/>
        <v>0</v>
      </c>
      <c r="EU57" s="14" t="str">
        <f t="shared" si="92"/>
        <v/>
      </c>
      <c r="EV57" s="14">
        <f t="shared" si="93"/>
        <v>0</v>
      </c>
      <c r="EW57" s="14">
        <f t="shared" si="94"/>
        <v>0</v>
      </c>
      <c r="EX57" s="14">
        <f t="shared" si="95"/>
        <v>0</v>
      </c>
      <c r="EY57" s="14">
        <f t="shared" si="96"/>
        <v>0</v>
      </c>
      <c r="EZ57" s="14">
        <f>' Eingabeliste NUR DD Freestyle'!BM57</f>
        <v>0</v>
      </c>
      <c r="FA57" s="14">
        <f>' Eingabeliste NUR DD Freestyle'!BO57</f>
        <v>0</v>
      </c>
      <c r="FB57" s="14">
        <f>' Eingabeliste NUR DD Freestyle'!BQ57</f>
        <v>0</v>
      </c>
      <c r="FC57" s="14">
        <f>' Eingabeliste NUR DD Freestyle'!BS57</f>
        <v>0</v>
      </c>
      <c r="FD57" s="14">
        <f>' Eingabeliste NUR DD Freestyle'!BV57</f>
        <v>0</v>
      </c>
      <c r="FE57" s="116">
        <f t="shared" si="97"/>
        <v>5</v>
      </c>
      <c r="FF57" s="14">
        <f t="shared" si="98"/>
        <v>0</v>
      </c>
      <c r="FG57" s="14">
        <f t="shared" si="99"/>
        <v>0</v>
      </c>
      <c r="FH57" s="14" t="str">
        <f t="shared" si="100"/>
        <v/>
      </c>
      <c r="FI57" s="14">
        <f t="shared" si="101"/>
        <v>0</v>
      </c>
      <c r="FJ57" s="14" t="str">
        <f t="shared" si="102"/>
        <v/>
      </c>
      <c r="FK57" s="14">
        <f t="shared" si="103"/>
        <v>0</v>
      </c>
      <c r="FL57" s="14" t="str">
        <f t="shared" si="104"/>
        <v/>
      </c>
      <c r="FM57" s="14">
        <f t="shared" si="105"/>
        <v>0</v>
      </c>
      <c r="FN57" s="14">
        <f t="shared" si="106"/>
        <v>0</v>
      </c>
      <c r="FO57" s="14">
        <f t="shared" si="107"/>
        <v>0</v>
      </c>
      <c r="FP57" s="14">
        <f t="shared" si="108"/>
        <v>0</v>
      </c>
      <c r="FQ57" s="14">
        <f>' Eingabeliste NUR DD Freestyle'!BX57</f>
        <v>0</v>
      </c>
      <c r="FR57" s="14">
        <f>' Eingabeliste NUR DD Freestyle'!BZ57</f>
        <v>0</v>
      </c>
      <c r="FS57" s="14">
        <f>' Eingabeliste NUR DD Freestyle'!CB57</f>
        <v>0</v>
      </c>
      <c r="FT57" s="14">
        <f>' Eingabeliste NUR DD Freestyle'!CD57</f>
        <v>0</v>
      </c>
      <c r="FU57" s="14">
        <f>' Eingabeliste NUR DD Freestyle'!CF57</f>
        <v>0</v>
      </c>
      <c r="FV57" s="116">
        <f t="shared" si="109"/>
        <v>5</v>
      </c>
      <c r="FW57" s="14">
        <f t="shared" si="110"/>
        <v>0</v>
      </c>
      <c r="FX57" s="14">
        <f t="shared" si="111"/>
        <v>0</v>
      </c>
      <c r="FY57" s="14" t="str">
        <f t="shared" si="112"/>
        <v/>
      </c>
      <c r="FZ57" s="14">
        <f t="shared" si="113"/>
        <v>0</v>
      </c>
      <c r="GA57" s="14" t="str">
        <f t="shared" si="114"/>
        <v/>
      </c>
      <c r="GB57" s="14">
        <f t="shared" si="115"/>
        <v>0</v>
      </c>
      <c r="GC57" s="14" t="str">
        <f t="shared" si="116"/>
        <v/>
      </c>
      <c r="GD57" s="14">
        <f t="shared" si="117"/>
        <v>0</v>
      </c>
      <c r="GE57" s="14">
        <f t="shared" si="118"/>
        <v>0</v>
      </c>
      <c r="GF57" s="14">
        <f t="shared" si="119"/>
        <v>0</v>
      </c>
      <c r="GG57" s="14">
        <f t="shared" si="120"/>
        <v>0</v>
      </c>
      <c r="GH57" s="14">
        <f>' Eingabeliste NUR DD Freestyle'!BY57</f>
        <v>0</v>
      </c>
      <c r="GI57" s="14">
        <f>' Eingabeliste NUR DD Freestyle'!CA57</f>
        <v>0</v>
      </c>
      <c r="GJ57" s="14">
        <f>' Eingabeliste NUR DD Freestyle'!CC57</f>
        <v>0</v>
      </c>
      <c r="GK57" s="14">
        <f>' Eingabeliste NUR DD Freestyle'!CE57</f>
        <v>0</v>
      </c>
      <c r="GL57" s="14">
        <f>' Eingabeliste NUR DD Freestyle'!CG57</f>
        <v>0</v>
      </c>
      <c r="GM57" s="116">
        <f t="shared" si="121"/>
        <v>5</v>
      </c>
      <c r="GN57" s="14">
        <f t="shared" si="122"/>
        <v>0</v>
      </c>
      <c r="GO57" s="14">
        <f t="shared" si="123"/>
        <v>0</v>
      </c>
      <c r="GP57" s="14" t="str">
        <f t="shared" si="124"/>
        <v/>
      </c>
      <c r="GQ57" s="14">
        <f t="shared" si="125"/>
        <v>0</v>
      </c>
      <c r="GR57" s="14" t="str">
        <f t="shared" si="126"/>
        <v/>
      </c>
      <c r="GS57" s="14">
        <f t="shared" si="127"/>
        <v>0</v>
      </c>
      <c r="GT57" s="14" t="str">
        <f t="shared" si="128"/>
        <v/>
      </c>
      <c r="GU57" s="14">
        <f t="shared" si="129"/>
        <v>0</v>
      </c>
      <c r="GV57" s="14">
        <f t="shared" si="130"/>
        <v>0</v>
      </c>
      <c r="GW57" s="14">
        <f t="shared" si="131"/>
        <v>0</v>
      </c>
      <c r="GX57" s="14">
        <f t="shared" si="132"/>
        <v>0</v>
      </c>
      <c r="GY57" s="14">
        <f>' Eingabeliste NUR DD Freestyle'!CL57</f>
        <v>0</v>
      </c>
      <c r="GZ57" s="14">
        <f>' Eingabeliste NUR DD Freestyle'!CP57</f>
        <v>0</v>
      </c>
      <c r="HA57" s="14">
        <f>' Eingabeliste NUR DD Freestyle'!CT57</f>
        <v>0</v>
      </c>
      <c r="HB57" s="14">
        <f>' Eingabeliste NUR DD Freestyle'!CX57</f>
        <v>0</v>
      </c>
      <c r="HC57" s="14">
        <f>' Eingabeliste NUR DD Freestyle'!DB57</f>
        <v>0</v>
      </c>
      <c r="HD57" s="14">
        <f t="shared" ref="HD57:HH57" si="440">IF(GY57="",0, MIN(4,GY57))</f>
        <v>0</v>
      </c>
      <c r="HE57" s="14">
        <f t="shared" si="440"/>
        <v>0</v>
      </c>
      <c r="HF57" s="14">
        <f t="shared" si="440"/>
        <v>0</v>
      </c>
      <c r="HG57" s="14">
        <f t="shared" si="440"/>
        <v>0</v>
      </c>
      <c r="HH57" s="14">
        <f t="shared" si="440"/>
        <v>0</v>
      </c>
      <c r="HI57" s="116">
        <f t="shared" si="134"/>
        <v>5</v>
      </c>
      <c r="HJ57" s="14">
        <f t="shared" si="135"/>
        <v>0</v>
      </c>
      <c r="HK57" s="14">
        <f t="shared" si="136"/>
        <v>0</v>
      </c>
      <c r="HL57" s="14" t="str">
        <f t="shared" si="137"/>
        <v/>
      </c>
      <c r="HM57" s="14">
        <f t="shared" si="138"/>
        <v>0</v>
      </c>
      <c r="HN57" s="14" t="str">
        <f t="shared" si="139"/>
        <v/>
      </c>
      <c r="HO57" s="14">
        <f t="shared" si="140"/>
        <v>0</v>
      </c>
      <c r="HP57" s="14" t="str">
        <f t="shared" si="141"/>
        <v/>
      </c>
      <c r="HQ57" s="14">
        <f t="shared" si="142"/>
        <v>0</v>
      </c>
      <c r="HR57" s="14">
        <f t="shared" si="143"/>
        <v>0</v>
      </c>
      <c r="HS57" s="14">
        <f t="shared" si="144"/>
        <v>0</v>
      </c>
      <c r="HT57" s="14">
        <f t="shared" si="145"/>
        <v>0</v>
      </c>
      <c r="HU57" s="14">
        <f>' Eingabeliste NUR DD Freestyle'!CM57</f>
        <v>0</v>
      </c>
      <c r="HV57" s="14">
        <f>' Eingabeliste NUR DD Freestyle'!CQ57</f>
        <v>0</v>
      </c>
      <c r="HW57" s="14">
        <f>' Eingabeliste NUR DD Freestyle'!CU57</f>
        <v>0</v>
      </c>
      <c r="HX57" s="14">
        <f>' Eingabeliste NUR DD Freestyle'!CY57</f>
        <v>0</v>
      </c>
      <c r="HY57" s="14">
        <f>' Eingabeliste NUR DD Freestyle'!DC57</f>
        <v>0</v>
      </c>
      <c r="HZ57" s="14">
        <f t="shared" ref="HZ57:ID57" si="441">IF(HU57="",0, MIN(4,HU57))</f>
        <v>0</v>
      </c>
      <c r="IA57" s="14">
        <f t="shared" si="441"/>
        <v>0</v>
      </c>
      <c r="IB57" s="14">
        <f t="shared" si="441"/>
        <v>0</v>
      </c>
      <c r="IC57" s="14">
        <f t="shared" si="441"/>
        <v>0</v>
      </c>
      <c r="ID57" s="14">
        <f t="shared" si="441"/>
        <v>0</v>
      </c>
      <c r="IE57" s="116">
        <f t="shared" si="147"/>
        <v>5</v>
      </c>
      <c r="IF57" s="14">
        <f t="shared" si="148"/>
        <v>0</v>
      </c>
      <c r="IG57" s="14">
        <f t="shared" si="149"/>
        <v>0</v>
      </c>
      <c r="IH57" s="14" t="str">
        <f t="shared" si="150"/>
        <v/>
      </c>
      <c r="II57" s="14">
        <f t="shared" si="151"/>
        <v>0</v>
      </c>
      <c r="IJ57" s="14" t="str">
        <f t="shared" si="152"/>
        <v/>
      </c>
      <c r="IK57" s="14">
        <f t="shared" si="153"/>
        <v>0</v>
      </c>
      <c r="IL57" s="14" t="str">
        <f t="shared" si="154"/>
        <v/>
      </c>
      <c r="IM57" s="14">
        <f t="shared" si="155"/>
        <v>0</v>
      </c>
      <c r="IN57" s="14">
        <f t="shared" si="156"/>
        <v>0</v>
      </c>
      <c r="IO57" s="14">
        <f t="shared" si="157"/>
        <v>0</v>
      </c>
      <c r="IP57" s="14">
        <f t="shared" si="158"/>
        <v>0</v>
      </c>
      <c r="IQ57" s="14">
        <f>' Eingabeliste NUR DD Freestyle'!CN57</f>
        <v>0</v>
      </c>
      <c r="IR57" s="14">
        <f>' Eingabeliste NUR DD Freestyle'!CR57</f>
        <v>0</v>
      </c>
      <c r="IS57" s="14">
        <f>' Eingabeliste NUR DD Freestyle'!CV57</f>
        <v>0</v>
      </c>
      <c r="IT57" s="14">
        <f>' Eingabeliste NUR DD Freestyle'!CZ57</f>
        <v>0</v>
      </c>
      <c r="IU57" s="14">
        <f>' Eingabeliste NUR DD Freestyle'!DD57</f>
        <v>0</v>
      </c>
      <c r="IV57" s="14">
        <f t="shared" ref="IV57:IZ57" si="442">IF(IQ57="",0, MIN(4,IQ57))</f>
        <v>0</v>
      </c>
      <c r="IW57" s="14">
        <f t="shared" si="442"/>
        <v>0</v>
      </c>
      <c r="IX57" s="14">
        <f t="shared" si="442"/>
        <v>0</v>
      </c>
      <c r="IY57" s="14">
        <f t="shared" si="442"/>
        <v>0</v>
      </c>
      <c r="IZ57" s="14">
        <f t="shared" si="442"/>
        <v>0</v>
      </c>
      <c r="JA57" s="116">
        <f t="shared" si="160"/>
        <v>5</v>
      </c>
      <c r="JB57" s="14">
        <f t="shared" si="161"/>
        <v>0</v>
      </c>
      <c r="JC57" s="14">
        <f t="shared" si="162"/>
        <v>0</v>
      </c>
      <c r="JD57" s="14" t="str">
        <f t="shared" si="163"/>
        <v/>
      </c>
      <c r="JE57" s="14">
        <f t="shared" si="164"/>
        <v>0</v>
      </c>
      <c r="JF57" s="14" t="str">
        <f t="shared" si="165"/>
        <v/>
      </c>
      <c r="JG57" s="14">
        <f t="shared" si="166"/>
        <v>0</v>
      </c>
      <c r="JH57" s="14" t="str">
        <f t="shared" si="167"/>
        <v/>
      </c>
      <c r="JI57" s="14">
        <f t="shared" si="168"/>
        <v>0</v>
      </c>
      <c r="JJ57" s="14">
        <f t="shared" si="169"/>
        <v>0</v>
      </c>
      <c r="JK57" s="14">
        <f t="shared" si="170"/>
        <v>0</v>
      </c>
      <c r="JL57" s="14">
        <f t="shared" si="171"/>
        <v>0</v>
      </c>
      <c r="JM57" s="14">
        <f t="shared" si="172"/>
        <v>0</v>
      </c>
      <c r="JN57" s="15">
        <v>12</v>
      </c>
      <c r="JO57" s="14">
        <f t="shared" si="173"/>
        <v>12</v>
      </c>
      <c r="JP57" s="14">
        <f t="shared" si="174"/>
        <v>0.7</v>
      </c>
      <c r="JQ57" s="14">
        <f>' Eingabeliste NUR DD Freestyle'!BN57</f>
        <v>0</v>
      </c>
      <c r="JR57" s="14">
        <f>' Eingabeliste NUR DD Freestyle'!BP57</f>
        <v>0</v>
      </c>
      <c r="JS57" s="14">
        <f>' Eingabeliste NUR DD Freestyle'!BR57</f>
        <v>0</v>
      </c>
      <c r="JT57" s="14">
        <f>' Eingabeliste NUR DD Freestyle'!BT57</f>
        <v>0</v>
      </c>
      <c r="JU57" s="14">
        <f>' Eingabeliste NUR DD Freestyle'!BV57</f>
        <v>0</v>
      </c>
      <c r="JV57" s="14">
        <f>' Eingabeliste NUR DD Freestyle'!CO57</f>
        <v>0</v>
      </c>
      <c r="JW57" s="14">
        <f>' Eingabeliste NUR DD Freestyle'!CS57</f>
        <v>0</v>
      </c>
      <c r="JX57" s="14">
        <f>' Eingabeliste NUR DD Freestyle'!CW57</f>
        <v>0</v>
      </c>
      <c r="JY57" s="14">
        <f>' Eingabeliste NUR DD Freestyle'!DA57</f>
        <v>0</v>
      </c>
      <c r="JZ57" s="14">
        <f>' Eingabeliste NUR DD Freestyle'!DE57</f>
        <v>0</v>
      </c>
      <c r="KA57" s="116">
        <f t="shared" si="175"/>
        <v>10</v>
      </c>
      <c r="KB57" s="14">
        <f t="shared" si="176"/>
        <v>0</v>
      </c>
      <c r="KC57" s="14">
        <f t="shared" si="177"/>
        <v>0</v>
      </c>
      <c r="KD57" s="14">
        <f t="shared" si="178"/>
        <v>0</v>
      </c>
      <c r="KE57" s="14">
        <f t="shared" si="179"/>
        <v>0</v>
      </c>
      <c r="KF57" s="14">
        <f t="shared" si="180"/>
        <v>0</v>
      </c>
      <c r="KG57" s="14">
        <f t="shared" si="181"/>
        <v>0</v>
      </c>
      <c r="KH57" s="14">
        <f t="shared" si="182"/>
        <v>1</v>
      </c>
    </row>
    <row r="58" spans="1:294" ht="15.75" customHeight="1" x14ac:dyDescent="0.25">
      <c r="A58" s="285">
        <f>'Eingabeliste Speed &amp; SR Freesty'!A58</f>
        <v>54</v>
      </c>
      <c r="B58" s="285">
        <f>'Eingabeliste Speed &amp; SR Freesty'!B58</f>
        <v>0</v>
      </c>
      <c r="C58" s="287">
        <f>'Eingabeliste Speed &amp; SR Freesty'!C58</f>
        <v>0</v>
      </c>
      <c r="D58" s="286">
        <f>'Eingabeliste Speed &amp; SR Freesty'!D58</f>
        <v>0</v>
      </c>
      <c r="E58" s="12">
        <f>' Eingabeliste NUR DD Freestyle'!F58</f>
        <v>0</v>
      </c>
      <c r="F58" s="12">
        <f>' Eingabeliste NUR DD Freestyle'!G58</f>
        <v>0</v>
      </c>
      <c r="G58" s="12">
        <f>' Eingabeliste NUR DD Freestyle'!H58</f>
        <v>0</v>
      </c>
      <c r="H58" s="12">
        <f>' Eingabeliste NUR DD Freestyle'!I58</f>
        <v>0</v>
      </c>
      <c r="I58" s="12">
        <f>' Eingabeliste NUR DD Freestyle'!J58</f>
        <v>0</v>
      </c>
      <c r="J58" s="106">
        <f t="shared" si="0"/>
        <v>5</v>
      </c>
      <c r="K58" s="12">
        <f t="shared" si="1"/>
        <v>0</v>
      </c>
      <c r="L58" s="12">
        <f t="shared" si="2"/>
        <v>0</v>
      </c>
      <c r="M58" s="12" t="str">
        <f t="shared" si="3"/>
        <v/>
      </c>
      <c r="N58" s="12">
        <f t="shared" si="4"/>
        <v>0</v>
      </c>
      <c r="O58" s="12" t="str">
        <f t="shared" si="5"/>
        <v/>
      </c>
      <c r="P58" s="12">
        <f t="shared" si="6"/>
        <v>0</v>
      </c>
      <c r="Q58" s="12" t="str">
        <f t="shared" si="7"/>
        <v/>
      </c>
      <c r="R58" s="12">
        <f t="shared" si="8"/>
        <v>0</v>
      </c>
      <c r="S58" s="12">
        <f t="shared" si="9"/>
        <v>0</v>
      </c>
      <c r="T58" s="12">
        <f t="shared" si="10"/>
        <v>0</v>
      </c>
      <c r="U58" s="12">
        <f t="shared" si="11"/>
        <v>0</v>
      </c>
      <c r="V58" s="12">
        <f>' Eingabeliste NUR DD Freestyle'!M58</f>
        <v>0</v>
      </c>
      <c r="W58" s="12">
        <f>' Eingabeliste NUR DD Freestyle'!O58</f>
        <v>0</v>
      </c>
      <c r="X58" s="12">
        <f>' Eingabeliste NUR DD Freestyle'!Q58</f>
        <v>0</v>
      </c>
      <c r="Y58" s="12">
        <f>' Eingabeliste NUR DD Freestyle'!S58</f>
        <v>0</v>
      </c>
      <c r="Z58" s="12">
        <f>' Eingabeliste NUR DD Freestyle'!U58</f>
        <v>0</v>
      </c>
      <c r="AA58" s="106">
        <f t="shared" si="12"/>
        <v>5</v>
      </c>
      <c r="AB58" s="12">
        <f t="shared" si="13"/>
        <v>0</v>
      </c>
      <c r="AC58" s="12">
        <f t="shared" si="14"/>
        <v>0</v>
      </c>
      <c r="AD58" s="12" t="str">
        <f t="shared" si="15"/>
        <v/>
      </c>
      <c r="AE58" s="12">
        <f t="shared" si="16"/>
        <v>0</v>
      </c>
      <c r="AF58" s="12" t="str">
        <f t="shared" si="17"/>
        <v/>
      </c>
      <c r="AG58" s="12">
        <f t="shared" si="18"/>
        <v>0</v>
      </c>
      <c r="AH58" s="12" t="str">
        <f t="shared" si="19"/>
        <v/>
      </c>
      <c r="AI58" s="12">
        <f t="shared" si="20"/>
        <v>0</v>
      </c>
      <c r="AJ58" s="12">
        <f t="shared" si="21"/>
        <v>0</v>
      </c>
      <c r="AK58" s="12">
        <f t="shared" si="22"/>
        <v>0</v>
      </c>
      <c r="AL58" s="12">
        <f t="shared" si="23"/>
        <v>0</v>
      </c>
      <c r="AM58" s="12">
        <f>' Eingabeliste NUR DD Freestyle'!X58</f>
        <v>0</v>
      </c>
      <c r="AN58" s="12">
        <f>' Eingabeliste NUR DD Freestyle'!Z58</f>
        <v>0</v>
      </c>
      <c r="AO58" s="12">
        <f>' Eingabeliste NUR DD Freestyle'!AB58</f>
        <v>0</v>
      </c>
      <c r="AP58" s="12">
        <f>' Eingabeliste NUR DD Freestyle'!AD58</f>
        <v>0</v>
      </c>
      <c r="AQ58" s="12">
        <f>' Eingabeliste NUR DD Freestyle'!AF58</f>
        <v>0</v>
      </c>
      <c r="AR58" s="106">
        <f t="shared" si="24"/>
        <v>5</v>
      </c>
      <c r="AS58" s="12">
        <f t="shared" si="25"/>
        <v>0</v>
      </c>
      <c r="AT58" s="12">
        <f t="shared" si="26"/>
        <v>0</v>
      </c>
      <c r="AU58" s="12" t="str">
        <f t="shared" si="27"/>
        <v/>
      </c>
      <c r="AV58" s="12">
        <f t="shared" si="28"/>
        <v>0</v>
      </c>
      <c r="AW58" s="12" t="str">
        <f t="shared" si="29"/>
        <v/>
      </c>
      <c r="AX58" s="12">
        <f t="shared" si="30"/>
        <v>0</v>
      </c>
      <c r="AY58" s="12" t="str">
        <f t="shared" si="31"/>
        <v/>
      </c>
      <c r="AZ58" s="12">
        <f t="shared" si="32"/>
        <v>0</v>
      </c>
      <c r="BA58" s="12">
        <f t="shared" si="33"/>
        <v>0</v>
      </c>
      <c r="BB58" s="12">
        <f t="shared" si="34"/>
        <v>0</v>
      </c>
      <c r="BC58" s="12">
        <f t="shared" si="35"/>
        <v>0</v>
      </c>
      <c r="BD58" s="12">
        <f>' Eingabeliste NUR DD Freestyle'!Y58</f>
        <v>0</v>
      </c>
      <c r="BE58" s="12">
        <f>' Eingabeliste NUR DD Freestyle'!AA58</f>
        <v>0</v>
      </c>
      <c r="BF58" s="12">
        <f>' Eingabeliste NUR DD Freestyle'!AC58</f>
        <v>0</v>
      </c>
      <c r="BG58" s="12">
        <f>' Eingabeliste NUR DD Freestyle'!AE58</f>
        <v>0</v>
      </c>
      <c r="BH58" s="12">
        <f>' Eingabeliste NUR DD Freestyle'!AG58</f>
        <v>0</v>
      </c>
      <c r="BI58" s="106">
        <f t="shared" si="36"/>
        <v>5</v>
      </c>
      <c r="BJ58" s="12">
        <f t="shared" si="37"/>
        <v>0</v>
      </c>
      <c r="BK58" s="12">
        <f t="shared" si="38"/>
        <v>0</v>
      </c>
      <c r="BL58" s="12" t="str">
        <f t="shared" si="39"/>
        <v/>
      </c>
      <c r="BM58" s="12">
        <f t="shared" si="40"/>
        <v>0</v>
      </c>
      <c r="BN58" s="12" t="str">
        <f t="shared" si="41"/>
        <v/>
      </c>
      <c r="BO58" s="12">
        <f t="shared" si="42"/>
        <v>0</v>
      </c>
      <c r="BP58" s="12" t="str">
        <f t="shared" si="43"/>
        <v/>
      </c>
      <c r="BQ58" s="12">
        <f t="shared" si="44"/>
        <v>0</v>
      </c>
      <c r="BR58" s="12">
        <f t="shared" si="45"/>
        <v>0</v>
      </c>
      <c r="BS58" s="12">
        <f t="shared" si="46"/>
        <v>0</v>
      </c>
      <c r="BT58" s="12">
        <f t="shared" si="47"/>
        <v>0</v>
      </c>
      <c r="BU58" s="12">
        <f>' Eingabeliste NUR DD Freestyle'!AL58</f>
        <v>0</v>
      </c>
      <c r="BV58" s="12">
        <f>' Eingabeliste NUR DD Freestyle'!AO58</f>
        <v>0</v>
      </c>
      <c r="BW58" s="12">
        <f>' Eingabeliste NUR DD Freestyle'!AR58</f>
        <v>0</v>
      </c>
      <c r="BX58" s="12">
        <f>' Eingabeliste NUR DD Freestyle'!AU58</f>
        <v>0</v>
      </c>
      <c r="BY58" s="12">
        <f>' Eingabeliste NUR DD Freestyle'!AX58</f>
        <v>0</v>
      </c>
      <c r="BZ58" s="12">
        <f t="shared" ref="BZ58:CD58" si="443">IF(BU58="",0, MIN(4,BU58))</f>
        <v>0</v>
      </c>
      <c r="CA58" s="12">
        <f t="shared" si="443"/>
        <v>0</v>
      </c>
      <c r="CB58" s="12">
        <f t="shared" si="443"/>
        <v>0</v>
      </c>
      <c r="CC58" s="12">
        <f t="shared" si="443"/>
        <v>0</v>
      </c>
      <c r="CD58" s="12">
        <f t="shared" si="443"/>
        <v>0</v>
      </c>
      <c r="CE58" s="106">
        <f t="shared" si="49"/>
        <v>5</v>
      </c>
      <c r="CF58" s="12">
        <f t="shared" si="50"/>
        <v>0</v>
      </c>
      <c r="CG58" s="12">
        <f t="shared" si="51"/>
        <v>0</v>
      </c>
      <c r="CH58" s="12" t="str">
        <f t="shared" si="52"/>
        <v/>
      </c>
      <c r="CI58" s="12">
        <f t="shared" si="53"/>
        <v>0</v>
      </c>
      <c r="CJ58" s="12" t="str">
        <f t="shared" si="54"/>
        <v/>
      </c>
      <c r="CK58" s="12">
        <f t="shared" si="55"/>
        <v>0</v>
      </c>
      <c r="CL58" s="12" t="str">
        <f t="shared" si="56"/>
        <v/>
      </c>
      <c r="CM58" s="12">
        <f t="shared" si="57"/>
        <v>0</v>
      </c>
      <c r="CN58" s="12">
        <f t="shared" si="58"/>
        <v>0</v>
      </c>
      <c r="CO58" s="12">
        <f t="shared" si="59"/>
        <v>0</v>
      </c>
      <c r="CP58" s="12">
        <f t="shared" si="60"/>
        <v>0</v>
      </c>
      <c r="CQ58" s="12">
        <f>' Eingabeliste NUR DD Freestyle'!AM58</f>
        <v>0</v>
      </c>
      <c r="CR58" s="12">
        <f>' Eingabeliste NUR DD Freestyle'!AP58</f>
        <v>0</v>
      </c>
      <c r="CS58" s="12">
        <f>' Eingabeliste NUR DD Freestyle'!AS58</f>
        <v>0</v>
      </c>
      <c r="CT58" s="12">
        <f>' Eingabeliste NUR DD Freestyle'!AV58</f>
        <v>0</v>
      </c>
      <c r="CU58" s="12">
        <f>' Eingabeliste NUR DD Freestyle'!AY58</f>
        <v>0</v>
      </c>
      <c r="CV58" s="12">
        <f t="shared" ref="CV58:CZ58" si="444">IF(CQ58="",0, MIN(4,CQ58))</f>
        <v>0</v>
      </c>
      <c r="CW58" s="12">
        <f t="shared" si="444"/>
        <v>0</v>
      </c>
      <c r="CX58" s="12">
        <f t="shared" si="444"/>
        <v>0</v>
      </c>
      <c r="CY58" s="12">
        <f t="shared" si="444"/>
        <v>0</v>
      </c>
      <c r="CZ58" s="12">
        <f t="shared" si="444"/>
        <v>0</v>
      </c>
      <c r="DA58" s="106">
        <f t="shared" si="62"/>
        <v>5</v>
      </c>
      <c r="DB58" s="12">
        <f t="shared" si="63"/>
        <v>0</v>
      </c>
      <c r="DC58" s="12">
        <f t="shared" si="64"/>
        <v>0</v>
      </c>
      <c r="DD58" s="12" t="str">
        <f t="shared" si="65"/>
        <v/>
      </c>
      <c r="DE58" s="12">
        <f t="shared" si="66"/>
        <v>0</v>
      </c>
      <c r="DF58" s="12" t="str">
        <f t="shared" si="67"/>
        <v/>
      </c>
      <c r="DG58" s="12">
        <f t="shared" si="68"/>
        <v>0</v>
      </c>
      <c r="DH58" s="12" t="str">
        <f t="shared" si="69"/>
        <v/>
      </c>
      <c r="DI58" s="12">
        <f t="shared" si="70"/>
        <v>0</v>
      </c>
      <c r="DJ58" s="12">
        <f t="shared" si="71"/>
        <v>0</v>
      </c>
      <c r="DK58" s="12">
        <f t="shared" si="72"/>
        <v>0</v>
      </c>
      <c r="DL58" s="12">
        <f t="shared" si="73"/>
        <v>0</v>
      </c>
      <c r="DM58" s="12">
        <f t="shared" si="74"/>
        <v>0</v>
      </c>
      <c r="DN58" s="13">
        <v>8</v>
      </c>
      <c r="DO58" s="12">
        <f t="shared" si="75"/>
        <v>8</v>
      </c>
      <c r="DP58" s="12">
        <f t="shared" si="76"/>
        <v>0.8</v>
      </c>
      <c r="DQ58" s="12">
        <f>' Eingabeliste NUR DD Freestyle'!N58</f>
        <v>0</v>
      </c>
      <c r="DR58" s="12">
        <f>' Eingabeliste NUR DD Freestyle'!P58</f>
        <v>0</v>
      </c>
      <c r="DS58" s="12">
        <f>' Eingabeliste NUR DD Freestyle'!R58</f>
        <v>0</v>
      </c>
      <c r="DT58" s="12">
        <f>' Eingabeliste NUR DD Freestyle'!T58</f>
        <v>0</v>
      </c>
      <c r="DU58" s="12">
        <f>' Eingabeliste NUR DD Freestyle'!V58</f>
        <v>0</v>
      </c>
      <c r="DV58" s="12">
        <f>' Eingabeliste NUR DD Freestyle'!AN58</f>
        <v>0</v>
      </c>
      <c r="DW58" s="12">
        <f>' Eingabeliste NUR DD Freestyle'!AQ58</f>
        <v>0</v>
      </c>
      <c r="DX58" s="12">
        <f>' Eingabeliste NUR DD Freestyle'!AT58</f>
        <v>0</v>
      </c>
      <c r="DY58" s="12">
        <f>' Eingabeliste NUR DD Freestyle'!AW58</f>
        <v>0</v>
      </c>
      <c r="DZ58" s="12">
        <f>' Eingabeliste NUR DD Freestyle'!AZ58</f>
        <v>0</v>
      </c>
      <c r="EA58" s="106">
        <f t="shared" si="77"/>
        <v>10</v>
      </c>
      <c r="EB58" s="12">
        <f t="shared" si="78"/>
        <v>0</v>
      </c>
      <c r="EC58" s="12">
        <f t="shared" si="79"/>
        <v>0</v>
      </c>
      <c r="ED58" s="12">
        <f t="shared" si="80"/>
        <v>0</v>
      </c>
      <c r="EE58" s="12">
        <f t="shared" si="81"/>
        <v>0</v>
      </c>
      <c r="EF58" s="12">
        <f t="shared" si="82"/>
        <v>0</v>
      </c>
      <c r="EG58" s="12">
        <f t="shared" si="83"/>
        <v>0</v>
      </c>
      <c r="EH58" s="12">
        <f t="shared" si="84"/>
        <v>1</v>
      </c>
      <c r="EI58" s="14">
        <f>' Eingabeliste NUR DD Freestyle'!BF58</f>
        <v>0</v>
      </c>
      <c r="EJ58" s="14">
        <f>' Eingabeliste NUR DD Freestyle'!BG58</f>
        <v>0</v>
      </c>
      <c r="EK58" s="14">
        <f>' Eingabeliste NUR DD Freestyle'!BH58</f>
        <v>0</v>
      </c>
      <c r="EL58" s="14">
        <f>' Eingabeliste NUR DD Freestyle'!BI58</f>
        <v>0</v>
      </c>
      <c r="EM58" s="14">
        <f>' Eingabeliste NUR DD Freestyle'!BJ58</f>
        <v>0</v>
      </c>
      <c r="EN58" s="116">
        <f t="shared" si="85"/>
        <v>5</v>
      </c>
      <c r="EO58" s="14">
        <f t="shared" si="86"/>
        <v>0</v>
      </c>
      <c r="EP58" s="14">
        <f t="shared" si="87"/>
        <v>0</v>
      </c>
      <c r="EQ58" s="14" t="str">
        <f t="shared" si="88"/>
        <v/>
      </c>
      <c r="ER58" s="14">
        <f t="shared" si="89"/>
        <v>0</v>
      </c>
      <c r="ES58" s="14" t="str">
        <f t="shared" si="90"/>
        <v/>
      </c>
      <c r="ET58" s="14">
        <f t="shared" si="91"/>
        <v>0</v>
      </c>
      <c r="EU58" s="14" t="str">
        <f t="shared" si="92"/>
        <v/>
      </c>
      <c r="EV58" s="14">
        <f t="shared" si="93"/>
        <v>0</v>
      </c>
      <c r="EW58" s="14">
        <f t="shared" si="94"/>
        <v>0</v>
      </c>
      <c r="EX58" s="14">
        <f t="shared" si="95"/>
        <v>0</v>
      </c>
      <c r="EY58" s="14">
        <f t="shared" si="96"/>
        <v>0</v>
      </c>
      <c r="EZ58" s="14">
        <f>' Eingabeliste NUR DD Freestyle'!BM58</f>
        <v>0</v>
      </c>
      <c r="FA58" s="14">
        <f>' Eingabeliste NUR DD Freestyle'!BO58</f>
        <v>0</v>
      </c>
      <c r="FB58" s="14">
        <f>' Eingabeliste NUR DD Freestyle'!BQ58</f>
        <v>0</v>
      </c>
      <c r="FC58" s="14">
        <f>' Eingabeliste NUR DD Freestyle'!BS58</f>
        <v>0</v>
      </c>
      <c r="FD58" s="14">
        <f>' Eingabeliste NUR DD Freestyle'!BV58</f>
        <v>0</v>
      </c>
      <c r="FE58" s="116">
        <f t="shared" si="97"/>
        <v>5</v>
      </c>
      <c r="FF58" s="14">
        <f t="shared" si="98"/>
        <v>0</v>
      </c>
      <c r="FG58" s="14">
        <f t="shared" si="99"/>
        <v>0</v>
      </c>
      <c r="FH58" s="14" t="str">
        <f t="shared" si="100"/>
        <v/>
      </c>
      <c r="FI58" s="14">
        <f t="shared" si="101"/>
        <v>0</v>
      </c>
      <c r="FJ58" s="14" t="str">
        <f t="shared" si="102"/>
        <v/>
      </c>
      <c r="FK58" s="14">
        <f t="shared" si="103"/>
        <v>0</v>
      </c>
      <c r="FL58" s="14" t="str">
        <f t="shared" si="104"/>
        <v/>
      </c>
      <c r="FM58" s="14">
        <f t="shared" si="105"/>
        <v>0</v>
      </c>
      <c r="FN58" s="14">
        <f t="shared" si="106"/>
        <v>0</v>
      </c>
      <c r="FO58" s="14">
        <f t="shared" si="107"/>
        <v>0</v>
      </c>
      <c r="FP58" s="14">
        <f t="shared" si="108"/>
        <v>0</v>
      </c>
      <c r="FQ58" s="14">
        <f>' Eingabeliste NUR DD Freestyle'!BX58</f>
        <v>0</v>
      </c>
      <c r="FR58" s="14">
        <f>' Eingabeliste NUR DD Freestyle'!BZ58</f>
        <v>0</v>
      </c>
      <c r="FS58" s="14">
        <f>' Eingabeliste NUR DD Freestyle'!CB58</f>
        <v>0</v>
      </c>
      <c r="FT58" s="14">
        <f>' Eingabeliste NUR DD Freestyle'!CD58</f>
        <v>0</v>
      </c>
      <c r="FU58" s="14">
        <f>' Eingabeliste NUR DD Freestyle'!CF58</f>
        <v>0</v>
      </c>
      <c r="FV58" s="116">
        <f t="shared" si="109"/>
        <v>5</v>
      </c>
      <c r="FW58" s="14">
        <f t="shared" si="110"/>
        <v>0</v>
      </c>
      <c r="FX58" s="14">
        <f t="shared" si="111"/>
        <v>0</v>
      </c>
      <c r="FY58" s="14" t="str">
        <f t="shared" si="112"/>
        <v/>
      </c>
      <c r="FZ58" s="14">
        <f t="shared" si="113"/>
        <v>0</v>
      </c>
      <c r="GA58" s="14" t="str">
        <f t="shared" si="114"/>
        <v/>
      </c>
      <c r="GB58" s="14">
        <f t="shared" si="115"/>
        <v>0</v>
      </c>
      <c r="GC58" s="14" t="str">
        <f t="shared" si="116"/>
        <v/>
      </c>
      <c r="GD58" s="14">
        <f t="shared" si="117"/>
        <v>0</v>
      </c>
      <c r="GE58" s="14">
        <f t="shared" si="118"/>
        <v>0</v>
      </c>
      <c r="GF58" s="14">
        <f t="shared" si="119"/>
        <v>0</v>
      </c>
      <c r="GG58" s="14">
        <f t="shared" si="120"/>
        <v>0</v>
      </c>
      <c r="GH58" s="14">
        <f>' Eingabeliste NUR DD Freestyle'!BY58</f>
        <v>0</v>
      </c>
      <c r="GI58" s="14">
        <f>' Eingabeliste NUR DD Freestyle'!CA58</f>
        <v>0</v>
      </c>
      <c r="GJ58" s="14">
        <f>' Eingabeliste NUR DD Freestyle'!CC58</f>
        <v>0</v>
      </c>
      <c r="GK58" s="14">
        <f>' Eingabeliste NUR DD Freestyle'!CE58</f>
        <v>0</v>
      </c>
      <c r="GL58" s="14">
        <f>' Eingabeliste NUR DD Freestyle'!CG58</f>
        <v>0</v>
      </c>
      <c r="GM58" s="116">
        <f t="shared" si="121"/>
        <v>5</v>
      </c>
      <c r="GN58" s="14">
        <f t="shared" si="122"/>
        <v>0</v>
      </c>
      <c r="GO58" s="14">
        <f t="shared" si="123"/>
        <v>0</v>
      </c>
      <c r="GP58" s="14" t="str">
        <f t="shared" si="124"/>
        <v/>
      </c>
      <c r="GQ58" s="14">
        <f t="shared" si="125"/>
        <v>0</v>
      </c>
      <c r="GR58" s="14" t="str">
        <f t="shared" si="126"/>
        <v/>
      </c>
      <c r="GS58" s="14">
        <f t="shared" si="127"/>
        <v>0</v>
      </c>
      <c r="GT58" s="14" t="str">
        <f t="shared" si="128"/>
        <v/>
      </c>
      <c r="GU58" s="14">
        <f t="shared" si="129"/>
        <v>0</v>
      </c>
      <c r="GV58" s="14">
        <f t="shared" si="130"/>
        <v>0</v>
      </c>
      <c r="GW58" s="14">
        <f t="shared" si="131"/>
        <v>0</v>
      </c>
      <c r="GX58" s="14">
        <f t="shared" si="132"/>
        <v>0</v>
      </c>
      <c r="GY58" s="14">
        <f>' Eingabeliste NUR DD Freestyle'!CL58</f>
        <v>0</v>
      </c>
      <c r="GZ58" s="14">
        <f>' Eingabeliste NUR DD Freestyle'!CP58</f>
        <v>0</v>
      </c>
      <c r="HA58" s="14">
        <f>' Eingabeliste NUR DD Freestyle'!CT58</f>
        <v>0</v>
      </c>
      <c r="HB58" s="14">
        <f>' Eingabeliste NUR DD Freestyle'!CX58</f>
        <v>0</v>
      </c>
      <c r="HC58" s="14">
        <f>' Eingabeliste NUR DD Freestyle'!DB58</f>
        <v>0</v>
      </c>
      <c r="HD58" s="14">
        <f t="shared" ref="HD58:HH58" si="445">IF(GY58="",0, MIN(4,GY58))</f>
        <v>0</v>
      </c>
      <c r="HE58" s="14">
        <f t="shared" si="445"/>
        <v>0</v>
      </c>
      <c r="HF58" s="14">
        <f t="shared" si="445"/>
        <v>0</v>
      </c>
      <c r="HG58" s="14">
        <f t="shared" si="445"/>
        <v>0</v>
      </c>
      <c r="HH58" s="14">
        <f t="shared" si="445"/>
        <v>0</v>
      </c>
      <c r="HI58" s="116">
        <f t="shared" si="134"/>
        <v>5</v>
      </c>
      <c r="HJ58" s="14">
        <f t="shared" si="135"/>
        <v>0</v>
      </c>
      <c r="HK58" s="14">
        <f t="shared" si="136"/>
        <v>0</v>
      </c>
      <c r="HL58" s="14" t="str">
        <f t="shared" si="137"/>
        <v/>
      </c>
      <c r="HM58" s="14">
        <f t="shared" si="138"/>
        <v>0</v>
      </c>
      <c r="HN58" s="14" t="str">
        <f t="shared" si="139"/>
        <v/>
      </c>
      <c r="HO58" s="14">
        <f t="shared" si="140"/>
        <v>0</v>
      </c>
      <c r="HP58" s="14" t="str">
        <f t="shared" si="141"/>
        <v/>
      </c>
      <c r="HQ58" s="14">
        <f t="shared" si="142"/>
        <v>0</v>
      </c>
      <c r="HR58" s="14">
        <f t="shared" si="143"/>
        <v>0</v>
      </c>
      <c r="HS58" s="14">
        <f t="shared" si="144"/>
        <v>0</v>
      </c>
      <c r="HT58" s="14">
        <f t="shared" si="145"/>
        <v>0</v>
      </c>
      <c r="HU58" s="14">
        <f>' Eingabeliste NUR DD Freestyle'!CM58</f>
        <v>0</v>
      </c>
      <c r="HV58" s="14">
        <f>' Eingabeliste NUR DD Freestyle'!CQ58</f>
        <v>0</v>
      </c>
      <c r="HW58" s="14">
        <f>' Eingabeliste NUR DD Freestyle'!CU58</f>
        <v>0</v>
      </c>
      <c r="HX58" s="14">
        <f>' Eingabeliste NUR DD Freestyle'!CY58</f>
        <v>0</v>
      </c>
      <c r="HY58" s="14">
        <f>' Eingabeliste NUR DD Freestyle'!DC58</f>
        <v>0</v>
      </c>
      <c r="HZ58" s="14">
        <f t="shared" ref="HZ58:ID58" si="446">IF(HU58="",0, MIN(4,HU58))</f>
        <v>0</v>
      </c>
      <c r="IA58" s="14">
        <f t="shared" si="446"/>
        <v>0</v>
      </c>
      <c r="IB58" s="14">
        <f t="shared" si="446"/>
        <v>0</v>
      </c>
      <c r="IC58" s="14">
        <f t="shared" si="446"/>
        <v>0</v>
      </c>
      <c r="ID58" s="14">
        <f t="shared" si="446"/>
        <v>0</v>
      </c>
      <c r="IE58" s="116">
        <f t="shared" si="147"/>
        <v>5</v>
      </c>
      <c r="IF58" s="14">
        <f t="shared" si="148"/>
        <v>0</v>
      </c>
      <c r="IG58" s="14">
        <f t="shared" si="149"/>
        <v>0</v>
      </c>
      <c r="IH58" s="14" t="str">
        <f t="shared" si="150"/>
        <v/>
      </c>
      <c r="II58" s="14">
        <f t="shared" si="151"/>
        <v>0</v>
      </c>
      <c r="IJ58" s="14" t="str">
        <f t="shared" si="152"/>
        <v/>
      </c>
      <c r="IK58" s="14">
        <f t="shared" si="153"/>
        <v>0</v>
      </c>
      <c r="IL58" s="14" t="str">
        <f t="shared" si="154"/>
        <v/>
      </c>
      <c r="IM58" s="14">
        <f t="shared" si="155"/>
        <v>0</v>
      </c>
      <c r="IN58" s="14">
        <f t="shared" si="156"/>
        <v>0</v>
      </c>
      <c r="IO58" s="14">
        <f t="shared" si="157"/>
        <v>0</v>
      </c>
      <c r="IP58" s="14">
        <f t="shared" si="158"/>
        <v>0</v>
      </c>
      <c r="IQ58" s="14">
        <f>' Eingabeliste NUR DD Freestyle'!CN58</f>
        <v>0</v>
      </c>
      <c r="IR58" s="14">
        <f>' Eingabeliste NUR DD Freestyle'!CR58</f>
        <v>0</v>
      </c>
      <c r="IS58" s="14">
        <f>' Eingabeliste NUR DD Freestyle'!CV58</f>
        <v>0</v>
      </c>
      <c r="IT58" s="14">
        <f>' Eingabeliste NUR DD Freestyle'!CZ58</f>
        <v>0</v>
      </c>
      <c r="IU58" s="14">
        <f>' Eingabeliste NUR DD Freestyle'!DD58</f>
        <v>0</v>
      </c>
      <c r="IV58" s="14">
        <f t="shared" ref="IV58:IZ58" si="447">IF(IQ58="",0, MIN(4,IQ58))</f>
        <v>0</v>
      </c>
      <c r="IW58" s="14">
        <f t="shared" si="447"/>
        <v>0</v>
      </c>
      <c r="IX58" s="14">
        <f t="shared" si="447"/>
        <v>0</v>
      </c>
      <c r="IY58" s="14">
        <f t="shared" si="447"/>
        <v>0</v>
      </c>
      <c r="IZ58" s="14">
        <f t="shared" si="447"/>
        <v>0</v>
      </c>
      <c r="JA58" s="116">
        <f t="shared" si="160"/>
        <v>5</v>
      </c>
      <c r="JB58" s="14">
        <f t="shared" si="161"/>
        <v>0</v>
      </c>
      <c r="JC58" s="14">
        <f t="shared" si="162"/>
        <v>0</v>
      </c>
      <c r="JD58" s="14" t="str">
        <f t="shared" si="163"/>
        <v/>
      </c>
      <c r="JE58" s="14">
        <f t="shared" si="164"/>
        <v>0</v>
      </c>
      <c r="JF58" s="14" t="str">
        <f t="shared" si="165"/>
        <v/>
      </c>
      <c r="JG58" s="14">
        <f t="shared" si="166"/>
        <v>0</v>
      </c>
      <c r="JH58" s="14" t="str">
        <f t="shared" si="167"/>
        <v/>
      </c>
      <c r="JI58" s="14">
        <f t="shared" si="168"/>
        <v>0</v>
      </c>
      <c r="JJ58" s="14">
        <f t="shared" si="169"/>
        <v>0</v>
      </c>
      <c r="JK58" s="14">
        <f t="shared" si="170"/>
        <v>0</v>
      </c>
      <c r="JL58" s="14">
        <f t="shared" si="171"/>
        <v>0</v>
      </c>
      <c r="JM58" s="14">
        <f t="shared" si="172"/>
        <v>0</v>
      </c>
      <c r="JN58" s="15">
        <v>12</v>
      </c>
      <c r="JO58" s="14">
        <f t="shared" si="173"/>
        <v>12</v>
      </c>
      <c r="JP58" s="14">
        <f t="shared" si="174"/>
        <v>0.7</v>
      </c>
      <c r="JQ58" s="14">
        <f>' Eingabeliste NUR DD Freestyle'!BN58</f>
        <v>0</v>
      </c>
      <c r="JR58" s="14">
        <f>' Eingabeliste NUR DD Freestyle'!BP58</f>
        <v>0</v>
      </c>
      <c r="JS58" s="14">
        <f>' Eingabeliste NUR DD Freestyle'!BR58</f>
        <v>0</v>
      </c>
      <c r="JT58" s="14">
        <f>' Eingabeliste NUR DD Freestyle'!BT58</f>
        <v>0</v>
      </c>
      <c r="JU58" s="14">
        <f>' Eingabeliste NUR DD Freestyle'!BV58</f>
        <v>0</v>
      </c>
      <c r="JV58" s="14">
        <f>' Eingabeliste NUR DD Freestyle'!CO58</f>
        <v>0</v>
      </c>
      <c r="JW58" s="14">
        <f>' Eingabeliste NUR DD Freestyle'!CS58</f>
        <v>0</v>
      </c>
      <c r="JX58" s="14">
        <f>' Eingabeliste NUR DD Freestyle'!CW58</f>
        <v>0</v>
      </c>
      <c r="JY58" s="14">
        <f>' Eingabeliste NUR DD Freestyle'!DA58</f>
        <v>0</v>
      </c>
      <c r="JZ58" s="14">
        <f>' Eingabeliste NUR DD Freestyle'!DE58</f>
        <v>0</v>
      </c>
      <c r="KA58" s="116">
        <f t="shared" si="175"/>
        <v>10</v>
      </c>
      <c r="KB58" s="14">
        <f t="shared" si="176"/>
        <v>0</v>
      </c>
      <c r="KC58" s="14">
        <f t="shared" si="177"/>
        <v>0</v>
      </c>
      <c r="KD58" s="14">
        <f t="shared" si="178"/>
        <v>0</v>
      </c>
      <c r="KE58" s="14">
        <f t="shared" si="179"/>
        <v>0</v>
      </c>
      <c r="KF58" s="14">
        <f t="shared" si="180"/>
        <v>0</v>
      </c>
      <c r="KG58" s="14">
        <f t="shared" si="181"/>
        <v>0</v>
      </c>
      <c r="KH58" s="14">
        <f t="shared" si="182"/>
        <v>1</v>
      </c>
    </row>
    <row r="59" spans="1:294" ht="15.75" customHeight="1" x14ac:dyDescent="0.25">
      <c r="A59" s="285">
        <f>'Eingabeliste Speed &amp; SR Freesty'!A59</f>
        <v>55</v>
      </c>
      <c r="B59" s="285">
        <f>'Eingabeliste Speed &amp; SR Freesty'!B59</f>
        <v>0</v>
      </c>
      <c r="C59" s="287">
        <f>'Eingabeliste Speed &amp; SR Freesty'!C59</f>
        <v>0</v>
      </c>
      <c r="D59" s="286">
        <f>'Eingabeliste Speed &amp; SR Freesty'!D59</f>
        <v>0</v>
      </c>
      <c r="E59" s="12">
        <f>' Eingabeliste NUR DD Freestyle'!F59</f>
        <v>0</v>
      </c>
      <c r="F59" s="12">
        <f>' Eingabeliste NUR DD Freestyle'!G59</f>
        <v>0</v>
      </c>
      <c r="G59" s="12">
        <f>' Eingabeliste NUR DD Freestyle'!H59</f>
        <v>0</v>
      </c>
      <c r="H59" s="12">
        <f>' Eingabeliste NUR DD Freestyle'!I59</f>
        <v>0</v>
      </c>
      <c r="I59" s="12">
        <f>' Eingabeliste NUR DD Freestyle'!J59</f>
        <v>0</v>
      </c>
      <c r="J59" s="106">
        <f t="shared" si="0"/>
        <v>5</v>
      </c>
      <c r="K59" s="12">
        <f t="shared" si="1"/>
        <v>0</v>
      </c>
      <c r="L59" s="12">
        <f t="shared" si="2"/>
        <v>0</v>
      </c>
      <c r="M59" s="12" t="str">
        <f t="shared" si="3"/>
        <v/>
      </c>
      <c r="N59" s="12">
        <f t="shared" si="4"/>
        <v>0</v>
      </c>
      <c r="O59" s="12" t="str">
        <f t="shared" si="5"/>
        <v/>
      </c>
      <c r="P59" s="12">
        <f t="shared" si="6"/>
        <v>0</v>
      </c>
      <c r="Q59" s="12" t="str">
        <f t="shared" si="7"/>
        <v/>
      </c>
      <c r="R59" s="12">
        <f t="shared" si="8"/>
        <v>0</v>
      </c>
      <c r="S59" s="12">
        <f t="shared" si="9"/>
        <v>0</v>
      </c>
      <c r="T59" s="12">
        <f t="shared" si="10"/>
        <v>0</v>
      </c>
      <c r="U59" s="12">
        <f t="shared" si="11"/>
        <v>0</v>
      </c>
      <c r="V59" s="12">
        <f>' Eingabeliste NUR DD Freestyle'!M59</f>
        <v>0</v>
      </c>
      <c r="W59" s="12">
        <f>' Eingabeliste NUR DD Freestyle'!O59</f>
        <v>0</v>
      </c>
      <c r="X59" s="12">
        <f>' Eingabeliste NUR DD Freestyle'!Q59</f>
        <v>0</v>
      </c>
      <c r="Y59" s="12">
        <f>' Eingabeliste NUR DD Freestyle'!S59</f>
        <v>0</v>
      </c>
      <c r="Z59" s="12">
        <f>' Eingabeliste NUR DD Freestyle'!U59</f>
        <v>0</v>
      </c>
      <c r="AA59" s="106">
        <f t="shared" si="12"/>
        <v>5</v>
      </c>
      <c r="AB59" s="12">
        <f t="shared" si="13"/>
        <v>0</v>
      </c>
      <c r="AC59" s="12">
        <f t="shared" si="14"/>
        <v>0</v>
      </c>
      <c r="AD59" s="12" t="str">
        <f t="shared" si="15"/>
        <v/>
      </c>
      <c r="AE59" s="12">
        <f t="shared" si="16"/>
        <v>0</v>
      </c>
      <c r="AF59" s="12" t="str">
        <f t="shared" si="17"/>
        <v/>
      </c>
      <c r="AG59" s="12">
        <f t="shared" si="18"/>
        <v>0</v>
      </c>
      <c r="AH59" s="12" t="str">
        <f t="shared" si="19"/>
        <v/>
      </c>
      <c r="AI59" s="12">
        <f t="shared" si="20"/>
        <v>0</v>
      </c>
      <c r="AJ59" s="12">
        <f t="shared" si="21"/>
        <v>0</v>
      </c>
      <c r="AK59" s="12">
        <f t="shared" si="22"/>
        <v>0</v>
      </c>
      <c r="AL59" s="12">
        <f t="shared" si="23"/>
        <v>0</v>
      </c>
      <c r="AM59" s="12">
        <f>' Eingabeliste NUR DD Freestyle'!X59</f>
        <v>0</v>
      </c>
      <c r="AN59" s="12">
        <f>' Eingabeliste NUR DD Freestyle'!Z59</f>
        <v>0</v>
      </c>
      <c r="AO59" s="12">
        <f>' Eingabeliste NUR DD Freestyle'!AB59</f>
        <v>0</v>
      </c>
      <c r="AP59" s="12">
        <f>' Eingabeliste NUR DD Freestyle'!AD59</f>
        <v>0</v>
      </c>
      <c r="AQ59" s="12">
        <f>' Eingabeliste NUR DD Freestyle'!AF59</f>
        <v>0</v>
      </c>
      <c r="AR59" s="106">
        <f t="shared" si="24"/>
        <v>5</v>
      </c>
      <c r="AS59" s="12">
        <f t="shared" si="25"/>
        <v>0</v>
      </c>
      <c r="AT59" s="12">
        <f t="shared" si="26"/>
        <v>0</v>
      </c>
      <c r="AU59" s="12" t="str">
        <f t="shared" si="27"/>
        <v/>
      </c>
      <c r="AV59" s="12">
        <f t="shared" si="28"/>
        <v>0</v>
      </c>
      <c r="AW59" s="12" t="str">
        <f t="shared" si="29"/>
        <v/>
      </c>
      <c r="AX59" s="12">
        <f t="shared" si="30"/>
        <v>0</v>
      </c>
      <c r="AY59" s="12" t="str">
        <f t="shared" si="31"/>
        <v/>
      </c>
      <c r="AZ59" s="12">
        <f t="shared" si="32"/>
        <v>0</v>
      </c>
      <c r="BA59" s="12">
        <f t="shared" si="33"/>
        <v>0</v>
      </c>
      <c r="BB59" s="12">
        <f t="shared" si="34"/>
        <v>0</v>
      </c>
      <c r="BC59" s="12">
        <f t="shared" si="35"/>
        <v>0</v>
      </c>
      <c r="BD59" s="12">
        <f>' Eingabeliste NUR DD Freestyle'!Y59</f>
        <v>0</v>
      </c>
      <c r="BE59" s="12">
        <f>' Eingabeliste NUR DD Freestyle'!AA59</f>
        <v>0</v>
      </c>
      <c r="BF59" s="12">
        <f>' Eingabeliste NUR DD Freestyle'!AC59</f>
        <v>0</v>
      </c>
      <c r="BG59" s="12">
        <f>' Eingabeliste NUR DD Freestyle'!AE59</f>
        <v>0</v>
      </c>
      <c r="BH59" s="12">
        <f>' Eingabeliste NUR DD Freestyle'!AG59</f>
        <v>0</v>
      </c>
      <c r="BI59" s="106">
        <f t="shared" si="36"/>
        <v>5</v>
      </c>
      <c r="BJ59" s="12">
        <f t="shared" si="37"/>
        <v>0</v>
      </c>
      <c r="BK59" s="12">
        <f t="shared" si="38"/>
        <v>0</v>
      </c>
      <c r="BL59" s="12" t="str">
        <f t="shared" si="39"/>
        <v/>
      </c>
      <c r="BM59" s="12">
        <f t="shared" si="40"/>
        <v>0</v>
      </c>
      <c r="BN59" s="12" t="str">
        <f t="shared" si="41"/>
        <v/>
      </c>
      <c r="BO59" s="12">
        <f t="shared" si="42"/>
        <v>0</v>
      </c>
      <c r="BP59" s="12" t="str">
        <f t="shared" si="43"/>
        <v/>
      </c>
      <c r="BQ59" s="12">
        <f t="shared" si="44"/>
        <v>0</v>
      </c>
      <c r="BR59" s="12">
        <f t="shared" si="45"/>
        <v>0</v>
      </c>
      <c r="BS59" s="12">
        <f t="shared" si="46"/>
        <v>0</v>
      </c>
      <c r="BT59" s="12">
        <f t="shared" si="47"/>
        <v>0</v>
      </c>
      <c r="BU59" s="12">
        <f>' Eingabeliste NUR DD Freestyle'!AL59</f>
        <v>0</v>
      </c>
      <c r="BV59" s="12">
        <f>' Eingabeliste NUR DD Freestyle'!AO59</f>
        <v>0</v>
      </c>
      <c r="BW59" s="12">
        <f>' Eingabeliste NUR DD Freestyle'!AR59</f>
        <v>0</v>
      </c>
      <c r="BX59" s="12">
        <f>' Eingabeliste NUR DD Freestyle'!AU59</f>
        <v>0</v>
      </c>
      <c r="BY59" s="12">
        <f>' Eingabeliste NUR DD Freestyle'!AX59</f>
        <v>0</v>
      </c>
      <c r="BZ59" s="12">
        <f t="shared" ref="BZ59:CD59" si="448">IF(BU59="",0, MIN(4,BU59))</f>
        <v>0</v>
      </c>
      <c r="CA59" s="12">
        <f t="shared" si="448"/>
        <v>0</v>
      </c>
      <c r="CB59" s="12">
        <f t="shared" si="448"/>
        <v>0</v>
      </c>
      <c r="CC59" s="12">
        <f t="shared" si="448"/>
        <v>0</v>
      </c>
      <c r="CD59" s="12">
        <f t="shared" si="448"/>
        <v>0</v>
      </c>
      <c r="CE59" s="106">
        <f t="shared" si="49"/>
        <v>5</v>
      </c>
      <c r="CF59" s="12">
        <f t="shared" si="50"/>
        <v>0</v>
      </c>
      <c r="CG59" s="12">
        <f t="shared" si="51"/>
        <v>0</v>
      </c>
      <c r="CH59" s="12" t="str">
        <f t="shared" si="52"/>
        <v/>
      </c>
      <c r="CI59" s="12">
        <f t="shared" si="53"/>
        <v>0</v>
      </c>
      <c r="CJ59" s="12" t="str">
        <f t="shared" si="54"/>
        <v/>
      </c>
      <c r="CK59" s="12">
        <f t="shared" si="55"/>
        <v>0</v>
      </c>
      <c r="CL59" s="12" t="str">
        <f t="shared" si="56"/>
        <v/>
      </c>
      <c r="CM59" s="12">
        <f t="shared" si="57"/>
        <v>0</v>
      </c>
      <c r="CN59" s="12">
        <f t="shared" si="58"/>
        <v>0</v>
      </c>
      <c r="CO59" s="12">
        <f t="shared" si="59"/>
        <v>0</v>
      </c>
      <c r="CP59" s="12">
        <f t="shared" si="60"/>
        <v>0</v>
      </c>
      <c r="CQ59" s="12">
        <f>' Eingabeliste NUR DD Freestyle'!AM59</f>
        <v>0</v>
      </c>
      <c r="CR59" s="12">
        <f>' Eingabeliste NUR DD Freestyle'!AP59</f>
        <v>0</v>
      </c>
      <c r="CS59" s="12">
        <f>' Eingabeliste NUR DD Freestyle'!AS59</f>
        <v>0</v>
      </c>
      <c r="CT59" s="12">
        <f>' Eingabeliste NUR DD Freestyle'!AV59</f>
        <v>0</v>
      </c>
      <c r="CU59" s="12">
        <f>' Eingabeliste NUR DD Freestyle'!AY59</f>
        <v>0</v>
      </c>
      <c r="CV59" s="12">
        <f t="shared" ref="CV59:CZ59" si="449">IF(CQ59="",0, MIN(4,CQ59))</f>
        <v>0</v>
      </c>
      <c r="CW59" s="12">
        <f t="shared" si="449"/>
        <v>0</v>
      </c>
      <c r="CX59" s="12">
        <f t="shared" si="449"/>
        <v>0</v>
      </c>
      <c r="CY59" s="12">
        <f t="shared" si="449"/>
        <v>0</v>
      </c>
      <c r="CZ59" s="12">
        <f t="shared" si="449"/>
        <v>0</v>
      </c>
      <c r="DA59" s="106">
        <f t="shared" si="62"/>
        <v>5</v>
      </c>
      <c r="DB59" s="12">
        <f t="shared" si="63"/>
        <v>0</v>
      </c>
      <c r="DC59" s="12">
        <f t="shared" si="64"/>
        <v>0</v>
      </c>
      <c r="DD59" s="12" t="str">
        <f t="shared" si="65"/>
        <v/>
      </c>
      <c r="DE59" s="12">
        <f t="shared" si="66"/>
        <v>0</v>
      </c>
      <c r="DF59" s="12" t="str">
        <f t="shared" si="67"/>
        <v/>
      </c>
      <c r="DG59" s="12">
        <f t="shared" si="68"/>
        <v>0</v>
      </c>
      <c r="DH59" s="12" t="str">
        <f t="shared" si="69"/>
        <v/>
      </c>
      <c r="DI59" s="12">
        <f t="shared" si="70"/>
        <v>0</v>
      </c>
      <c r="DJ59" s="12">
        <f t="shared" si="71"/>
        <v>0</v>
      </c>
      <c r="DK59" s="12">
        <f t="shared" si="72"/>
        <v>0</v>
      </c>
      <c r="DL59" s="12">
        <f t="shared" si="73"/>
        <v>0</v>
      </c>
      <c r="DM59" s="12">
        <f t="shared" si="74"/>
        <v>0</v>
      </c>
      <c r="DN59" s="13">
        <v>8</v>
      </c>
      <c r="DO59" s="12">
        <f t="shared" si="75"/>
        <v>8</v>
      </c>
      <c r="DP59" s="12">
        <f t="shared" si="76"/>
        <v>0.8</v>
      </c>
      <c r="DQ59" s="12">
        <f>' Eingabeliste NUR DD Freestyle'!N59</f>
        <v>0</v>
      </c>
      <c r="DR59" s="12">
        <f>' Eingabeliste NUR DD Freestyle'!P59</f>
        <v>0</v>
      </c>
      <c r="DS59" s="12">
        <f>' Eingabeliste NUR DD Freestyle'!R59</f>
        <v>0</v>
      </c>
      <c r="DT59" s="12">
        <f>' Eingabeliste NUR DD Freestyle'!T59</f>
        <v>0</v>
      </c>
      <c r="DU59" s="12">
        <f>' Eingabeliste NUR DD Freestyle'!V59</f>
        <v>0</v>
      </c>
      <c r="DV59" s="12">
        <f>' Eingabeliste NUR DD Freestyle'!AN59</f>
        <v>0</v>
      </c>
      <c r="DW59" s="12">
        <f>' Eingabeliste NUR DD Freestyle'!AQ59</f>
        <v>0</v>
      </c>
      <c r="DX59" s="12">
        <f>' Eingabeliste NUR DD Freestyle'!AT59</f>
        <v>0</v>
      </c>
      <c r="DY59" s="12">
        <f>' Eingabeliste NUR DD Freestyle'!AW59</f>
        <v>0</v>
      </c>
      <c r="DZ59" s="12">
        <f>' Eingabeliste NUR DD Freestyle'!AZ59</f>
        <v>0</v>
      </c>
      <c r="EA59" s="106">
        <f t="shared" si="77"/>
        <v>10</v>
      </c>
      <c r="EB59" s="12">
        <f t="shared" si="78"/>
        <v>0</v>
      </c>
      <c r="EC59" s="12">
        <f t="shared" si="79"/>
        <v>0</v>
      </c>
      <c r="ED59" s="12">
        <f t="shared" si="80"/>
        <v>0</v>
      </c>
      <c r="EE59" s="12">
        <f t="shared" si="81"/>
        <v>0</v>
      </c>
      <c r="EF59" s="12">
        <f t="shared" si="82"/>
        <v>0</v>
      </c>
      <c r="EG59" s="12">
        <f t="shared" si="83"/>
        <v>0</v>
      </c>
      <c r="EH59" s="12">
        <f t="shared" si="84"/>
        <v>1</v>
      </c>
      <c r="EI59" s="14">
        <f>' Eingabeliste NUR DD Freestyle'!BF59</f>
        <v>0</v>
      </c>
      <c r="EJ59" s="14">
        <f>' Eingabeliste NUR DD Freestyle'!BG59</f>
        <v>0</v>
      </c>
      <c r="EK59" s="14">
        <f>' Eingabeliste NUR DD Freestyle'!BH59</f>
        <v>0</v>
      </c>
      <c r="EL59" s="14">
        <f>' Eingabeliste NUR DD Freestyle'!BI59</f>
        <v>0</v>
      </c>
      <c r="EM59" s="14">
        <f>' Eingabeliste NUR DD Freestyle'!BJ59</f>
        <v>0</v>
      </c>
      <c r="EN59" s="116">
        <f t="shared" si="85"/>
        <v>5</v>
      </c>
      <c r="EO59" s="14">
        <f t="shared" si="86"/>
        <v>0</v>
      </c>
      <c r="EP59" s="14">
        <f t="shared" si="87"/>
        <v>0</v>
      </c>
      <c r="EQ59" s="14" t="str">
        <f t="shared" si="88"/>
        <v/>
      </c>
      <c r="ER59" s="14">
        <f t="shared" si="89"/>
        <v>0</v>
      </c>
      <c r="ES59" s="14" t="str">
        <f t="shared" si="90"/>
        <v/>
      </c>
      <c r="ET59" s="14">
        <f t="shared" si="91"/>
        <v>0</v>
      </c>
      <c r="EU59" s="14" t="str">
        <f t="shared" si="92"/>
        <v/>
      </c>
      <c r="EV59" s="14">
        <f t="shared" si="93"/>
        <v>0</v>
      </c>
      <c r="EW59" s="14">
        <f t="shared" si="94"/>
        <v>0</v>
      </c>
      <c r="EX59" s="14">
        <f t="shared" si="95"/>
        <v>0</v>
      </c>
      <c r="EY59" s="14">
        <f t="shared" si="96"/>
        <v>0</v>
      </c>
      <c r="EZ59" s="14">
        <f>' Eingabeliste NUR DD Freestyle'!BM59</f>
        <v>0</v>
      </c>
      <c r="FA59" s="14">
        <f>' Eingabeliste NUR DD Freestyle'!BO59</f>
        <v>0</v>
      </c>
      <c r="FB59" s="14">
        <f>' Eingabeliste NUR DD Freestyle'!BQ59</f>
        <v>0</v>
      </c>
      <c r="FC59" s="14">
        <f>' Eingabeliste NUR DD Freestyle'!BS59</f>
        <v>0</v>
      </c>
      <c r="FD59" s="14">
        <f>' Eingabeliste NUR DD Freestyle'!BV59</f>
        <v>0</v>
      </c>
      <c r="FE59" s="116">
        <f t="shared" si="97"/>
        <v>5</v>
      </c>
      <c r="FF59" s="14">
        <f t="shared" si="98"/>
        <v>0</v>
      </c>
      <c r="FG59" s="14">
        <f t="shared" si="99"/>
        <v>0</v>
      </c>
      <c r="FH59" s="14" t="str">
        <f t="shared" si="100"/>
        <v/>
      </c>
      <c r="FI59" s="14">
        <f t="shared" si="101"/>
        <v>0</v>
      </c>
      <c r="FJ59" s="14" t="str">
        <f t="shared" si="102"/>
        <v/>
      </c>
      <c r="FK59" s="14">
        <f t="shared" si="103"/>
        <v>0</v>
      </c>
      <c r="FL59" s="14" t="str">
        <f t="shared" si="104"/>
        <v/>
      </c>
      <c r="FM59" s="14">
        <f t="shared" si="105"/>
        <v>0</v>
      </c>
      <c r="FN59" s="14">
        <f t="shared" si="106"/>
        <v>0</v>
      </c>
      <c r="FO59" s="14">
        <f t="shared" si="107"/>
        <v>0</v>
      </c>
      <c r="FP59" s="14">
        <f t="shared" si="108"/>
        <v>0</v>
      </c>
      <c r="FQ59" s="14">
        <f>' Eingabeliste NUR DD Freestyle'!BX59</f>
        <v>0</v>
      </c>
      <c r="FR59" s="14">
        <f>' Eingabeliste NUR DD Freestyle'!BZ59</f>
        <v>0</v>
      </c>
      <c r="FS59" s="14">
        <f>' Eingabeliste NUR DD Freestyle'!CB59</f>
        <v>0</v>
      </c>
      <c r="FT59" s="14">
        <f>' Eingabeliste NUR DD Freestyle'!CD59</f>
        <v>0</v>
      </c>
      <c r="FU59" s="14">
        <f>' Eingabeliste NUR DD Freestyle'!CF59</f>
        <v>0</v>
      </c>
      <c r="FV59" s="116">
        <f t="shared" si="109"/>
        <v>5</v>
      </c>
      <c r="FW59" s="14">
        <f t="shared" si="110"/>
        <v>0</v>
      </c>
      <c r="FX59" s="14">
        <f t="shared" si="111"/>
        <v>0</v>
      </c>
      <c r="FY59" s="14" t="str">
        <f t="shared" si="112"/>
        <v/>
      </c>
      <c r="FZ59" s="14">
        <f t="shared" si="113"/>
        <v>0</v>
      </c>
      <c r="GA59" s="14" t="str">
        <f t="shared" si="114"/>
        <v/>
      </c>
      <c r="GB59" s="14">
        <f t="shared" si="115"/>
        <v>0</v>
      </c>
      <c r="GC59" s="14" t="str">
        <f t="shared" si="116"/>
        <v/>
      </c>
      <c r="GD59" s="14">
        <f t="shared" si="117"/>
        <v>0</v>
      </c>
      <c r="GE59" s="14">
        <f t="shared" si="118"/>
        <v>0</v>
      </c>
      <c r="GF59" s="14">
        <f t="shared" si="119"/>
        <v>0</v>
      </c>
      <c r="GG59" s="14">
        <f t="shared" si="120"/>
        <v>0</v>
      </c>
      <c r="GH59" s="14">
        <f>' Eingabeliste NUR DD Freestyle'!BY59</f>
        <v>0</v>
      </c>
      <c r="GI59" s="14">
        <f>' Eingabeliste NUR DD Freestyle'!CA59</f>
        <v>0</v>
      </c>
      <c r="GJ59" s="14">
        <f>' Eingabeliste NUR DD Freestyle'!CC59</f>
        <v>0</v>
      </c>
      <c r="GK59" s="14">
        <f>' Eingabeliste NUR DD Freestyle'!CE59</f>
        <v>0</v>
      </c>
      <c r="GL59" s="14">
        <f>' Eingabeliste NUR DD Freestyle'!CG59</f>
        <v>0</v>
      </c>
      <c r="GM59" s="116">
        <f t="shared" si="121"/>
        <v>5</v>
      </c>
      <c r="GN59" s="14">
        <f t="shared" si="122"/>
        <v>0</v>
      </c>
      <c r="GO59" s="14">
        <f t="shared" si="123"/>
        <v>0</v>
      </c>
      <c r="GP59" s="14" t="str">
        <f t="shared" si="124"/>
        <v/>
      </c>
      <c r="GQ59" s="14">
        <f t="shared" si="125"/>
        <v>0</v>
      </c>
      <c r="GR59" s="14" t="str">
        <f t="shared" si="126"/>
        <v/>
      </c>
      <c r="GS59" s="14">
        <f t="shared" si="127"/>
        <v>0</v>
      </c>
      <c r="GT59" s="14" t="str">
        <f t="shared" si="128"/>
        <v/>
      </c>
      <c r="GU59" s="14">
        <f t="shared" si="129"/>
        <v>0</v>
      </c>
      <c r="GV59" s="14">
        <f t="shared" si="130"/>
        <v>0</v>
      </c>
      <c r="GW59" s="14">
        <f t="shared" si="131"/>
        <v>0</v>
      </c>
      <c r="GX59" s="14">
        <f t="shared" si="132"/>
        <v>0</v>
      </c>
      <c r="GY59" s="14">
        <f>' Eingabeliste NUR DD Freestyle'!CL59</f>
        <v>0</v>
      </c>
      <c r="GZ59" s="14">
        <f>' Eingabeliste NUR DD Freestyle'!CP59</f>
        <v>0</v>
      </c>
      <c r="HA59" s="14">
        <f>' Eingabeliste NUR DD Freestyle'!CT59</f>
        <v>0</v>
      </c>
      <c r="HB59" s="14">
        <f>' Eingabeliste NUR DD Freestyle'!CX59</f>
        <v>0</v>
      </c>
      <c r="HC59" s="14">
        <f>' Eingabeliste NUR DD Freestyle'!DB59</f>
        <v>0</v>
      </c>
      <c r="HD59" s="14">
        <f t="shared" ref="HD59:HH59" si="450">IF(GY59="",0, MIN(4,GY59))</f>
        <v>0</v>
      </c>
      <c r="HE59" s="14">
        <f t="shared" si="450"/>
        <v>0</v>
      </c>
      <c r="HF59" s="14">
        <f t="shared" si="450"/>
        <v>0</v>
      </c>
      <c r="HG59" s="14">
        <f t="shared" si="450"/>
        <v>0</v>
      </c>
      <c r="HH59" s="14">
        <f t="shared" si="450"/>
        <v>0</v>
      </c>
      <c r="HI59" s="116">
        <f t="shared" si="134"/>
        <v>5</v>
      </c>
      <c r="HJ59" s="14">
        <f t="shared" si="135"/>
        <v>0</v>
      </c>
      <c r="HK59" s="14">
        <f t="shared" si="136"/>
        <v>0</v>
      </c>
      <c r="HL59" s="14" t="str">
        <f t="shared" si="137"/>
        <v/>
      </c>
      <c r="HM59" s="14">
        <f t="shared" si="138"/>
        <v>0</v>
      </c>
      <c r="HN59" s="14" t="str">
        <f t="shared" si="139"/>
        <v/>
      </c>
      <c r="HO59" s="14">
        <f t="shared" si="140"/>
        <v>0</v>
      </c>
      <c r="HP59" s="14" t="str">
        <f t="shared" si="141"/>
        <v/>
      </c>
      <c r="HQ59" s="14">
        <f t="shared" si="142"/>
        <v>0</v>
      </c>
      <c r="HR59" s="14">
        <f t="shared" si="143"/>
        <v>0</v>
      </c>
      <c r="HS59" s="14">
        <f t="shared" si="144"/>
        <v>0</v>
      </c>
      <c r="HT59" s="14">
        <f t="shared" si="145"/>
        <v>0</v>
      </c>
      <c r="HU59" s="14">
        <f>' Eingabeliste NUR DD Freestyle'!CM59</f>
        <v>0</v>
      </c>
      <c r="HV59" s="14">
        <f>' Eingabeliste NUR DD Freestyle'!CQ59</f>
        <v>0</v>
      </c>
      <c r="HW59" s="14">
        <f>' Eingabeliste NUR DD Freestyle'!CU59</f>
        <v>0</v>
      </c>
      <c r="HX59" s="14">
        <f>' Eingabeliste NUR DD Freestyle'!CY59</f>
        <v>0</v>
      </c>
      <c r="HY59" s="14">
        <f>' Eingabeliste NUR DD Freestyle'!DC59</f>
        <v>0</v>
      </c>
      <c r="HZ59" s="14">
        <f t="shared" ref="HZ59:ID59" si="451">IF(HU59="",0, MIN(4,HU59))</f>
        <v>0</v>
      </c>
      <c r="IA59" s="14">
        <f t="shared" si="451"/>
        <v>0</v>
      </c>
      <c r="IB59" s="14">
        <f t="shared" si="451"/>
        <v>0</v>
      </c>
      <c r="IC59" s="14">
        <f t="shared" si="451"/>
        <v>0</v>
      </c>
      <c r="ID59" s="14">
        <f t="shared" si="451"/>
        <v>0</v>
      </c>
      <c r="IE59" s="116">
        <f t="shared" si="147"/>
        <v>5</v>
      </c>
      <c r="IF59" s="14">
        <f t="shared" si="148"/>
        <v>0</v>
      </c>
      <c r="IG59" s="14">
        <f t="shared" si="149"/>
        <v>0</v>
      </c>
      <c r="IH59" s="14" t="str">
        <f t="shared" si="150"/>
        <v/>
      </c>
      <c r="II59" s="14">
        <f t="shared" si="151"/>
        <v>0</v>
      </c>
      <c r="IJ59" s="14" t="str">
        <f t="shared" si="152"/>
        <v/>
      </c>
      <c r="IK59" s="14">
        <f t="shared" si="153"/>
        <v>0</v>
      </c>
      <c r="IL59" s="14" t="str">
        <f t="shared" si="154"/>
        <v/>
      </c>
      <c r="IM59" s="14">
        <f t="shared" si="155"/>
        <v>0</v>
      </c>
      <c r="IN59" s="14">
        <f t="shared" si="156"/>
        <v>0</v>
      </c>
      <c r="IO59" s="14">
        <f t="shared" si="157"/>
        <v>0</v>
      </c>
      <c r="IP59" s="14">
        <f t="shared" si="158"/>
        <v>0</v>
      </c>
      <c r="IQ59" s="14">
        <f>' Eingabeliste NUR DD Freestyle'!CN59</f>
        <v>0</v>
      </c>
      <c r="IR59" s="14">
        <f>' Eingabeliste NUR DD Freestyle'!CR59</f>
        <v>0</v>
      </c>
      <c r="IS59" s="14">
        <f>' Eingabeliste NUR DD Freestyle'!CV59</f>
        <v>0</v>
      </c>
      <c r="IT59" s="14">
        <f>' Eingabeliste NUR DD Freestyle'!CZ59</f>
        <v>0</v>
      </c>
      <c r="IU59" s="14">
        <f>' Eingabeliste NUR DD Freestyle'!DD59</f>
        <v>0</v>
      </c>
      <c r="IV59" s="14">
        <f t="shared" ref="IV59:IZ59" si="452">IF(IQ59="",0, MIN(4,IQ59))</f>
        <v>0</v>
      </c>
      <c r="IW59" s="14">
        <f t="shared" si="452"/>
        <v>0</v>
      </c>
      <c r="IX59" s="14">
        <f t="shared" si="452"/>
        <v>0</v>
      </c>
      <c r="IY59" s="14">
        <f t="shared" si="452"/>
        <v>0</v>
      </c>
      <c r="IZ59" s="14">
        <f t="shared" si="452"/>
        <v>0</v>
      </c>
      <c r="JA59" s="116">
        <f t="shared" si="160"/>
        <v>5</v>
      </c>
      <c r="JB59" s="14">
        <f t="shared" si="161"/>
        <v>0</v>
      </c>
      <c r="JC59" s="14">
        <f t="shared" si="162"/>
        <v>0</v>
      </c>
      <c r="JD59" s="14" t="str">
        <f t="shared" si="163"/>
        <v/>
      </c>
      <c r="JE59" s="14">
        <f t="shared" si="164"/>
        <v>0</v>
      </c>
      <c r="JF59" s="14" t="str">
        <f t="shared" si="165"/>
        <v/>
      </c>
      <c r="JG59" s="14">
        <f t="shared" si="166"/>
        <v>0</v>
      </c>
      <c r="JH59" s="14" t="str">
        <f t="shared" si="167"/>
        <v/>
      </c>
      <c r="JI59" s="14">
        <f t="shared" si="168"/>
        <v>0</v>
      </c>
      <c r="JJ59" s="14">
        <f t="shared" si="169"/>
        <v>0</v>
      </c>
      <c r="JK59" s="14">
        <f t="shared" si="170"/>
        <v>0</v>
      </c>
      <c r="JL59" s="14">
        <f t="shared" si="171"/>
        <v>0</v>
      </c>
      <c r="JM59" s="14">
        <f t="shared" si="172"/>
        <v>0</v>
      </c>
      <c r="JN59" s="15">
        <v>12</v>
      </c>
      <c r="JO59" s="14">
        <f t="shared" si="173"/>
        <v>12</v>
      </c>
      <c r="JP59" s="14">
        <f t="shared" si="174"/>
        <v>0.7</v>
      </c>
      <c r="JQ59" s="14">
        <f>' Eingabeliste NUR DD Freestyle'!BN59</f>
        <v>0</v>
      </c>
      <c r="JR59" s="14">
        <f>' Eingabeliste NUR DD Freestyle'!BP59</f>
        <v>0</v>
      </c>
      <c r="JS59" s="14">
        <f>' Eingabeliste NUR DD Freestyle'!BR59</f>
        <v>0</v>
      </c>
      <c r="JT59" s="14">
        <f>' Eingabeliste NUR DD Freestyle'!BT59</f>
        <v>0</v>
      </c>
      <c r="JU59" s="14">
        <f>' Eingabeliste NUR DD Freestyle'!BV59</f>
        <v>0</v>
      </c>
      <c r="JV59" s="14">
        <f>' Eingabeliste NUR DD Freestyle'!CO59</f>
        <v>0</v>
      </c>
      <c r="JW59" s="14">
        <f>' Eingabeliste NUR DD Freestyle'!CS59</f>
        <v>0</v>
      </c>
      <c r="JX59" s="14">
        <f>' Eingabeliste NUR DD Freestyle'!CW59</f>
        <v>0</v>
      </c>
      <c r="JY59" s="14">
        <f>' Eingabeliste NUR DD Freestyle'!DA59</f>
        <v>0</v>
      </c>
      <c r="JZ59" s="14">
        <f>' Eingabeliste NUR DD Freestyle'!DE59</f>
        <v>0</v>
      </c>
      <c r="KA59" s="116">
        <f t="shared" si="175"/>
        <v>10</v>
      </c>
      <c r="KB59" s="14">
        <f t="shared" si="176"/>
        <v>0</v>
      </c>
      <c r="KC59" s="14">
        <f t="shared" si="177"/>
        <v>0</v>
      </c>
      <c r="KD59" s="14">
        <f t="shared" si="178"/>
        <v>0</v>
      </c>
      <c r="KE59" s="14">
        <f t="shared" si="179"/>
        <v>0</v>
      </c>
      <c r="KF59" s="14">
        <f t="shared" si="180"/>
        <v>0</v>
      </c>
      <c r="KG59" s="14">
        <f t="shared" si="181"/>
        <v>0</v>
      </c>
      <c r="KH59" s="14">
        <f t="shared" si="182"/>
        <v>1</v>
      </c>
    </row>
    <row r="60" spans="1:294" ht="15.75" customHeight="1" x14ac:dyDescent="0.25">
      <c r="A60" s="285">
        <f>'Eingabeliste Speed &amp; SR Freesty'!A60</f>
        <v>56</v>
      </c>
      <c r="B60" s="285">
        <f>'Eingabeliste Speed &amp; SR Freesty'!B60</f>
        <v>0</v>
      </c>
      <c r="C60" s="287">
        <f>'Eingabeliste Speed &amp; SR Freesty'!C60</f>
        <v>0</v>
      </c>
      <c r="D60" s="286">
        <f>'Eingabeliste Speed &amp; SR Freesty'!D60</f>
        <v>0</v>
      </c>
      <c r="E60" s="12">
        <f>' Eingabeliste NUR DD Freestyle'!F60</f>
        <v>0</v>
      </c>
      <c r="F60" s="12">
        <f>' Eingabeliste NUR DD Freestyle'!G60</f>
        <v>0</v>
      </c>
      <c r="G60" s="12">
        <f>' Eingabeliste NUR DD Freestyle'!H60</f>
        <v>0</v>
      </c>
      <c r="H60" s="12">
        <f>' Eingabeliste NUR DD Freestyle'!I60</f>
        <v>0</v>
      </c>
      <c r="I60" s="12">
        <f>' Eingabeliste NUR DD Freestyle'!J60</f>
        <v>0</v>
      </c>
      <c r="J60" s="106">
        <f t="shared" si="0"/>
        <v>5</v>
      </c>
      <c r="K60" s="12">
        <f t="shared" si="1"/>
        <v>0</v>
      </c>
      <c r="L60" s="12">
        <f t="shared" si="2"/>
        <v>0</v>
      </c>
      <c r="M60" s="12" t="str">
        <f t="shared" si="3"/>
        <v/>
      </c>
      <c r="N60" s="12">
        <f t="shared" si="4"/>
        <v>0</v>
      </c>
      <c r="O60" s="12" t="str">
        <f t="shared" si="5"/>
        <v/>
      </c>
      <c r="P60" s="12">
        <f t="shared" si="6"/>
        <v>0</v>
      </c>
      <c r="Q60" s="12" t="str">
        <f t="shared" si="7"/>
        <v/>
      </c>
      <c r="R60" s="12">
        <f t="shared" si="8"/>
        <v>0</v>
      </c>
      <c r="S60" s="12">
        <f t="shared" si="9"/>
        <v>0</v>
      </c>
      <c r="T60" s="12">
        <f t="shared" si="10"/>
        <v>0</v>
      </c>
      <c r="U60" s="12">
        <f t="shared" si="11"/>
        <v>0</v>
      </c>
      <c r="V60" s="12">
        <f>' Eingabeliste NUR DD Freestyle'!M60</f>
        <v>0</v>
      </c>
      <c r="W60" s="12">
        <f>' Eingabeliste NUR DD Freestyle'!O60</f>
        <v>0</v>
      </c>
      <c r="X60" s="12">
        <f>' Eingabeliste NUR DD Freestyle'!Q60</f>
        <v>0</v>
      </c>
      <c r="Y60" s="12">
        <f>' Eingabeliste NUR DD Freestyle'!S60</f>
        <v>0</v>
      </c>
      <c r="Z60" s="12">
        <f>' Eingabeliste NUR DD Freestyle'!U60</f>
        <v>0</v>
      </c>
      <c r="AA60" s="106">
        <f t="shared" si="12"/>
        <v>5</v>
      </c>
      <c r="AB60" s="12">
        <f t="shared" si="13"/>
        <v>0</v>
      </c>
      <c r="AC60" s="12">
        <f t="shared" si="14"/>
        <v>0</v>
      </c>
      <c r="AD60" s="12" t="str">
        <f t="shared" si="15"/>
        <v/>
      </c>
      <c r="AE60" s="12">
        <f t="shared" si="16"/>
        <v>0</v>
      </c>
      <c r="AF60" s="12" t="str">
        <f t="shared" si="17"/>
        <v/>
      </c>
      <c r="AG60" s="12">
        <f t="shared" si="18"/>
        <v>0</v>
      </c>
      <c r="AH60" s="12" t="str">
        <f t="shared" si="19"/>
        <v/>
      </c>
      <c r="AI60" s="12">
        <f t="shared" si="20"/>
        <v>0</v>
      </c>
      <c r="AJ60" s="12">
        <f t="shared" si="21"/>
        <v>0</v>
      </c>
      <c r="AK60" s="12">
        <f t="shared" si="22"/>
        <v>0</v>
      </c>
      <c r="AL60" s="12">
        <f t="shared" si="23"/>
        <v>0</v>
      </c>
      <c r="AM60" s="12">
        <f>' Eingabeliste NUR DD Freestyle'!X60</f>
        <v>0</v>
      </c>
      <c r="AN60" s="12">
        <f>' Eingabeliste NUR DD Freestyle'!Z60</f>
        <v>0</v>
      </c>
      <c r="AO60" s="12">
        <f>' Eingabeliste NUR DD Freestyle'!AB60</f>
        <v>0</v>
      </c>
      <c r="AP60" s="12">
        <f>' Eingabeliste NUR DD Freestyle'!AD60</f>
        <v>0</v>
      </c>
      <c r="AQ60" s="12">
        <f>' Eingabeliste NUR DD Freestyle'!AF60</f>
        <v>0</v>
      </c>
      <c r="AR60" s="106">
        <f t="shared" si="24"/>
        <v>5</v>
      </c>
      <c r="AS60" s="12">
        <f t="shared" si="25"/>
        <v>0</v>
      </c>
      <c r="AT60" s="12">
        <f t="shared" si="26"/>
        <v>0</v>
      </c>
      <c r="AU60" s="12" t="str">
        <f t="shared" si="27"/>
        <v/>
      </c>
      <c r="AV60" s="12">
        <f t="shared" si="28"/>
        <v>0</v>
      </c>
      <c r="AW60" s="12" t="str">
        <f t="shared" si="29"/>
        <v/>
      </c>
      <c r="AX60" s="12">
        <f t="shared" si="30"/>
        <v>0</v>
      </c>
      <c r="AY60" s="12" t="str">
        <f t="shared" si="31"/>
        <v/>
      </c>
      <c r="AZ60" s="12">
        <f t="shared" si="32"/>
        <v>0</v>
      </c>
      <c r="BA60" s="12">
        <f t="shared" si="33"/>
        <v>0</v>
      </c>
      <c r="BB60" s="12">
        <f t="shared" si="34"/>
        <v>0</v>
      </c>
      <c r="BC60" s="12">
        <f t="shared" si="35"/>
        <v>0</v>
      </c>
      <c r="BD60" s="12">
        <f>' Eingabeliste NUR DD Freestyle'!Y60</f>
        <v>0</v>
      </c>
      <c r="BE60" s="12">
        <f>' Eingabeliste NUR DD Freestyle'!AA60</f>
        <v>0</v>
      </c>
      <c r="BF60" s="12">
        <f>' Eingabeliste NUR DD Freestyle'!AC60</f>
        <v>0</v>
      </c>
      <c r="BG60" s="12">
        <f>' Eingabeliste NUR DD Freestyle'!AE60</f>
        <v>0</v>
      </c>
      <c r="BH60" s="12">
        <f>' Eingabeliste NUR DD Freestyle'!AG60</f>
        <v>0</v>
      </c>
      <c r="BI60" s="106">
        <f t="shared" si="36"/>
        <v>5</v>
      </c>
      <c r="BJ60" s="12">
        <f t="shared" si="37"/>
        <v>0</v>
      </c>
      <c r="BK60" s="12">
        <f t="shared" si="38"/>
        <v>0</v>
      </c>
      <c r="BL60" s="12" t="str">
        <f t="shared" si="39"/>
        <v/>
      </c>
      <c r="BM60" s="12">
        <f t="shared" si="40"/>
        <v>0</v>
      </c>
      <c r="BN60" s="12" t="str">
        <f t="shared" si="41"/>
        <v/>
      </c>
      <c r="BO60" s="12">
        <f t="shared" si="42"/>
        <v>0</v>
      </c>
      <c r="BP60" s="12" t="str">
        <f t="shared" si="43"/>
        <v/>
      </c>
      <c r="BQ60" s="12">
        <f t="shared" si="44"/>
        <v>0</v>
      </c>
      <c r="BR60" s="12">
        <f t="shared" si="45"/>
        <v>0</v>
      </c>
      <c r="BS60" s="12">
        <f t="shared" si="46"/>
        <v>0</v>
      </c>
      <c r="BT60" s="12">
        <f t="shared" si="47"/>
        <v>0</v>
      </c>
      <c r="BU60" s="12">
        <f>' Eingabeliste NUR DD Freestyle'!AL60</f>
        <v>0</v>
      </c>
      <c r="BV60" s="12">
        <f>' Eingabeliste NUR DD Freestyle'!AO60</f>
        <v>0</v>
      </c>
      <c r="BW60" s="12">
        <f>' Eingabeliste NUR DD Freestyle'!AR60</f>
        <v>0</v>
      </c>
      <c r="BX60" s="12">
        <f>' Eingabeliste NUR DD Freestyle'!AU60</f>
        <v>0</v>
      </c>
      <c r="BY60" s="12">
        <f>' Eingabeliste NUR DD Freestyle'!AX60</f>
        <v>0</v>
      </c>
      <c r="BZ60" s="12">
        <f t="shared" ref="BZ60:CD60" si="453">IF(BU60="",0, MIN(4,BU60))</f>
        <v>0</v>
      </c>
      <c r="CA60" s="12">
        <f t="shared" si="453"/>
        <v>0</v>
      </c>
      <c r="CB60" s="12">
        <f t="shared" si="453"/>
        <v>0</v>
      </c>
      <c r="CC60" s="12">
        <f t="shared" si="453"/>
        <v>0</v>
      </c>
      <c r="CD60" s="12">
        <f t="shared" si="453"/>
        <v>0</v>
      </c>
      <c r="CE60" s="106">
        <f t="shared" si="49"/>
        <v>5</v>
      </c>
      <c r="CF60" s="12">
        <f t="shared" si="50"/>
        <v>0</v>
      </c>
      <c r="CG60" s="12">
        <f t="shared" si="51"/>
        <v>0</v>
      </c>
      <c r="CH60" s="12" t="str">
        <f t="shared" si="52"/>
        <v/>
      </c>
      <c r="CI60" s="12">
        <f t="shared" si="53"/>
        <v>0</v>
      </c>
      <c r="CJ60" s="12" t="str">
        <f t="shared" si="54"/>
        <v/>
      </c>
      <c r="CK60" s="12">
        <f t="shared" si="55"/>
        <v>0</v>
      </c>
      <c r="CL60" s="12" t="str">
        <f t="shared" si="56"/>
        <v/>
      </c>
      <c r="CM60" s="12">
        <f t="shared" si="57"/>
        <v>0</v>
      </c>
      <c r="CN60" s="12">
        <f t="shared" si="58"/>
        <v>0</v>
      </c>
      <c r="CO60" s="12">
        <f t="shared" si="59"/>
        <v>0</v>
      </c>
      <c r="CP60" s="12">
        <f t="shared" si="60"/>
        <v>0</v>
      </c>
      <c r="CQ60" s="12">
        <f>' Eingabeliste NUR DD Freestyle'!AM60</f>
        <v>0</v>
      </c>
      <c r="CR60" s="12">
        <f>' Eingabeliste NUR DD Freestyle'!AP60</f>
        <v>0</v>
      </c>
      <c r="CS60" s="12">
        <f>' Eingabeliste NUR DD Freestyle'!AS60</f>
        <v>0</v>
      </c>
      <c r="CT60" s="12">
        <f>' Eingabeliste NUR DD Freestyle'!AV60</f>
        <v>0</v>
      </c>
      <c r="CU60" s="12">
        <f>' Eingabeliste NUR DD Freestyle'!AY60</f>
        <v>0</v>
      </c>
      <c r="CV60" s="12">
        <f t="shared" ref="CV60:CZ60" si="454">IF(CQ60="",0, MIN(4,CQ60))</f>
        <v>0</v>
      </c>
      <c r="CW60" s="12">
        <f t="shared" si="454"/>
        <v>0</v>
      </c>
      <c r="CX60" s="12">
        <f t="shared" si="454"/>
        <v>0</v>
      </c>
      <c r="CY60" s="12">
        <f t="shared" si="454"/>
        <v>0</v>
      </c>
      <c r="CZ60" s="12">
        <f t="shared" si="454"/>
        <v>0</v>
      </c>
      <c r="DA60" s="106">
        <f t="shared" si="62"/>
        <v>5</v>
      </c>
      <c r="DB60" s="12">
        <f t="shared" si="63"/>
        <v>0</v>
      </c>
      <c r="DC60" s="12">
        <f t="shared" si="64"/>
        <v>0</v>
      </c>
      <c r="DD60" s="12" t="str">
        <f t="shared" si="65"/>
        <v/>
      </c>
      <c r="DE60" s="12">
        <f t="shared" si="66"/>
        <v>0</v>
      </c>
      <c r="DF60" s="12" t="str">
        <f t="shared" si="67"/>
        <v/>
      </c>
      <c r="DG60" s="12">
        <f t="shared" si="68"/>
        <v>0</v>
      </c>
      <c r="DH60" s="12" t="str">
        <f t="shared" si="69"/>
        <v/>
      </c>
      <c r="DI60" s="12">
        <f t="shared" si="70"/>
        <v>0</v>
      </c>
      <c r="DJ60" s="12">
        <f t="shared" si="71"/>
        <v>0</v>
      </c>
      <c r="DK60" s="12">
        <f t="shared" si="72"/>
        <v>0</v>
      </c>
      <c r="DL60" s="12">
        <f t="shared" si="73"/>
        <v>0</v>
      </c>
      <c r="DM60" s="12">
        <f t="shared" si="74"/>
        <v>0</v>
      </c>
      <c r="DN60" s="13">
        <v>8</v>
      </c>
      <c r="DO60" s="12">
        <f t="shared" si="75"/>
        <v>8</v>
      </c>
      <c r="DP60" s="12">
        <f t="shared" si="76"/>
        <v>0.8</v>
      </c>
      <c r="DQ60" s="12">
        <f>' Eingabeliste NUR DD Freestyle'!N60</f>
        <v>0</v>
      </c>
      <c r="DR60" s="12">
        <f>' Eingabeliste NUR DD Freestyle'!P60</f>
        <v>0</v>
      </c>
      <c r="DS60" s="12">
        <f>' Eingabeliste NUR DD Freestyle'!R60</f>
        <v>0</v>
      </c>
      <c r="DT60" s="12">
        <f>' Eingabeliste NUR DD Freestyle'!T60</f>
        <v>0</v>
      </c>
      <c r="DU60" s="12">
        <f>' Eingabeliste NUR DD Freestyle'!V60</f>
        <v>0</v>
      </c>
      <c r="DV60" s="12">
        <f>' Eingabeliste NUR DD Freestyle'!AN60</f>
        <v>0</v>
      </c>
      <c r="DW60" s="12">
        <f>' Eingabeliste NUR DD Freestyle'!AQ60</f>
        <v>0</v>
      </c>
      <c r="DX60" s="12">
        <f>' Eingabeliste NUR DD Freestyle'!AT60</f>
        <v>0</v>
      </c>
      <c r="DY60" s="12">
        <f>' Eingabeliste NUR DD Freestyle'!AW60</f>
        <v>0</v>
      </c>
      <c r="DZ60" s="12">
        <f>' Eingabeliste NUR DD Freestyle'!AZ60</f>
        <v>0</v>
      </c>
      <c r="EA60" s="106">
        <f t="shared" si="77"/>
        <v>10</v>
      </c>
      <c r="EB60" s="12">
        <f t="shared" si="78"/>
        <v>0</v>
      </c>
      <c r="EC60" s="12">
        <f t="shared" si="79"/>
        <v>0</v>
      </c>
      <c r="ED60" s="12">
        <f t="shared" si="80"/>
        <v>0</v>
      </c>
      <c r="EE60" s="12">
        <f t="shared" si="81"/>
        <v>0</v>
      </c>
      <c r="EF60" s="12">
        <f t="shared" si="82"/>
        <v>0</v>
      </c>
      <c r="EG60" s="12">
        <f t="shared" si="83"/>
        <v>0</v>
      </c>
      <c r="EH60" s="12">
        <f t="shared" si="84"/>
        <v>1</v>
      </c>
      <c r="EI60" s="14">
        <f>' Eingabeliste NUR DD Freestyle'!BF60</f>
        <v>0</v>
      </c>
      <c r="EJ60" s="14">
        <f>' Eingabeliste NUR DD Freestyle'!BG60</f>
        <v>0</v>
      </c>
      <c r="EK60" s="14">
        <f>' Eingabeliste NUR DD Freestyle'!BH60</f>
        <v>0</v>
      </c>
      <c r="EL60" s="14">
        <f>' Eingabeliste NUR DD Freestyle'!BI60</f>
        <v>0</v>
      </c>
      <c r="EM60" s="14">
        <f>' Eingabeliste NUR DD Freestyle'!BJ60</f>
        <v>0</v>
      </c>
      <c r="EN60" s="116">
        <f t="shared" si="85"/>
        <v>5</v>
      </c>
      <c r="EO60" s="14">
        <f t="shared" si="86"/>
        <v>0</v>
      </c>
      <c r="EP60" s="14">
        <f t="shared" si="87"/>
        <v>0</v>
      </c>
      <c r="EQ60" s="14" t="str">
        <f t="shared" si="88"/>
        <v/>
      </c>
      <c r="ER60" s="14">
        <f t="shared" si="89"/>
        <v>0</v>
      </c>
      <c r="ES60" s="14" t="str">
        <f t="shared" si="90"/>
        <v/>
      </c>
      <c r="ET60" s="14">
        <f t="shared" si="91"/>
        <v>0</v>
      </c>
      <c r="EU60" s="14" t="str">
        <f t="shared" si="92"/>
        <v/>
      </c>
      <c r="EV60" s="14">
        <f t="shared" si="93"/>
        <v>0</v>
      </c>
      <c r="EW60" s="14">
        <f t="shared" si="94"/>
        <v>0</v>
      </c>
      <c r="EX60" s="14">
        <f t="shared" si="95"/>
        <v>0</v>
      </c>
      <c r="EY60" s="14">
        <f t="shared" si="96"/>
        <v>0</v>
      </c>
      <c r="EZ60" s="14">
        <f>' Eingabeliste NUR DD Freestyle'!BM60</f>
        <v>0</v>
      </c>
      <c r="FA60" s="14">
        <f>' Eingabeliste NUR DD Freestyle'!BO60</f>
        <v>0</v>
      </c>
      <c r="FB60" s="14">
        <f>' Eingabeliste NUR DD Freestyle'!BQ60</f>
        <v>0</v>
      </c>
      <c r="FC60" s="14">
        <f>' Eingabeliste NUR DD Freestyle'!BS60</f>
        <v>0</v>
      </c>
      <c r="FD60" s="14">
        <f>' Eingabeliste NUR DD Freestyle'!BV60</f>
        <v>0</v>
      </c>
      <c r="FE60" s="116">
        <f t="shared" si="97"/>
        <v>5</v>
      </c>
      <c r="FF60" s="14">
        <f t="shared" si="98"/>
        <v>0</v>
      </c>
      <c r="FG60" s="14">
        <f t="shared" si="99"/>
        <v>0</v>
      </c>
      <c r="FH60" s="14" t="str">
        <f t="shared" si="100"/>
        <v/>
      </c>
      <c r="FI60" s="14">
        <f t="shared" si="101"/>
        <v>0</v>
      </c>
      <c r="FJ60" s="14" t="str">
        <f t="shared" si="102"/>
        <v/>
      </c>
      <c r="FK60" s="14">
        <f t="shared" si="103"/>
        <v>0</v>
      </c>
      <c r="FL60" s="14" t="str">
        <f t="shared" si="104"/>
        <v/>
      </c>
      <c r="FM60" s="14">
        <f t="shared" si="105"/>
        <v>0</v>
      </c>
      <c r="FN60" s="14">
        <f t="shared" si="106"/>
        <v>0</v>
      </c>
      <c r="FO60" s="14">
        <f t="shared" si="107"/>
        <v>0</v>
      </c>
      <c r="FP60" s="14">
        <f t="shared" si="108"/>
        <v>0</v>
      </c>
      <c r="FQ60" s="14">
        <f>' Eingabeliste NUR DD Freestyle'!BX60</f>
        <v>0</v>
      </c>
      <c r="FR60" s="14">
        <f>' Eingabeliste NUR DD Freestyle'!BZ60</f>
        <v>0</v>
      </c>
      <c r="FS60" s="14">
        <f>' Eingabeliste NUR DD Freestyle'!CB60</f>
        <v>0</v>
      </c>
      <c r="FT60" s="14">
        <f>' Eingabeliste NUR DD Freestyle'!CD60</f>
        <v>0</v>
      </c>
      <c r="FU60" s="14">
        <f>' Eingabeliste NUR DD Freestyle'!CF60</f>
        <v>0</v>
      </c>
      <c r="FV60" s="116">
        <f t="shared" si="109"/>
        <v>5</v>
      </c>
      <c r="FW60" s="14">
        <f t="shared" si="110"/>
        <v>0</v>
      </c>
      <c r="FX60" s="14">
        <f t="shared" si="111"/>
        <v>0</v>
      </c>
      <c r="FY60" s="14" t="str">
        <f t="shared" si="112"/>
        <v/>
      </c>
      <c r="FZ60" s="14">
        <f t="shared" si="113"/>
        <v>0</v>
      </c>
      <c r="GA60" s="14" t="str">
        <f t="shared" si="114"/>
        <v/>
      </c>
      <c r="GB60" s="14">
        <f t="shared" si="115"/>
        <v>0</v>
      </c>
      <c r="GC60" s="14" t="str">
        <f t="shared" si="116"/>
        <v/>
      </c>
      <c r="GD60" s="14">
        <f t="shared" si="117"/>
        <v>0</v>
      </c>
      <c r="GE60" s="14">
        <f t="shared" si="118"/>
        <v>0</v>
      </c>
      <c r="GF60" s="14">
        <f t="shared" si="119"/>
        <v>0</v>
      </c>
      <c r="GG60" s="14">
        <f t="shared" si="120"/>
        <v>0</v>
      </c>
      <c r="GH60" s="14">
        <f>' Eingabeliste NUR DD Freestyle'!BY60</f>
        <v>0</v>
      </c>
      <c r="GI60" s="14">
        <f>' Eingabeliste NUR DD Freestyle'!CA60</f>
        <v>0</v>
      </c>
      <c r="GJ60" s="14">
        <f>' Eingabeliste NUR DD Freestyle'!CC60</f>
        <v>0</v>
      </c>
      <c r="GK60" s="14">
        <f>' Eingabeliste NUR DD Freestyle'!CE60</f>
        <v>0</v>
      </c>
      <c r="GL60" s="14">
        <f>' Eingabeliste NUR DD Freestyle'!CG60</f>
        <v>0</v>
      </c>
      <c r="GM60" s="116">
        <f t="shared" si="121"/>
        <v>5</v>
      </c>
      <c r="GN60" s="14">
        <f t="shared" si="122"/>
        <v>0</v>
      </c>
      <c r="GO60" s="14">
        <f t="shared" si="123"/>
        <v>0</v>
      </c>
      <c r="GP60" s="14" t="str">
        <f t="shared" si="124"/>
        <v/>
      </c>
      <c r="GQ60" s="14">
        <f t="shared" si="125"/>
        <v>0</v>
      </c>
      <c r="GR60" s="14" t="str">
        <f t="shared" si="126"/>
        <v/>
      </c>
      <c r="GS60" s="14">
        <f t="shared" si="127"/>
        <v>0</v>
      </c>
      <c r="GT60" s="14" t="str">
        <f t="shared" si="128"/>
        <v/>
      </c>
      <c r="GU60" s="14">
        <f t="shared" si="129"/>
        <v>0</v>
      </c>
      <c r="GV60" s="14">
        <f t="shared" si="130"/>
        <v>0</v>
      </c>
      <c r="GW60" s="14">
        <f t="shared" si="131"/>
        <v>0</v>
      </c>
      <c r="GX60" s="14">
        <f t="shared" si="132"/>
        <v>0</v>
      </c>
      <c r="GY60" s="14">
        <f>' Eingabeliste NUR DD Freestyle'!CL60</f>
        <v>0</v>
      </c>
      <c r="GZ60" s="14">
        <f>' Eingabeliste NUR DD Freestyle'!CP60</f>
        <v>0</v>
      </c>
      <c r="HA60" s="14">
        <f>' Eingabeliste NUR DD Freestyle'!CT60</f>
        <v>0</v>
      </c>
      <c r="HB60" s="14">
        <f>' Eingabeliste NUR DD Freestyle'!CX60</f>
        <v>0</v>
      </c>
      <c r="HC60" s="14">
        <f>' Eingabeliste NUR DD Freestyle'!DB60</f>
        <v>0</v>
      </c>
      <c r="HD60" s="14">
        <f t="shared" ref="HD60:HH60" si="455">IF(GY60="",0, MIN(4,GY60))</f>
        <v>0</v>
      </c>
      <c r="HE60" s="14">
        <f t="shared" si="455"/>
        <v>0</v>
      </c>
      <c r="HF60" s="14">
        <f t="shared" si="455"/>
        <v>0</v>
      </c>
      <c r="HG60" s="14">
        <f t="shared" si="455"/>
        <v>0</v>
      </c>
      <c r="HH60" s="14">
        <f t="shared" si="455"/>
        <v>0</v>
      </c>
      <c r="HI60" s="116">
        <f t="shared" si="134"/>
        <v>5</v>
      </c>
      <c r="HJ60" s="14">
        <f t="shared" si="135"/>
        <v>0</v>
      </c>
      <c r="HK60" s="14">
        <f t="shared" si="136"/>
        <v>0</v>
      </c>
      <c r="HL60" s="14" t="str">
        <f t="shared" si="137"/>
        <v/>
      </c>
      <c r="HM60" s="14">
        <f t="shared" si="138"/>
        <v>0</v>
      </c>
      <c r="HN60" s="14" t="str">
        <f t="shared" si="139"/>
        <v/>
      </c>
      <c r="HO60" s="14">
        <f t="shared" si="140"/>
        <v>0</v>
      </c>
      <c r="HP60" s="14" t="str">
        <f t="shared" si="141"/>
        <v/>
      </c>
      <c r="HQ60" s="14">
        <f t="shared" si="142"/>
        <v>0</v>
      </c>
      <c r="HR60" s="14">
        <f t="shared" si="143"/>
        <v>0</v>
      </c>
      <c r="HS60" s="14">
        <f t="shared" si="144"/>
        <v>0</v>
      </c>
      <c r="HT60" s="14">
        <f t="shared" si="145"/>
        <v>0</v>
      </c>
      <c r="HU60" s="14">
        <f>' Eingabeliste NUR DD Freestyle'!CM60</f>
        <v>0</v>
      </c>
      <c r="HV60" s="14">
        <f>' Eingabeliste NUR DD Freestyle'!CQ60</f>
        <v>0</v>
      </c>
      <c r="HW60" s="14">
        <f>' Eingabeliste NUR DD Freestyle'!CU60</f>
        <v>0</v>
      </c>
      <c r="HX60" s="14">
        <f>' Eingabeliste NUR DD Freestyle'!CY60</f>
        <v>0</v>
      </c>
      <c r="HY60" s="14">
        <f>' Eingabeliste NUR DD Freestyle'!DC60</f>
        <v>0</v>
      </c>
      <c r="HZ60" s="14">
        <f t="shared" ref="HZ60:ID60" si="456">IF(HU60="",0, MIN(4,HU60))</f>
        <v>0</v>
      </c>
      <c r="IA60" s="14">
        <f t="shared" si="456"/>
        <v>0</v>
      </c>
      <c r="IB60" s="14">
        <f t="shared" si="456"/>
        <v>0</v>
      </c>
      <c r="IC60" s="14">
        <f t="shared" si="456"/>
        <v>0</v>
      </c>
      <c r="ID60" s="14">
        <f t="shared" si="456"/>
        <v>0</v>
      </c>
      <c r="IE60" s="116">
        <f t="shared" si="147"/>
        <v>5</v>
      </c>
      <c r="IF60" s="14">
        <f t="shared" si="148"/>
        <v>0</v>
      </c>
      <c r="IG60" s="14">
        <f t="shared" si="149"/>
        <v>0</v>
      </c>
      <c r="IH60" s="14" t="str">
        <f t="shared" si="150"/>
        <v/>
      </c>
      <c r="II60" s="14">
        <f t="shared" si="151"/>
        <v>0</v>
      </c>
      <c r="IJ60" s="14" t="str">
        <f t="shared" si="152"/>
        <v/>
      </c>
      <c r="IK60" s="14">
        <f t="shared" si="153"/>
        <v>0</v>
      </c>
      <c r="IL60" s="14" t="str">
        <f t="shared" si="154"/>
        <v/>
      </c>
      <c r="IM60" s="14">
        <f t="shared" si="155"/>
        <v>0</v>
      </c>
      <c r="IN60" s="14">
        <f t="shared" si="156"/>
        <v>0</v>
      </c>
      <c r="IO60" s="14">
        <f t="shared" si="157"/>
        <v>0</v>
      </c>
      <c r="IP60" s="14">
        <f t="shared" si="158"/>
        <v>0</v>
      </c>
      <c r="IQ60" s="14">
        <f>' Eingabeliste NUR DD Freestyle'!CN60</f>
        <v>0</v>
      </c>
      <c r="IR60" s="14">
        <f>' Eingabeliste NUR DD Freestyle'!CR60</f>
        <v>0</v>
      </c>
      <c r="IS60" s="14">
        <f>' Eingabeliste NUR DD Freestyle'!CV60</f>
        <v>0</v>
      </c>
      <c r="IT60" s="14">
        <f>' Eingabeliste NUR DD Freestyle'!CZ60</f>
        <v>0</v>
      </c>
      <c r="IU60" s="14">
        <f>' Eingabeliste NUR DD Freestyle'!DD60</f>
        <v>0</v>
      </c>
      <c r="IV60" s="14">
        <f t="shared" ref="IV60:IZ60" si="457">IF(IQ60="",0, MIN(4,IQ60))</f>
        <v>0</v>
      </c>
      <c r="IW60" s="14">
        <f t="shared" si="457"/>
        <v>0</v>
      </c>
      <c r="IX60" s="14">
        <f t="shared" si="457"/>
        <v>0</v>
      </c>
      <c r="IY60" s="14">
        <f t="shared" si="457"/>
        <v>0</v>
      </c>
      <c r="IZ60" s="14">
        <f t="shared" si="457"/>
        <v>0</v>
      </c>
      <c r="JA60" s="116">
        <f t="shared" si="160"/>
        <v>5</v>
      </c>
      <c r="JB60" s="14">
        <f t="shared" si="161"/>
        <v>0</v>
      </c>
      <c r="JC60" s="14">
        <f t="shared" si="162"/>
        <v>0</v>
      </c>
      <c r="JD60" s="14" t="str">
        <f t="shared" si="163"/>
        <v/>
      </c>
      <c r="JE60" s="14">
        <f t="shared" si="164"/>
        <v>0</v>
      </c>
      <c r="JF60" s="14" t="str">
        <f t="shared" si="165"/>
        <v/>
      </c>
      <c r="JG60" s="14">
        <f t="shared" si="166"/>
        <v>0</v>
      </c>
      <c r="JH60" s="14" t="str">
        <f t="shared" si="167"/>
        <v/>
      </c>
      <c r="JI60" s="14">
        <f t="shared" si="168"/>
        <v>0</v>
      </c>
      <c r="JJ60" s="14">
        <f t="shared" si="169"/>
        <v>0</v>
      </c>
      <c r="JK60" s="14">
        <f t="shared" si="170"/>
        <v>0</v>
      </c>
      <c r="JL60" s="14">
        <f t="shared" si="171"/>
        <v>0</v>
      </c>
      <c r="JM60" s="14">
        <f t="shared" si="172"/>
        <v>0</v>
      </c>
      <c r="JN60" s="15">
        <v>12</v>
      </c>
      <c r="JO60" s="14">
        <f t="shared" si="173"/>
        <v>12</v>
      </c>
      <c r="JP60" s="14">
        <f t="shared" si="174"/>
        <v>0.7</v>
      </c>
      <c r="JQ60" s="14">
        <f>' Eingabeliste NUR DD Freestyle'!BN60</f>
        <v>0</v>
      </c>
      <c r="JR60" s="14">
        <f>' Eingabeliste NUR DD Freestyle'!BP60</f>
        <v>0</v>
      </c>
      <c r="JS60" s="14">
        <f>' Eingabeliste NUR DD Freestyle'!BR60</f>
        <v>0</v>
      </c>
      <c r="JT60" s="14">
        <f>' Eingabeliste NUR DD Freestyle'!BT60</f>
        <v>0</v>
      </c>
      <c r="JU60" s="14">
        <f>' Eingabeliste NUR DD Freestyle'!BV60</f>
        <v>0</v>
      </c>
      <c r="JV60" s="14">
        <f>' Eingabeliste NUR DD Freestyle'!CO60</f>
        <v>0</v>
      </c>
      <c r="JW60" s="14">
        <f>' Eingabeliste NUR DD Freestyle'!CS60</f>
        <v>0</v>
      </c>
      <c r="JX60" s="14">
        <f>' Eingabeliste NUR DD Freestyle'!CW60</f>
        <v>0</v>
      </c>
      <c r="JY60" s="14">
        <f>' Eingabeliste NUR DD Freestyle'!DA60</f>
        <v>0</v>
      </c>
      <c r="JZ60" s="14">
        <f>' Eingabeliste NUR DD Freestyle'!DE60</f>
        <v>0</v>
      </c>
      <c r="KA60" s="116">
        <f t="shared" si="175"/>
        <v>10</v>
      </c>
      <c r="KB60" s="14">
        <f t="shared" si="176"/>
        <v>0</v>
      </c>
      <c r="KC60" s="14">
        <f t="shared" si="177"/>
        <v>0</v>
      </c>
      <c r="KD60" s="14">
        <f t="shared" si="178"/>
        <v>0</v>
      </c>
      <c r="KE60" s="14">
        <f t="shared" si="179"/>
        <v>0</v>
      </c>
      <c r="KF60" s="14">
        <f t="shared" si="180"/>
        <v>0</v>
      </c>
      <c r="KG60" s="14">
        <f t="shared" si="181"/>
        <v>0</v>
      </c>
      <c r="KH60" s="14">
        <f t="shared" si="182"/>
        <v>1</v>
      </c>
    </row>
    <row r="61" spans="1:294" ht="15.75" customHeight="1" x14ac:dyDescent="0.25">
      <c r="A61" s="285">
        <f>'Eingabeliste Speed &amp; SR Freesty'!A61</f>
        <v>57</v>
      </c>
      <c r="B61" s="285">
        <f>'Eingabeliste Speed &amp; SR Freesty'!B61</f>
        <v>0</v>
      </c>
      <c r="C61" s="287">
        <f>'Eingabeliste Speed &amp; SR Freesty'!C61</f>
        <v>0</v>
      </c>
      <c r="D61" s="286">
        <f>'Eingabeliste Speed &amp; SR Freesty'!D61</f>
        <v>0</v>
      </c>
      <c r="E61" s="12">
        <f>' Eingabeliste NUR DD Freestyle'!F61</f>
        <v>0</v>
      </c>
      <c r="F61" s="12">
        <f>' Eingabeliste NUR DD Freestyle'!G61</f>
        <v>0</v>
      </c>
      <c r="G61" s="12">
        <f>' Eingabeliste NUR DD Freestyle'!H61</f>
        <v>0</v>
      </c>
      <c r="H61" s="12">
        <f>' Eingabeliste NUR DD Freestyle'!I61</f>
        <v>0</v>
      </c>
      <c r="I61" s="12">
        <f>' Eingabeliste NUR DD Freestyle'!J61</f>
        <v>0</v>
      </c>
      <c r="J61" s="106">
        <f t="shared" si="0"/>
        <v>5</v>
      </c>
      <c r="K61" s="12">
        <f t="shared" si="1"/>
        <v>0</v>
      </c>
      <c r="L61" s="12">
        <f t="shared" si="2"/>
        <v>0</v>
      </c>
      <c r="M61" s="12" t="str">
        <f t="shared" si="3"/>
        <v/>
      </c>
      <c r="N61" s="12">
        <f t="shared" si="4"/>
        <v>0</v>
      </c>
      <c r="O61" s="12" t="str">
        <f t="shared" si="5"/>
        <v/>
      </c>
      <c r="P61" s="12">
        <f t="shared" si="6"/>
        <v>0</v>
      </c>
      <c r="Q61" s="12" t="str">
        <f t="shared" si="7"/>
        <v/>
      </c>
      <c r="R61" s="12">
        <f t="shared" si="8"/>
        <v>0</v>
      </c>
      <c r="S61" s="12">
        <f t="shared" si="9"/>
        <v>0</v>
      </c>
      <c r="T61" s="12">
        <f t="shared" si="10"/>
        <v>0</v>
      </c>
      <c r="U61" s="12">
        <f t="shared" si="11"/>
        <v>0</v>
      </c>
      <c r="V61" s="12">
        <f>' Eingabeliste NUR DD Freestyle'!M61</f>
        <v>0</v>
      </c>
      <c r="W61" s="12">
        <f>' Eingabeliste NUR DD Freestyle'!O61</f>
        <v>0</v>
      </c>
      <c r="X61" s="12">
        <f>' Eingabeliste NUR DD Freestyle'!Q61</f>
        <v>0</v>
      </c>
      <c r="Y61" s="12">
        <f>' Eingabeliste NUR DD Freestyle'!S61</f>
        <v>0</v>
      </c>
      <c r="Z61" s="12">
        <f>' Eingabeliste NUR DD Freestyle'!U61</f>
        <v>0</v>
      </c>
      <c r="AA61" s="106">
        <f t="shared" si="12"/>
        <v>5</v>
      </c>
      <c r="AB61" s="12">
        <f t="shared" si="13"/>
        <v>0</v>
      </c>
      <c r="AC61" s="12">
        <f t="shared" si="14"/>
        <v>0</v>
      </c>
      <c r="AD61" s="12" t="str">
        <f t="shared" si="15"/>
        <v/>
      </c>
      <c r="AE61" s="12">
        <f t="shared" si="16"/>
        <v>0</v>
      </c>
      <c r="AF61" s="12" t="str">
        <f t="shared" si="17"/>
        <v/>
      </c>
      <c r="AG61" s="12">
        <f t="shared" si="18"/>
        <v>0</v>
      </c>
      <c r="AH61" s="12" t="str">
        <f t="shared" si="19"/>
        <v/>
      </c>
      <c r="AI61" s="12">
        <f t="shared" si="20"/>
        <v>0</v>
      </c>
      <c r="AJ61" s="12">
        <f t="shared" si="21"/>
        <v>0</v>
      </c>
      <c r="AK61" s="12">
        <f t="shared" si="22"/>
        <v>0</v>
      </c>
      <c r="AL61" s="12">
        <f t="shared" si="23"/>
        <v>0</v>
      </c>
      <c r="AM61" s="12">
        <f>' Eingabeliste NUR DD Freestyle'!X61</f>
        <v>0</v>
      </c>
      <c r="AN61" s="12">
        <f>' Eingabeliste NUR DD Freestyle'!Z61</f>
        <v>0</v>
      </c>
      <c r="AO61" s="12">
        <f>' Eingabeliste NUR DD Freestyle'!AB61</f>
        <v>0</v>
      </c>
      <c r="AP61" s="12">
        <f>' Eingabeliste NUR DD Freestyle'!AD61</f>
        <v>0</v>
      </c>
      <c r="AQ61" s="12">
        <f>' Eingabeliste NUR DD Freestyle'!AF61</f>
        <v>0</v>
      </c>
      <c r="AR61" s="106">
        <f t="shared" si="24"/>
        <v>5</v>
      </c>
      <c r="AS61" s="12">
        <f t="shared" si="25"/>
        <v>0</v>
      </c>
      <c r="AT61" s="12">
        <f t="shared" si="26"/>
        <v>0</v>
      </c>
      <c r="AU61" s="12" t="str">
        <f t="shared" si="27"/>
        <v/>
      </c>
      <c r="AV61" s="12">
        <f t="shared" si="28"/>
        <v>0</v>
      </c>
      <c r="AW61" s="12" t="str">
        <f t="shared" si="29"/>
        <v/>
      </c>
      <c r="AX61" s="12">
        <f t="shared" si="30"/>
        <v>0</v>
      </c>
      <c r="AY61" s="12" t="str">
        <f t="shared" si="31"/>
        <v/>
      </c>
      <c r="AZ61" s="12">
        <f t="shared" si="32"/>
        <v>0</v>
      </c>
      <c r="BA61" s="12">
        <f t="shared" si="33"/>
        <v>0</v>
      </c>
      <c r="BB61" s="12">
        <f t="shared" si="34"/>
        <v>0</v>
      </c>
      <c r="BC61" s="12">
        <f t="shared" si="35"/>
        <v>0</v>
      </c>
      <c r="BD61" s="12">
        <f>' Eingabeliste NUR DD Freestyle'!Y61</f>
        <v>0</v>
      </c>
      <c r="BE61" s="12">
        <f>' Eingabeliste NUR DD Freestyle'!AA61</f>
        <v>0</v>
      </c>
      <c r="BF61" s="12">
        <f>' Eingabeliste NUR DD Freestyle'!AC61</f>
        <v>0</v>
      </c>
      <c r="BG61" s="12">
        <f>' Eingabeliste NUR DD Freestyle'!AE61</f>
        <v>0</v>
      </c>
      <c r="BH61" s="12">
        <f>' Eingabeliste NUR DD Freestyle'!AG61</f>
        <v>0</v>
      </c>
      <c r="BI61" s="106">
        <f t="shared" si="36"/>
        <v>5</v>
      </c>
      <c r="BJ61" s="12">
        <f t="shared" si="37"/>
        <v>0</v>
      </c>
      <c r="BK61" s="12">
        <f t="shared" si="38"/>
        <v>0</v>
      </c>
      <c r="BL61" s="12" t="str">
        <f t="shared" si="39"/>
        <v/>
      </c>
      <c r="BM61" s="12">
        <f t="shared" si="40"/>
        <v>0</v>
      </c>
      <c r="BN61" s="12" t="str">
        <f t="shared" si="41"/>
        <v/>
      </c>
      <c r="BO61" s="12">
        <f t="shared" si="42"/>
        <v>0</v>
      </c>
      <c r="BP61" s="12" t="str">
        <f t="shared" si="43"/>
        <v/>
      </c>
      <c r="BQ61" s="12">
        <f t="shared" si="44"/>
        <v>0</v>
      </c>
      <c r="BR61" s="12">
        <f t="shared" si="45"/>
        <v>0</v>
      </c>
      <c r="BS61" s="12">
        <f t="shared" si="46"/>
        <v>0</v>
      </c>
      <c r="BT61" s="12">
        <f t="shared" si="47"/>
        <v>0</v>
      </c>
      <c r="BU61" s="12">
        <f>' Eingabeliste NUR DD Freestyle'!AL61</f>
        <v>0</v>
      </c>
      <c r="BV61" s="12">
        <f>' Eingabeliste NUR DD Freestyle'!AO61</f>
        <v>0</v>
      </c>
      <c r="BW61" s="12">
        <f>' Eingabeliste NUR DD Freestyle'!AR61</f>
        <v>0</v>
      </c>
      <c r="BX61" s="12">
        <f>' Eingabeliste NUR DD Freestyle'!AU61</f>
        <v>0</v>
      </c>
      <c r="BY61" s="12">
        <f>' Eingabeliste NUR DD Freestyle'!AX61</f>
        <v>0</v>
      </c>
      <c r="BZ61" s="12">
        <f t="shared" ref="BZ61:CD61" si="458">IF(BU61="",0, MIN(4,BU61))</f>
        <v>0</v>
      </c>
      <c r="CA61" s="12">
        <f t="shared" si="458"/>
        <v>0</v>
      </c>
      <c r="CB61" s="12">
        <f t="shared" si="458"/>
        <v>0</v>
      </c>
      <c r="CC61" s="12">
        <f t="shared" si="458"/>
        <v>0</v>
      </c>
      <c r="CD61" s="12">
        <f t="shared" si="458"/>
        <v>0</v>
      </c>
      <c r="CE61" s="106">
        <f t="shared" si="49"/>
        <v>5</v>
      </c>
      <c r="CF61" s="12">
        <f t="shared" si="50"/>
        <v>0</v>
      </c>
      <c r="CG61" s="12">
        <f t="shared" si="51"/>
        <v>0</v>
      </c>
      <c r="CH61" s="12" t="str">
        <f t="shared" si="52"/>
        <v/>
      </c>
      <c r="CI61" s="12">
        <f t="shared" si="53"/>
        <v>0</v>
      </c>
      <c r="CJ61" s="12" t="str">
        <f t="shared" si="54"/>
        <v/>
      </c>
      <c r="CK61" s="12">
        <f t="shared" si="55"/>
        <v>0</v>
      </c>
      <c r="CL61" s="12" t="str">
        <f t="shared" si="56"/>
        <v/>
      </c>
      <c r="CM61" s="12">
        <f t="shared" si="57"/>
        <v>0</v>
      </c>
      <c r="CN61" s="12">
        <f t="shared" si="58"/>
        <v>0</v>
      </c>
      <c r="CO61" s="12">
        <f t="shared" si="59"/>
        <v>0</v>
      </c>
      <c r="CP61" s="12">
        <f t="shared" si="60"/>
        <v>0</v>
      </c>
      <c r="CQ61" s="12">
        <f>' Eingabeliste NUR DD Freestyle'!AM61</f>
        <v>0</v>
      </c>
      <c r="CR61" s="12">
        <f>' Eingabeliste NUR DD Freestyle'!AP61</f>
        <v>0</v>
      </c>
      <c r="CS61" s="12">
        <f>' Eingabeliste NUR DD Freestyle'!AS61</f>
        <v>0</v>
      </c>
      <c r="CT61" s="12">
        <f>' Eingabeliste NUR DD Freestyle'!AV61</f>
        <v>0</v>
      </c>
      <c r="CU61" s="12">
        <f>' Eingabeliste NUR DD Freestyle'!AY61</f>
        <v>0</v>
      </c>
      <c r="CV61" s="12">
        <f t="shared" ref="CV61:CZ61" si="459">IF(CQ61="",0, MIN(4,CQ61))</f>
        <v>0</v>
      </c>
      <c r="CW61" s="12">
        <f t="shared" si="459"/>
        <v>0</v>
      </c>
      <c r="CX61" s="12">
        <f t="shared" si="459"/>
        <v>0</v>
      </c>
      <c r="CY61" s="12">
        <f t="shared" si="459"/>
        <v>0</v>
      </c>
      <c r="CZ61" s="12">
        <f t="shared" si="459"/>
        <v>0</v>
      </c>
      <c r="DA61" s="106">
        <f t="shared" si="62"/>
        <v>5</v>
      </c>
      <c r="DB61" s="12">
        <f t="shared" si="63"/>
        <v>0</v>
      </c>
      <c r="DC61" s="12">
        <f t="shared" si="64"/>
        <v>0</v>
      </c>
      <c r="DD61" s="12" t="str">
        <f t="shared" si="65"/>
        <v/>
      </c>
      <c r="DE61" s="12">
        <f t="shared" si="66"/>
        <v>0</v>
      </c>
      <c r="DF61" s="12" t="str">
        <f t="shared" si="67"/>
        <v/>
      </c>
      <c r="DG61" s="12">
        <f t="shared" si="68"/>
        <v>0</v>
      </c>
      <c r="DH61" s="12" t="str">
        <f t="shared" si="69"/>
        <v/>
      </c>
      <c r="DI61" s="12">
        <f t="shared" si="70"/>
        <v>0</v>
      </c>
      <c r="DJ61" s="12">
        <f t="shared" si="71"/>
        <v>0</v>
      </c>
      <c r="DK61" s="12">
        <f t="shared" si="72"/>
        <v>0</v>
      </c>
      <c r="DL61" s="12">
        <f t="shared" si="73"/>
        <v>0</v>
      </c>
      <c r="DM61" s="12">
        <f t="shared" si="74"/>
        <v>0</v>
      </c>
      <c r="DN61" s="13">
        <v>8</v>
      </c>
      <c r="DO61" s="12">
        <f t="shared" si="75"/>
        <v>8</v>
      </c>
      <c r="DP61" s="12">
        <f t="shared" si="76"/>
        <v>0.8</v>
      </c>
      <c r="DQ61" s="12">
        <f>' Eingabeliste NUR DD Freestyle'!N61</f>
        <v>0</v>
      </c>
      <c r="DR61" s="12">
        <f>' Eingabeliste NUR DD Freestyle'!P61</f>
        <v>0</v>
      </c>
      <c r="DS61" s="12">
        <f>' Eingabeliste NUR DD Freestyle'!R61</f>
        <v>0</v>
      </c>
      <c r="DT61" s="12">
        <f>' Eingabeliste NUR DD Freestyle'!T61</f>
        <v>0</v>
      </c>
      <c r="DU61" s="12">
        <f>' Eingabeliste NUR DD Freestyle'!V61</f>
        <v>0</v>
      </c>
      <c r="DV61" s="12">
        <f>' Eingabeliste NUR DD Freestyle'!AN61</f>
        <v>0</v>
      </c>
      <c r="DW61" s="12">
        <f>' Eingabeliste NUR DD Freestyle'!AQ61</f>
        <v>0</v>
      </c>
      <c r="DX61" s="12">
        <f>' Eingabeliste NUR DD Freestyle'!AT61</f>
        <v>0</v>
      </c>
      <c r="DY61" s="12">
        <f>' Eingabeliste NUR DD Freestyle'!AW61</f>
        <v>0</v>
      </c>
      <c r="DZ61" s="12">
        <f>' Eingabeliste NUR DD Freestyle'!AZ61</f>
        <v>0</v>
      </c>
      <c r="EA61" s="106">
        <f t="shared" si="77"/>
        <v>10</v>
      </c>
      <c r="EB61" s="12">
        <f t="shared" si="78"/>
        <v>0</v>
      </c>
      <c r="EC61" s="12">
        <f t="shared" si="79"/>
        <v>0</v>
      </c>
      <c r="ED61" s="12">
        <f t="shared" si="80"/>
        <v>0</v>
      </c>
      <c r="EE61" s="12">
        <f t="shared" si="81"/>
        <v>0</v>
      </c>
      <c r="EF61" s="12">
        <f t="shared" si="82"/>
        <v>0</v>
      </c>
      <c r="EG61" s="12">
        <f t="shared" si="83"/>
        <v>0</v>
      </c>
      <c r="EH61" s="12">
        <f t="shared" si="84"/>
        <v>1</v>
      </c>
      <c r="EI61" s="14">
        <f>' Eingabeliste NUR DD Freestyle'!BF61</f>
        <v>0</v>
      </c>
      <c r="EJ61" s="14">
        <f>' Eingabeliste NUR DD Freestyle'!BG61</f>
        <v>0</v>
      </c>
      <c r="EK61" s="14">
        <f>' Eingabeliste NUR DD Freestyle'!BH61</f>
        <v>0</v>
      </c>
      <c r="EL61" s="14">
        <f>' Eingabeliste NUR DD Freestyle'!BI61</f>
        <v>0</v>
      </c>
      <c r="EM61" s="14">
        <f>' Eingabeliste NUR DD Freestyle'!BJ61</f>
        <v>0</v>
      </c>
      <c r="EN61" s="116">
        <f t="shared" si="85"/>
        <v>5</v>
      </c>
      <c r="EO61" s="14">
        <f t="shared" si="86"/>
        <v>0</v>
      </c>
      <c r="EP61" s="14">
        <f t="shared" si="87"/>
        <v>0</v>
      </c>
      <c r="EQ61" s="14" t="str">
        <f t="shared" si="88"/>
        <v/>
      </c>
      <c r="ER61" s="14">
        <f t="shared" si="89"/>
        <v>0</v>
      </c>
      <c r="ES61" s="14" t="str">
        <f t="shared" si="90"/>
        <v/>
      </c>
      <c r="ET61" s="14">
        <f t="shared" si="91"/>
        <v>0</v>
      </c>
      <c r="EU61" s="14" t="str">
        <f t="shared" si="92"/>
        <v/>
      </c>
      <c r="EV61" s="14">
        <f t="shared" si="93"/>
        <v>0</v>
      </c>
      <c r="EW61" s="14">
        <f t="shared" si="94"/>
        <v>0</v>
      </c>
      <c r="EX61" s="14">
        <f t="shared" si="95"/>
        <v>0</v>
      </c>
      <c r="EY61" s="14">
        <f t="shared" si="96"/>
        <v>0</v>
      </c>
      <c r="EZ61" s="14">
        <f>' Eingabeliste NUR DD Freestyle'!BM61</f>
        <v>0</v>
      </c>
      <c r="FA61" s="14">
        <f>' Eingabeliste NUR DD Freestyle'!BO61</f>
        <v>0</v>
      </c>
      <c r="FB61" s="14">
        <f>' Eingabeliste NUR DD Freestyle'!BQ61</f>
        <v>0</v>
      </c>
      <c r="FC61" s="14">
        <f>' Eingabeliste NUR DD Freestyle'!BS61</f>
        <v>0</v>
      </c>
      <c r="FD61" s="14">
        <f>' Eingabeliste NUR DD Freestyle'!BV61</f>
        <v>0</v>
      </c>
      <c r="FE61" s="116">
        <f t="shared" si="97"/>
        <v>5</v>
      </c>
      <c r="FF61" s="14">
        <f t="shared" si="98"/>
        <v>0</v>
      </c>
      <c r="FG61" s="14">
        <f t="shared" si="99"/>
        <v>0</v>
      </c>
      <c r="FH61" s="14" t="str">
        <f t="shared" si="100"/>
        <v/>
      </c>
      <c r="FI61" s="14">
        <f t="shared" si="101"/>
        <v>0</v>
      </c>
      <c r="FJ61" s="14" t="str">
        <f t="shared" si="102"/>
        <v/>
      </c>
      <c r="FK61" s="14">
        <f t="shared" si="103"/>
        <v>0</v>
      </c>
      <c r="FL61" s="14" t="str">
        <f t="shared" si="104"/>
        <v/>
      </c>
      <c r="FM61" s="14">
        <f t="shared" si="105"/>
        <v>0</v>
      </c>
      <c r="FN61" s="14">
        <f t="shared" si="106"/>
        <v>0</v>
      </c>
      <c r="FO61" s="14">
        <f t="shared" si="107"/>
        <v>0</v>
      </c>
      <c r="FP61" s="14">
        <f t="shared" si="108"/>
        <v>0</v>
      </c>
      <c r="FQ61" s="14">
        <f>' Eingabeliste NUR DD Freestyle'!BX61</f>
        <v>0</v>
      </c>
      <c r="FR61" s="14">
        <f>' Eingabeliste NUR DD Freestyle'!BZ61</f>
        <v>0</v>
      </c>
      <c r="FS61" s="14">
        <f>' Eingabeliste NUR DD Freestyle'!CB61</f>
        <v>0</v>
      </c>
      <c r="FT61" s="14">
        <f>' Eingabeliste NUR DD Freestyle'!CD61</f>
        <v>0</v>
      </c>
      <c r="FU61" s="14">
        <f>' Eingabeliste NUR DD Freestyle'!CF61</f>
        <v>0</v>
      </c>
      <c r="FV61" s="116">
        <f t="shared" si="109"/>
        <v>5</v>
      </c>
      <c r="FW61" s="14">
        <f t="shared" si="110"/>
        <v>0</v>
      </c>
      <c r="FX61" s="14">
        <f t="shared" si="111"/>
        <v>0</v>
      </c>
      <c r="FY61" s="14" t="str">
        <f t="shared" si="112"/>
        <v/>
      </c>
      <c r="FZ61" s="14">
        <f t="shared" si="113"/>
        <v>0</v>
      </c>
      <c r="GA61" s="14" t="str">
        <f t="shared" si="114"/>
        <v/>
      </c>
      <c r="GB61" s="14">
        <f t="shared" si="115"/>
        <v>0</v>
      </c>
      <c r="GC61" s="14" t="str">
        <f t="shared" si="116"/>
        <v/>
      </c>
      <c r="GD61" s="14">
        <f t="shared" si="117"/>
        <v>0</v>
      </c>
      <c r="GE61" s="14">
        <f t="shared" si="118"/>
        <v>0</v>
      </c>
      <c r="GF61" s="14">
        <f t="shared" si="119"/>
        <v>0</v>
      </c>
      <c r="GG61" s="14">
        <f t="shared" si="120"/>
        <v>0</v>
      </c>
      <c r="GH61" s="14">
        <f>' Eingabeliste NUR DD Freestyle'!BY61</f>
        <v>0</v>
      </c>
      <c r="GI61" s="14">
        <f>' Eingabeliste NUR DD Freestyle'!CA61</f>
        <v>0</v>
      </c>
      <c r="GJ61" s="14">
        <f>' Eingabeliste NUR DD Freestyle'!CC61</f>
        <v>0</v>
      </c>
      <c r="GK61" s="14">
        <f>' Eingabeliste NUR DD Freestyle'!CE61</f>
        <v>0</v>
      </c>
      <c r="GL61" s="14">
        <f>' Eingabeliste NUR DD Freestyle'!CG61</f>
        <v>0</v>
      </c>
      <c r="GM61" s="116">
        <f t="shared" si="121"/>
        <v>5</v>
      </c>
      <c r="GN61" s="14">
        <f t="shared" si="122"/>
        <v>0</v>
      </c>
      <c r="GO61" s="14">
        <f t="shared" si="123"/>
        <v>0</v>
      </c>
      <c r="GP61" s="14" t="str">
        <f t="shared" si="124"/>
        <v/>
      </c>
      <c r="GQ61" s="14">
        <f t="shared" si="125"/>
        <v>0</v>
      </c>
      <c r="GR61" s="14" t="str">
        <f t="shared" si="126"/>
        <v/>
      </c>
      <c r="GS61" s="14">
        <f t="shared" si="127"/>
        <v>0</v>
      </c>
      <c r="GT61" s="14" t="str">
        <f t="shared" si="128"/>
        <v/>
      </c>
      <c r="GU61" s="14">
        <f t="shared" si="129"/>
        <v>0</v>
      </c>
      <c r="GV61" s="14">
        <f t="shared" si="130"/>
        <v>0</v>
      </c>
      <c r="GW61" s="14">
        <f t="shared" si="131"/>
        <v>0</v>
      </c>
      <c r="GX61" s="14">
        <f t="shared" si="132"/>
        <v>0</v>
      </c>
      <c r="GY61" s="14">
        <f>' Eingabeliste NUR DD Freestyle'!CL61</f>
        <v>0</v>
      </c>
      <c r="GZ61" s="14">
        <f>' Eingabeliste NUR DD Freestyle'!CP61</f>
        <v>0</v>
      </c>
      <c r="HA61" s="14">
        <f>' Eingabeliste NUR DD Freestyle'!CT61</f>
        <v>0</v>
      </c>
      <c r="HB61" s="14">
        <f>' Eingabeliste NUR DD Freestyle'!CX61</f>
        <v>0</v>
      </c>
      <c r="HC61" s="14">
        <f>' Eingabeliste NUR DD Freestyle'!DB61</f>
        <v>0</v>
      </c>
      <c r="HD61" s="14">
        <f t="shared" ref="HD61:HH61" si="460">IF(GY61="",0, MIN(4,GY61))</f>
        <v>0</v>
      </c>
      <c r="HE61" s="14">
        <f t="shared" si="460"/>
        <v>0</v>
      </c>
      <c r="HF61" s="14">
        <f t="shared" si="460"/>
        <v>0</v>
      </c>
      <c r="HG61" s="14">
        <f t="shared" si="460"/>
        <v>0</v>
      </c>
      <c r="HH61" s="14">
        <f t="shared" si="460"/>
        <v>0</v>
      </c>
      <c r="HI61" s="116">
        <f t="shared" si="134"/>
        <v>5</v>
      </c>
      <c r="HJ61" s="14">
        <f t="shared" si="135"/>
        <v>0</v>
      </c>
      <c r="HK61" s="14">
        <f t="shared" si="136"/>
        <v>0</v>
      </c>
      <c r="HL61" s="14" t="str">
        <f t="shared" si="137"/>
        <v/>
      </c>
      <c r="HM61" s="14">
        <f t="shared" si="138"/>
        <v>0</v>
      </c>
      <c r="HN61" s="14" t="str">
        <f t="shared" si="139"/>
        <v/>
      </c>
      <c r="HO61" s="14">
        <f t="shared" si="140"/>
        <v>0</v>
      </c>
      <c r="HP61" s="14" t="str">
        <f t="shared" si="141"/>
        <v/>
      </c>
      <c r="HQ61" s="14">
        <f t="shared" si="142"/>
        <v>0</v>
      </c>
      <c r="HR61" s="14">
        <f t="shared" si="143"/>
        <v>0</v>
      </c>
      <c r="HS61" s="14">
        <f t="shared" si="144"/>
        <v>0</v>
      </c>
      <c r="HT61" s="14">
        <f t="shared" si="145"/>
        <v>0</v>
      </c>
      <c r="HU61" s="14">
        <f>' Eingabeliste NUR DD Freestyle'!CM61</f>
        <v>0</v>
      </c>
      <c r="HV61" s="14">
        <f>' Eingabeliste NUR DD Freestyle'!CQ61</f>
        <v>0</v>
      </c>
      <c r="HW61" s="14">
        <f>' Eingabeliste NUR DD Freestyle'!CU61</f>
        <v>0</v>
      </c>
      <c r="HX61" s="14">
        <f>' Eingabeliste NUR DD Freestyle'!CY61</f>
        <v>0</v>
      </c>
      <c r="HY61" s="14">
        <f>' Eingabeliste NUR DD Freestyle'!DC61</f>
        <v>0</v>
      </c>
      <c r="HZ61" s="14">
        <f t="shared" ref="HZ61:ID61" si="461">IF(HU61="",0, MIN(4,HU61))</f>
        <v>0</v>
      </c>
      <c r="IA61" s="14">
        <f t="shared" si="461"/>
        <v>0</v>
      </c>
      <c r="IB61" s="14">
        <f t="shared" si="461"/>
        <v>0</v>
      </c>
      <c r="IC61" s="14">
        <f t="shared" si="461"/>
        <v>0</v>
      </c>
      <c r="ID61" s="14">
        <f t="shared" si="461"/>
        <v>0</v>
      </c>
      <c r="IE61" s="116">
        <f t="shared" si="147"/>
        <v>5</v>
      </c>
      <c r="IF61" s="14">
        <f t="shared" si="148"/>
        <v>0</v>
      </c>
      <c r="IG61" s="14">
        <f t="shared" si="149"/>
        <v>0</v>
      </c>
      <c r="IH61" s="14" t="str">
        <f t="shared" si="150"/>
        <v/>
      </c>
      <c r="II61" s="14">
        <f t="shared" si="151"/>
        <v>0</v>
      </c>
      <c r="IJ61" s="14" t="str">
        <f t="shared" si="152"/>
        <v/>
      </c>
      <c r="IK61" s="14">
        <f t="shared" si="153"/>
        <v>0</v>
      </c>
      <c r="IL61" s="14" t="str">
        <f t="shared" si="154"/>
        <v/>
      </c>
      <c r="IM61" s="14">
        <f t="shared" si="155"/>
        <v>0</v>
      </c>
      <c r="IN61" s="14">
        <f t="shared" si="156"/>
        <v>0</v>
      </c>
      <c r="IO61" s="14">
        <f t="shared" si="157"/>
        <v>0</v>
      </c>
      <c r="IP61" s="14">
        <f t="shared" si="158"/>
        <v>0</v>
      </c>
      <c r="IQ61" s="14">
        <f>' Eingabeliste NUR DD Freestyle'!CN61</f>
        <v>0</v>
      </c>
      <c r="IR61" s="14">
        <f>' Eingabeliste NUR DD Freestyle'!CR61</f>
        <v>0</v>
      </c>
      <c r="IS61" s="14">
        <f>' Eingabeliste NUR DD Freestyle'!CV61</f>
        <v>0</v>
      </c>
      <c r="IT61" s="14">
        <f>' Eingabeliste NUR DD Freestyle'!CZ61</f>
        <v>0</v>
      </c>
      <c r="IU61" s="14">
        <f>' Eingabeliste NUR DD Freestyle'!DD61</f>
        <v>0</v>
      </c>
      <c r="IV61" s="14">
        <f t="shared" ref="IV61:IZ61" si="462">IF(IQ61="",0, MIN(4,IQ61))</f>
        <v>0</v>
      </c>
      <c r="IW61" s="14">
        <f t="shared" si="462"/>
        <v>0</v>
      </c>
      <c r="IX61" s="14">
        <f t="shared" si="462"/>
        <v>0</v>
      </c>
      <c r="IY61" s="14">
        <f t="shared" si="462"/>
        <v>0</v>
      </c>
      <c r="IZ61" s="14">
        <f t="shared" si="462"/>
        <v>0</v>
      </c>
      <c r="JA61" s="116">
        <f t="shared" si="160"/>
        <v>5</v>
      </c>
      <c r="JB61" s="14">
        <f t="shared" si="161"/>
        <v>0</v>
      </c>
      <c r="JC61" s="14">
        <f t="shared" si="162"/>
        <v>0</v>
      </c>
      <c r="JD61" s="14" t="str">
        <f t="shared" si="163"/>
        <v/>
      </c>
      <c r="JE61" s="14">
        <f t="shared" si="164"/>
        <v>0</v>
      </c>
      <c r="JF61" s="14" t="str">
        <f t="shared" si="165"/>
        <v/>
      </c>
      <c r="JG61" s="14">
        <f t="shared" si="166"/>
        <v>0</v>
      </c>
      <c r="JH61" s="14" t="str">
        <f t="shared" si="167"/>
        <v/>
      </c>
      <c r="JI61" s="14">
        <f t="shared" si="168"/>
        <v>0</v>
      </c>
      <c r="JJ61" s="14">
        <f t="shared" si="169"/>
        <v>0</v>
      </c>
      <c r="JK61" s="14">
        <f t="shared" si="170"/>
        <v>0</v>
      </c>
      <c r="JL61" s="14">
        <f t="shared" si="171"/>
        <v>0</v>
      </c>
      <c r="JM61" s="14">
        <f t="shared" si="172"/>
        <v>0</v>
      </c>
      <c r="JN61" s="15">
        <v>12</v>
      </c>
      <c r="JO61" s="14">
        <f t="shared" si="173"/>
        <v>12</v>
      </c>
      <c r="JP61" s="14">
        <f t="shared" si="174"/>
        <v>0.7</v>
      </c>
      <c r="JQ61" s="14">
        <f>' Eingabeliste NUR DD Freestyle'!BN61</f>
        <v>0</v>
      </c>
      <c r="JR61" s="14">
        <f>' Eingabeliste NUR DD Freestyle'!BP61</f>
        <v>0</v>
      </c>
      <c r="JS61" s="14">
        <f>' Eingabeliste NUR DD Freestyle'!BR61</f>
        <v>0</v>
      </c>
      <c r="JT61" s="14">
        <f>' Eingabeliste NUR DD Freestyle'!BT61</f>
        <v>0</v>
      </c>
      <c r="JU61" s="14">
        <f>' Eingabeliste NUR DD Freestyle'!BV61</f>
        <v>0</v>
      </c>
      <c r="JV61" s="14">
        <f>' Eingabeliste NUR DD Freestyle'!CO61</f>
        <v>0</v>
      </c>
      <c r="JW61" s="14">
        <f>' Eingabeliste NUR DD Freestyle'!CS61</f>
        <v>0</v>
      </c>
      <c r="JX61" s="14">
        <f>' Eingabeliste NUR DD Freestyle'!CW61</f>
        <v>0</v>
      </c>
      <c r="JY61" s="14">
        <f>' Eingabeliste NUR DD Freestyle'!DA61</f>
        <v>0</v>
      </c>
      <c r="JZ61" s="14">
        <f>' Eingabeliste NUR DD Freestyle'!DE61</f>
        <v>0</v>
      </c>
      <c r="KA61" s="116">
        <f t="shared" si="175"/>
        <v>10</v>
      </c>
      <c r="KB61" s="14">
        <f t="shared" si="176"/>
        <v>0</v>
      </c>
      <c r="KC61" s="14">
        <f t="shared" si="177"/>
        <v>0</v>
      </c>
      <c r="KD61" s="14">
        <f t="shared" si="178"/>
        <v>0</v>
      </c>
      <c r="KE61" s="14">
        <f t="shared" si="179"/>
        <v>0</v>
      </c>
      <c r="KF61" s="14">
        <f t="shared" si="180"/>
        <v>0</v>
      </c>
      <c r="KG61" s="14">
        <f t="shared" si="181"/>
        <v>0</v>
      </c>
      <c r="KH61" s="14">
        <f t="shared" si="182"/>
        <v>1</v>
      </c>
    </row>
    <row r="62" spans="1:294" ht="15.75" customHeight="1" x14ac:dyDescent="0.25">
      <c r="A62" s="285">
        <f>'Eingabeliste Speed &amp; SR Freesty'!A62</f>
        <v>58</v>
      </c>
      <c r="B62" s="285">
        <f>'Eingabeliste Speed &amp; SR Freesty'!B62</f>
        <v>0</v>
      </c>
      <c r="C62" s="287">
        <f>'Eingabeliste Speed &amp; SR Freesty'!C62</f>
        <v>0</v>
      </c>
      <c r="D62" s="286">
        <f>'Eingabeliste Speed &amp; SR Freesty'!D62</f>
        <v>0</v>
      </c>
      <c r="E62" s="12">
        <f>' Eingabeliste NUR DD Freestyle'!F62</f>
        <v>0</v>
      </c>
      <c r="F62" s="12">
        <f>' Eingabeliste NUR DD Freestyle'!G62</f>
        <v>0</v>
      </c>
      <c r="G62" s="12">
        <f>' Eingabeliste NUR DD Freestyle'!H62</f>
        <v>0</v>
      </c>
      <c r="H62" s="12">
        <f>' Eingabeliste NUR DD Freestyle'!I62</f>
        <v>0</v>
      </c>
      <c r="I62" s="12">
        <f>' Eingabeliste NUR DD Freestyle'!J62</f>
        <v>0</v>
      </c>
      <c r="J62" s="106">
        <f t="shared" si="0"/>
        <v>5</v>
      </c>
      <c r="K62" s="12">
        <f t="shared" si="1"/>
        <v>0</v>
      </c>
      <c r="L62" s="12">
        <f t="shared" si="2"/>
        <v>0</v>
      </c>
      <c r="M62" s="12" t="str">
        <f t="shared" si="3"/>
        <v/>
      </c>
      <c r="N62" s="12">
        <f t="shared" si="4"/>
        <v>0</v>
      </c>
      <c r="O62" s="12" t="str">
        <f t="shared" si="5"/>
        <v/>
      </c>
      <c r="P62" s="12">
        <f t="shared" si="6"/>
        <v>0</v>
      </c>
      <c r="Q62" s="12" t="str">
        <f t="shared" si="7"/>
        <v/>
      </c>
      <c r="R62" s="12">
        <f t="shared" si="8"/>
        <v>0</v>
      </c>
      <c r="S62" s="12">
        <f t="shared" si="9"/>
        <v>0</v>
      </c>
      <c r="T62" s="12">
        <f t="shared" si="10"/>
        <v>0</v>
      </c>
      <c r="U62" s="12">
        <f t="shared" si="11"/>
        <v>0</v>
      </c>
      <c r="V62" s="12">
        <f>' Eingabeliste NUR DD Freestyle'!M62</f>
        <v>0</v>
      </c>
      <c r="W62" s="12">
        <f>' Eingabeliste NUR DD Freestyle'!O62</f>
        <v>0</v>
      </c>
      <c r="X62" s="12">
        <f>' Eingabeliste NUR DD Freestyle'!Q62</f>
        <v>0</v>
      </c>
      <c r="Y62" s="12">
        <f>' Eingabeliste NUR DD Freestyle'!S62</f>
        <v>0</v>
      </c>
      <c r="Z62" s="12">
        <f>' Eingabeliste NUR DD Freestyle'!U62</f>
        <v>0</v>
      </c>
      <c r="AA62" s="106">
        <f t="shared" si="12"/>
        <v>5</v>
      </c>
      <c r="AB62" s="12">
        <f t="shared" si="13"/>
        <v>0</v>
      </c>
      <c r="AC62" s="12">
        <f t="shared" si="14"/>
        <v>0</v>
      </c>
      <c r="AD62" s="12" t="str">
        <f t="shared" si="15"/>
        <v/>
      </c>
      <c r="AE62" s="12">
        <f t="shared" si="16"/>
        <v>0</v>
      </c>
      <c r="AF62" s="12" t="str">
        <f t="shared" si="17"/>
        <v/>
      </c>
      <c r="AG62" s="12">
        <f t="shared" si="18"/>
        <v>0</v>
      </c>
      <c r="AH62" s="12" t="str">
        <f t="shared" si="19"/>
        <v/>
      </c>
      <c r="AI62" s="12">
        <f t="shared" si="20"/>
        <v>0</v>
      </c>
      <c r="AJ62" s="12">
        <f t="shared" si="21"/>
        <v>0</v>
      </c>
      <c r="AK62" s="12">
        <f t="shared" si="22"/>
        <v>0</v>
      </c>
      <c r="AL62" s="12">
        <f t="shared" si="23"/>
        <v>0</v>
      </c>
      <c r="AM62" s="12">
        <f>' Eingabeliste NUR DD Freestyle'!X62</f>
        <v>0</v>
      </c>
      <c r="AN62" s="12">
        <f>' Eingabeliste NUR DD Freestyle'!Z62</f>
        <v>0</v>
      </c>
      <c r="AO62" s="12">
        <f>' Eingabeliste NUR DD Freestyle'!AB62</f>
        <v>0</v>
      </c>
      <c r="AP62" s="12">
        <f>' Eingabeliste NUR DD Freestyle'!AD62</f>
        <v>0</v>
      </c>
      <c r="AQ62" s="12">
        <f>' Eingabeliste NUR DD Freestyle'!AF62</f>
        <v>0</v>
      </c>
      <c r="AR62" s="106">
        <f t="shared" si="24"/>
        <v>5</v>
      </c>
      <c r="AS62" s="12">
        <f t="shared" si="25"/>
        <v>0</v>
      </c>
      <c r="AT62" s="12">
        <f t="shared" si="26"/>
        <v>0</v>
      </c>
      <c r="AU62" s="12" t="str">
        <f t="shared" si="27"/>
        <v/>
      </c>
      <c r="AV62" s="12">
        <f t="shared" si="28"/>
        <v>0</v>
      </c>
      <c r="AW62" s="12" t="str">
        <f t="shared" si="29"/>
        <v/>
      </c>
      <c r="AX62" s="12">
        <f t="shared" si="30"/>
        <v>0</v>
      </c>
      <c r="AY62" s="12" t="str">
        <f t="shared" si="31"/>
        <v/>
      </c>
      <c r="AZ62" s="12">
        <f t="shared" si="32"/>
        <v>0</v>
      </c>
      <c r="BA62" s="12">
        <f t="shared" si="33"/>
        <v>0</v>
      </c>
      <c r="BB62" s="12">
        <f t="shared" si="34"/>
        <v>0</v>
      </c>
      <c r="BC62" s="12">
        <f t="shared" si="35"/>
        <v>0</v>
      </c>
      <c r="BD62" s="12">
        <f>' Eingabeliste NUR DD Freestyle'!Y62</f>
        <v>0</v>
      </c>
      <c r="BE62" s="12">
        <f>' Eingabeliste NUR DD Freestyle'!AA62</f>
        <v>0</v>
      </c>
      <c r="BF62" s="12">
        <f>' Eingabeliste NUR DD Freestyle'!AC62</f>
        <v>0</v>
      </c>
      <c r="BG62" s="12">
        <f>' Eingabeliste NUR DD Freestyle'!AE62</f>
        <v>0</v>
      </c>
      <c r="BH62" s="12">
        <f>' Eingabeliste NUR DD Freestyle'!AG62</f>
        <v>0</v>
      </c>
      <c r="BI62" s="106">
        <f t="shared" si="36"/>
        <v>5</v>
      </c>
      <c r="BJ62" s="12">
        <f t="shared" si="37"/>
        <v>0</v>
      </c>
      <c r="BK62" s="12">
        <f t="shared" si="38"/>
        <v>0</v>
      </c>
      <c r="BL62" s="12" t="str">
        <f t="shared" si="39"/>
        <v/>
      </c>
      <c r="BM62" s="12">
        <f t="shared" si="40"/>
        <v>0</v>
      </c>
      <c r="BN62" s="12" t="str">
        <f t="shared" si="41"/>
        <v/>
      </c>
      <c r="BO62" s="12">
        <f t="shared" si="42"/>
        <v>0</v>
      </c>
      <c r="BP62" s="12" t="str">
        <f t="shared" si="43"/>
        <v/>
      </c>
      <c r="BQ62" s="12">
        <f t="shared" si="44"/>
        <v>0</v>
      </c>
      <c r="BR62" s="12">
        <f t="shared" si="45"/>
        <v>0</v>
      </c>
      <c r="BS62" s="12">
        <f t="shared" si="46"/>
        <v>0</v>
      </c>
      <c r="BT62" s="12">
        <f t="shared" si="47"/>
        <v>0</v>
      </c>
      <c r="BU62" s="12">
        <f>' Eingabeliste NUR DD Freestyle'!AL62</f>
        <v>0</v>
      </c>
      <c r="BV62" s="12">
        <f>' Eingabeliste NUR DD Freestyle'!AO62</f>
        <v>0</v>
      </c>
      <c r="BW62" s="12">
        <f>' Eingabeliste NUR DD Freestyle'!AR62</f>
        <v>0</v>
      </c>
      <c r="BX62" s="12">
        <f>' Eingabeliste NUR DD Freestyle'!AU62</f>
        <v>0</v>
      </c>
      <c r="BY62" s="12">
        <f>' Eingabeliste NUR DD Freestyle'!AX62</f>
        <v>0</v>
      </c>
      <c r="BZ62" s="12">
        <f t="shared" ref="BZ62:CD62" si="463">IF(BU62="",0, MIN(4,BU62))</f>
        <v>0</v>
      </c>
      <c r="CA62" s="12">
        <f t="shared" si="463"/>
        <v>0</v>
      </c>
      <c r="CB62" s="12">
        <f t="shared" si="463"/>
        <v>0</v>
      </c>
      <c r="CC62" s="12">
        <f t="shared" si="463"/>
        <v>0</v>
      </c>
      <c r="CD62" s="12">
        <f t="shared" si="463"/>
        <v>0</v>
      </c>
      <c r="CE62" s="106">
        <f t="shared" si="49"/>
        <v>5</v>
      </c>
      <c r="CF62" s="12">
        <f t="shared" si="50"/>
        <v>0</v>
      </c>
      <c r="CG62" s="12">
        <f t="shared" si="51"/>
        <v>0</v>
      </c>
      <c r="CH62" s="12" t="str">
        <f t="shared" si="52"/>
        <v/>
      </c>
      <c r="CI62" s="12">
        <f t="shared" si="53"/>
        <v>0</v>
      </c>
      <c r="CJ62" s="12" t="str">
        <f t="shared" si="54"/>
        <v/>
      </c>
      <c r="CK62" s="12">
        <f t="shared" si="55"/>
        <v>0</v>
      </c>
      <c r="CL62" s="12" t="str">
        <f t="shared" si="56"/>
        <v/>
      </c>
      <c r="CM62" s="12">
        <f t="shared" si="57"/>
        <v>0</v>
      </c>
      <c r="CN62" s="12">
        <f t="shared" si="58"/>
        <v>0</v>
      </c>
      <c r="CO62" s="12">
        <f t="shared" si="59"/>
        <v>0</v>
      </c>
      <c r="CP62" s="12">
        <f t="shared" si="60"/>
        <v>0</v>
      </c>
      <c r="CQ62" s="12">
        <f>' Eingabeliste NUR DD Freestyle'!AM62</f>
        <v>0</v>
      </c>
      <c r="CR62" s="12">
        <f>' Eingabeliste NUR DD Freestyle'!AP62</f>
        <v>0</v>
      </c>
      <c r="CS62" s="12">
        <f>' Eingabeliste NUR DD Freestyle'!AS62</f>
        <v>0</v>
      </c>
      <c r="CT62" s="12">
        <f>' Eingabeliste NUR DD Freestyle'!AV62</f>
        <v>0</v>
      </c>
      <c r="CU62" s="12">
        <f>' Eingabeliste NUR DD Freestyle'!AY62</f>
        <v>0</v>
      </c>
      <c r="CV62" s="12">
        <f t="shared" ref="CV62:CZ62" si="464">IF(CQ62="",0, MIN(4,CQ62))</f>
        <v>0</v>
      </c>
      <c r="CW62" s="12">
        <f t="shared" si="464"/>
        <v>0</v>
      </c>
      <c r="CX62" s="12">
        <f t="shared" si="464"/>
        <v>0</v>
      </c>
      <c r="CY62" s="12">
        <f t="shared" si="464"/>
        <v>0</v>
      </c>
      <c r="CZ62" s="12">
        <f t="shared" si="464"/>
        <v>0</v>
      </c>
      <c r="DA62" s="106">
        <f t="shared" si="62"/>
        <v>5</v>
      </c>
      <c r="DB62" s="12">
        <f t="shared" si="63"/>
        <v>0</v>
      </c>
      <c r="DC62" s="12">
        <f t="shared" si="64"/>
        <v>0</v>
      </c>
      <c r="DD62" s="12" t="str">
        <f t="shared" si="65"/>
        <v/>
      </c>
      <c r="DE62" s="12">
        <f t="shared" si="66"/>
        <v>0</v>
      </c>
      <c r="DF62" s="12" t="str">
        <f t="shared" si="67"/>
        <v/>
      </c>
      <c r="DG62" s="12">
        <f t="shared" si="68"/>
        <v>0</v>
      </c>
      <c r="DH62" s="12" t="str">
        <f t="shared" si="69"/>
        <v/>
      </c>
      <c r="DI62" s="12">
        <f t="shared" si="70"/>
        <v>0</v>
      </c>
      <c r="DJ62" s="12">
        <f t="shared" si="71"/>
        <v>0</v>
      </c>
      <c r="DK62" s="12">
        <f t="shared" si="72"/>
        <v>0</v>
      </c>
      <c r="DL62" s="12">
        <f t="shared" si="73"/>
        <v>0</v>
      </c>
      <c r="DM62" s="12">
        <f t="shared" si="74"/>
        <v>0</v>
      </c>
      <c r="DN62" s="13">
        <v>8</v>
      </c>
      <c r="DO62" s="12">
        <f t="shared" si="75"/>
        <v>8</v>
      </c>
      <c r="DP62" s="12">
        <f t="shared" si="76"/>
        <v>0.8</v>
      </c>
      <c r="DQ62" s="12">
        <f>' Eingabeliste NUR DD Freestyle'!N62</f>
        <v>0</v>
      </c>
      <c r="DR62" s="12">
        <f>' Eingabeliste NUR DD Freestyle'!P62</f>
        <v>0</v>
      </c>
      <c r="DS62" s="12">
        <f>' Eingabeliste NUR DD Freestyle'!R62</f>
        <v>0</v>
      </c>
      <c r="DT62" s="12">
        <f>' Eingabeliste NUR DD Freestyle'!T62</f>
        <v>0</v>
      </c>
      <c r="DU62" s="12">
        <f>' Eingabeliste NUR DD Freestyle'!V62</f>
        <v>0</v>
      </c>
      <c r="DV62" s="12">
        <f>' Eingabeliste NUR DD Freestyle'!AN62</f>
        <v>0</v>
      </c>
      <c r="DW62" s="12">
        <f>' Eingabeliste NUR DD Freestyle'!AQ62</f>
        <v>0</v>
      </c>
      <c r="DX62" s="12">
        <f>' Eingabeliste NUR DD Freestyle'!AT62</f>
        <v>0</v>
      </c>
      <c r="DY62" s="12">
        <f>' Eingabeliste NUR DD Freestyle'!AW62</f>
        <v>0</v>
      </c>
      <c r="DZ62" s="12">
        <f>' Eingabeliste NUR DD Freestyle'!AZ62</f>
        <v>0</v>
      </c>
      <c r="EA62" s="106">
        <f t="shared" si="77"/>
        <v>10</v>
      </c>
      <c r="EB62" s="12">
        <f t="shared" si="78"/>
        <v>0</v>
      </c>
      <c r="EC62" s="12">
        <f t="shared" si="79"/>
        <v>0</v>
      </c>
      <c r="ED62" s="12">
        <f t="shared" si="80"/>
        <v>0</v>
      </c>
      <c r="EE62" s="12">
        <f t="shared" si="81"/>
        <v>0</v>
      </c>
      <c r="EF62" s="12">
        <f t="shared" si="82"/>
        <v>0</v>
      </c>
      <c r="EG62" s="12">
        <f t="shared" si="83"/>
        <v>0</v>
      </c>
      <c r="EH62" s="12">
        <f t="shared" si="84"/>
        <v>1</v>
      </c>
      <c r="EI62" s="14">
        <f>' Eingabeliste NUR DD Freestyle'!BF62</f>
        <v>0</v>
      </c>
      <c r="EJ62" s="14">
        <f>' Eingabeliste NUR DD Freestyle'!BG62</f>
        <v>0</v>
      </c>
      <c r="EK62" s="14">
        <f>' Eingabeliste NUR DD Freestyle'!BH62</f>
        <v>0</v>
      </c>
      <c r="EL62" s="14">
        <f>' Eingabeliste NUR DD Freestyle'!BI62</f>
        <v>0</v>
      </c>
      <c r="EM62" s="14">
        <f>' Eingabeliste NUR DD Freestyle'!BJ62</f>
        <v>0</v>
      </c>
      <c r="EN62" s="116">
        <f t="shared" si="85"/>
        <v>5</v>
      </c>
      <c r="EO62" s="14">
        <f t="shared" si="86"/>
        <v>0</v>
      </c>
      <c r="EP62" s="14">
        <f t="shared" si="87"/>
        <v>0</v>
      </c>
      <c r="EQ62" s="14" t="str">
        <f t="shared" si="88"/>
        <v/>
      </c>
      <c r="ER62" s="14">
        <f t="shared" si="89"/>
        <v>0</v>
      </c>
      <c r="ES62" s="14" t="str">
        <f t="shared" si="90"/>
        <v/>
      </c>
      <c r="ET62" s="14">
        <f t="shared" si="91"/>
        <v>0</v>
      </c>
      <c r="EU62" s="14" t="str">
        <f t="shared" si="92"/>
        <v/>
      </c>
      <c r="EV62" s="14">
        <f t="shared" si="93"/>
        <v>0</v>
      </c>
      <c r="EW62" s="14">
        <f t="shared" si="94"/>
        <v>0</v>
      </c>
      <c r="EX62" s="14">
        <f t="shared" si="95"/>
        <v>0</v>
      </c>
      <c r="EY62" s="14">
        <f t="shared" si="96"/>
        <v>0</v>
      </c>
      <c r="EZ62" s="14">
        <f>' Eingabeliste NUR DD Freestyle'!BM62</f>
        <v>0</v>
      </c>
      <c r="FA62" s="14">
        <f>' Eingabeliste NUR DD Freestyle'!BO62</f>
        <v>0</v>
      </c>
      <c r="FB62" s="14">
        <f>' Eingabeliste NUR DD Freestyle'!BQ62</f>
        <v>0</v>
      </c>
      <c r="FC62" s="14">
        <f>' Eingabeliste NUR DD Freestyle'!BS62</f>
        <v>0</v>
      </c>
      <c r="FD62" s="14">
        <f>' Eingabeliste NUR DD Freestyle'!BV62</f>
        <v>0</v>
      </c>
      <c r="FE62" s="116">
        <f t="shared" si="97"/>
        <v>5</v>
      </c>
      <c r="FF62" s="14">
        <f t="shared" si="98"/>
        <v>0</v>
      </c>
      <c r="FG62" s="14">
        <f t="shared" si="99"/>
        <v>0</v>
      </c>
      <c r="FH62" s="14" t="str">
        <f t="shared" si="100"/>
        <v/>
      </c>
      <c r="FI62" s="14">
        <f t="shared" si="101"/>
        <v>0</v>
      </c>
      <c r="FJ62" s="14" t="str">
        <f t="shared" si="102"/>
        <v/>
      </c>
      <c r="FK62" s="14">
        <f t="shared" si="103"/>
        <v>0</v>
      </c>
      <c r="FL62" s="14" t="str">
        <f t="shared" si="104"/>
        <v/>
      </c>
      <c r="FM62" s="14">
        <f t="shared" si="105"/>
        <v>0</v>
      </c>
      <c r="FN62" s="14">
        <f t="shared" si="106"/>
        <v>0</v>
      </c>
      <c r="FO62" s="14">
        <f t="shared" si="107"/>
        <v>0</v>
      </c>
      <c r="FP62" s="14">
        <f t="shared" si="108"/>
        <v>0</v>
      </c>
      <c r="FQ62" s="14">
        <f>' Eingabeliste NUR DD Freestyle'!BX62</f>
        <v>0</v>
      </c>
      <c r="FR62" s="14">
        <f>' Eingabeliste NUR DD Freestyle'!BZ62</f>
        <v>0</v>
      </c>
      <c r="FS62" s="14">
        <f>' Eingabeliste NUR DD Freestyle'!CB62</f>
        <v>0</v>
      </c>
      <c r="FT62" s="14">
        <f>' Eingabeliste NUR DD Freestyle'!CD62</f>
        <v>0</v>
      </c>
      <c r="FU62" s="14">
        <f>' Eingabeliste NUR DD Freestyle'!CF62</f>
        <v>0</v>
      </c>
      <c r="FV62" s="116">
        <f t="shared" si="109"/>
        <v>5</v>
      </c>
      <c r="FW62" s="14">
        <f t="shared" si="110"/>
        <v>0</v>
      </c>
      <c r="FX62" s="14">
        <f t="shared" si="111"/>
        <v>0</v>
      </c>
      <c r="FY62" s="14" t="str">
        <f t="shared" si="112"/>
        <v/>
      </c>
      <c r="FZ62" s="14">
        <f t="shared" si="113"/>
        <v>0</v>
      </c>
      <c r="GA62" s="14" t="str">
        <f t="shared" si="114"/>
        <v/>
      </c>
      <c r="GB62" s="14">
        <f t="shared" si="115"/>
        <v>0</v>
      </c>
      <c r="GC62" s="14" t="str">
        <f t="shared" si="116"/>
        <v/>
      </c>
      <c r="GD62" s="14">
        <f t="shared" si="117"/>
        <v>0</v>
      </c>
      <c r="GE62" s="14">
        <f t="shared" si="118"/>
        <v>0</v>
      </c>
      <c r="GF62" s="14">
        <f t="shared" si="119"/>
        <v>0</v>
      </c>
      <c r="GG62" s="14">
        <f t="shared" si="120"/>
        <v>0</v>
      </c>
      <c r="GH62" s="14">
        <f>' Eingabeliste NUR DD Freestyle'!BY62</f>
        <v>0</v>
      </c>
      <c r="GI62" s="14">
        <f>' Eingabeliste NUR DD Freestyle'!CA62</f>
        <v>0</v>
      </c>
      <c r="GJ62" s="14">
        <f>' Eingabeliste NUR DD Freestyle'!CC62</f>
        <v>0</v>
      </c>
      <c r="GK62" s="14">
        <f>' Eingabeliste NUR DD Freestyle'!CE62</f>
        <v>0</v>
      </c>
      <c r="GL62" s="14">
        <f>' Eingabeliste NUR DD Freestyle'!CG62</f>
        <v>0</v>
      </c>
      <c r="GM62" s="116">
        <f t="shared" si="121"/>
        <v>5</v>
      </c>
      <c r="GN62" s="14">
        <f t="shared" si="122"/>
        <v>0</v>
      </c>
      <c r="GO62" s="14">
        <f t="shared" si="123"/>
        <v>0</v>
      </c>
      <c r="GP62" s="14" t="str">
        <f t="shared" si="124"/>
        <v/>
      </c>
      <c r="GQ62" s="14">
        <f t="shared" si="125"/>
        <v>0</v>
      </c>
      <c r="GR62" s="14" t="str">
        <f t="shared" si="126"/>
        <v/>
      </c>
      <c r="GS62" s="14">
        <f t="shared" si="127"/>
        <v>0</v>
      </c>
      <c r="GT62" s="14" t="str">
        <f t="shared" si="128"/>
        <v/>
      </c>
      <c r="GU62" s="14">
        <f t="shared" si="129"/>
        <v>0</v>
      </c>
      <c r="GV62" s="14">
        <f t="shared" si="130"/>
        <v>0</v>
      </c>
      <c r="GW62" s="14">
        <f t="shared" si="131"/>
        <v>0</v>
      </c>
      <c r="GX62" s="14">
        <f t="shared" si="132"/>
        <v>0</v>
      </c>
      <c r="GY62" s="14">
        <f>' Eingabeliste NUR DD Freestyle'!CL62</f>
        <v>0</v>
      </c>
      <c r="GZ62" s="14">
        <f>' Eingabeliste NUR DD Freestyle'!CP62</f>
        <v>0</v>
      </c>
      <c r="HA62" s="14">
        <f>' Eingabeliste NUR DD Freestyle'!CT62</f>
        <v>0</v>
      </c>
      <c r="HB62" s="14">
        <f>' Eingabeliste NUR DD Freestyle'!CX62</f>
        <v>0</v>
      </c>
      <c r="HC62" s="14">
        <f>' Eingabeliste NUR DD Freestyle'!DB62</f>
        <v>0</v>
      </c>
      <c r="HD62" s="14">
        <f t="shared" ref="HD62:HH62" si="465">IF(GY62="",0, MIN(4,GY62))</f>
        <v>0</v>
      </c>
      <c r="HE62" s="14">
        <f t="shared" si="465"/>
        <v>0</v>
      </c>
      <c r="HF62" s="14">
        <f t="shared" si="465"/>
        <v>0</v>
      </c>
      <c r="HG62" s="14">
        <f t="shared" si="465"/>
        <v>0</v>
      </c>
      <c r="HH62" s="14">
        <f t="shared" si="465"/>
        <v>0</v>
      </c>
      <c r="HI62" s="116">
        <f t="shared" si="134"/>
        <v>5</v>
      </c>
      <c r="HJ62" s="14">
        <f t="shared" si="135"/>
        <v>0</v>
      </c>
      <c r="HK62" s="14">
        <f t="shared" si="136"/>
        <v>0</v>
      </c>
      <c r="HL62" s="14" t="str">
        <f t="shared" si="137"/>
        <v/>
      </c>
      <c r="HM62" s="14">
        <f t="shared" si="138"/>
        <v>0</v>
      </c>
      <c r="HN62" s="14" t="str">
        <f t="shared" si="139"/>
        <v/>
      </c>
      <c r="HO62" s="14">
        <f t="shared" si="140"/>
        <v>0</v>
      </c>
      <c r="HP62" s="14" t="str">
        <f t="shared" si="141"/>
        <v/>
      </c>
      <c r="HQ62" s="14">
        <f t="shared" si="142"/>
        <v>0</v>
      </c>
      <c r="HR62" s="14">
        <f t="shared" si="143"/>
        <v>0</v>
      </c>
      <c r="HS62" s="14">
        <f t="shared" si="144"/>
        <v>0</v>
      </c>
      <c r="HT62" s="14">
        <f t="shared" si="145"/>
        <v>0</v>
      </c>
      <c r="HU62" s="14">
        <f>' Eingabeliste NUR DD Freestyle'!CM62</f>
        <v>0</v>
      </c>
      <c r="HV62" s="14">
        <f>' Eingabeliste NUR DD Freestyle'!CQ62</f>
        <v>0</v>
      </c>
      <c r="HW62" s="14">
        <f>' Eingabeliste NUR DD Freestyle'!CU62</f>
        <v>0</v>
      </c>
      <c r="HX62" s="14">
        <f>' Eingabeliste NUR DD Freestyle'!CY62</f>
        <v>0</v>
      </c>
      <c r="HY62" s="14">
        <f>' Eingabeliste NUR DD Freestyle'!DC62</f>
        <v>0</v>
      </c>
      <c r="HZ62" s="14">
        <f t="shared" ref="HZ62:ID62" si="466">IF(HU62="",0, MIN(4,HU62))</f>
        <v>0</v>
      </c>
      <c r="IA62" s="14">
        <f t="shared" si="466"/>
        <v>0</v>
      </c>
      <c r="IB62" s="14">
        <f t="shared" si="466"/>
        <v>0</v>
      </c>
      <c r="IC62" s="14">
        <f t="shared" si="466"/>
        <v>0</v>
      </c>
      <c r="ID62" s="14">
        <f t="shared" si="466"/>
        <v>0</v>
      </c>
      <c r="IE62" s="116">
        <f t="shared" si="147"/>
        <v>5</v>
      </c>
      <c r="IF62" s="14">
        <f t="shared" si="148"/>
        <v>0</v>
      </c>
      <c r="IG62" s="14">
        <f t="shared" si="149"/>
        <v>0</v>
      </c>
      <c r="IH62" s="14" t="str">
        <f t="shared" si="150"/>
        <v/>
      </c>
      <c r="II62" s="14">
        <f t="shared" si="151"/>
        <v>0</v>
      </c>
      <c r="IJ62" s="14" t="str">
        <f t="shared" si="152"/>
        <v/>
      </c>
      <c r="IK62" s="14">
        <f t="shared" si="153"/>
        <v>0</v>
      </c>
      <c r="IL62" s="14" t="str">
        <f t="shared" si="154"/>
        <v/>
      </c>
      <c r="IM62" s="14">
        <f t="shared" si="155"/>
        <v>0</v>
      </c>
      <c r="IN62" s="14">
        <f t="shared" si="156"/>
        <v>0</v>
      </c>
      <c r="IO62" s="14">
        <f t="shared" si="157"/>
        <v>0</v>
      </c>
      <c r="IP62" s="14">
        <f t="shared" si="158"/>
        <v>0</v>
      </c>
      <c r="IQ62" s="14">
        <f>' Eingabeliste NUR DD Freestyle'!CN62</f>
        <v>0</v>
      </c>
      <c r="IR62" s="14">
        <f>' Eingabeliste NUR DD Freestyle'!CR62</f>
        <v>0</v>
      </c>
      <c r="IS62" s="14">
        <f>' Eingabeliste NUR DD Freestyle'!CV62</f>
        <v>0</v>
      </c>
      <c r="IT62" s="14">
        <f>' Eingabeliste NUR DD Freestyle'!CZ62</f>
        <v>0</v>
      </c>
      <c r="IU62" s="14">
        <f>' Eingabeliste NUR DD Freestyle'!DD62</f>
        <v>0</v>
      </c>
      <c r="IV62" s="14">
        <f t="shared" ref="IV62:IZ62" si="467">IF(IQ62="",0, MIN(4,IQ62))</f>
        <v>0</v>
      </c>
      <c r="IW62" s="14">
        <f t="shared" si="467"/>
        <v>0</v>
      </c>
      <c r="IX62" s="14">
        <f t="shared" si="467"/>
        <v>0</v>
      </c>
      <c r="IY62" s="14">
        <f t="shared" si="467"/>
        <v>0</v>
      </c>
      <c r="IZ62" s="14">
        <f t="shared" si="467"/>
        <v>0</v>
      </c>
      <c r="JA62" s="116">
        <f t="shared" si="160"/>
        <v>5</v>
      </c>
      <c r="JB62" s="14">
        <f t="shared" si="161"/>
        <v>0</v>
      </c>
      <c r="JC62" s="14">
        <f t="shared" si="162"/>
        <v>0</v>
      </c>
      <c r="JD62" s="14" t="str">
        <f t="shared" si="163"/>
        <v/>
      </c>
      <c r="JE62" s="14">
        <f t="shared" si="164"/>
        <v>0</v>
      </c>
      <c r="JF62" s="14" t="str">
        <f t="shared" si="165"/>
        <v/>
      </c>
      <c r="JG62" s="14">
        <f t="shared" si="166"/>
        <v>0</v>
      </c>
      <c r="JH62" s="14" t="str">
        <f t="shared" si="167"/>
        <v/>
      </c>
      <c r="JI62" s="14">
        <f t="shared" si="168"/>
        <v>0</v>
      </c>
      <c r="JJ62" s="14">
        <f t="shared" si="169"/>
        <v>0</v>
      </c>
      <c r="JK62" s="14">
        <f t="shared" si="170"/>
        <v>0</v>
      </c>
      <c r="JL62" s="14">
        <f t="shared" si="171"/>
        <v>0</v>
      </c>
      <c r="JM62" s="14">
        <f t="shared" si="172"/>
        <v>0</v>
      </c>
      <c r="JN62" s="15">
        <v>12</v>
      </c>
      <c r="JO62" s="14">
        <f t="shared" si="173"/>
        <v>12</v>
      </c>
      <c r="JP62" s="14">
        <f t="shared" si="174"/>
        <v>0.7</v>
      </c>
      <c r="JQ62" s="14">
        <f>' Eingabeliste NUR DD Freestyle'!BN62</f>
        <v>0</v>
      </c>
      <c r="JR62" s="14">
        <f>' Eingabeliste NUR DD Freestyle'!BP62</f>
        <v>0</v>
      </c>
      <c r="JS62" s="14">
        <f>' Eingabeliste NUR DD Freestyle'!BR62</f>
        <v>0</v>
      </c>
      <c r="JT62" s="14">
        <f>' Eingabeliste NUR DD Freestyle'!BT62</f>
        <v>0</v>
      </c>
      <c r="JU62" s="14">
        <f>' Eingabeliste NUR DD Freestyle'!BV62</f>
        <v>0</v>
      </c>
      <c r="JV62" s="14">
        <f>' Eingabeliste NUR DD Freestyle'!CO62</f>
        <v>0</v>
      </c>
      <c r="JW62" s="14">
        <f>' Eingabeliste NUR DD Freestyle'!CS62</f>
        <v>0</v>
      </c>
      <c r="JX62" s="14">
        <f>' Eingabeliste NUR DD Freestyle'!CW62</f>
        <v>0</v>
      </c>
      <c r="JY62" s="14">
        <f>' Eingabeliste NUR DD Freestyle'!DA62</f>
        <v>0</v>
      </c>
      <c r="JZ62" s="14">
        <f>' Eingabeliste NUR DD Freestyle'!DE62</f>
        <v>0</v>
      </c>
      <c r="KA62" s="116">
        <f t="shared" si="175"/>
        <v>10</v>
      </c>
      <c r="KB62" s="14">
        <f t="shared" si="176"/>
        <v>0</v>
      </c>
      <c r="KC62" s="14">
        <f t="shared" si="177"/>
        <v>0</v>
      </c>
      <c r="KD62" s="14">
        <f t="shared" si="178"/>
        <v>0</v>
      </c>
      <c r="KE62" s="14">
        <f t="shared" si="179"/>
        <v>0</v>
      </c>
      <c r="KF62" s="14">
        <f t="shared" si="180"/>
        <v>0</v>
      </c>
      <c r="KG62" s="14">
        <f t="shared" si="181"/>
        <v>0</v>
      </c>
      <c r="KH62" s="14">
        <f t="shared" si="182"/>
        <v>1</v>
      </c>
    </row>
    <row r="63" spans="1:294" ht="15.75" customHeight="1" x14ac:dyDescent="0.25">
      <c r="A63" s="285">
        <f>'Eingabeliste Speed &amp; SR Freesty'!A63</f>
        <v>59</v>
      </c>
      <c r="B63" s="285">
        <f>'Eingabeliste Speed &amp; SR Freesty'!B63</f>
        <v>0</v>
      </c>
      <c r="C63" s="287">
        <f>'Eingabeliste Speed &amp; SR Freesty'!C63</f>
        <v>0</v>
      </c>
      <c r="D63" s="286">
        <f>'Eingabeliste Speed &amp; SR Freesty'!D63</f>
        <v>0</v>
      </c>
      <c r="E63" s="12">
        <f>' Eingabeliste NUR DD Freestyle'!F63</f>
        <v>0</v>
      </c>
      <c r="F63" s="12">
        <f>' Eingabeliste NUR DD Freestyle'!G63</f>
        <v>0</v>
      </c>
      <c r="G63" s="12">
        <f>' Eingabeliste NUR DD Freestyle'!H63</f>
        <v>0</v>
      </c>
      <c r="H63" s="12">
        <f>' Eingabeliste NUR DD Freestyle'!I63</f>
        <v>0</v>
      </c>
      <c r="I63" s="12">
        <f>' Eingabeliste NUR DD Freestyle'!J63</f>
        <v>0</v>
      </c>
      <c r="J63" s="106">
        <f t="shared" si="0"/>
        <v>5</v>
      </c>
      <c r="K63" s="12">
        <f t="shared" si="1"/>
        <v>0</v>
      </c>
      <c r="L63" s="12">
        <f t="shared" si="2"/>
        <v>0</v>
      </c>
      <c r="M63" s="12" t="str">
        <f t="shared" si="3"/>
        <v/>
      </c>
      <c r="N63" s="12">
        <f t="shared" si="4"/>
        <v>0</v>
      </c>
      <c r="O63" s="12" t="str">
        <f t="shared" si="5"/>
        <v/>
      </c>
      <c r="P63" s="12">
        <f t="shared" si="6"/>
        <v>0</v>
      </c>
      <c r="Q63" s="12" t="str">
        <f t="shared" si="7"/>
        <v/>
      </c>
      <c r="R63" s="12">
        <f t="shared" si="8"/>
        <v>0</v>
      </c>
      <c r="S63" s="12">
        <f t="shared" si="9"/>
        <v>0</v>
      </c>
      <c r="T63" s="12">
        <f t="shared" si="10"/>
        <v>0</v>
      </c>
      <c r="U63" s="12">
        <f t="shared" si="11"/>
        <v>0</v>
      </c>
      <c r="V63" s="12">
        <f>' Eingabeliste NUR DD Freestyle'!M63</f>
        <v>0</v>
      </c>
      <c r="W63" s="12">
        <f>' Eingabeliste NUR DD Freestyle'!O63</f>
        <v>0</v>
      </c>
      <c r="X63" s="12">
        <f>' Eingabeliste NUR DD Freestyle'!Q63</f>
        <v>0</v>
      </c>
      <c r="Y63" s="12">
        <f>' Eingabeliste NUR DD Freestyle'!S63</f>
        <v>0</v>
      </c>
      <c r="Z63" s="12">
        <f>' Eingabeliste NUR DD Freestyle'!U63</f>
        <v>0</v>
      </c>
      <c r="AA63" s="106">
        <f t="shared" si="12"/>
        <v>5</v>
      </c>
      <c r="AB63" s="12">
        <f t="shared" si="13"/>
        <v>0</v>
      </c>
      <c r="AC63" s="12">
        <f t="shared" si="14"/>
        <v>0</v>
      </c>
      <c r="AD63" s="12" t="str">
        <f t="shared" si="15"/>
        <v/>
      </c>
      <c r="AE63" s="12">
        <f t="shared" si="16"/>
        <v>0</v>
      </c>
      <c r="AF63" s="12" t="str">
        <f t="shared" si="17"/>
        <v/>
      </c>
      <c r="AG63" s="12">
        <f t="shared" si="18"/>
        <v>0</v>
      </c>
      <c r="AH63" s="12" t="str">
        <f t="shared" si="19"/>
        <v/>
      </c>
      <c r="AI63" s="12">
        <f t="shared" si="20"/>
        <v>0</v>
      </c>
      <c r="AJ63" s="12">
        <f t="shared" si="21"/>
        <v>0</v>
      </c>
      <c r="AK63" s="12">
        <f t="shared" si="22"/>
        <v>0</v>
      </c>
      <c r="AL63" s="12">
        <f t="shared" si="23"/>
        <v>0</v>
      </c>
      <c r="AM63" s="12">
        <f>' Eingabeliste NUR DD Freestyle'!X63</f>
        <v>0</v>
      </c>
      <c r="AN63" s="12">
        <f>' Eingabeliste NUR DD Freestyle'!Z63</f>
        <v>0</v>
      </c>
      <c r="AO63" s="12">
        <f>' Eingabeliste NUR DD Freestyle'!AB63</f>
        <v>0</v>
      </c>
      <c r="AP63" s="12">
        <f>' Eingabeliste NUR DD Freestyle'!AD63</f>
        <v>0</v>
      </c>
      <c r="AQ63" s="12">
        <f>' Eingabeliste NUR DD Freestyle'!AF63</f>
        <v>0</v>
      </c>
      <c r="AR63" s="106">
        <f t="shared" si="24"/>
        <v>5</v>
      </c>
      <c r="AS63" s="12">
        <f t="shared" si="25"/>
        <v>0</v>
      </c>
      <c r="AT63" s="12">
        <f t="shared" si="26"/>
        <v>0</v>
      </c>
      <c r="AU63" s="12" t="str">
        <f t="shared" si="27"/>
        <v/>
      </c>
      <c r="AV63" s="12">
        <f t="shared" si="28"/>
        <v>0</v>
      </c>
      <c r="AW63" s="12" t="str">
        <f t="shared" si="29"/>
        <v/>
      </c>
      <c r="AX63" s="12">
        <f t="shared" si="30"/>
        <v>0</v>
      </c>
      <c r="AY63" s="12" t="str">
        <f t="shared" si="31"/>
        <v/>
      </c>
      <c r="AZ63" s="12">
        <f t="shared" si="32"/>
        <v>0</v>
      </c>
      <c r="BA63" s="12">
        <f t="shared" si="33"/>
        <v>0</v>
      </c>
      <c r="BB63" s="12">
        <f t="shared" si="34"/>
        <v>0</v>
      </c>
      <c r="BC63" s="12">
        <f t="shared" si="35"/>
        <v>0</v>
      </c>
      <c r="BD63" s="12">
        <f>' Eingabeliste NUR DD Freestyle'!Y63</f>
        <v>0</v>
      </c>
      <c r="BE63" s="12">
        <f>' Eingabeliste NUR DD Freestyle'!AA63</f>
        <v>0</v>
      </c>
      <c r="BF63" s="12">
        <f>' Eingabeliste NUR DD Freestyle'!AC63</f>
        <v>0</v>
      </c>
      <c r="BG63" s="12">
        <f>' Eingabeliste NUR DD Freestyle'!AE63</f>
        <v>0</v>
      </c>
      <c r="BH63" s="12">
        <f>' Eingabeliste NUR DD Freestyle'!AG63</f>
        <v>0</v>
      </c>
      <c r="BI63" s="106">
        <f t="shared" si="36"/>
        <v>5</v>
      </c>
      <c r="BJ63" s="12">
        <f t="shared" si="37"/>
        <v>0</v>
      </c>
      <c r="BK63" s="12">
        <f t="shared" si="38"/>
        <v>0</v>
      </c>
      <c r="BL63" s="12" t="str">
        <f t="shared" si="39"/>
        <v/>
      </c>
      <c r="BM63" s="12">
        <f t="shared" si="40"/>
        <v>0</v>
      </c>
      <c r="BN63" s="12" t="str">
        <f t="shared" si="41"/>
        <v/>
      </c>
      <c r="BO63" s="12">
        <f t="shared" si="42"/>
        <v>0</v>
      </c>
      <c r="BP63" s="12" t="str">
        <f t="shared" si="43"/>
        <v/>
      </c>
      <c r="BQ63" s="12">
        <f t="shared" si="44"/>
        <v>0</v>
      </c>
      <c r="BR63" s="12">
        <f t="shared" si="45"/>
        <v>0</v>
      </c>
      <c r="BS63" s="12">
        <f t="shared" si="46"/>
        <v>0</v>
      </c>
      <c r="BT63" s="12">
        <f t="shared" si="47"/>
        <v>0</v>
      </c>
      <c r="BU63" s="12">
        <f>' Eingabeliste NUR DD Freestyle'!AL63</f>
        <v>0</v>
      </c>
      <c r="BV63" s="12">
        <f>' Eingabeliste NUR DD Freestyle'!AO63</f>
        <v>0</v>
      </c>
      <c r="BW63" s="12">
        <f>' Eingabeliste NUR DD Freestyle'!AR63</f>
        <v>0</v>
      </c>
      <c r="BX63" s="12">
        <f>' Eingabeliste NUR DD Freestyle'!AU63</f>
        <v>0</v>
      </c>
      <c r="BY63" s="12">
        <f>' Eingabeliste NUR DD Freestyle'!AX63</f>
        <v>0</v>
      </c>
      <c r="BZ63" s="12">
        <f t="shared" ref="BZ63:CD63" si="468">IF(BU63="",0, MIN(4,BU63))</f>
        <v>0</v>
      </c>
      <c r="CA63" s="12">
        <f t="shared" si="468"/>
        <v>0</v>
      </c>
      <c r="CB63" s="12">
        <f t="shared" si="468"/>
        <v>0</v>
      </c>
      <c r="CC63" s="12">
        <f t="shared" si="468"/>
        <v>0</v>
      </c>
      <c r="CD63" s="12">
        <f t="shared" si="468"/>
        <v>0</v>
      </c>
      <c r="CE63" s="106">
        <f t="shared" si="49"/>
        <v>5</v>
      </c>
      <c r="CF63" s="12">
        <f t="shared" si="50"/>
        <v>0</v>
      </c>
      <c r="CG63" s="12">
        <f t="shared" si="51"/>
        <v>0</v>
      </c>
      <c r="CH63" s="12" t="str">
        <f t="shared" si="52"/>
        <v/>
      </c>
      <c r="CI63" s="12">
        <f t="shared" si="53"/>
        <v>0</v>
      </c>
      <c r="CJ63" s="12" t="str">
        <f t="shared" si="54"/>
        <v/>
      </c>
      <c r="CK63" s="12">
        <f t="shared" si="55"/>
        <v>0</v>
      </c>
      <c r="CL63" s="12" t="str">
        <f t="shared" si="56"/>
        <v/>
      </c>
      <c r="CM63" s="12">
        <f t="shared" si="57"/>
        <v>0</v>
      </c>
      <c r="CN63" s="12">
        <f t="shared" si="58"/>
        <v>0</v>
      </c>
      <c r="CO63" s="12">
        <f t="shared" si="59"/>
        <v>0</v>
      </c>
      <c r="CP63" s="12">
        <f t="shared" si="60"/>
        <v>0</v>
      </c>
      <c r="CQ63" s="12">
        <f>' Eingabeliste NUR DD Freestyle'!AM63</f>
        <v>0</v>
      </c>
      <c r="CR63" s="12">
        <f>' Eingabeliste NUR DD Freestyle'!AP63</f>
        <v>0</v>
      </c>
      <c r="CS63" s="12">
        <f>' Eingabeliste NUR DD Freestyle'!AS63</f>
        <v>0</v>
      </c>
      <c r="CT63" s="12">
        <f>' Eingabeliste NUR DD Freestyle'!AV63</f>
        <v>0</v>
      </c>
      <c r="CU63" s="12">
        <f>' Eingabeliste NUR DD Freestyle'!AY63</f>
        <v>0</v>
      </c>
      <c r="CV63" s="12">
        <f t="shared" ref="CV63:CZ63" si="469">IF(CQ63="",0, MIN(4,CQ63))</f>
        <v>0</v>
      </c>
      <c r="CW63" s="12">
        <f t="shared" si="469"/>
        <v>0</v>
      </c>
      <c r="CX63" s="12">
        <f t="shared" si="469"/>
        <v>0</v>
      </c>
      <c r="CY63" s="12">
        <f t="shared" si="469"/>
        <v>0</v>
      </c>
      <c r="CZ63" s="12">
        <f t="shared" si="469"/>
        <v>0</v>
      </c>
      <c r="DA63" s="106">
        <f t="shared" si="62"/>
        <v>5</v>
      </c>
      <c r="DB63" s="12">
        <f t="shared" si="63"/>
        <v>0</v>
      </c>
      <c r="DC63" s="12">
        <f t="shared" si="64"/>
        <v>0</v>
      </c>
      <c r="DD63" s="12" t="str">
        <f t="shared" si="65"/>
        <v/>
      </c>
      <c r="DE63" s="12">
        <f t="shared" si="66"/>
        <v>0</v>
      </c>
      <c r="DF63" s="12" t="str">
        <f t="shared" si="67"/>
        <v/>
      </c>
      <c r="DG63" s="12">
        <f t="shared" si="68"/>
        <v>0</v>
      </c>
      <c r="DH63" s="12" t="str">
        <f t="shared" si="69"/>
        <v/>
      </c>
      <c r="DI63" s="12">
        <f t="shared" si="70"/>
        <v>0</v>
      </c>
      <c r="DJ63" s="12">
        <f t="shared" si="71"/>
        <v>0</v>
      </c>
      <c r="DK63" s="12">
        <f t="shared" si="72"/>
        <v>0</v>
      </c>
      <c r="DL63" s="12">
        <f t="shared" si="73"/>
        <v>0</v>
      </c>
      <c r="DM63" s="12">
        <f t="shared" si="74"/>
        <v>0</v>
      </c>
      <c r="DN63" s="13">
        <v>8</v>
      </c>
      <c r="DO63" s="12">
        <f t="shared" si="75"/>
        <v>8</v>
      </c>
      <c r="DP63" s="12">
        <f t="shared" si="76"/>
        <v>0.8</v>
      </c>
      <c r="DQ63" s="12">
        <f>' Eingabeliste NUR DD Freestyle'!N63</f>
        <v>0</v>
      </c>
      <c r="DR63" s="12">
        <f>' Eingabeliste NUR DD Freestyle'!P63</f>
        <v>0</v>
      </c>
      <c r="DS63" s="12">
        <f>' Eingabeliste NUR DD Freestyle'!R63</f>
        <v>0</v>
      </c>
      <c r="DT63" s="12">
        <f>' Eingabeliste NUR DD Freestyle'!T63</f>
        <v>0</v>
      </c>
      <c r="DU63" s="12">
        <f>' Eingabeliste NUR DD Freestyle'!V63</f>
        <v>0</v>
      </c>
      <c r="DV63" s="12">
        <f>' Eingabeliste NUR DD Freestyle'!AN63</f>
        <v>0</v>
      </c>
      <c r="DW63" s="12">
        <f>' Eingabeliste NUR DD Freestyle'!AQ63</f>
        <v>0</v>
      </c>
      <c r="DX63" s="12">
        <f>' Eingabeliste NUR DD Freestyle'!AT63</f>
        <v>0</v>
      </c>
      <c r="DY63" s="12">
        <f>' Eingabeliste NUR DD Freestyle'!AW63</f>
        <v>0</v>
      </c>
      <c r="DZ63" s="12">
        <f>' Eingabeliste NUR DD Freestyle'!AZ63</f>
        <v>0</v>
      </c>
      <c r="EA63" s="106">
        <f t="shared" si="77"/>
        <v>10</v>
      </c>
      <c r="EB63" s="12">
        <f t="shared" si="78"/>
        <v>0</v>
      </c>
      <c r="EC63" s="12">
        <f t="shared" si="79"/>
        <v>0</v>
      </c>
      <c r="ED63" s="12">
        <f t="shared" si="80"/>
        <v>0</v>
      </c>
      <c r="EE63" s="12">
        <f t="shared" si="81"/>
        <v>0</v>
      </c>
      <c r="EF63" s="12">
        <f t="shared" si="82"/>
        <v>0</v>
      </c>
      <c r="EG63" s="12">
        <f t="shared" si="83"/>
        <v>0</v>
      </c>
      <c r="EH63" s="12">
        <f t="shared" si="84"/>
        <v>1</v>
      </c>
      <c r="EI63" s="14">
        <f>' Eingabeliste NUR DD Freestyle'!BF63</f>
        <v>0</v>
      </c>
      <c r="EJ63" s="14">
        <f>' Eingabeliste NUR DD Freestyle'!BG63</f>
        <v>0</v>
      </c>
      <c r="EK63" s="14">
        <f>' Eingabeliste NUR DD Freestyle'!BH63</f>
        <v>0</v>
      </c>
      <c r="EL63" s="14">
        <f>' Eingabeliste NUR DD Freestyle'!BI63</f>
        <v>0</v>
      </c>
      <c r="EM63" s="14">
        <f>' Eingabeliste NUR DD Freestyle'!BJ63</f>
        <v>0</v>
      </c>
      <c r="EN63" s="116">
        <f t="shared" si="85"/>
        <v>5</v>
      </c>
      <c r="EO63" s="14">
        <f t="shared" si="86"/>
        <v>0</v>
      </c>
      <c r="EP63" s="14">
        <f t="shared" si="87"/>
        <v>0</v>
      </c>
      <c r="EQ63" s="14" t="str">
        <f t="shared" si="88"/>
        <v/>
      </c>
      <c r="ER63" s="14">
        <f t="shared" si="89"/>
        <v>0</v>
      </c>
      <c r="ES63" s="14" t="str">
        <f t="shared" si="90"/>
        <v/>
      </c>
      <c r="ET63" s="14">
        <f t="shared" si="91"/>
        <v>0</v>
      </c>
      <c r="EU63" s="14" t="str">
        <f t="shared" si="92"/>
        <v/>
      </c>
      <c r="EV63" s="14">
        <f t="shared" si="93"/>
        <v>0</v>
      </c>
      <c r="EW63" s="14">
        <f t="shared" si="94"/>
        <v>0</v>
      </c>
      <c r="EX63" s="14">
        <f t="shared" si="95"/>
        <v>0</v>
      </c>
      <c r="EY63" s="14">
        <f t="shared" si="96"/>
        <v>0</v>
      </c>
      <c r="EZ63" s="14">
        <f>' Eingabeliste NUR DD Freestyle'!BM63</f>
        <v>0</v>
      </c>
      <c r="FA63" s="14">
        <f>' Eingabeliste NUR DD Freestyle'!BO63</f>
        <v>0</v>
      </c>
      <c r="FB63" s="14">
        <f>' Eingabeliste NUR DD Freestyle'!BQ63</f>
        <v>0</v>
      </c>
      <c r="FC63" s="14">
        <f>' Eingabeliste NUR DD Freestyle'!BS63</f>
        <v>0</v>
      </c>
      <c r="FD63" s="14">
        <f>' Eingabeliste NUR DD Freestyle'!BV63</f>
        <v>0</v>
      </c>
      <c r="FE63" s="116">
        <f t="shared" si="97"/>
        <v>5</v>
      </c>
      <c r="FF63" s="14">
        <f t="shared" si="98"/>
        <v>0</v>
      </c>
      <c r="FG63" s="14">
        <f t="shared" si="99"/>
        <v>0</v>
      </c>
      <c r="FH63" s="14" t="str">
        <f t="shared" si="100"/>
        <v/>
      </c>
      <c r="FI63" s="14">
        <f t="shared" si="101"/>
        <v>0</v>
      </c>
      <c r="FJ63" s="14" t="str">
        <f t="shared" si="102"/>
        <v/>
      </c>
      <c r="FK63" s="14">
        <f t="shared" si="103"/>
        <v>0</v>
      </c>
      <c r="FL63" s="14" t="str">
        <f t="shared" si="104"/>
        <v/>
      </c>
      <c r="FM63" s="14">
        <f t="shared" si="105"/>
        <v>0</v>
      </c>
      <c r="FN63" s="14">
        <f t="shared" si="106"/>
        <v>0</v>
      </c>
      <c r="FO63" s="14">
        <f t="shared" si="107"/>
        <v>0</v>
      </c>
      <c r="FP63" s="14">
        <f t="shared" si="108"/>
        <v>0</v>
      </c>
      <c r="FQ63" s="14">
        <f>' Eingabeliste NUR DD Freestyle'!BX63</f>
        <v>0</v>
      </c>
      <c r="FR63" s="14">
        <f>' Eingabeliste NUR DD Freestyle'!BZ63</f>
        <v>0</v>
      </c>
      <c r="FS63" s="14">
        <f>' Eingabeliste NUR DD Freestyle'!CB63</f>
        <v>0</v>
      </c>
      <c r="FT63" s="14">
        <f>' Eingabeliste NUR DD Freestyle'!CD63</f>
        <v>0</v>
      </c>
      <c r="FU63" s="14">
        <f>' Eingabeliste NUR DD Freestyle'!CF63</f>
        <v>0</v>
      </c>
      <c r="FV63" s="116">
        <f t="shared" si="109"/>
        <v>5</v>
      </c>
      <c r="FW63" s="14">
        <f t="shared" si="110"/>
        <v>0</v>
      </c>
      <c r="FX63" s="14">
        <f t="shared" si="111"/>
        <v>0</v>
      </c>
      <c r="FY63" s="14" t="str">
        <f t="shared" si="112"/>
        <v/>
      </c>
      <c r="FZ63" s="14">
        <f t="shared" si="113"/>
        <v>0</v>
      </c>
      <c r="GA63" s="14" t="str">
        <f t="shared" si="114"/>
        <v/>
      </c>
      <c r="GB63" s="14">
        <f t="shared" si="115"/>
        <v>0</v>
      </c>
      <c r="GC63" s="14" t="str">
        <f t="shared" si="116"/>
        <v/>
      </c>
      <c r="GD63" s="14">
        <f t="shared" si="117"/>
        <v>0</v>
      </c>
      <c r="GE63" s="14">
        <f t="shared" si="118"/>
        <v>0</v>
      </c>
      <c r="GF63" s="14">
        <f t="shared" si="119"/>
        <v>0</v>
      </c>
      <c r="GG63" s="14">
        <f t="shared" si="120"/>
        <v>0</v>
      </c>
      <c r="GH63" s="14">
        <f>' Eingabeliste NUR DD Freestyle'!BY63</f>
        <v>0</v>
      </c>
      <c r="GI63" s="14">
        <f>' Eingabeliste NUR DD Freestyle'!CA63</f>
        <v>0</v>
      </c>
      <c r="GJ63" s="14">
        <f>' Eingabeliste NUR DD Freestyle'!CC63</f>
        <v>0</v>
      </c>
      <c r="GK63" s="14">
        <f>' Eingabeliste NUR DD Freestyle'!CE63</f>
        <v>0</v>
      </c>
      <c r="GL63" s="14">
        <f>' Eingabeliste NUR DD Freestyle'!CG63</f>
        <v>0</v>
      </c>
      <c r="GM63" s="116">
        <f t="shared" si="121"/>
        <v>5</v>
      </c>
      <c r="GN63" s="14">
        <f t="shared" si="122"/>
        <v>0</v>
      </c>
      <c r="GO63" s="14">
        <f t="shared" si="123"/>
        <v>0</v>
      </c>
      <c r="GP63" s="14" t="str">
        <f t="shared" si="124"/>
        <v/>
      </c>
      <c r="GQ63" s="14">
        <f t="shared" si="125"/>
        <v>0</v>
      </c>
      <c r="GR63" s="14" t="str">
        <f t="shared" si="126"/>
        <v/>
      </c>
      <c r="GS63" s="14">
        <f t="shared" si="127"/>
        <v>0</v>
      </c>
      <c r="GT63" s="14" t="str">
        <f t="shared" si="128"/>
        <v/>
      </c>
      <c r="GU63" s="14">
        <f t="shared" si="129"/>
        <v>0</v>
      </c>
      <c r="GV63" s="14">
        <f t="shared" si="130"/>
        <v>0</v>
      </c>
      <c r="GW63" s="14">
        <f t="shared" si="131"/>
        <v>0</v>
      </c>
      <c r="GX63" s="14">
        <f t="shared" si="132"/>
        <v>0</v>
      </c>
      <c r="GY63" s="14">
        <f>' Eingabeliste NUR DD Freestyle'!CL63</f>
        <v>0</v>
      </c>
      <c r="GZ63" s="14">
        <f>' Eingabeliste NUR DD Freestyle'!CP63</f>
        <v>0</v>
      </c>
      <c r="HA63" s="14">
        <f>' Eingabeliste NUR DD Freestyle'!CT63</f>
        <v>0</v>
      </c>
      <c r="HB63" s="14">
        <f>' Eingabeliste NUR DD Freestyle'!CX63</f>
        <v>0</v>
      </c>
      <c r="HC63" s="14">
        <f>' Eingabeliste NUR DD Freestyle'!DB63</f>
        <v>0</v>
      </c>
      <c r="HD63" s="14">
        <f t="shared" ref="HD63:HH63" si="470">IF(GY63="",0, MIN(4,GY63))</f>
        <v>0</v>
      </c>
      <c r="HE63" s="14">
        <f t="shared" si="470"/>
        <v>0</v>
      </c>
      <c r="HF63" s="14">
        <f t="shared" si="470"/>
        <v>0</v>
      </c>
      <c r="HG63" s="14">
        <f t="shared" si="470"/>
        <v>0</v>
      </c>
      <c r="HH63" s="14">
        <f t="shared" si="470"/>
        <v>0</v>
      </c>
      <c r="HI63" s="116">
        <f t="shared" si="134"/>
        <v>5</v>
      </c>
      <c r="HJ63" s="14">
        <f t="shared" si="135"/>
        <v>0</v>
      </c>
      <c r="HK63" s="14">
        <f t="shared" si="136"/>
        <v>0</v>
      </c>
      <c r="HL63" s="14" t="str">
        <f t="shared" si="137"/>
        <v/>
      </c>
      <c r="HM63" s="14">
        <f t="shared" si="138"/>
        <v>0</v>
      </c>
      <c r="HN63" s="14" t="str">
        <f t="shared" si="139"/>
        <v/>
      </c>
      <c r="HO63" s="14">
        <f t="shared" si="140"/>
        <v>0</v>
      </c>
      <c r="HP63" s="14" t="str">
        <f t="shared" si="141"/>
        <v/>
      </c>
      <c r="HQ63" s="14">
        <f t="shared" si="142"/>
        <v>0</v>
      </c>
      <c r="HR63" s="14">
        <f t="shared" si="143"/>
        <v>0</v>
      </c>
      <c r="HS63" s="14">
        <f t="shared" si="144"/>
        <v>0</v>
      </c>
      <c r="HT63" s="14">
        <f t="shared" si="145"/>
        <v>0</v>
      </c>
      <c r="HU63" s="14">
        <f>' Eingabeliste NUR DD Freestyle'!CM63</f>
        <v>0</v>
      </c>
      <c r="HV63" s="14">
        <f>' Eingabeliste NUR DD Freestyle'!CQ63</f>
        <v>0</v>
      </c>
      <c r="HW63" s="14">
        <f>' Eingabeliste NUR DD Freestyle'!CU63</f>
        <v>0</v>
      </c>
      <c r="HX63" s="14">
        <f>' Eingabeliste NUR DD Freestyle'!CY63</f>
        <v>0</v>
      </c>
      <c r="HY63" s="14">
        <f>' Eingabeliste NUR DD Freestyle'!DC63</f>
        <v>0</v>
      </c>
      <c r="HZ63" s="14">
        <f t="shared" ref="HZ63:ID63" si="471">IF(HU63="",0, MIN(4,HU63))</f>
        <v>0</v>
      </c>
      <c r="IA63" s="14">
        <f t="shared" si="471"/>
        <v>0</v>
      </c>
      <c r="IB63" s="14">
        <f t="shared" si="471"/>
        <v>0</v>
      </c>
      <c r="IC63" s="14">
        <f t="shared" si="471"/>
        <v>0</v>
      </c>
      <c r="ID63" s="14">
        <f t="shared" si="471"/>
        <v>0</v>
      </c>
      <c r="IE63" s="116">
        <f t="shared" si="147"/>
        <v>5</v>
      </c>
      <c r="IF63" s="14">
        <f t="shared" si="148"/>
        <v>0</v>
      </c>
      <c r="IG63" s="14">
        <f t="shared" si="149"/>
        <v>0</v>
      </c>
      <c r="IH63" s="14" t="str">
        <f t="shared" si="150"/>
        <v/>
      </c>
      <c r="II63" s="14">
        <f t="shared" si="151"/>
        <v>0</v>
      </c>
      <c r="IJ63" s="14" t="str">
        <f t="shared" si="152"/>
        <v/>
      </c>
      <c r="IK63" s="14">
        <f t="shared" si="153"/>
        <v>0</v>
      </c>
      <c r="IL63" s="14" t="str">
        <f t="shared" si="154"/>
        <v/>
      </c>
      <c r="IM63" s="14">
        <f t="shared" si="155"/>
        <v>0</v>
      </c>
      <c r="IN63" s="14">
        <f t="shared" si="156"/>
        <v>0</v>
      </c>
      <c r="IO63" s="14">
        <f t="shared" si="157"/>
        <v>0</v>
      </c>
      <c r="IP63" s="14">
        <f t="shared" si="158"/>
        <v>0</v>
      </c>
      <c r="IQ63" s="14">
        <f>' Eingabeliste NUR DD Freestyle'!CN63</f>
        <v>0</v>
      </c>
      <c r="IR63" s="14">
        <f>' Eingabeliste NUR DD Freestyle'!CR63</f>
        <v>0</v>
      </c>
      <c r="IS63" s="14">
        <f>' Eingabeliste NUR DD Freestyle'!CV63</f>
        <v>0</v>
      </c>
      <c r="IT63" s="14">
        <f>' Eingabeliste NUR DD Freestyle'!CZ63</f>
        <v>0</v>
      </c>
      <c r="IU63" s="14">
        <f>' Eingabeliste NUR DD Freestyle'!DD63</f>
        <v>0</v>
      </c>
      <c r="IV63" s="14">
        <f t="shared" ref="IV63:IZ63" si="472">IF(IQ63="",0, MIN(4,IQ63))</f>
        <v>0</v>
      </c>
      <c r="IW63" s="14">
        <f t="shared" si="472"/>
        <v>0</v>
      </c>
      <c r="IX63" s="14">
        <f t="shared" si="472"/>
        <v>0</v>
      </c>
      <c r="IY63" s="14">
        <f t="shared" si="472"/>
        <v>0</v>
      </c>
      <c r="IZ63" s="14">
        <f t="shared" si="472"/>
        <v>0</v>
      </c>
      <c r="JA63" s="116">
        <f t="shared" si="160"/>
        <v>5</v>
      </c>
      <c r="JB63" s="14">
        <f t="shared" si="161"/>
        <v>0</v>
      </c>
      <c r="JC63" s="14">
        <f t="shared" si="162"/>
        <v>0</v>
      </c>
      <c r="JD63" s="14" t="str">
        <f t="shared" si="163"/>
        <v/>
      </c>
      <c r="JE63" s="14">
        <f t="shared" si="164"/>
        <v>0</v>
      </c>
      <c r="JF63" s="14" t="str">
        <f t="shared" si="165"/>
        <v/>
      </c>
      <c r="JG63" s="14">
        <f t="shared" si="166"/>
        <v>0</v>
      </c>
      <c r="JH63" s="14" t="str">
        <f t="shared" si="167"/>
        <v/>
      </c>
      <c r="JI63" s="14">
        <f t="shared" si="168"/>
        <v>0</v>
      </c>
      <c r="JJ63" s="14">
        <f t="shared" si="169"/>
        <v>0</v>
      </c>
      <c r="JK63" s="14">
        <f t="shared" si="170"/>
        <v>0</v>
      </c>
      <c r="JL63" s="14">
        <f t="shared" si="171"/>
        <v>0</v>
      </c>
      <c r="JM63" s="14">
        <f t="shared" si="172"/>
        <v>0</v>
      </c>
      <c r="JN63" s="15">
        <v>12</v>
      </c>
      <c r="JO63" s="14">
        <f t="shared" si="173"/>
        <v>12</v>
      </c>
      <c r="JP63" s="14">
        <f t="shared" si="174"/>
        <v>0.7</v>
      </c>
      <c r="JQ63" s="14">
        <f>' Eingabeliste NUR DD Freestyle'!BN63</f>
        <v>0</v>
      </c>
      <c r="JR63" s="14">
        <f>' Eingabeliste NUR DD Freestyle'!BP63</f>
        <v>0</v>
      </c>
      <c r="JS63" s="14">
        <f>' Eingabeliste NUR DD Freestyle'!BR63</f>
        <v>0</v>
      </c>
      <c r="JT63" s="14">
        <f>' Eingabeliste NUR DD Freestyle'!BT63</f>
        <v>0</v>
      </c>
      <c r="JU63" s="14">
        <f>' Eingabeliste NUR DD Freestyle'!BV63</f>
        <v>0</v>
      </c>
      <c r="JV63" s="14">
        <f>' Eingabeliste NUR DD Freestyle'!CO63</f>
        <v>0</v>
      </c>
      <c r="JW63" s="14">
        <f>' Eingabeliste NUR DD Freestyle'!CS63</f>
        <v>0</v>
      </c>
      <c r="JX63" s="14">
        <f>' Eingabeliste NUR DD Freestyle'!CW63</f>
        <v>0</v>
      </c>
      <c r="JY63" s="14">
        <f>' Eingabeliste NUR DD Freestyle'!DA63</f>
        <v>0</v>
      </c>
      <c r="JZ63" s="14">
        <f>' Eingabeliste NUR DD Freestyle'!DE63</f>
        <v>0</v>
      </c>
      <c r="KA63" s="116">
        <f t="shared" si="175"/>
        <v>10</v>
      </c>
      <c r="KB63" s="14">
        <f t="shared" si="176"/>
        <v>0</v>
      </c>
      <c r="KC63" s="14">
        <f t="shared" si="177"/>
        <v>0</v>
      </c>
      <c r="KD63" s="14">
        <f t="shared" si="178"/>
        <v>0</v>
      </c>
      <c r="KE63" s="14">
        <f t="shared" si="179"/>
        <v>0</v>
      </c>
      <c r="KF63" s="14">
        <f t="shared" si="180"/>
        <v>0</v>
      </c>
      <c r="KG63" s="14">
        <f t="shared" si="181"/>
        <v>0</v>
      </c>
      <c r="KH63" s="14">
        <f t="shared" si="182"/>
        <v>1</v>
      </c>
    </row>
    <row r="64" spans="1:294" ht="15.75" customHeight="1" x14ac:dyDescent="0.25">
      <c r="A64" s="285">
        <f>'Eingabeliste Speed &amp; SR Freesty'!A64</f>
        <v>60</v>
      </c>
      <c r="B64" s="285">
        <f>'Eingabeliste Speed &amp; SR Freesty'!B64</f>
        <v>0</v>
      </c>
      <c r="C64" s="287">
        <f>'Eingabeliste Speed &amp; SR Freesty'!C64</f>
        <v>0</v>
      </c>
      <c r="D64" s="286">
        <f>'Eingabeliste Speed &amp; SR Freesty'!D64</f>
        <v>0</v>
      </c>
      <c r="E64" s="12">
        <f>' Eingabeliste NUR DD Freestyle'!F64</f>
        <v>0</v>
      </c>
      <c r="F64" s="12">
        <f>' Eingabeliste NUR DD Freestyle'!G64</f>
        <v>0</v>
      </c>
      <c r="G64" s="12">
        <f>' Eingabeliste NUR DD Freestyle'!H64</f>
        <v>0</v>
      </c>
      <c r="H64" s="12">
        <f>' Eingabeliste NUR DD Freestyle'!I64</f>
        <v>0</v>
      </c>
      <c r="I64" s="12">
        <f>' Eingabeliste NUR DD Freestyle'!J64</f>
        <v>0</v>
      </c>
      <c r="J64" s="106">
        <f t="shared" si="0"/>
        <v>5</v>
      </c>
      <c r="K64" s="12">
        <f t="shared" si="1"/>
        <v>0</v>
      </c>
      <c r="L64" s="12">
        <f t="shared" si="2"/>
        <v>0</v>
      </c>
      <c r="M64" s="12" t="str">
        <f t="shared" si="3"/>
        <v/>
      </c>
      <c r="N64" s="12">
        <f t="shared" si="4"/>
        <v>0</v>
      </c>
      <c r="O64" s="12" t="str">
        <f t="shared" si="5"/>
        <v/>
      </c>
      <c r="P64" s="12">
        <f t="shared" si="6"/>
        <v>0</v>
      </c>
      <c r="Q64" s="12" t="str">
        <f t="shared" si="7"/>
        <v/>
      </c>
      <c r="R64" s="12">
        <f t="shared" si="8"/>
        <v>0</v>
      </c>
      <c r="S64" s="12">
        <f t="shared" si="9"/>
        <v>0</v>
      </c>
      <c r="T64" s="12">
        <f t="shared" si="10"/>
        <v>0</v>
      </c>
      <c r="U64" s="12">
        <f t="shared" si="11"/>
        <v>0</v>
      </c>
      <c r="V64" s="12">
        <f>' Eingabeliste NUR DD Freestyle'!M64</f>
        <v>0</v>
      </c>
      <c r="W64" s="12">
        <f>' Eingabeliste NUR DD Freestyle'!O64</f>
        <v>0</v>
      </c>
      <c r="X64" s="12">
        <f>' Eingabeliste NUR DD Freestyle'!Q64</f>
        <v>0</v>
      </c>
      <c r="Y64" s="12">
        <f>' Eingabeliste NUR DD Freestyle'!S64</f>
        <v>0</v>
      </c>
      <c r="Z64" s="12">
        <f>' Eingabeliste NUR DD Freestyle'!U64</f>
        <v>0</v>
      </c>
      <c r="AA64" s="106">
        <f t="shared" si="12"/>
        <v>5</v>
      </c>
      <c r="AB64" s="12">
        <f t="shared" si="13"/>
        <v>0</v>
      </c>
      <c r="AC64" s="12">
        <f t="shared" si="14"/>
        <v>0</v>
      </c>
      <c r="AD64" s="12" t="str">
        <f t="shared" si="15"/>
        <v/>
      </c>
      <c r="AE64" s="12">
        <f t="shared" si="16"/>
        <v>0</v>
      </c>
      <c r="AF64" s="12" t="str">
        <f t="shared" si="17"/>
        <v/>
      </c>
      <c r="AG64" s="12">
        <f t="shared" si="18"/>
        <v>0</v>
      </c>
      <c r="AH64" s="12" t="str">
        <f t="shared" si="19"/>
        <v/>
      </c>
      <c r="AI64" s="12">
        <f t="shared" si="20"/>
        <v>0</v>
      </c>
      <c r="AJ64" s="12">
        <f t="shared" si="21"/>
        <v>0</v>
      </c>
      <c r="AK64" s="12">
        <f t="shared" si="22"/>
        <v>0</v>
      </c>
      <c r="AL64" s="12">
        <f t="shared" si="23"/>
        <v>0</v>
      </c>
      <c r="AM64" s="12">
        <f>' Eingabeliste NUR DD Freestyle'!X64</f>
        <v>0</v>
      </c>
      <c r="AN64" s="12">
        <f>' Eingabeliste NUR DD Freestyle'!Z64</f>
        <v>0</v>
      </c>
      <c r="AO64" s="12">
        <f>' Eingabeliste NUR DD Freestyle'!AB64</f>
        <v>0</v>
      </c>
      <c r="AP64" s="12">
        <f>' Eingabeliste NUR DD Freestyle'!AD64</f>
        <v>0</v>
      </c>
      <c r="AQ64" s="12">
        <f>' Eingabeliste NUR DD Freestyle'!AF64</f>
        <v>0</v>
      </c>
      <c r="AR64" s="106">
        <f t="shared" si="24"/>
        <v>5</v>
      </c>
      <c r="AS64" s="12">
        <f t="shared" si="25"/>
        <v>0</v>
      </c>
      <c r="AT64" s="12">
        <f t="shared" si="26"/>
        <v>0</v>
      </c>
      <c r="AU64" s="12" t="str">
        <f t="shared" si="27"/>
        <v/>
      </c>
      <c r="AV64" s="12">
        <f t="shared" si="28"/>
        <v>0</v>
      </c>
      <c r="AW64" s="12" t="str">
        <f t="shared" si="29"/>
        <v/>
      </c>
      <c r="AX64" s="12">
        <f t="shared" si="30"/>
        <v>0</v>
      </c>
      <c r="AY64" s="12" t="str">
        <f t="shared" si="31"/>
        <v/>
      </c>
      <c r="AZ64" s="12">
        <f t="shared" si="32"/>
        <v>0</v>
      </c>
      <c r="BA64" s="12">
        <f t="shared" si="33"/>
        <v>0</v>
      </c>
      <c r="BB64" s="12">
        <f t="shared" si="34"/>
        <v>0</v>
      </c>
      <c r="BC64" s="12">
        <f t="shared" si="35"/>
        <v>0</v>
      </c>
      <c r="BD64" s="12">
        <f>' Eingabeliste NUR DD Freestyle'!Y64</f>
        <v>0</v>
      </c>
      <c r="BE64" s="12">
        <f>' Eingabeliste NUR DD Freestyle'!AA64</f>
        <v>0</v>
      </c>
      <c r="BF64" s="12">
        <f>' Eingabeliste NUR DD Freestyle'!AC64</f>
        <v>0</v>
      </c>
      <c r="BG64" s="12">
        <f>' Eingabeliste NUR DD Freestyle'!AE64</f>
        <v>0</v>
      </c>
      <c r="BH64" s="12">
        <f>' Eingabeliste NUR DD Freestyle'!AG64</f>
        <v>0</v>
      </c>
      <c r="BI64" s="106">
        <f t="shared" si="36"/>
        <v>5</v>
      </c>
      <c r="BJ64" s="12">
        <f t="shared" si="37"/>
        <v>0</v>
      </c>
      <c r="BK64" s="12">
        <f t="shared" si="38"/>
        <v>0</v>
      </c>
      <c r="BL64" s="12" t="str">
        <f t="shared" si="39"/>
        <v/>
      </c>
      <c r="BM64" s="12">
        <f t="shared" si="40"/>
        <v>0</v>
      </c>
      <c r="BN64" s="12" t="str">
        <f t="shared" si="41"/>
        <v/>
      </c>
      <c r="BO64" s="12">
        <f t="shared" si="42"/>
        <v>0</v>
      </c>
      <c r="BP64" s="12" t="str">
        <f t="shared" si="43"/>
        <v/>
      </c>
      <c r="BQ64" s="12">
        <f t="shared" si="44"/>
        <v>0</v>
      </c>
      <c r="BR64" s="12">
        <f t="shared" si="45"/>
        <v>0</v>
      </c>
      <c r="BS64" s="12">
        <f t="shared" si="46"/>
        <v>0</v>
      </c>
      <c r="BT64" s="12">
        <f t="shared" si="47"/>
        <v>0</v>
      </c>
      <c r="BU64" s="12">
        <f>' Eingabeliste NUR DD Freestyle'!AL64</f>
        <v>0</v>
      </c>
      <c r="BV64" s="12">
        <f>' Eingabeliste NUR DD Freestyle'!AO64</f>
        <v>0</v>
      </c>
      <c r="BW64" s="12">
        <f>' Eingabeliste NUR DD Freestyle'!AR64</f>
        <v>0</v>
      </c>
      <c r="BX64" s="12">
        <f>' Eingabeliste NUR DD Freestyle'!AU64</f>
        <v>0</v>
      </c>
      <c r="BY64" s="12">
        <f>' Eingabeliste NUR DD Freestyle'!AX64</f>
        <v>0</v>
      </c>
      <c r="BZ64" s="12">
        <f t="shared" ref="BZ64:CD64" si="473">IF(BU64="",0, MIN(4,BU64))</f>
        <v>0</v>
      </c>
      <c r="CA64" s="12">
        <f t="shared" si="473"/>
        <v>0</v>
      </c>
      <c r="CB64" s="12">
        <f t="shared" si="473"/>
        <v>0</v>
      </c>
      <c r="CC64" s="12">
        <f t="shared" si="473"/>
        <v>0</v>
      </c>
      <c r="CD64" s="12">
        <f t="shared" si="473"/>
        <v>0</v>
      </c>
      <c r="CE64" s="106">
        <f t="shared" si="49"/>
        <v>5</v>
      </c>
      <c r="CF64" s="12">
        <f t="shared" si="50"/>
        <v>0</v>
      </c>
      <c r="CG64" s="12">
        <f t="shared" si="51"/>
        <v>0</v>
      </c>
      <c r="CH64" s="12" t="str">
        <f t="shared" si="52"/>
        <v/>
      </c>
      <c r="CI64" s="12">
        <f t="shared" si="53"/>
        <v>0</v>
      </c>
      <c r="CJ64" s="12" t="str">
        <f t="shared" si="54"/>
        <v/>
      </c>
      <c r="CK64" s="12">
        <f t="shared" si="55"/>
        <v>0</v>
      </c>
      <c r="CL64" s="12" t="str">
        <f t="shared" si="56"/>
        <v/>
      </c>
      <c r="CM64" s="12">
        <f t="shared" si="57"/>
        <v>0</v>
      </c>
      <c r="CN64" s="12">
        <f t="shared" si="58"/>
        <v>0</v>
      </c>
      <c r="CO64" s="12">
        <f t="shared" si="59"/>
        <v>0</v>
      </c>
      <c r="CP64" s="12">
        <f t="shared" si="60"/>
        <v>0</v>
      </c>
      <c r="CQ64" s="12">
        <f>' Eingabeliste NUR DD Freestyle'!AM64</f>
        <v>0</v>
      </c>
      <c r="CR64" s="12">
        <f>' Eingabeliste NUR DD Freestyle'!AP64</f>
        <v>0</v>
      </c>
      <c r="CS64" s="12">
        <f>' Eingabeliste NUR DD Freestyle'!AS64</f>
        <v>0</v>
      </c>
      <c r="CT64" s="12">
        <f>' Eingabeliste NUR DD Freestyle'!AV64</f>
        <v>0</v>
      </c>
      <c r="CU64" s="12">
        <f>' Eingabeliste NUR DD Freestyle'!AY64</f>
        <v>0</v>
      </c>
      <c r="CV64" s="12">
        <f t="shared" ref="CV64:CZ64" si="474">IF(CQ64="",0, MIN(4,CQ64))</f>
        <v>0</v>
      </c>
      <c r="CW64" s="12">
        <f t="shared" si="474"/>
        <v>0</v>
      </c>
      <c r="CX64" s="12">
        <f t="shared" si="474"/>
        <v>0</v>
      </c>
      <c r="CY64" s="12">
        <f t="shared" si="474"/>
        <v>0</v>
      </c>
      <c r="CZ64" s="12">
        <f t="shared" si="474"/>
        <v>0</v>
      </c>
      <c r="DA64" s="106">
        <f t="shared" si="62"/>
        <v>5</v>
      </c>
      <c r="DB64" s="12">
        <f t="shared" si="63"/>
        <v>0</v>
      </c>
      <c r="DC64" s="12">
        <f t="shared" si="64"/>
        <v>0</v>
      </c>
      <c r="DD64" s="12" t="str">
        <f t="shared" si="65"/>
        <v/>
      </c>
      <c r="DE64" s="12">
        <f t="shared" si="66"/>
        <v>0</v>
      </c>
      <c r="DF64" s="12" t="str">
        <f t="shared" si="67"/>
        <v/>
      </c>
      <c r="DG64" s="12">
        <f t="shared" si="68"/>
        <v>0</v>
      </c>
      <c r="DH64" s="12" t="str">
        <f t="shared" si="69"/>
        <v/>
      </c>
      <c r="DI64" s="12">
        <f t="shared" si="70"/>
        <v>0</v>
      </c>
      <c r="DJ64" s="12">
        <f t="shared" si="71"/>
        <v>0</v>
      </c>
      <c r="DK64" s="12">
        <f t="shared" si="72"/>
        <v>0</v>
      </c>
      <c r="DL64" s="12">
        <f t="shared" si="73"/>
        <v>0</v>
      </c>
      <c r="DM64" s="12">
        <f t="shared" si="74"/>
        <v>0</v>
      </c>
      <c r="DN64" s="13">
        <v>8</v>
      </c>
      <c r="DO64" s="12">
        <f t="shared" si="75"/>
        <v>8</v>
      </c>
      <c r="DP64" s="12">
        <f t="shared" si="76"/>
        <v>0.8</v>
      </c>
      <c r="DQ64" s="12">
        <f>' Eingabeliste NUR DD Freestyle'!N64</f>
        <v>0</v>
      </c>
      <c r="DR64" s="12">
        <f>' Eingabeliste NUR DD Freestyle'!P64</f>
        <v>0</v>
      </c>
      <c r="DS64" s="12">
        <f>' Eingabeliste NUR DD Freestyle'!R64</f>
        <v>0</v>
      </c>
      <c r="DT64" s="12">
        <f>' Eingabeliste NUR DD Freestyle'!T64</f>
        <v>0</v>
      </c>
      <c r="DU64" s="12">
        <f>' Eingabeliste NUR DD Freestyle'!V64</f>
        <v>0</v>
      </c>
      <c r="DV64" s="12">
        <f>' Eingabeliste NUR DD Freestyle'!AN64</f>
        <v>0</v>
      </c>
      <c r="DW64" s="12">
        <f>' Eingabeliste NUR DD Freestyle'!AQ64</f>
        <v>0</v>
      </c>
      <c r="DX64" s="12">
        <f>' Eingabeliste NUR DD Freestyle'!AT64</f>
        <v>0</v>
      </c>
      <c r="DY64" s="12">
        <f>' Eingabeliste NUR DD Freestyle'!AW64</f>
        <v>0</v>
      </c>
      <c r="DZ64" s="12">
        <f>' Eingabeliste NUR DD Freestyle'!AZ64</f>
        <v>0</v>
      </c>
      <c r="EA64" s="106">
        <f t="shared" si="77"/>
        <v>10</v>
      </c>
      <c r="EB64" s="12">
        <f t="shared" si="78"/>
        <v>0</v>
      </c>
      <c r="EC64" s="12">
        <f t="shared" si="79"/>
        <v>0</v>
      </c>
      <c r="ED64" s="12">
        <f t="shared" si="80"/>
        <v>0</v>
      </c>
      <c r="EE64" s="12">
        <f t="shared" si="81"/>
        <v>0</v>
      </c>
      <c r="EF64" s="12">
        <f t="shared" si="82"/>
        <v>0</v>
      </c>
      <c r="EG64" s="12">
        <f t="shared" si="83"/>
        <v>0</v>
      </c>
      <c r="EH64" s="12">
        <f t="shared" si="84"/>
        <v>1</v>
      </c>
      <c r="EI64" s="14">
        <f>' Eingabeliste NUR DD Freestyle'!BF64</f>
        <v>0</v>
      </c>
      <c r="EJ64" s="14">
        <f>' Eingabeliste NUR DD Freestyle'!BG64</f>
        <v>0</v>
      </c>
      <c r="EK64" s="14">
        <f>' Eingabeliste NUR DD Freestyle'!BH64</f>
        <v>0</v>
      </c>
      <c r="EL64" s="14">
        <f>' Eingabeliste NUR DD Freestyle'!BI64</f>
        <v>0</v>
      </c>
      <c r="EM64" s="14">
        <f>' Eingabeliste NUR DD Freestyle'!BJ64</f>
        <v>0</v>
      </c>
      <c r="EN64" s="116">
        <f t="shared" si="85"/>
        <v>5</v>
      </c>
      <c r="EO64" s="14">
        <f t="shared" si="86"/>
        <v>0</v>
      </c>
      <c r="EP64" s="14">
        <f t="shared" si="87"/>
        <v>0</v>
      </c>
      <c r="EQ64" s="14" t="str">
        <f t="shared" si="88"/>
        <v/>
      </c>
      <c r="ER64" s="14">
        <f t="shared" si="89"/>
        <v>0</v>
      </c>
      <c r="ES64" s="14" t="str">
        <f t="shared" si="90"/>
        <v/>
      </c>
      <c r="ET64" s="14">
        <f t="shared" si="91"/>
        <v>0</v>
      </c>
      <c r="EU64" s="14" t="str">
        <f t="shared" si="92"/>
        <v/>
      </c>
      <c r="EV64" s="14">
        <f t="shared" si="93"/>
        <v>0</v>
      </c>
      <c r="EW64" s="14">
        <f t="shared" si="94"/>
        <v>0</v>
      </c>
      <c r="EX64" s="14">
        <f t="shared" si="95"/>
        <v>0</v>
      </c>
      <c r="EY64" s="14">
        <f t="shared" si="96"/>
        <v>0</v>
      </c>
      <c r="EZ64" s="14">
        <f>' Eingabeliste NUR DD Freestyle'!BM64</f>
        <v>0</v>
      </c>
      <c r="FA64" s="14">
        <f>' Eingabeliste NUR DD Freestyle'!BO64</f>
        <v>0</v>
      </c>
      <c r="FB64" s="14">
        <f>' Eingabeliste NUR DD Freestyle'!BQ64</f>
        <v>0</v>
      </c>
      <c r="FC64" s="14">
        <f>' Eingabeliste NUR DD Freestyle'!BS64</f>
        <v>0</v>
      </c>
      <c r="FD64" s="14">
        <f>' Eingabeliste NUR DD Freestyle'!BV64</f>
        <v>0</v>
      </c>
      <c r="FE64" s="116">
        <f t="shared" si="97"/>
        <v>5</v>
      </c>
      <c r="FF64" s="14">
        <f t="shared" si="98"/>
        <v>0</v>
      </c>
      <c r="FG64" s="14">
        <f t="shared" si="99"/>
        <v>0</v>
      </c>
      <c r="FH64" s="14" t="str">
        <f t="shared" si="100"/>
        <v/>
      </c>
      <c r="FI64" s="14">
        <f t="shared" si="101"/>
        <v>0</v>
      </c>
      <c r="FJ64" s="14" t="str">
        <f t="shared" si="102"/>
        <v/>
      </c>
      <c r="FK64" s="14">
        <f t="shared" si="103"/>
        <v>0</v>
      </c>
      <c r="FL64" s="14" t="str">
        <f t="shared" si="104"/>
        <v/>
      </c>
      <c r="FM64" s="14">
        <f t="shared" si="105"/>
        <v>0</v>
      </c>
      <c r="FN64" s="14">
        <f t="shared" si="106"/>
        <v>0</v>
      </c>
      <c r="FO64" s="14">
        <f t="shared" si="107"/>
        <v>0</v>
      </c>
      <c r="FP64" s="14">
        <f t="shared" si="108"/>
        <v>0</v>
      </c>
      <c r="FQ64" s="14">
        <f>' Eingabeliste NUR DD Freestyle'!BX64</f>
        <v>0</v>
      </c>
      <c r="FR64" s="14">
        <f>' Eingabeliste NUR DD Freestyle'!BZ64</f>
        <v>0</v>
      </c>
      <c r="FS64" s="14">
        <f>' Eingabeliste NUR DD Freestyle'!CB64</f>
        <v>0</v>
      </c>
      <c r="FT64" s="14">
        <f>' Eingabeliste NUR DD Freestyle'!CD64</f>
        <v>0</v>
      </c>
      <c r="FU64" s="14">
        <f>' Eingabeliste NUR DD Freestyle'!CF64</f>
        <v>0</v>
      </c>
      <c r="FV64" s="116">
        <f t="shared" si="109"/>
        <v>5</v>
      </c>
      <c r="FW64" s="14">
        <f t="shared" si="110"/>
        <v>0</v>
      </c>
      <c r="FX64" s="14">
        <f t="shared" si="111"/>
        <v>0</v>
      </c>
      <c r="FY64" s="14" t="str">
        <f t="shared" si="112"/>
        <v/>
      </c>
      <c r="FZ64" s="14">
        <f t="shared" si="113"/>
        <v>0</v>
      </c>
      <c r="GA64" s="14" t="str">
        <f t="shared" si="114"/>
        <v/>
      </c>
      <c r="GB64" s="14">
        <f t="shared" si="115"/>
        <v>0</v>
      </c>
      <c r="GC64" s="14" t="str">
        <f t="shared" si="116"/>
        <v/>
      </c>
      <c r="GD64" s="14">
        <f t="shared" si="117"/>
        <v>0</v>
      </c>
      <c r="GE64" s="14">
        <f t="shared" si="118"/>
        <v>0</v>
      </c>
      <c r="GF64" s="14">
        <f t="shared" si="119"/>
        <v>0</v>
      </c>
      <c r="GG64" s="14">
        <f t="shared" si="120"/>
        <v>0</v>
      </c>
      <c r="GH64" s="14">
        <f>' Eingabeliste NUR DD Freestyle'!BY64</f>
        <v>0</v>
      </c>
      <c r="GI64" s="14">
        <f>' Eingabeliste NUR DD Freestyle'!CA64</f>
        <v>0</v>
      </c>
      <c r="GJ64" s="14">
        <f>' Eingabeliste NUR DD Freestyle'!CC64</f>
        <v>0</v>
      </c>
      <c r="GK64" s="14">
        <f>' Eingabeliste NUR DD Freestyle'!CE64</f>
        <v>0</v>
      </c>
      <c r="GL64" s="14">
        <f>' Eingabeliste NUR DD Freestyle'!CG64</f>
        <v>0</v>
      </c>
      <c r="GM64" s="116">
        <f t="shared" si="121"/>
        <v>5</v>
      </c>
      <c r="GN64" s="14">
        <f t="shared" si="122"/>
        <v>0</v>
      </c>
      <c r="GO64" s="14">
        <f t="shared" si="123"/>
        <v>0</v>
      </c>
      <c r="GP64" s="14" t="str">
        <f t="shared" si="124"/>
        <v/>
      </c>
      <c r="GQ64" s="14">
        <f t="shared" si="125"/>
        <v>0</v>
      </c>
      <c r="GR64" s="14" t="str">
        <f t="shared" si="126"/>
        <v/>
      </c>
      <c r="GS64" s="14">
        <f t="shared" si="127"/>
        <v>0</v>
      </c>
      <c r="GT64" s="14" t="str">
        <f t="shared" si="128"/>
        <v/>
      </c>
      <c r="GU64" s="14">
        <f t="shared" si="129"/>
        <v>0</v>
      </c>
      <c r="GV64" s="14">
        <f t="shared" si="130"/>
        <v>0</v>
      </c>
      <c r="GW64" s="14">
        <f t="shared" si="131"/>
        <v>0</v>
      </c>
      <c r="GX64" s="14">
        <f t="shared" si="132"/>
        <v>0</v>
      </c>
      <c r="GY64" s="14">
        <f>' Eingabeliste NUR DD Freestyle'!CL64</f>
        <v>0</v>
      </c>
      <c r="GZ64" s="14">
        <f>' Eingabeliste NUR DD Freestyle'!CP64</f>
        <v>0</v>
      </c>
      <c r="HA64" s="14">
        <f>' Eingabeliste NUR DD Freestyle'!CT64</f>
        <v>0</v>
      </c>
      <c r="HB64" s="14">
        <f>' Eingabeliste NUR DD Freestyle'!CX64</f>
        <v>0</v>
      </c>
      <c r="HC64" s="14">
        <f>' Eingabeliste NUR DD Freestyle'!DB64</f>
        <v>0</v>
      </c>
      <c r="HD64" s="14">
        <f t="shared" ref="HD64:HH64" si="475">IF(GY64="",0, MIN(4,GY64))</f>
        <v>0</v>
      </c>
      <c r="HE64" s="14">
        <f t="shared" si="475"/>
        <v>0</v>
      </c>
      <c r="HF64" s="14">
        <f t="shared" si="475"/>
        <v>0</v>
      </c>
      <c r="HG64" s="14">
        <f t="shared" si="475"/>
        <v>0</v>
      </c>
      <c r="HH64" s="14">
        <f t="shared" si="475"/>
        <v>0</v>
      </c>
      <c r="HI64" s="116">
        <f t="shared" si="134"/>
        <v>5</v>
      </c>
      <c r="HJ64" s="14">
        <f t="shared" si="135"/>
        <v>0</v>
      </c>
      <c r="HK64" s="14">
        <f t="shared" si="136"/>
        <v>0</v>
      </c>
      <c r="HL64" s="14" t="str">
        <f t="shared" si="137"/>
        <v/>
      </c>
      <c r="HM64" s="14">
        <f t="shared" si="138"/>
        <v>0</v>
      </c>
      <c r="HN64" s="14" t="str">
        <f t="shared" si="139"/>
        <v/>
      </c>
      <c r="HO64" s="14">
        <f t="shared" si="140"/>
        <v>0</v>
      </c>
      <c r="HP64" s="14" t="str">
        <f t="shared" si="141"/>
        <v/>
      </c>
      <c r="HQ64" s="14">
        <f t="shared" si="142"/>
        <v>0</v>
      </c>
      <c r="HR64" s="14">
        <f t="shared" si="143"/>
        <v>0</v>
      </c>
      <c r="HS64" s="14">
        <f t="shared" si="144"/>
        <v>0</v>
      </c>
      <c r="HT64" s="14">
        <f t="shared" si="145"/>
        <v>0</v>
      </c>
      <c r="HU64" s="14">
        <f>' Eingabeliste NUR DD Freestyle'!CM64</f>
        <v>0</v>
      </c>
      <c r="HV64" s="14">
        <f>' Eingabeliste NUR DD Freestyle'!CQ64</f>
        <v>0</v>
      </c>
      <c r="HW64" s="14">
        <f>' Eingabeliste NUR DD Freestyle'!CU64</f>
        <v>0</v>
      </c>
      <c r="HX64" s="14">
        <f>' Eingabeliste NUR DD Freestyle'!CY64</f>
        <v>0</v>
      </c>
      <c r="HY64" s="14">
        <f>' Eingabeliste NUR DD Freestyle'!DC64</f>
        <v>0</v>
      </c>
      <c r="HZ64" s="14">
        <f t="shared" ref="HZ64:ID64" si="476">IF(HU64="",0, MIN(4,HU64))</f>
        <v>0</v>
      </c>
      <c r="IA64" s="14">
        <f t="shared" si="476"/>
        <v>0</v>
      </c>
      <c r="IB64" s="14">
        <f t="shared" si="476"/>
        <v>0</v>
      </c>
      <c r="IC64" s="14">
        <f t="shared" si="476"/>
        <v>0</v>
      </c>
      <c r="ID64" s="14">
        <f t="shared" si="476"/>
        <v>0</v>
      </c>
      <c r="IE64" s="116">
        <f t="shared" si="147"/>
        <v>5</v>
      </c>
      <c r="IF64" s="14">
        <f t="shared" si="148"/>
        <v>0</v>
      </c>
      <c r="IG64" s="14">
        <f t="shared" si="149"/>
        <v>0</v>
      </c>
      <c r="IH64" s="14" t="str">
        <f t="shared" si="150"/>
        <v/>
      </c>
      <c r="II64" s="14">
        <f t="shared" si="151"/>
        <v>0</v>
      </c>
      <c r="IJ64" s="14" t="str">
        <f t="shared" si="152"/>
        <v/>
      </c>
      <c r="IK64" s="14">
        <f t="shared" si="153"/>
        <v>0</v>
      </c>
      <c r="IL64" s="14" t="str">
        <f t="shared" si="154"/>
        <v/>
      </c>
      <c r="IM64" s="14">
        <f t="shared" si="155"/>
        <v>0</v>
      </c>
      <c r="IN64" s="14">
        <f t="shared" si="156"/>
        <v>0</v>
      </c>
      <c r="IO64" s="14">
        <f t="shared" si="157"/>
        <v>0</v>
      </c>
      <c r="IP64" s="14">
        <f t="shared" si="158"/>
        <v>0</v>
      </c>
      <c r="IQ64" s="14">
        <f>' Eingabeliste NUR DD Freestyle'!CN64</f>
        <v>0</v>
      </c>
      <c r="IR64" s="14">
        <f>' Eingabeliste NUR DD Freestyle'!CR64</f>
        <v>0</v>
      </c>
      <c r="IS64" s="14">
        <f>' Eingabeliste NUR DD Freestyle'!CV64</f>
        <v>0</v>
      </c>
      <c r="IT64" s="14">
        <f>' Eingabeliste NUR DD Freestyle'!CZ64</f>
        <v>0</v>
      </c>
      <c r="IU64" s="14">
        <f>' Eingabeliste NUR DD Freestyle'!DD64</f>
        <v>0</v>
      </c>
      <c r="IV64" s="14">
        <f t="shared" ref="IV64:IZ64" si="477">IF(IQ64="",0, MIN(4,IQ64))</f>
        <v>0</v>
      </c>
      <c r="IW64" s="14">
        <f t="shared" si="477"/>
        <v>0</v>
      </c>
      <c r="IX64" s="14">
        <f t="shared" si="477"/>
        <v>0</v>
      </c>
      <c r="IY64" s="14">
        <f t="shared" si="477"/>
        <v>0</v>
      </c>
      <c r="IZ64" s="14">
        <f t="shared" si="477"/>
        <v>0</v>
      </c>
      <c r="JA64" s="116">
        <f t="shared" si="160"/>
        <v>5</v>
      </c>
      <c r="JB64" s="14">
        <f t="shared" si="161"/>
        <v>0</v>
      </c>
      <c r="JC64" s="14">
        <f t="shared" si="162"/>
        <v>0</v>
      </c>
      <c r="JD64" s="14" t="str">
        <f t="shared" si="163"/>
        <v/>
      </c>
      <c r="JE64" s="14">
        <f t="shared" si="164"/>
        <v>0</v>
      </c>
      <c r="JF64" s="14" t="str">
        <f t="shared" si="165"/>
        <v/>
      </c>
      <c r="JG64" s="14">
        <f t="shared" si="166"/>
        <v>0</v>
      </c>
      <c r="JH64" s="14" t="str">
        <f t="shared" si="167"/>
        <v/>
      </c>
      <c r="JI64" s="14">
        <f t="shared" si="168"/>
        <v>0</v>
      </c>
      <c r="JJ64" s="14">
        <f t="shared" si="169"/>
        <v>0</v>
      </c>
      <c r="JK64" s="14">
        <f t="shared" si="170"/>
        <v>0</v>
      </c>
      <c r="JL64" s="14">
        <f t="shared" si="171"/>
        <v>0</v>
      </c>
      <c r="JM64" s="14">
        <f t="shared" si="172"/>
        <v>0</v>
      </c>
      <c r="JN64" s="15">
        <v>12</v>
      </c>
      <c r="JO64" s="14">
        <f t="shared" si="173"/>
        <v>12</v>
      </c>
      <c r="JP64" s="14">
        <f t="shared" si="174"/>
        <v>0.7</v>
      </c>
      <c r="JQ64" s="14">
        <f>' Eingabeliste NUR DD Freestyle'!BN64</f>
        <v>0</v>
      </c>
      <c r="JR64" s="14">
        <f>' Eingabeliste NUR DD Freestyle'!BP64</f>
        <v>0</v>
      </c>
      <c r="JS64" s="14">
        <f>' Eingabeliste NUR DD Freestyle'!BR64</f>
        <v>0</v>
      </c>
      <c r="JT64" s="14">
        <f>' Eingabeliste NUR DD Freestyle'!BT64</f>
        <v>0</v>
      </c>
      <c r="JU64" s="14">
        <f>' Eingabeliste NUR DD Freestyle'!BV64</f>
        <v>0</v>
      </c>
      <c r="JV64" s="14">
        <f>' Eingabeliste NUR DD Freestyle'!CO64</f>
        <v>0</v>
      </c>
      <c r="JW64" s="14">
        <f>' Eingabeliste NUR DD Freestyle'!CS64</f>
        <v>0</v>
      </c>
      <c r="JX64" s="14">
        <f>' Eingabeliste NUR DD Freestyle'!CW64</f>
        <v>0</v>
      </c>
      <c r="JY64" s="14">
        <f>' Eingabeliste NUR DD Freestyle'!DA64</f>
        <v>0</v>
      </c>
      <c r="JZ64" s="14">
        <f>' Eingabeliste NUR DD Freestyle'!DE64</f>
        <v>0</v>
      </c>
      <c r="KA64" s="116">
        <f t="shared" si="175"/>
        <v>10</v>
      </c>
      <c r="KB64" s="14">
        <f t="shared" si="176"/>
        <v>0</v>
      </c>
      <c r="KC64" s="14">
        <f t="shared" si="177"/>
        <v>0</v>
      </c>
      <c r="KD64" s="14">
        <f t="shared" si="178"/>
        <v>0</v>
      </c>
      <c r="KE64" s="14">
        <f t="shared" si="179"/>
        <v>0</v>
      </c>
      <c r="KF64" s="14">
        <f t="shared" si="180"/>
        <v>0</v>
      </c>
      <c r="KG64" s="14">
        <f t="shared" si="181"/>
        <v>0</v>
      </c>
      <c r="KH64" s="14">
        <f t="shared" si="182"/>
        <v>1</v>
      </c>
    </row>
    <row r="65" spans="1:294" ht="15.75" customHeight="1" x14ac:dyDescent="0.25">
      <c r="A65" s="285">
        <f>'Eingabeliste Speed &amp; SR Freesty'!A65</f>
        <v>61</v>
      </c>
      <c r="B65" s="285">
        <f>'Eingabeliste Speed &amp; SR Freesty'!B65</f>
        <v>0</v>
      </c>
      <c r="C65" s="287">
        <f>'Eingabeliste Speed &amp; SR Freesty'!C65</f>
        <v>0</v>
      </c>
      <c r="D65" s="286">
        <f>'Eingabeliste Speed &amp; SR Freesty'!D65</f>
        <v>0</v>
      </c>
      <c r="E65" s="12">
        <f>' Eingabeliste NUR DD Freestyle'!F65</f>
        <v>0</v>
      </c>
      <c r="F65" s="12">
        <f>' Eingabeliste NUR DD Freestyle'!G65</f>
        <v>0</v>
      </c>
      <c r="G65" s="12">
        <f>' Eingabeliste NUR DD Freestyle'!H65</f>
        <v>0</v>
      </c>
      <c r="H65" s="12">
        <f>' Eingabeliste NUR DD Freestyle'!I65</f>
        <v>0</v>
      </c>
      <c r="I65" s="12">
        <f>' Eingabeliste NUR DD Freestyle'!J65</f>
        <v>0</v>
      </c>
      <c r="J65" s="106">
        <f t="shared" si="0"/>
        <v>5</v>
      </c>
      <c r="K65" s="12">
        <f t="shared" si="1"/>
        <v>0</v>
      </c>
      <c r="L65" s="12">
        <f t="shared" si="2"/>
        <v>0</v>
      </c>
      <c r="M65" s="12" t="str">
        <f t="shared" si="3"/>
        <v/>
      </c>
      <c r="N65" s="12">
        <f t="shared" si="4"/>
        <v>0</v>
      </c>
      <c r="O65" s="12" t="str">
        <f t="shared" si="5"/>
        <v/>
      </c>
      <c r="P65" s="12">
        <f t="shared" si="6"/>
        <v>0</v>
      </c>
      <c r="Q65" s="12" t="str">
        <f t="shared" si="7"/>
        <v/>
      </c>
      <c r="R65" s="12">
        <f t="shared" si="8"/>
        <v>0</v>
      </c>
      <c r="S65" s="12">
        <f t="shared" si="9"/>
        <v>0</v>
      </c>
      <c r="T65" s="12">
        <f t="shared" si="10"/>
        <v>0</v>
      </c>
      <c r="U65" s="12">
        <f t="shared" si="11"/>
        <v>0</v>
      </c>
      <c r="V65" s="12">
        <f>' Eingabeliste NUR DD Freestyle'!M65</f>
        <v>0</v>
      </c>
      <c r="W65" s="12">
        <f>' Eingabeliste NUR DD Freestyle'!O65</f>
        <v>0</v>
      </c>
      <c r="X65" s="12">
        <f>' Eingabeliste NUR DD Freestyle'!Q65</f>
        <v>0</v>
      </c>
      <c r="Y65" s="12">
        <f>' Eingabeliste NUR DD Freestyle'!S65</f>
        <v>0</v>
      </c>
      <c r="Z65" s="12">
        <f>' Eingabeliste NUR DD Freestyle'!U65</f>
        <v>0</v>
      </c>
      <c r="AA65" s="106">
        <f t="shared" si="12"/>
        <v>5</v>
      </c>
      <c r="AB65" s="12">
        <f t="shared" si="13"/>
        <v>0</v>
      </c>
      <c r="AC65" s="12">
        <f t="shared" si="14"/>
        <v>0</v>
      </c>
      <c r="AD65" s="12" t="str">
        <f t="shared" si="15"/>
        <v/>
      </c>
      <c r="AE65" s="12">
        <f t="shared" si="16"/>
        <v>0</v>
      </c>
      <c r="AF65" s="12" t="str">
        <f t="shared" si="17"/>
        <v/>
      </c>
      <c r="AG65" s="12">
        <f t="shared" si="18"/>
        <v>0</v>
      </c>
      <c r="AH65" s="12" t="str">
        <f t="shared" si="19"/>
        <v/>
      </c>
      <c r="AI65" s="12">
        <f t="shared" si="20"/>
        <v>0</v>
      </c>
      <c r="AJ65" s="12">
        <f t="shared" si="21"/>
        <v>0</v>
      </c>
      <c r="AK65" s="12">
        <f t="shared" si="22"/>
        <v>0</v>
      </c>
      <c r="AL65" s="12">
        <f t="shared" si="23"/>
        <v>0</v>
      </c>
      <c r="AM65" s="12">
        <f>' Eingabeliste NUR DD Freestyle'!X65</f>
        <v>0</v>
      </c>
      <c r="AN65" s="12">
        <f>' Eingabeliste NUR DD Freestyle'!Z65</f>
        <v>0</v>
      </c>
      <c r="AO65" s="12">
        <f>' Eingabeliste NUR DD Freestyle'!AB65</f>
        <v>0</v>
      </c>
      <c r="AP65" s="12">
        <f>' Eingabeliste NUR DD Freestyle'!AD65</f>
        <v>0</v>
      </c>
      <c r="AQ65" s="12">
        <f>' Eingabeliste NUR DD Freestyle'!AF65</f>
        <v>0</v>
      </c>
      <c r="AR65" s="106">
        <f t="shared" si="24"/>
        <v>5</v>
      </c>
      <c r="AS65" s="12">
        <f t="shared" si="25"/>
        <v>0</v>
      </c>
      <c r="AT65" s="12">
        <f t="shared" si="26"/>
        <v>0</v>
      </c>
      <c r="AU65" s="12" t="str">
        <f t="shared" si="27"/>
        <v/>
      </c>
      <c r="AV65" s="12">
        <f t="shared" si="28"/>
        <v>0</v>
      </c>
      <c r="AW65" s="12" t="str">
        <f t="shared" si="29"/>
        <v/>
      </c>
      <c r="AX65" s="12">
        <f t="shared" si="30"/>
        <v>0</v>
      </c>
      <c r="AY65" s="12" t="str">
        <f t="shared" si="31"/>
        <v/>
      </c>
      <c r="AZ65" s="12">
        <f t="shared" si="32"/>
        <v>0</v>
      </c>
      <c r="BA65" s="12">
        <f t="shared" si="33"/>
        <v>0</v>
      </c>
      <c r="BB65" s="12">
        <f t="shared" si="34"/>
        <v>0</v>
      </c>
      <c r="BC65" s="12">
        <f t="shared" si="35"/>
        <v>0</v>
      </c>
      <c r="BD65" s="12">
        <f>' Eingabeliste NUR DD Freestyle'!Y65</f>
        <v>0</v>
      </c>
      <c r="BE65" s="12">
        <f>' Eingabeliste NUR DD Freestyle'!AA65</f>
        <v>0</v>
      </c>
      <c r="BF65" s="12">
        <f>' Eingabeliste NUR DD Freestyle'!AC65</f>
        <v>0</v>
      </c>
      <c r="BG65" s="12">
        <f>' Eingabeliste NUR DD Freestyle'!AE65</f>
        <v>0</v>
      </c>
      <c r="BH65" s="12">
        <f>' Eingabeliste NUR DD Freestyle'!AG65</f>
        <v>0</v>
      </c>
      <c r="BI65" s="106">
        <f t="shared" si="36"/>
        <v>5</v>
      </c>
      <c r="BJ65" s="12">
        <f t="shared" si="37"/>
        <v>0</v>
      </c>
      <c r="BK65" s="12">
        <f t="shared" si="38"/>
        <v>0</v>
      </c>
      <c r="BL65" s="12" t="str">
        <f t="shared" si="39"/>
        <v/>
      </c>
      <c r="BM65" s="12">
        <f t="shared" si="40"/>
        <v>0</v>
      </c>
      <c r="BN65" s="12" t="str">
        <f t="shared" si="41"/>
        <v/>
      </c>
      <c r="BO65" s="12">
        <f t="shared" si="42"/>
        <v>0</v>
      </c>
      <c r="BP65" s="12" t="str">
        <f t="shared" si="43"/>
        <v/>
      </c>
      <c r="BQ65" s="12">
        <f t="shared" si="44"/>
        <v>0</v>
      </c>
      <c r="BR65" s="12">
        <f t="shared" si="45"/>
        <v>0</v>
      </c>
      <c r="BS65" s="12">
        <f t="shared" si="46"/>
        <v>0</v>
      </c>
      <c r="BT65" s="12">
        <f t="shared" si="47"/>
        <v>0</v>
      </c>
      <c r="BU65" s="12">
        <f>' Eingabeliste NUR DD Freestyle'!AL65</f>
        <v>0</v>
      </c>
      <c r="BV65" s="12">
        <f>' Eingabeliste NUR DD Freestyle'!AO65</f>
        <v>0</v>
      </c>
      <c r="BW65" s="12">
        <f>' Eingabeliste NUR DD Freestyle'!AR65</f>
        <v>0</v>
      </c>
      <c r="BX65" s="12">
        <f>' Eingabeliste NUR DD Freestyle'!AU65</f>
        <v>0</v>
      </c>
      <c r="BY65" s="12">
        <f>' Eingabeliste NUR DD Freestyle'!AX65</f>
        <v>0</v>
      </c>
      <c r="BZ65" s="12">
        <f t="shared" ref="BZ65:CD65" si="478">IF(BU65="",0, MIN(4,BU65))</f>
        <v>0</v>
      </c>
      <c r="CA65" s="12">
        <f t="shared" si="478"/>
        <v>0</v>
      </c>
      <c r="CB65" s="12">
        <f t="shared" si="478"/>
        <v>0</v>
      </c>
      <c r="CC65" s="12">
        <f t="shared" si="478"/>
        <v>0</v>
      </c>
      <c r="CD65" s="12">
        <f t="shared" si="478"/>
        <v>0</v>
      </c>
      <c r="CE65" s="106">
        <f t="shared" si="49"/>
        <v>5</v>
      </c>
      <c r="CF65" s="12">
        <f t="shared" si="50"/>
        <v>0</v>
      </c>
      <c r="CG65" s="12">
        <f t="shared" si="51"/>
        <v>0</v>
      </c>
      <c r="CH65" s="12" t="str">
        <f t="shared" si="52"/>
        <v/>
      </c>
      <c r="CI65" s="12">
        <f t="shared" si="53"/>
        <v>0</v>
      </c>
      <c r="CJ65" s="12" t="str">
        <f t="shared" si="54"/>
        <v/>
      </c>
      <c r="CK65" s="12">
        <f t="shared" si="55"/>
        <v>0</v>
      </c>
      <c r="CL65" s="12" t="str">
        <f t="shared" si="56"/>
        <v/>
      </c>
      <c r="CM65" s="12">
        <f t="shared" si="57"/>
        <v>0</v>
      </c>
      <c r="CN65" s="12">
        <f t="shared" si="58"/>
        <v>0</v>
      </c>
      <c r="CO65" s="12">
        <f t="shared" si="59"/>
        <v>0</v>
      </c>
      <c r="CP65" s="12">
        <f t="shared" si="60"/>
        <v>0</v>
      </c>
      <c r="CQ65" s="12">
        <f>' Eingabeliste NUR DD Freestyle'!AM65</f>
        <v>0</v>
      </c>
      <c r="CR65" s="12">
        <f>' Eingabeliste NUR DD Freestyle'!AP65</f>
        <v>0</v>
      </c>
      <c r="CS65" s="12">
        <f>' Eingabeliste NUR DD Freestyle'!AS65</f>
        <v>0</v>
      </c>
      <c r="CT65" s="12">
        <f>' Eingabeliste NUR DD Freestyle'!AV65</f>
        <v>0</v>
      </c>
      <c r="CU65" s="12">
        <f>' Eingabeliste NUR DD Freestyle'!AY65</f>
        <v>0</v>
      </c>
      <c r="CV65" s="12">
        <f t="shared" ref="CV65:CZ65" si="479">IF(CQ65="",0, MIN(4,CQ65))</f>
        <v>0</v>
      </c>
      <c r="CW65" s="12">
        <f t="shared" si="479"/>
        <v>0</v>
      </c>
      <c r="CX65" s="12">
        <f t="shared" si="479"/>
        <v>0</v>
      </c>
      <c r="CY65" s="12">
        <f t="shared" si="479"/>
        <v>0</v>
      </c>
      <c r="CZ65" s="12">
        <f t="shared" si="479"/>
        <v>0</v>
      </c>
      <c r="DA65" s="106">
        <f t="shared" si="62"/>
        <v>5</v>
      </c>
      <c r="DB65" s="12">
        <f t="shared" si="63"/>
        <v>0</v>
      </c>
      <c r="DC65" s="12">
        <f t="shared" si="64"/>
        <v>0</v>
      </c>
      <c r="DD65" s="12" t="str">
        <f t="shared" si="65"/>
        <v/>
      </c>
      <c r="DE65" s="12">
        <f t="shared" si="66"/>
        <v>0</v>
      </c>
      <c r="DF65" s="12" t="str">
        <f t="shared" si="67"/>
        <v/>
      </c>
      <c r="DG65" s="12">
        <f t="shared" si="68"/>
        <v>0</v>
      </c>
      <c r="DH65" s="12" t="str">
        <f t="shared" si="69"/>
        <v/>
      </c>
      <c r="DI65" s="12">
        <f t="shared" si="70"/>
        <v>0</v>
      </c>
      <c r="DJ65" s="12">
        <f t="shared" si="71"/>
        <v>0</v>
      </c>
      <c r="DK65" s="12">
        <f t="shared" si="72"/>
        <v>0</v>
      </c>
      <c r="DL65" s="12">
        <f t="shared" si="73"/>
        <v>0</v>
      </c>
      <c r="DM65" s="12">
        <f t="shared" si="74"/>
        <v>0</v>
      </c>
      <c r="DN65" s="13">
        <v>8</v>
      </c>
      <c r="DO65" s="12">
        <f t="shared" si="75"/>
        <v>8</v>
      </c>
      <c r="DP65" s="12">
        <f t="shared" si="76"/>
        <v>0.8</v>
      </c>
      <c r="DQ65" s="12">
        <f>' Eingabeliste NUR DD Freestyle'!N65</f>
        <v>0</v>
      </c>
      <c r="DR65" s="12">
        <f>' Eingabeliste NUR DD Freestyle'!P65</f>
        <v>0</v>
      </c>
      <c r="DS65" s="12">
        <f>' Eingabeliste NUR DD Freestyle'!R65</f>
        <v>0</v>
      </c>
      <c r="DT65" s="12">
        <f>' Eingabeliste NUR DD Freestyle'!T65</f>
        <v>0</v>
      </c>
      <c r="DU65" s="12">
        <f>' Eingabeliste NUR DD Freestyle'!V65</f>
        <v>0</v>
      </c>
      <c r="DV65" s="12">
        <f>' Eingabeliste NUR DD Freestyle'!AN65</f>
        <v>0</v>
      </c>
      <c r="DW65" s="12">
        <f>' Eingabeliste NUR DD Freestyle'!AQ65</f>
        <v>0</v>
      </c>
      <c r="DX65" s="12">
        <f>' Eingabeliste NUR DD Freestyle'!AT65</f>
        <v>0</v>
      </c>
      <c r="DY65" s="12">
        <f>' Eingabeliste NUR DD Freestyle'!AW65</f>
        <v>0</v>
      </c>
      <c r="DZ65" s="12">
        <f>' Eingabeliste NUR DD Freestyle'!AZ65</f>
        <v>0</v>
      </c>
      <c r="EA65" s="106">
        <f t="shared" si="77"/>
        <v>10</v>
      </c>
      <c r="EB65" s="12">
        <f t="shared" si="78"/>
        <v>0</v>
      </c>
      <c r="EC65" s="12">
        <f t="shared" si="79"/>
        <v>0</v>
      </c>
      <c r="ED65" s="12">
        <f t="shared" si="80"/>
        <v>0</v>
      </c>
      <c r="EE65" s="12">
        <f t="shared" si="81"/>
        <v>0</v>
      </c>
      <c r="EF65" s="12">
        <f t="shared" si="82"/>
        <v>0</v>
      </c>
      <c r="EG65" s="12">
        <f t="shared" si="83"/>
        <v>0</v>
      </c>
      <c r="EH65" s="12">
        <f t="shared" si="84"/>
        <v>1</v>
      </c>
      <c r="EI65" s="14">
        <f>' Eingabeliste NUR DD Freestyle'!BF65</f>
        <v>0</v>
      </c>
      <c r="EJ65" s="14">
        <f>' Eingabeliste NUR DD Freestyle'!BG65</f>
        <v>0</v>
      </c>
      <c r="EK65" s="14">
        <f>' Eingabeliste NUR DD Freestyle'!BH65</f>
        <v>0</v>
      </c>
      <c r="EL65" s="14">
        <f>' Eingabeliste NUR DD Freestyle'!BI65</f>
        <v>0</v>
      </c>
      <c r="EM65" s="14">
        <f>' Eingabeliste NUR DD Freestyle'!BJ65</f>
        <v>0</v>
      </c>
      <c r="EN65" s="116">
        <f t="shared" si="85"/>
        <v>5</v>
      </c>
      <c r="EO65" s="14">
        <f t="shared" si="86"/>
        <v>0</v>
      </c>
      <c r="EP65" s="14">
        <f t="shared" si="87"/>
        <v>0</v>
      </c>
      <c r="EQ65" s="14" t="str">
        <f t="shared" si="88"/>
        <v/>
      </c>
      <c r="ER65" s="14">
        <f t="shared" si="89"/>
        <v>0</v>
      </c>
      <c r="ES65" s="14" t="str">
        <f t="shared" si="90"/>
        <v/>
      </c>
      <c r="ET65" s="14">
        <f t="shared" si="91"/>
        <v>0</v>
      </c>
      <c r="EU65" s="14" t="str">
        <f t="shared" si="92"/>
        <v/>
      </c>
      <c r="EV65" s="14">
        <f t="shared" si="93"/>
        <v>0</v>
      </c>
      <c r="EW65" s="14">
        <f t="shared" si="94"/>
        <v>0</v>
      </c>
      <c r="EX65" s="14">
        <f t="shared" si="95"/>
        <v>0</v>
      </c>
      <c r="EY65" s="14">
        <f t="shared" si="96"/>
        <v>0</v>
      </c>
      <c r="EZ65" s="14">
        <f>' Eingabeliste NUR DD Freestyle'!BM65</f>
        <v>0</v>
      </c>
      <c r="FA65" s="14">
        <f>' Eingabeliste NUR DD Freestyle'!BO65</f>
        <v>0</v>
      </c>
      <c r="FB65" s="14">
        <f>' Eingabeliste NUR DD Freestyle'!BQ65</f>
        <v>0</v>
      </c>
      <c r="FC65" s="14">
        <f>' Eingabeliste NUR DD Freestyle'!BS65</f>
        <v>0</v>
      </c>
      <c r="FD65" s="14">
        <f>' Eingabeliste NUR DD Freestyle'!BV65</f>
        <v>0</v>
      </c>
      <c r="FE65" s="116">
        <f t="shared" si="97"/>
        <v>5</v>
      </c>
      <c r="FF65" s="14">
        <f t="shared" si="98"/>
        <v>0</v>
      </c>
      <c r="FG65" s="14">
        <f t="shared" si="99"/>
        <v>0</v>
      </c>
      <c r="FH65" s="14" t="str">
        <f t="shared" si="100"/>
        <v/>
      </c>
      <c r="FI65" s="14">
        <f t="shared" si="101"/>
        <v>0</v>
      </c>
      <c r="FJ65" s="14" t="str">
        <f t="shared" si="102"/>
        <v/>
      </c>
      <c r="FK65" s="14">
        <f t="shared" si="103"/>
        <v>0</v>
      </c>
      <c r="FL65" s="14" t="str">
        <f t="shared" si="104"/>
        <v/>
      </c>
      <c r="FM65" s="14">
        <f t="shared" si="105"/>
        <v>0</v>
      </c>
      <c r="FN65" s="14">
        <f t="shared" si="106"/>
        <v>0</v>
      </c>
      <c r="FO65" s="14">
        <f t="shared" si="107"/>
        <v>0</v>
      </c>
      <c r="FP65" s="14">
        <f t="shared" si="108"/>
        <v>0</v>
      </c>
      <c r="FQ65" s="14">
        <f>' Eingabeliste NUR DD Freestyle'!BX65</f>
        <v>0</v>
      </c>
      <c r="FR65" s="14">
        <f>' Eingabeliste NUR DD Freestyle'!BZ65</f>
        <v>0</v>
      </c>
      <c r="FS65" s="14">
        <f>' Eingabeliste NUR DD Freestyle'!CB65</f>
        <v>0</v>
      </c>
      <c r="FT65" s="14">
        <f>' Eingabeliste NUR DD Freestyle'!CD65</f>
        <v>0</v>
      </c>
      <c r="FU65" s="14">
        <f>' Eingabeliste NUR DD Freestyle'!CF65</f>
        <v>0</v>
      </c>
      <c r="FV65" s="116">
        <f t="shared" si="109"/>
        <v>5</v>
      </c>
      <c r="FW65" s="14">
        <f t="shared" si="110"/>
        <v>0</v>
      </c>
      <c r="FX65" s="14">
        <f t="shared" si="111"/>
        <v>0</v>
      </c>
      <c r="FY65" s="14" t="str">
        <f t="shared" si="112"/>
        <v/>
      </c>
      <c r="FZ65" s="14">
        <f t="shared" si="113"/>
        <v>0</v>
      </c>
      <c r="GA65" s="14" t="str">
        <f t="shared" si="114"/>
        <v/>
      </c>
      <c r="GB65" s="14">
        <f t="shared" si="115"/>
        <v>0</v>
      </c>
      <c r="GC65" s="14" t="str">
        <f t="shared" si="116"/>
        <v/>
      </c>
      <c r="GD65" s="14">
        <f t="shared" si="117"/>
        <v>0</v>
      </c>
      <c r="GE65" s="14">
        <f t="shared" si="118"/>
        <v>0</v>
      </c>
      <c r="GF65" s="14">
        <f t="shared" si="119"/>
        <v>0</v>
      </c>
      <c r="GG65" s="14">
        <f t="shared" si="120"/>
        <v>0</v>
      </c>
      <c r="GH65" s="14">
        <f>' Eingabeliste NUR DD Freestyle'!BY65</f>
        <v>0</v>
      </c>
      <c r="GI65" s="14">
        <f>' Eingabeliste NUR DD Freestyle'!CA65</f>
        <v>0</v>
      </c>
      <c r="GJ65" s="14">
        <f>' Eingabeliste NUR DD Freestyle'!CC65</f>
        <v>0</v>
      </c>
      <c r="GK65" s="14">
        <f>' Eingabeliste NUR DD Freestyle'!CE65</f>
        <v>0</v>
      </c>
      <c r="GL65" s="14">
        <f>' Eingabeliste NUR DD Freestyle'!CG65</f>
        <v>0</v>
      </c>
      <c r="GM65" s="116">
        <f t="shared" si="121"/>
        <v>5</v>
      </c>
      <c r="GN65" s="14">
        <f t="shared" si="122"/>
        <v>0</v>
      </c>
      <c r="GO65" s="14">
        <f t="shared" si="123"/>
        <v>0</v>
      </c>
      <c r="GP65" s="14" t="str">
        <f t="shared" si="124"/>
        <v/>
      </c>
      <c r="GQ65" s="14">
        <f t="shared" si="125"/>
        <v>0</v>
      </c>
      <c r="GR65" s="14" t="str">
        <f t="shared" si="126"/>
        <v/>
      </c>
      <c r="GS65" s="14">
        <f t="shared" si="127"/>
        <v>0</v>
      </c>
      <c r="GT65" s="14" t="str">
        <f t="shared" si="128"/>
        <v/>
      </c>
      <c r="GU65" s="14">
        <f t="shared" si="129"/>
        <v>0</v>
      </c>
      <c r="GV65" s="14">
        <f t="shared" si="130"/>
        <v>0</v>
      </c>
      <c r="GW65" s="14">
        <f t="shared" si="131"/>
        <v>0</v>
      </c>
      <c r="GX65" s="14">
        <f t="shared" si="132"/>
        <v>0</v>
      </c>
      <c r="GY65" s="14">
        <f>' Eingabeliste NUR DD Freestyle'!CL65</f>
        <v>0</v>
      </c>
      <c r="GZ65" s="14">
        <f>' Eingabeliste NUR DD Freestyle'!CP65</f>
        <v>0</v>
      </c>
      <c r="HA65" s="14">
        <f>' Eingabeliste NUR DD Freestyle'!CT65</f>
        <v>0</v>
      </c>
      <c r="HB65" s="14">
        <f>' Eingabeliste NUR DD Freestyle'!CX65</f>
        <v>0</v>
      </c>
      <c r="HC65" s="14">
        <f>' Eingabeliste NUR DD Freestyle'!DB65</f>
        <v>0</v>
      </c>
      <c r="HD65" s="14">
        <f t="shared" ref="HD65:HH65" si="480">IF(GY65="",0, MIN(4,GY65))</f>
        <v>0</v>
      </c>
      <c r="HE65" s="14">
        <f t="shared" si="480"/>
        <v>0</v>
      </c>
      <c r="HF65" s="14">
        <f t="shared" si="480"/>
        <v>0</v>
      </c>
      <c r="HG65" s="14">
        <f t="shared" si="480"/>
        <v>0</v>
      </c>
      <c r="HH65" s="14">
        <f t="shared" si="480"/>
        <v>0</v>
      </c>
      <c r="HI65" s="116">
        <f t="shared" si="134"/>
        <v>5</v>
      </c>
      <c r="HJ65" s="14">
        <f t="shared" si="135"/>
        <v>0</v>
      </c>
      <c r="HK65" s="14">
        <f t="shared" si="136"/>
        <v>0</v>
      </c>
      <c r="HL65" s="14" t="str">
        <f t="shared" si="137"/>
        <v/>
      </c>
      <c r="HM65" s="14">
        <f t="shared" si="138"/>
        <v>0</v>
      </c>
      <c r="HN65" s="14" t="str">
        <f t="shared" si="139"/>
        <v/>
      </c>
      <c r="HO65" s="14">
        <f t="shared" si="140"/>
        <v>0</v>
      </c>
      <c r="HP65" s="14" t="str">
        <f t="shared" si="141"/>
        <v/>
      </c>
      <c r="HQ65" s="14">
        <f t="shared" si="142"/>
        <v>0</v>
      </c>
      <c r="HR65" s="14">
        <f t="shared" si="143"/>
        <v>0</v>
      </c>
      <c r="HS65" s="14">
        <f t="shared" si="144"/>
        <v>0</v>
      </c>
      <c r="HT65" s="14">
        <f t="shared" si="145"/>
        <v>0</v>
      </c>
      <c r="HU65" s="14">
        <f>' Eingabeliste NUR DD Freestyle'!CM65</f>
        <v>0</v>
      </c>
      <c r="HV65" s="14">
        <f>' Eingabeliste NUR DD Freestyle'!CQ65</f>
        <v>0</v>
      </c>
      <c r="HW65" s="14">
        <f>' Eingabeliste NUR DD Freestyle'!CU65</f>
        <v>0</v>
      </c>
      <c r="HX65" s="14">
        <f>' Eingabeliste NUR DD Freestyle'!CY65</f>
        <v>0</v>
      </c>
      <c r="HY65" s="14">
        <f>' Eingabeliste NUR DD Freestyle'!DC65</f>
        <v>0</v>
      </c>
      <c r="HZ65" s="14">
        <f t="shared" ref="HZ65:ID65" si="481">IF(HU65="",0, MIN(4,HU65))</f>
        <v>0</v>
      </c>
      <c r="IA65" s="14">
        <f t="shared" si="481"/>
        <v>0</v>
      </c>
      <c r="IB65" s="14">
        <f t="shared" si="481"/>
        <v>0</v>
      </c>
      <c r="IC65" s="14">
        <f t="shared" si="481"/>
        <v>0</v>
      </c>
      <c r="ID65" s="14">
        <f t="shared" si="481"/>
        <v>0</v>
      </c>
      <c r="IE65" s="116">
        <f t="shared" si="147"/>
        <v>5</v>
      </c>
      <c r="IF65" s="14">
        <f t="shared" si="148"/>
        <v>0</v>
      </c>
      <c r="IG65" s="14">
        <f t="shared" si="149"/>
        <v>0</v>
      </c>
      <c r="IH65" s="14" t="str">
        <f t="shared" si="150"/>
        <v/>
      </c>
      <c r="II65" s="14">
        <f t="shared" si="151"/>
        <v>0</v>
      </c>
      <c r="IJ65" s="14" t="str">
        <f t="shared" si="152"/>
        <v/>
      </c>
      <c r="IK65" s="14">
        <f t="shared" si="153"/>
        <v>0</v>
      </c>
      <c r="IL65" s="14" t="str">
        <f t="shared" si="154"/>
        <v/>
      </c>
      <c r="IM65" s="14">
        <f t="shared" si="155"/>
        <v>0</v>
      </c>
      <c r="IN65" s="14">
        <f t="shared" si="156"/>
        <v>0</v>
      </c>
      <c r="IO65" s="14">
        <f t="shared" si="157"/>
        <v>0</v>
      </c>
      <c r="IP65" s="14">
        <f t="shared" si="158"/>
        <v>0</v>
      </c>
      <c r="IQ65" s="14">
        <f>' Eingabeliste NUR DD Freestyle'!CN65</f>
        <v>0</v>
      </c>
      <c r="IR65" s="14">
        <f>' Eingabeliste NUR DD Freestyle'!CR65</f>
        <v>0</v>
      </c>
      <c r="IS65" s="14">
        <f>' Eingabeliste NUR DD Freestyle'!CV65</f>
        <v>0</v>
      </c>
      <c r="IT65" s="14">
        <f>' Eingabeliste NUR DD Freestyle'!CZ65</f>
        <v>0</v>
      </c>
      <c r="IU65" s="14">
        <f>' Eingabeliste NUR DD Freestyle'!DD65</f>
        <v>0</v>
      </c>
      <c r="IV65" s="14">
        <f t="shared" ref="IV65:IZ65" si="482">IF(IQ65="",0, MIN(4,IQ65))</f>
        <v>0</v>
      </c>
      <c r="IW65" s="14">
        <f t="shared" si="482"/>
        <v>0</v>
      </c>
      <c r="IX65" s="14">
        <f t="shared" si="482"/>
        <v>0</v>
      </c>
      <c r="IY65" s="14">
        <f t="shared" si="482"/>
        <v>0</v>
      </c>
      <c r="IZ65" s="14">
        <f t="shared" si="482"/>
        <v>0</v>
      </c>
      <c r="JA65" s="116">
        <f t="shared" si="160"/>
        <v>5</v>
      </c>
      <c r="JB65" s="14">
        <f t="shared" si="161"/>
        <v>0</v>
      </c>
      <c r="JC65" s="14">
        <f t="shared" si="162"/>
        <v>0</v>
      </c>
      <c r="JD65" s="14" t="str">
        <f t="shared" si="163"/>
        <v/>
      </c>
      <c r="JE65" s="14">
        <f t="shared" si="164"/>
        <v>0</v>
      </c>
      <c r="JF65" s="14" t="str">
        <f t="shared" si="165"/>
        <v/>
      </c>
      <c r="JG65" s="14">
        <f t="shared" si="166"/>
        <v>0</v>
      </c>
      <c r="JH65" s="14" t="str">
        <f t="shared" si="167"/>
        <v/>
      </c>
      <c r="JI65" s="14">
        <f t="shared" si="168"/>
        <v>0</v>
      </c>
      <c r="JJ65" s="14">
        <f t="shared" si="169"/>
        <v>0</v>
      </c>
      <c r="JK65" s="14">
        <f t="shared" si="170"/>
        <v>0</v>
      </c>
      <c r="JL65" s="14">
        <f t="shared" si="171"/>
        <v>0</v>
      </c>
      <c r="JM65" s="14">
        <f t="shared" si="172"/>
        <v>0</v>
      </c>
      <c r="JN65" s="15">
        <v>12</v>
      </c>
      <c r="JO65" s="14">
        <f t="shared" si="173"/>
        <v>12</v>
      </c>
      <c r="JP65" s="14">
        <f t="shared" si="174"/>
        <v>0.7</v>
      </c>
      <c r="JQ65" s="14">
        <f>' Eingabeliste NUR DD Freestyle'!BN65</f>
        <v>0</v>
      </c>
      <c r="JR65" s="14">
        <f>' Eingabeliste NUR DD Freestyle'!BP65</f>
        <v>0</v>
      </c>
      <c r="JS65" s="14">
        <f>' Eingabeliste NUR DD Freestyle'!BR65</f>
        <v>0</v>
      </c>
      <c r="JT65" s="14">
        <f>' Eingabeliste NUR DD Freestyle'!BT65</f>
        <v>0</v>
      </c>
      <c r="JU65" s="14">
        <f>' Eingabeliste NUR DD Freestyle'!BV65</f>
        <v>0</v>
      </c>
      <c r="JV65" s="14">
        <f>' Eingabeliste NUR DD Freestyle'!CO65</f>
        <v>0</v>
      </c>
      <c r="JW65" s="14">
        <f>' Eingabeliste NUR DD Freestyle'!CS65</f>
        <v>0</v>
      </c>
      <c r="JX65" s="14">
        <f>' Eingabeliste NUR DD Freestyle'!CW65</f>
        <v>0</v>
      </c>
      <c r="JY65" s="14">
        <f>' Eingabeliste NUR DD Freestyle'!DA65</f>
        <v>0</v>
      </c>
      <c r="JZ65" s="14">
        <f>' Eingabeliste NUR DD Freestyle'!DE65</f>
        <v>0</v>
      </c>
      <c r="KA65" s="116">
        <f t="shared" si="175"/>
        <v>10</v>
      </c>
      <c r="KB65" s="14">
        <f t="shared" si="176"/>
        <v>0</v>
      </c>
      <c r="KC65" s="14">
        <f t="shared" si="177"/>
        <v>0</v>
      </c>
      <c r="KD65" s="14">
        <f t="shared" si="178"/>
        <v>0</v>
      </c>
      <c r="KE65" s="14">
        <f t="shared" si="179"/>
        <v>0</v>
      </c>
      <c r="KF65" s="14">
        <f t="shared" si="180"/>
        <v>0</v>
      </c>
      <c r="KG65" s="14">
        <f t="shared" si="181"/>
        <v>0</v>
      </c>
      <c r="KH65" s="14">
        <f t="shared" si="182"/>
        <v>1</v>
      </c>
    </row>
    <row r="66" spans="1:294" ht="15.75" customHeight="1" x14ac:dyDescent="0.25">
      <c r="A66" s="285">
        <f>'Eingabeliste Speed &amp; SR Freesty'!A66</f>
        <v>62</v>
      </c>
      <c r="B66" s="285">
        <f>'Eingabeliste Speed &amp; SR Freesty'!B66</f>
        <v>0</v>
      </c>
      <c r="C66" s="287">
        <f>'Eingabeliste Speed &amp; SR Freesty'!C66</f>
        <v>0</v>
      </c>
      <c r="D66" s="286">
        <f>'Eingabeliste Speed &amp; SR Freesty'!D66</f>
        <v>0</v>
      </c>
      <c r="E66" s="12">
        <f>' Eingabeliste NUR DD Freestyle'!F66</f>
        <v>0</v>
      </c>
      <c r="F66" s="12">
        <f>' Eingabeliste NUR DD Freestyle'!G66</f>
        <v>0</v>
      </c>
      <c r="G66" s="12">
        <f>' Eingabeliste NUR DD Freestyle'!H66</f>
        <v>0</v>
      </c>
      <c r="H66" s="12">
        <f>' Eingabeliste NUR DD Freestyle'!I66</f>
        <v>0</v>
      </c>
      <c r="I66" s="12">
        <f>' Eingabeliste NUR DD Freestyle'!J66</f>
        <v>0</v>
      </c>
      <c r="J66" s="106">
        <f t="shared" si="0"/>
        <v>5</v>
      </c>
      <c r="K66" s="12">
        <f t="shared" si="1"/>
        <v>0</v>
      </c>
      <c r="L66" s="12">
        <f t="shared" si="2"/>
        <v>0</v>
      </c>
      <c r="M66" s="12" t="str">
        <f t="shared" si="3"/>
        <v/>
      </c>
      <c r="N66" s="12">
        <f t="shared" si="4"/>
        <v>0</v>
      </c>
      <c r="O66" s="12" t="str">
        <f t="shared" si="5"/>
        <v/>
      </c>
      <c r="P66" s="12">
        <f t="shared" si="6"/>
        <v>0</v>
      </c>
      <c r="Q66" s="12" t="str">
        <f t="shared" si="7"/>
        <v/>
      </c>
      <c r="R66" s="12">
        <f t="shared" si="8"/>
        <v>0</v>
      </c>
      <c r="S66" s="12">
        <f t="shared" si="9"/>
        <v>0</v>
      </c>
      <c r="T66" s="12">
        <f t="shared" si="10"/>
        <v>0</v>
      </c>
      <c r="U66" s="12">
        <f t="shared" si="11"/>
        <v>0</v>
      </c>
      <c r="V66" s="12">
        <f>' Eingabeliste NUR DD Freestyle'!M66</f>
        <v>0</v>
      </c>
      <c r="W66" s="12">
        <f>' Eingabeliste NUR DD Freestyle'!O66</f>
        <v>0</v>
      </c>
      <c r="X66" s="12">
        <f>' Eingabeliste NUR DD Freestyle'!Q66</f>
        <v>0</v>
      </c>
      <c r="Y66" s="12">
        <f>' Eingabeliste NUR DD Freestyle'!S66</f>
        <v>0</v>
      </c>
      <c r="Z66" s="12">
        <f>' Eingabeliste NUR DD Freestyle'!U66</f>
        <v>0</v>
      </c>
      <c r="AA66" s="106">
        <f t="shared" si="12"/>
        <v>5</v>
      </c>
      <c r="AB66" s="12">
        <f t="shared" si="13"/>
        <v>0</v>
      </c>
      <c r="AC66" s="12">
        <f t="shared" si="14"/>
        <v>0</v>
      </c>
      <c r="AD66" s="12" t="str">
        <f t="shared" si="15"/>
        <v/>
      </c>
      <c r="AE66" s="12">
        <f t="shared" si="16"/>
        <v>0</v>
      </c>
      <c r="AF66" s="12" t="str">
        <f t="shared" si="17"/>
        <v/>
      </c>
      <c r="AG66" s="12">
        <f t="shared" si="18"/>
        <v>0</v>
      </c>
      <c r="AH66" s="12" t="str">
        <f t="shared" si="19"/>
        <v/>
      </c>
      <c r="AI66" s="12">
        <f t="shared" si="20"/>
        <v>0</v>
      </c>
      <c r="AJ66" s="12">
        <f t="shared" si="21"/>
        <v>0</v>
      </c>
      <c r="AK66" s="12">
        <f t="shared" si="22"/>
        <v>0</v>
      </c>
      <c r="AL66" s="12">
        <f t="shared" si="23"/>
        <v>0</v>
      </c>
      <c r="AM66" s="12">
        <f>' Eingabeliste NUR DD Freestyle'!X66</f>
        <v>0</v>
      </c>
      <c r="AN66" s="12">
        <f>' Eingabeliste NUR DD Freestyle'!Z66</f>
        <v>0</v>
      </c>
      <c r="AO66" s="12">
        <f>' Eingabeliste NUR DD Freestyle'!AB66</f>
        <v>0</v>
      </c>
      <c r="AP66" s="12">
        <f>' Eingabeliste NUR DD Freestyle'!AD66</f>
        <v>0</v>
      </c>
      <c r="AQ66" s="12">
        <f>' Eingabeliste NUR DD Freestyle'!AF66</f>
        <v>0</v>
      </c>
      <c r="AR66" s="106">
        <f t="shared" si="24"/>
        <v>5</v>
      </c>
      <c r="AS66" s="12">
        <f t="shared" si="25"/>
        <v>0</v>
      </c>
      <c r="AT66" s="12">
        <f t="shared" si="26"/>
        <v>0</v>
      </c>
      <c r="AU66" s="12" t="str">
        <f t="shared" si="27"/>
        <v/>
      </c>
      <c r="AV66" s="12">
        <f t="shared" si="28"/>
        <v>0</v>
      </c>
      <c r="AW66" s="12" t="str">
        <f t="shared" si="29"/>
        <v/>
      </c>
      <c r="AX66" s="12">
        <f t="shared" si="30"/>
        <v>0</v>
      </c>
      <c r="AY66" s="12" t="str">
        <f t="shared" si="31"/>
        <v/>
      </c>
      <c r="AZ66" s="12">
        <f t="shared" si="32"/>
        <v>0</v>
      </c>
      <c r="BA66" s="12">
        <f t="shared" si="33"/>
        <v>0</v>
      </c>
      <c r="BB66" s="12">
        <f t="shared" si="34"/>
        <v>0</v>
      </c>
      <c r="BC66" s="12">
        <f t="shared" si="35"/>
        <v>0</v>
      </c>
      <c r="BD66" s="12">
        <f>' Eingabeliste NUR DD Freestyle'!Y66</f>
        <v>0</v>
      </c>
      <c r="BE66" s="12">
        <f>' Eingabeliste NUR DD Freestyle'!AA66</f>
        <v>0</v>
      </c>
      <c r="BF66" s="12">
        <f>' Eingabeliste NUR DD Freestyle'!AC66</f>
        <v>0</v>
      </c>
      <c r="BG66" s="12">
        <f>' Eingabeliste NUR DD Freestyle'!AE66</f>
        <v>0</v>
      </c>
      <c r="BH66" s="12">
        <f>' Eingabeliste NUR DD Freestyle'!AG66</f>
        <v>0</v>
      </c>
      <c r="BI66" s="106">
        <f t="shared" si="36"/>
        <v>5</v>
      </c>
      <c r="BJ66" s="12">
        <f t="shared" si="37"/>
        <v>0</v>
      </c>
      <c r="BK66" s="12">
        <f t="shared" si="38"/>
        <v>0</v>
      </c>
      <c r="BL66" s="12" t="str">
        <f t="shared" si="39"/>
        <v/>
      </c>
      <c r="BM66" s="12">
        <f t="shared" si="40"/>
        <v>0</v>
      </c>
      <c r="BN66" s="12" t="str">
        <f t="shared" si="41"/>
        <v/>
      </c>
      <c r="BO66" s="12">
        <f t="shared" si="42"/>
        <v>0</v>
      </c>
      <c r="BP66" s="12" t="str">
        <f t="shared" si="43"/>
        <v/>
      </c>
      <c r="BQ66" s="12">
        <f t="shared" si="44"/>
        <v>0</v>
      </c>
      <c r="BR66" s="12">
        <f t="shared" si="45"/>
        <v>0</v>
      </c>
      <c r="BS66" s="12">
        <f t="shared" si="46"/>
        <v>0</v>
      </c>
      <c r="BT66" s="12">
        <f t="shared" si="47"/>
        <v>0</v>
      </c>
      <c r="BU66" s="12">
        <f>' Eingabeliste NUR DD Freestyle'!AL66</f>
        <v>0</v>
      </c>
      <c r="BV66" s="12">
        <f>' Eingabeliste NUR DD Freestyle'!AO66</f>
        <v>0</v>
      </c>
      <c r="BW66" s="12">
        <f>' Eingabeliste NUR DD Freestyle'!AR66</f>
        <v>0</v>
      </c>
      <c r="BX66" s="12">
        <f>' Eingabeliste NUR DD Freestyle'!AU66</f>
        <v>0</v>
      </c>
      <c r="BY66" s="12">
        <f>' Eingabeliste NUR DD Freestyle'!AX66</f>
        <v>0</v>
      </c>
      <c r="BZ66" s="12">
        <f t="shared" ref="BZ66:CD66" si="483">IF(BU66="",0, MIN(4,BU66))</f>
        <v>0</v>
      </c>
      <c r="CA66" s="12">
        <f t="shared" si="483"/>
        <v>0</v>
      </c>
      <c r="CB66" s="12">
        <f t="shared" si="483"/>
        <v>0</v>
      </c>
      <c r="CC66" s="12">
        <f t="shared" si="483"/>
        <v>0</v>
      </c>
      <c r="CD66" s="12">
        <f t="shared" si="483"/>
        <v>0</v>
      </c>
      <c r="CE66" s="106">
        <f t="shared" si="49"/>
        <v>5</v>
      </c>
      <c r="CF66" s="12">
        <f t="shared" si="50"/>
        <v>0</v>
      </c>
      <c r="CG66" s="12">
        <f t="shared" si="51"/>
        <v>0</v>
      </c>
      <c r="CH66" s="12" t="str">
        <f t="shared" si="52"/>
        <v/>
      </c>
      <c r="CI66" s="12">
        <f t="shared" si="53"/>
        <v>0</v>
      </c>
      <c r="CJ66" s="12" t="str">
        <f t="shared" si="54"/>
        <v/>
      </c>
      <c r="CK66" s="12">
        <f t="shared" si="55"/>
        <v>0</v>
      </c>
      <c r="CL66" s="12" t="str">
        <f t="shared" si="56"/>
        <v/>
      </c>
      <c r="CM66" s="12">
        <f t="shared" si="57"/>
        <v>0</v>
      </c>
      <c r="CN66" s="12">
        <f t="shared" si="58"/>
        <v>0</v>
      </c>
      <c r="CO66" s="12">
        <f t="shared" si="59"/>
        <v>0</v>
      </c>
      <c r="CP66" s="12">
        <f t="shared" si="60"/>
        <v>0</v>
      </c>
      <c r="CQ66" s="12">
        <f>' Eingabeliste NUR DD Freestyle'!AM66</f>
        <v>0</v>
      </c>
      <c r="CR66" s="12">
        <f>' Eingabeliste NUR DD Freestyle'!AP66</f>
        <v>0</v>
      </c>
      <c r="CS66" s="12">
        <f>' Eingabeliste NUR DD Freestyle'!AS66</f>
        <v>0</v>
      </c>
      <c r="CT66" s="12">
        <f>' Eingabeliste NUR DD Freestyle'!AV66</f>
        <v>0</v>
      </c>
      <c r="CU66" s="12">
        <f>' Eingabeliste NUR DD Freestyle'!AY66</f>
        <v>0</v>
      </c>
      <c r="CV66" s="12">
        <f t="shared" ref="CV66:CZ66" si="484">IF(CQ66="",0, MIN(4,CQ66))</f>
        <v>0</v>
      </c>
      <c r="CW66" s="12">
        <f t="shared" si="484"/>
        <v>0</v>
      </c>
      <c r="CX66" s="12">
        <f t="shared" si="484"/>
        <v>0</v>
      </c>
      <c r="CY66" s="12">
        <f t="shared" si="484"/>
        <v>0</v>
      </c>
      <c r="CZ66" s="12">
        <f t="shared" si="484"/>
        <v>0</v>
      </c>
      <c r="DA66" s="106">
        <f t="shared" si="62"/>
        <v>5</v>
      </c>
      <c r="DB66" s="12">
        <f t="shared" si="63"/>
        <v>0</v>
      </c>
      <c r="DC66" s="12">
        <f t="shared" si="64"/>
        <v>0</v>
      </c>
      <c r="DD66" s="12" t="str">
        <f t="shared" si="65"/>
        <v/>
      </c>
      <c r="DE66" s="12">
        <f t="shared" si="66"/>
        <v>0</v>
      </c>
      <c r="DF66" s="12" t="str">
        <f t="shared" si="67"/>
        <v/>
      </c>
      <c r="DG66" s="12">
        <f t="shared" si="68"/>
        <v>0</v>
      </c>
      <c r="DH66" s="12" t="str">
        <f t="shared" si="69"/>
        <v/>
      </c>
      <c r="DI66" s="12">
        <f t="shared" si="70"/>
        <v>0</v>
      </c>
      <c r="DJ66" s="12">
        <f t="shared" si="71"/>
        <v>0</v>
      </c>
      <c r="DK66" s="12">
        <f t="shared" si="72"/>
        <v>0</v>
      </c>
      <c r="DL66" s="12">
        <f t="shared" si="73"/>
        <v>0</v>
      </c>
      <c r="DM66" s="12">
        <f t="shared" si="74"/>
        <v>0</v>
      </c>
      <c r="DN66" s="13">
        <v>8</v>
      </c>
      <c r="DO66" s="12">
        <f t="shared" si="75"/>
        <v>8</v>
      </c>
      <c r="DP66" s="12">
        <f t="shared" si="76"/>
        <v>0.8</v>
      </c>
      <c r="DQ66" s="12">
        <f>' Eingabeliste NUR DD Freestyle'!N66</f>
        <v>0</v>
      </c>
      <c r="DR66" s="12">
        <f>' Eingabeliste NUR DD Freestyle'!P66</f>
        <v>0</v>
      </c>
      <c r="DS66" s="12">
        <f>' Eingabeliste NUR DD Freestyle'!R66</f>
        <v>0</v>
      </c>
      <c r="DT66" s="12">
        <f>' Eingabeliste NUR DD Freestyle'!T66</f>
        <v>0</v>
      </c>
      <c r="DU66" s="12">
        <f>' Eingabeliste NUR DD Freestyle'!V66</f>
        <v>0</v>
      </c>
      <c r="DV66" s="12">
        <f>' Eingabeliste NUR DD Freestyle'!AN66</f>
        <v>0</v>
      </c>
      <c r="DW66" s="12">
        <f>' Eingabeliste NUR DD Freestyle'!AQ66</f>
        <v>0</v>
      </c>
      <c r="DX66" s="12">
        <f>' Eingabeliste NUR DD Freestyle'!AT66</f>
        <v>0</v>
      </c>
      <c r="DY66" s="12">
        <f>' Eingabeliste NUR DD Freestyle'!AW66</f>
        <v>0</v>
      </c>
      <c r="DZ66" s="12">
        <f>' Eingabeliste NUR DD Freestyle'!AZ66</f>
        <v>0</v>
      </c>
      <c r="EA66" s="106">
        <f t="shared" si="77"/>
        <v>10</v>
      </c>
      <c r="EB66" s="12">
        <f t="shared" si="78"/>
        <v>0</v>
      </c>
      <c r="EC66" s="12">
        <f t="shared" si="79"/>
        <v>0</v>
      </c>
      <c r="ED66" s="12">
        <f t="shared" si="80"/>
        <v>0</v>
      </c>
      <c r="EE66" s="12">
        <f t="shared" si="81"/>
        <v>0</v>
      </c>
      <c r="EF66" s="12">
        <f t="shared" si="82"/>
        <v>0</v>
      </c>
      <c r="EG66" s="12">
        <f t="shared" si="83"/>
        <v>0</v>
      </c>
      <c r="EH66" s="12">
        <f t="shared" si="84"/>
        <v>1</v>
      </c>
      <c r="EI66" s="14">
        <f>' Eingabeliste NUR DD Freestyle'!BF66</f>
        <v>0</v>
      </c>
      <c r="EJ66" s="14">
        <f>' Eingabeliste NUR DD Freestyle'!BG66</f>
        <v>0</v>
      </c>
      <c r="EK66" s="14">
        <f>' Eingabeliste NUR DD Freestyle'!BH66</f>
        <v>0</v>
      </c>
      <c r="EL66" s="14">
        <f>' Eingabeliste NUR DD Freestyle'!BI66</f>
        <v>0</v>
      </c>
      <c r="EM66" s="14">
        <f>' Eingabeliste NUR DD Freestyle'!BJ66</f>
        <v>0</v>
      </c>
      <c r="EN66" s="116">
        <f t="shared" si="85"/>
        <v>5</v>
      </c>
      <c r="EO66" s="14">
        <f t="shared" si="86"/>
        <v>0</v>
      </c>
      <c r="EP66" s="14">
        <f t="shared" si="87"/>
        <v>0</v>
      </c>
      <c r="EQ66" s="14" t="str">
        <f t="shared" si="88"/>
        <v/>
      </c>
      <c r="ER66" s="14">
        <f t="shared" si="89"/>
        <v>0</v>
      </c>
      <c r="ES66" s="14" t="str">
        <f t="shared" si="90"/>
        <v/>
      </c>
      <c r="ET66" s="14">
        <f t="shared" si="91"/>
        <v>0</v>
      </c>
      <c r="EU66" s="14" t="str">
        <f t="shared" si="92"/>
        <v/>
      </c>
      <c r="EV66" s="14">
        <f t="shared" si="93"/>
        <v>0</v>
      </c>
      <c r="EW66" s="14">
        <f t="shared" si="94"/>
        <v>0</v>
      </c>
      <c r="EX66" s="14">
        <f t="shared" si="95"/>
        <v>0</v>
      </c>
      <c r="EY66" s="14">
        <f t="shared" si="96"/>
        <v>0</v>
      </c>
      <c r="EZ66" s="14">
        <f>' Eingabeliste NUR DD Freestyle'!BM66</f>
        <v>0</v>
      </c>
      <c r="FA66" s="14">
        <f>' Eingabeliste NUR DD Freestyle'!BO66</f>
        <v>0</v>
      </c>
      <c r="FB66" s="14">
        <f>' Eingabeliste NUR DD Freestyle'!BQ66</f>
        <v>0</v>
      </c>
      <c r="FC66" s="14">
        <f>' Eingabeliste NUR DD Freestyle'!BS66</f>
        <v>0</v>
      </c>
      <c r="FD66" s="14">
        <f>' Eingabeliste NUR DD Freestyle'!BV66</f>
        <v>0</v>
      </c>
      <c r="FE66" s="116">
        <f t="shared" si="97"/>
        <v>5</v>
      </c>
      <c r="FF66" s="14">
        <f t="shared" si="98"/>
        <v>0</v>
      </c>
      <c r="FG66" s="14">
        <f t="shared" si="99"/>
        <v>0</v>
      </c>
      <c r="FH66" s="14" t="str">
        <f t="shared" si="100"/>
        <v/>
      </c>
      <c r="FI66" s="14">
        <f t="shared" si="101"/>
        <v>0</v>
      </c>
      <c r="FJ66" s="14" t="str">
        <f t="shared" si="102"/>
        <v/>
      </c>
      <c r="FK66" s="14">
        <f t="shared" si="103"/>
        <v>0</v>
      </c>
      <c r="FL66" s="14" t="str">
        <f t="shared" si="104"/>
        <v/>
      </c>
      <c r="FM66" s="14">
        <f t="shared" si="105"/>
        <v>0</v>
      </c>
      <c r="FN66" s="14">
        <f t="shared" si="106"/>
        <v>0</v>
      </c>
      <c r="FO66" s="14">
        <f t="shared" si="107"/>
        <v>0</v>
      </c>
      <c r="FP66" s="14">
        <f t="shared" si="108"/>
        <v>0</v>
      </c>
      <c r="FQ66" s="14">
        <f>' Eingabeliste NUR DD Freestyle'!BX66</f>
        <v>0</v>
      </c>
      <c r="FR66" s="14">
        <f>' Eingabeliste NUR DD Freestyle'!BZ66</f>
        <v>0</v>
      </c>
      <c r="FS66" s="14">
        <f>' Eingabeliste NUR DD Freestyle'!CB66</f>
        <v>0</v>
      </c>
      <c r="FT66" s="14">
        <f>' Eingabeliste NUR DD Freestyle'!CD66</f>
        <v>0</v>
      </c>
      <c r="FU66" s="14">
        <f>' Eingabeliste NUR DD Freestyle'!CF66</f>
        <v>0</v>
      </c>
      <c r="FV66" s="116">
        <f t="shared" si="109"/>
        <v>5</v>
      </c>
      <c r="FW66" s="14">
        <f t="shared" si="110"/>
        <v>0</v>
      </c>
      <c r="FX66" s="14">
        <f t="shared" si="111"/>
        <v>0</v>
      </c>
      <c r="FY66" s="14" t="str">
        <f t="shared" si="112"/>
        <v/>
      </c>
      <c r="FZ66" s="14">
        <f t="shared" si="113"/>
        <v>0</v>
      </c>
      <c r="GA66" s="14" t="str">
        <f t="shared" si="114"/>
        <v/>
      </c>
      <c r="GB66" s="14">
        <f t="shared" si="115"/>
        <v>0</v>
      </c>
      <c r="GC66" s="14" t="str">
        <f t="shared" si="116"/>
        <v/>
      </c>
      <c r="GD66" s="14">
        <f t="shared" si="117"/>
        <v>0</v>
      </c>
      <c r="GE66" s="14">
        <f t="shared" si="118"/>
        <v>0</v>
      </c>
      <c r="GF66" s="14">
        <f t="shared" si="119"/>
        <v>0</v>
      </c>
      <c r="GG66" s="14">
        <f t="shared" si="120"/>
        <v>0</v>
      </c>
      <c r="GH66" s="14">
        <f>' Eingabeliste NUR DD Freestyle'!BY66</f>
        <v>0</v>
      </c>
      <c r="GI66" s="14">
        <f>' Eingabeliste NUR DD Freestyle'!CA66</f>
        <v>0</v>
      </c>
      <c r="GJ66" s="14">
        <f>' Eingabeliste NUR DD Freestyle'!CC66</f>
        <v>0</v>
      </c>
      <c r="GK66" s="14">
        <f>' Eingabeliste NUR DD Freestyle'!CE66</f>
        <v>0</v>
      </c>
      <c r="GL66" s="14">
        <f>' Eingabeliste NUR DD Freestyle'!CG66</f>
        <v>0</v>
      </c>
      <c r="GM66" s="116">
        <f t="shared" si="121"/>
        <v>5</v>
      </c>
      <c r="GN66" s="14">
        <f t="shared" si="122"/>
        <v>0</v>
      </c>
      <c r="GO66" s="14">
        <f t="shared" si="123"/>
        <v>0</v>
      </c>
      <c r="GP66" s="14" t="str">
        <f t="shared" si="124"/>
        <v/>
      </c>
      <c r="GQ66" s="14">
        <f t="shared" si="125"/>
        <v>0</v>
      </c>
      <c r="GR66" s="14" t="str">
        <f t="shared" si="126"/>
        <v/>
      </c>
      <c r="GS66" s="14">
        <f t="shared" si="127"/>
        <v>0</v>
      </c>
      <c r="GT66" s="14" t="str">
        <f t="shared" si="128"/>
        <v/>
      </c>
      <c r="GU66" s="14">
        <f t="shared" si="129"/>
        <v>0</v>
      </c>
      <c r="GV66" s="14">
        <f t="shared" si="130"/>
        <v>0</v>
      </c>
      <c r="GW66" s="14">
        <f t="shared" si="131"/>
        <v>0</v>
      </c>
      <c r="GX66" s="14">
        <f t="shared" si="132"/>
        <v>0</v>
      </c>
      <c r="GY66" s="14">
        <f>' Eingabeliste NUR DD Freestyle'!CL66</f>
        <v>0</v>
      </c>
      <c r="GZ66" s="14">
        <f>' Eingabeliste NUR DD Freestyle'!CP66</f>
        <v>0</v>
      </c>
      <c r="HA66" s="14">
        <f>' Eingabeliste NUR DD Freestyle'!CT66</f>
        <v>0</v>
      </c>
      <c r="HB66" s="14">
        <f>' Eingabeliste NUR DD Freestyle'!CX66</f>
        <v>0</v>
      </c>
      <c r="HC66" s="14">
        <f>' Eingabeliste NUR DD Freestyle'!DB66</f>
        <v>0</v>
      </c>
      <c r="HD66" s="14">
        <f t="shared" ref="HD66:HH66" si="485">IF(GY66="",0, MIN(4,GY66))</f>
        <v>0</v>
      </c>
      <c r="HE66" s="14">
        <f t="shared" si="485"/>
        <v>0</v>
      </c>
      <c r="HF66" s="14">
        <f t="shared" si="485"/>
        <v>0</v>
      </c>
      <c r="HG66" s="14">
        <f t="shared" si="485"/>
        <v>0</v>
      </c>
      <c r="HH66" s="14">
        <f t="shared" si="485"/>
        <v>0</v>
      </c>
      <c r="HI66" s="116">
        <f t="shared" si="134"/>
        <v>5</v>
      </c>
      <c r="HJ66" s="14">
        <f t="shared" si="135"/>
        <v>0</v>
      </c>
      <c r="HK66" s="14">
        <f t="shared" si="136"/>
        <v>0</v>
      </c>
      <c r="HL66" s="14" t="str">
        <f t="shared" si="137"/>
        <v/>
      </c>
      <c r="HM66" s="14">
        <f t="shared" si="138"/>
        <v>0</v>
      </c>
      <c r="HN66" s="14" t="str">
        <f t="shared" si="139"/>
        <v/>
      </c>
      <c r="HO66" s="14">
        <f t="shared" si="140"/>
        <v>0</v>
      </c>
      <c r="HP66" s="14" t="str">
        <f t="shared" si="141"/>
        <v/>
      </c>
      <c r="HQ66" s="14">
        <f t="shared" si="142"/>
        <v>0</v>
      </c>
      <c r="HR66" s="14">
        <f t="shared" si="143"/>
        <v>0</v>
      </c>
      <c r="HS66" s="14">
        <f t="shared" si="144"/>
        <v>0</v>
      </c>
      <c r="HT66" s="14">
        <f t="shared" si="145"/>
        <v>0</v>
      </c>
      <c r="HU66" s="14">
        <f>' Eingabeliste NUR DD Freestyle'!CM66</f>
        <v>0</v>
      </c>
      <c r="HV66" s="14">
        <f>' Eingabeliste NUR DD Freestyle'!CQ66</f>
        <v>0</v>
      </c>
      <c r="HW66" s="14">
        <f>' Eingabeliste NUR DD Freestyle'!CU66</f>
        <v>0</v>
      </c>
      <c r="HX66" s="14">
        <f>' Eingabeliste NUR DD Freestyle'!CY66</f>
        <v>0</v>
      </c>
      <c r="HY66" s="14">
        <f>' Eingabeliste NUR DD Freestyle'!DC66</f>
        <v>0</v>
      </c>
      <c r="HZ66" s="14">
        <f t="shared" ref="HZ66:ID66" si="486">IF(HU66="",0, MIN(4,HU66))</f>
        <v>0</v>
      </c>
      <c r="IA66" s="14">
        <f t="shared" si="486"/>
        <v>0</v>
      </c>
      <c r="IB66" s="14">
        <f t="shared" si="486"/>
        <v>0</v>
      </c>
      <c r="IC66" s="14">
        <f t="shared" si="486"/>
        <v>0</v>
      </c>
      <c r="ID66" s="14">
        <f t="shared" si="486"/>
        <v>0</v>
      </c>
      <c r="IE66" s="116">
        <f t="shared" si="147"/>
        <v>5</v>
      </c>
      <c r="IF66" s="14">
        <f t="shared" si="148"/>
        <v>0</v>
      </c>
      <c r="IG66" s="14">
        <f t="shared" si="149"/>
        <v>0</v>
      </c>
      <c r="IH66" s="14" t="str">
        <f t="shared" si="150"/>
        <v/>
      </c>
      <c r="II66" s="14">
        <f t="shared" si="151"/>
        <v>0</v>
      </c>
      <c r="IJ66" s="14" t="str">
        <f t="shared" si="152"/>
        <v/>
      </c>
      <c r="IK66" s="14">
        <f t="shared" si="153"/>
        <v>0</v>
      </c>
      <c r="IL66" s="14" t="str">
        <f t="shared" si="154"/>
        <v/>
      </c>
      <c r="IM66" s="14">
        <f t="shared" si="155"/>
        <v>0</v>
      </c>
      <c r="IN66" s="14">
        <f t="shared" si="156"/>
        <v>0</v>
      </c>
      <c r="IO66" s="14">
        <f t="shared" si="157"/>
        <v>0</v>
      </c>
      <c r="IP66" s="14">
        <f t="shared" si="158"/>
        <v>0</v>
      </c>
      <c r="IQ66" s="14">
        <f>' Eingabeliste NUR DD Freestyle'!CN66</f>
        <v>0</v>
      </c>
      <c r="IR66" s="14">
        <f>' Eingabeliste NUR DD Freestyle'!CR66</f>
        <v>0</v>
      </c>
      <c r="IS66" s="14">
        <f>' Eingabeliste NUR DD Freestyle'!CV66</f>
        <v>0</v>
      </c>
      <c r="IT66" s="14">
        <f>' Eingabeliste NUR DD Freestyle'!CZ66</f>
        <v>0</v>
      </c>
      <c r="IU66" s="14">
        <f>' Eingabeliste NUR DD Freestyle'!DD66</f>
        <v>0</v>
      </c>
      <c r="IV66" s="14">
        <f t="shared" ref="IV66:IZ66" si="487">IF(IQ66="",0, MIN(4,IQ66))</f>
        <v>0</v>
      </c>
      <c r="IW66" s="14">
        <f t="shared" si="487"/>
        <v>0</v>
      </c>
      <c r="IX66" s="14">
        <f t="shared" si="487"/>
        <v>0</v>
      </c>
      <c r="IY66" s="14">
        <f t="shared" si="487"/>
        <v>0</v>
      </c>
      <c r="IZ66" s="14">
        <f t="shared" si="487"/>
        <v>0</v>
      </c>
      <c r="JA66" s="116">
        <f t="shared" si="160"/>
        <v>5</v>
      </c>
      <c r="JB66" s="14">
        <f t="shared" si="161"/>
        <v>0</v>
      </c>
      <c r="JC66" s="14">
        <f t="shared" si="162"/>
        <v>0</v>
      </c>
      <c r="JD66" s="14" t="str">
        <f t="shared" si="163"/>
        <v/>
      </c>
      <c r="JE66" s="14">
        <f t="shared" si="164"/>
        <v>0</v>
      </c>
      <c r="JF66" s="14" t="str">
        <f t="shared" si="165"/>
        <v/>
      </c>
      <c r="JG66" s="14">
        <f t="shared" si="166"/>
        <v>0</v>
      </c>
      <c r="JH66" s="14" t="str">
        <f t="shared" si="167"/>
        <v/>
      </c>
      <c r="JI66" s="14">
        <f t="shared" si="168"/>
        <v>0</v>
      </c>
      <c r="JJ66" s="14">
        <f t="shared" si="169"/>
        <v>0</v>
      </c>
      <c r="JK66" s="14">
        <f t="shared" si="170"/>
        <v>0</v>
      </c>
      <c r="JL66" s="14">
        <f t="shared" si="171"/>
        <v>0</v>
      </c>
      <c r="JM66" s="14">
        <f t="shared" si="172"/>
        <v>0</v>
      </c>
      <c r="JN66" s="15">
        <v>12</v>
      </c>
      <c r="JO66" s="14">
        <f t="shared" si="173"/>
        <v>12</v>
      </c>
      <c r="JP66" s="14">
        <f t="shared" si="174"/>
        <v>0.7</v>
      </c>
      <c r="JQ66" s="14">
        <f>' Eingabeliste NUR DD Freestyle'!BN66</f>
        <v>0</v>
      </c>
      <c r="JR66" s="14">
        <f>' Eingabeliste NUR DD Freestyle'!BP66</f>
        <v>0</v>
      </c>
      <c r="JS66" s="14">
        <f>' Eingabeliste NUR DD Freestyle'!BR66</f>
        <v>0</v>
      </c>
      <c r="JT66" s="14">
        <f>' Eingabeliste NUR DD Freestyle'!BT66</f>
        <v>0</v>
      </c>
      <c r="JU66" s="14">
        <f>' Eingabeliste NUR DD Freestyle'!BV66</f>
        <v>0</v>
      </c>
      <c r="JV66" s="14">
        <f>' Eingabeliste NUR DD Freestyle'!CO66</f>
        <v>0</v>
      </c>
      <c r="JW66" s="14">
        <f>' Eingabeliste NUR DD Freestyle'!CS66</f>
        <v>0</v>
      </c>
      <c r="JX66" s="14">
        <f>' Eingabeliste NUR DD Freestyle'!CW66</f>
        <v>0</v>
      </c>
      <c r="JY66" s="14">
        <f>' Eingabeliste NUR DD Freestyle'!DA66</f>
        <v>0</v>
      </c>
      <c r="JZ66" s="14">
        <f>' Eingabeliste NUR DD Freestyle'!DE66</f>
        <v>0</v>
      </c>
      <c r="KA66" s="116">
        <f t="shared" si="175"/>
        <v>10</v>
      </c>
      <c r="KB66" s="14">
        <f t="shared" si="176"/>
        <v>0</v>
      </c>
      <c r="KC66" s="14">
        <f t="shared" si="177"/>
        <v>0</v>
      </c>
      <c r="KD66" s="14">
        <f t="shared" si="178"/>
        <v>0</v>
      </c>
      <c r="KE66" s="14">
        <f t="shared" si="179"/>
        <v>0</v>
      </c>
      <c r="KF66" s="14">
        <f t="shared" si="180"/>
        <v>0</v>
      </c>
      <c r="KG66" s="14">
        <f t="shared" si="181"/>
        <v>0</v>
      </c>
      <c r="KH66" s="14">
        <f t="shared" si="182"/>
        <v>1</v>
      </c>
    </row>
    <row r="67" spans="1:294" ht="15.75" customHeight="1" x14ac:dyDescent="0.25">
      <c r="A67" s="285">
        <f>'Eingabeliste Speed &amp; SR Freesty'!A67</f>
        <v>63</v>
      </c>
      <c r="B67" s="285">
        <f>'Eingabeliste Speed &amp; SR Freesty'!B67</f>
        <v>0</v>
      </c>
      <c r="C67" s="287">
        <f>'Eingabeliste Speed &amp; SR Freesty'!C67</f>
        <v>0</v>
      </c>
      <c r="D67" s="286">
        <f>'Eingabeliste Speed &amp; SR Freesty'!D67</f>
        <v>0</v>
      </c>
      <c r="E67" s="12">
        <f>' Eingabeliste NUR DD Freestyle'!F67</f>
        <v>0</v>
      </c>
      <c r="F67" s="12">
        <f>' Eingabeliste NUR DD Freestyle'!G67</f>
        <v>0</v>
      </c>
      <c r="G67" s="12">
        <f>' Eingabeliste NUR DD Freestyle'!H67</f>
        <v>0</v>
      </c>
      <c r="H67" s="12">
        <f>' Eingabeliste NUR DD Freestyle'!I67</f>
        <v>0</v>
      </c>
      <c r="I67" s="12">
        <f>' Eingabeliste NUR DD Freestyle'!J67</f>
        <v>0</v>
      </c>
      <c r="J67" s="106">
        <f t="shared" si="0"/>
        <v>5</v>
      </c>
      <c r="K67" s="12">
        <f t="shared" si="1"/>
        <v>0</v>
      </c>
      <c r="L67" s="12">
        <f t="shared" si="2"/>
        <v>0</v>
      </c>
      <c r="M67" s="12" t="str">
        <f t="shared" si="3"/>
        <v/>
      </c>
      <c r="N67" s="12">
        <f t="shared" si="4"/>
        <v>0</v>
      </c>
      <c r="O67" s="12" t="str">
        <f t="shared" si="5"/>
        <v/>
      </c>
      <c r="P67" s="12">
        <f t="shared" si="6"/>
        <v>0</v>
      </c>
      <c r="Q67" s="12" t="str">
        <f t="shared" si="7"/>
        <v/>
      </c>
      <c r="R67" s="12">
        <f t="shared" si="8"/>
        <v>0</v>
      </c>
      <c r="S67" s="12">
        <f t="shared" si="9"/>
        <v>0</v>
      </c>
      <c r="T67" s="12">
        <f t="shared" si="10"/>
        <v>0</v>
      </c>
      <c r="U67" s="12">
        <f t="shared" si="11"/>
        <v>0</v>
      </c>
      <c r="V67" s="12">
        <f>' Eingabeliste NUR DD Freestyle'!M67</f>
        <v>0</v>
      </c>
      <c r="W67" s="12">
        <f>' Eingabeliste NUR DD Freestyle'!O67</f>
        <v>0</v>
      </c>
      <c r="X67" s="12">
        <f>' Eingabeliste NUR DD Freestyle'!Q67</f>
        <v>0</v>
      </c>
      <c r="Y67" s="12">
        <f>' Eingabeliste NUR DD Freestyle'!S67</f>
        <v>0</v>
      </c>
      <c r="Z67" s="12">
        <f>' Eingabeliste NUR DD Freestyle'!U67</f>
        <v>0</v>
      </c>
      <c r="AA67" s="106">
        <f t="shared" si="12"/>
        <v>5</v>
      </c>
      <c r="AB67" s="12">
        <f t="shared" si="13"/>
        <v>0</v>
      </c>
      <c r="AC67" s="12">
        <f t="shared" si="14"/>
        <v>0</v>
      </c>
      <c r="AD67" s="12" t="str">
        <f t="shared" si="15"/>
        <v/>
      </c>
      <c r="AE67" s="12">
        <f t="shared" si="16"/>
        <v>0</v>
      </c>
      <c r="AF67" s="12" t="str">
        <f t="shared" si="17"/>
        <v/>
      </c>
      <c r="AG67" s="12">
        <f t="shared" si="18"/>
        <v>0</v>
      </c>
      <c r="AH67" s="12" t="str">
        <f t="shared" si="19"/>
        <v/>
      </c>
      <c r="AI67" s="12">
        <f t="shared" si="20"/>
        <v>0</v>
      </c>
      <c r="AJ67" s="12">
        <f t="shared" si="21"/>
        <v>0</v>
      </c>
      <c r="AK67" s="12">
        <f t="shared" si="22"/>
        <v>0</v>
      </c>
      <c r="AL67" s="12">
        <f t="shared" si="23"/>
        <v>0</v>
      </c>
      <c r="AM67" s="12">
        <f>' Eingabeliste NUR DD Freestyle'!X67</f>
        <v>0</v>
      </c>
      <c r="AN67" s="12">
        <f>' Eingabeliste NUR DD Freestyle'!Z67</f>
        <v>0</v>
      </c>
      <c r="AO67" s="12">
        <f>' Eingabeliste NUR DD Freestyle'!AB67</f>
        <v>0</v>
      </c>
      <c r="AP67" s="12">
        <f>' Eingabeliste NUR DD Freestyle'!AD67</f>
        <v>0</v>
      </c>
      <c r="AQ67" s="12">
        <f>' Eingabeliste NUR DD Freestyle'!AF67</f>
        <v>0</v>
      </c>
      <c r="AR67" s="106">
        <f t="shared" si="24"/>
        <v>5</v>
      </c>
      <c r="AS67" s="12">
        <f t="shared" si="25"/>
        <v>0</v>
      </c>
      <c r="AT67" s="12">
        <f t="shared" si="26"/>
        <v>0</v>
      </c>
      <c r="AU67" s="12" t="str">
        <f t="shared" si="27"/>
        <v/>
      </c>
      <c r="AV67" s="12">
        <f t="shared" si="28"/>
        <v>0</v>
      </c>
      <c r="AW67" s="12" t="str">
        <f t="shared" si="29"/>
        <v/>
      </c>
      <c r="AX67" s="12">
        <f t="shared" si="30"/>
        <v>0</v>
      </c>
      <c r="AY67" s="12" t="str">
        <f t="shared" si="31"/>
        <v/>
      </c>
      <c r="AZ67" s="12">
        <f t="shared" si="32"/>
        <v>0</v>
      </c>
      <c r="BA67" s="12">
        <f t="shared" si="33"/>
        <v>0</v>
      </c>
      <c r="BB67" s="12">
        <f t="shared" si="34"/>
        <v>0</v>
      </c>
      <c r="BC67" s="12">
        <f t="shared" si="35"/>
        <v>0</v>
      </c>
      <c r="BD67" s="12">
        <f>' Eingabeliste NUR DD Freestyle'!Y67</f>
        <v>0</v>
      </c>
      <c r="BE67" s="12">
        <f>' Eingabeliste NUR DD Freestyle'!AA67</f>
        <v>0</v>
      </c>
      <c r="BF67" s="12">
        <f>' Eingabeliste NUR DD Freestyle'!AC67</f>
        <v>0</v>
      </c>
      <c r="BG67" s="12">
        <f>' Eingabeliste NUR DD Freestyle'!AE67</f>
        <v>0</v>
      </c>
      <c r="BH67" s="12">
        <f>' Eingabeliste NUR DD Freestyle'!AG67</f>
        <v>0</v>
      </c>
      <c r="BI67" s="106">
        <f t="shared" si="36"/>
        <v>5</v>
      </c>
      <c r="BJ67" s="12">
        <f t="shared" si="37"/>
        <v>0</v>
      </c>
      <c r="BK67" s="12">
        <f t="shared" si="38"/>
        <v>0</v>
      </c>
      <c r="BL67" s="12" t="str">
        <f t="shared" si="39"/>
        <v/>
      </c>
      <c r="BM67" s="12">
        <f t="shared" si="40"/>
        <v>0</v>
      </c>
      <c r="BN67" s="12" t="str">
        <f t="shared" si="41"/>
        <v/>
      </c>
      <c r="BO67" s="12">
        <f t="shared" si="42"/>
        <v>0</v>
      </c>
      <c r="BP67" s="12" t="str">
        <f t="shared" si="43"/>
        <v/>
      </c>
      <c r="BQ67" s="12">
        <f t="shared" si="44"/>
        <v>0</v>
      </c>
      <c r="BR67" s="12">
        <f t="shared" si="45"/>
        <v>0</v>
      </c>
      <c r="BS67" s="12">
        <f t="shared" si="46"/>
        <v>0</v>
      </c>
      <c r="BT67" s="12">
        <f t="shared" si="47"/>
        <v>0</v>
      </c>
      <c r="BU67" s="12">
        <f>' Eingabeliste NUR DD Freestyle'!AL67</f>
        <v>0</v>
      </c>
      <c r="BV67" s="12">
        <f>' Eingabeliste NUR DD Freestyle'!AO67</f>
        <v>0</v>
      </c>
      <c r="BW67" s="12">
        <f>' Eingabeliste NUR DD Freestyle'!AR67</f>
        <v>0</v>
      </c>
      <c r="BX67" s="12">
        <f>' Eingabeliste NUR DD Freestyle'!AU67</f>
        <v>0</v>
      </c>
      <c r="BY67" s="12">
        <f>' Eingabeliste NUR DD Freestyle'!AX67</f>
        <v>0</v>
      </c>
      <c r="BZ67" s="12">
        <f t="shared" ref="BZ67:CD67" si="488">IF(BU67="",0, MIN(4,BU67))</f>
        <v>0</v>
      </c>
      <c r="CA67" s="12">
        <f t="shared" si="488"/>
        <v>0</v>
      </c>
      <c r="CB67" s="12">
        <f t="shared" si="488"/>
        <v>0</v>
      </c>
      <c r="CC67" s="12">
        <f t="shared" si="488"/>
        <v>0</v>
      </c>
      <c r="CD67" s="12">
        <f t="shared" si="488"/>
        <v>0</v>
      </c>
      <c r="CE67" s="106">
        <f t="shared" si="49"/>
        <v>5</v>
      </c>
      <c r="CF67" s="12">
        <f t="shared" si="50"/>
        <v>0</v>
      </c>
      <c r="CG67" s="12">
        <f t="shared" si="51"/>
        <v>0</v>
      </c>
      <c r="CH67" s="12" t="str">
        <f t="shared" si="52"/>
        <v/>
      </c>
      <c r="CI67" s="12">
        <f t="shared" si="53"/>
        <v>0</v>
      </c>
      <c r="CJ67" s="12" t="str">
        <f t="shared" si="54"/>
        <v/>
      </c>
      <c r="CK67" s="12">
        <f t="shared" si="55"/>
        <v>0</v>
      </c>
      <c r="CL67" s="12" t="str">
        <f t="shared" si="56"/>
        <v/>
      </c>
      <c r="CM67" s="12">
        <f t="shared" si="57"/>
        <v>0</v>
      </c>
      <c r="CN67" s="12">
        <f t="shared" si="58"/>
        <v>0</v>
      </c>
      <c r="CO67" s="12">
        <f t="shared" si="59"/>
        <v>0</v>
      </c>
      <c r="CP67" s="12">
        <f t="shared" si="60"/>
        <v>0</v>
      </c>
      <c r="CQ67" s="12">
        <f>' Eingabeliste NUR DD Freestyle'!AM67</f>
        <v>0</v>
      </c>
      <c r="CR67" s="12">
        <f>' Eingabeliste NUR DD Freestyle'!AP67</f>
        <v>0</v>
      </c>
      <c r="CS67" s="12">
        <f>' Eingabeliste NUR DD Freestyle'!AS67</f>
        <v>0</v>
      </c>
      <c r="CT67" s="12">
        <f>' Eingabeliste NUR DD Freestyle'!AV67</f>
        <v>0</v>
      </c>
      <c r="CU67" s="12">
        <f>' Eingabeliste NUR DD Freestyle'!AY67</f>
        <v>0</v>
      </c>
      <c r="CV67" s="12">
        <f t="shared" ref="CV67:CZ67" si="489">IF(CQ67="",0, MIN(4,CQ67))</f>
        <v>0</v>
      </c>
      <c r="CW67" s="12">
        <f t="shared" si="489"/>
        <v>0</v>
      </c>
      <c r="CX67" s="12">
        <f t="shared" si="489"/>
        <v>0</v>
      </c>
      <c r="CY67" s="12">
        <f t="shared" si="489"/>
        <v>0</v>
      </c>
      <c r="CZ67" s="12">
        <f t="shared" si="489"/>
        <v>0</v>
      </c>
      <c r="DA67" s="106">
        <f t="shared" si="62"/>
        <v>5</v>
      </c>
      <c r="DB67" s="12">
        <f t="shared" si="63"/>
        <v>0</v>
      </c>
      <c r="DC67" s="12">
        <f t="shared" si="64"/>
        <v>0</v>
      </c>
      <c r="DD67" s="12" t="str">
        <f t="shared" si="65"/>
        <v/>
      </c>
      <c r="DE67" s="12">
        <f t="shared" si="66"/>
        <v>0</v>
      </c>
      <c r="DF67" s="12" t="str">
        <f t="shared" si="67"/>
        <v/>
      </c>
      <c r="DG67" s="12">
        <f t="shared" si="68"/>
        <v>0</v>
      </c>
      <c r="DH67" s="12" t="str">
        <f t="shared" si="69"/>
        <v/>
      </c>
      <c r="DI67" s="12">
        <f t="shared" si="70"/>
        <v>0</v>
      </c>
      <c r="DJ67" s="12">
        <f t="shared" si="71"/>
        <v>0</v>
      </c>
      <c r="DK67" s="12">
        <f t="shared" si="72"/>
        <v>0</v>
      </c>
      <c r="DL67" s="12">
        <f t="shared" si="73"/>
        <v>0</v>
      </c>
      <c r="DM67" s="12">
        <f t="shared" si="74"/>
        <v>0</v>
      </c>
      <c r="DN67" s="13">
        <v>8</v>
      </c>
      <c r="DO67" s="12">
        <f t="shared" si="75"/>
        <v>8</v>
      </c>
      <c r="DP67" s="12">
        <f t="shared" si="76"/>
        <v>0.8</v>
      </c>
      <c r="DQ67" s="12">
        <f>' Eingabeliste NUR DD Freestyle'!N67</f>
        <v>0</v>
      </c>
      <c r="DR67" s="12">
        <f>' Eingabeliste NUR DD Freestyle'!P67</f>
        <v>0</v>
      </c>
      <c r="DS67" s="12">
        <f>' Eingabeliste NUR DD Freestyle'!R67</f>
        <v>0</v>
      </c>
      <c r="DT67" s="12">
        <f>' Eingabeliste NUR DD Freestyle'!T67</f>
        <v>0</v>
      </c>
      <c r="DU67" s="12">
        <f>' Eingabeliste NUR DD Freestyle'!V67</f>
        <v>0</v>
      </c>
      <c r="DV67" s="12">
        <f>' Eingabeliste NUR DD Freestyle'!AN67</f>
        <v>0</v>
      </c>
      <c r="DW67" s="12">
        <f>' Eingabeliste NUR DD Freestyle'!AQ67</f>
        <v>0</v>
      </c>
      <c r="DX67" s="12">
        <f>' Eingabeliste NUR DD Freestyle'!AT67</f>
        <v>0</v>
      </c>
      <c r="DY67" s="12">
        <f>' Eingabeliste NUR DD Freestyle'!AW67</f>
        <v>0</v>
      </c>
      <c r="DZ67" s="12">
        <f>' Eingabeliste NUR DD Freestyle'!AZ67</f>
        <v>0</v>
      </c>
      <c r="EA67" s="106">
        <f t="shared" si="77"/>
        <v>10</v>
      </c>
      <c r="EB67" s="12">
        <f t="shared" si="78"/>
        <v>0</v>
      </c>
      <c r="EC67" s="12">
        <f t="shared" si="79"/>
        <v>0</v>
      </c>
      <c r="ED67" s="12">
        <f t="shared" si="80"/>
        <v>0</v>
      </c>
      <c r="EE67" s="12">
        <f t="shared" si="81"/>
        <v>0</v>
      </c>
      <c r="EF67" s="12">
        <f t="shared" si="82"/>
        <v>0</v>
      </c>
      <c r="EG67" s="12">
        <f t="shared" si="83"/>
        <v>0</v>
      </c>
      <c r="EH67" s="12">
        <f t="shared" si="84"/>
        <v>1</v>
      </c>
      <c r="EI67" s="14">
        <f>' Eingabeliste NUR DD Freestyle'!BF67</f>
        <v>0</v>
      </c>
      <c r="EJ67" s="14">
        <f>' Eingabeliste NUR DD Freestyle'!BG67</f>
        <v>0</v>
      </c>
      <c r="EK67" s="14">
        <f>' Eingabeliste NUR DD Freestyle'!BH67</f>
        <v>0</v>
      </c>
      <c r="EL67" s="14">
        <f>' Eingabeliste NUR DD Freestyle'!BI67</f>
        <v>0</v>
      </c>
      <c r="EM67" s="14">
        <f>' Eingabeliste NUR DD Freestyle'!BJ67</f>
        <v>0</v>
      </c>
      <c r="EN67" s="116">
        <f t="shared" si="85"/>
        <v>5</v>
      </c>
      <c r="EO67" s="14">
        <f t="shared" si="86"/>
        <v>0</v>
      </c>
      <c r="EP67" s="14">
        <f t="shared" si="87"/>
        <v>0</v>
      </c>
      <c r="EQ67" s="14" t="str">
        <f t="shared" si="88"/>
        <v/>
      </c>
      <c r="ER67" s="14">
        <f t="shared" si="89"/>
        <v>0</v>
      </c>
      <c r="ES67" s="14" t="str">
        <f t="shared" si="90"/>
        <v/>
      </c>
      <c r="ET67" s="14">
        <f t="shared" si="91"/>
        <v>0</v>
      </c>
      <c r="EU67" s="14" t="str">
        <f t="shared" si="92"/>
        <v/>
      </c>
      <c r="EV67" s="14">
        <f t="shared" si="93"/>
        <v>0</v>
      </c>
      <c r="EW67" s="14">
        <f t="shared" si="94"/>
        <v>0</v>
      </c>
      <c r="EX67" s="14">
        <f t="shared" si="95"/>
        <v>0</v>
      </c>
      <c r="EY67" s="14">
        <f t="shared" si="96"/>
        <v>0</v>
      </c>
      <c r="EZ67" s="14">
        <f>' Eingabeliste NUR DD Freestyle'!BM67</f>
        <v>0</v>
      </c>
      <c r="FA67" s="14">
        <f>' Eingabeliste NUR DD Freestyle'!BO67</f>
        <v>0</v>
      </c>
      <c r="FB67" s="14">
        <f>' Eingabeliste NUR DD Freestyle'!BQ67</f>
        <v>0</v>
      </c>
      <c r="FC67" s="14">
        <f>' Eingabeliste NUR DD Freestyle'!BS67</f>
        <v>0</v>
      </c>
      <c r="FD67" s="14">
        <f>' Eingabeliste NUR DD Freestyle'!BV67</f>
        <v>0</v>
      </c>
      <c r="FE67" s="116">
        <f t="shared" si="97"/>
        <v>5</v>
      </c>
      <c r="FF67" s="14">
        <f t="shared" si="98"/>
        <v>0</v>
      </c>
      <c r="FG67" s="14">
        <f t="shared" si="99"/>
        <v>0</v>
      </c>
      <c r="FH67" s="14" t="str">
        <f t="shared" si="100"/>
        <v/>
      </c>
      <c r="FI67" s="14">
        <f t="shared" si="101"/>
        <v>0</v>
      </c>
      <c r="FJ67" s="14" t="str">
        <f t="shared" si="102"/>
        <v/>
      </c>
      <c r="FK67" s="14">
        <f t="shared" si="103"/>
        <v>0</v>
      </c>
      <c r="FL67" s="14" t="str">
        <f t="shared" si="104"/>
        <v/>
      </c>
      <c r="FM67" s="14">
        <f t="shared" si="105"/>
        <v>0</v>
      </c>
      <c r="FN67" s="14">
        <f t="shared" si="106"/>
        <v>0</v>
      </c>
      <c r="FO67" s="14">
        <f t="shared" si="107"/>
        <v>0</v>
      </c>
      <c r="FP67" s="14">
        <f t="shared" si="108"/>
        <v>0</v>
      </c>
      <c r="FQ67" s="14">
        <f>' Eingabeliste NUR DD Freestyle'!BX67</f>
        <v>0</v>
      </c>
      <c r="FR67" s="14">
        <f>' Eingabeliste NUR DD Freestyle'!BZ67</f>
        <v>0</v>
      </c>
      <c r="FS67" s="14">
        <f>' Eingabeliste NUR DD Freestyle'!CB67</f>
        <v>0</v>
      </c>
      <c r="FT67" s="14">
        <f>' Eingabeliste NUR DD Freestyle'!CD67</f>
        <v>0</v>
      </c>
      <c r="FU67" s="14">
        <f>' Eingabeliste NUR DD Freestyle'!CF67</f>
        <v>0</v>
      </c>
      <c r="FV67" s="116">
        <f t="shared" si="109"/>
        <v>5</v>
      </c>
      <c r="FW67" s="14">
        <f t="shared" si="110"/>
        <v>0</v>
      </c>
      <c r="FX67" s="14">
        <f t="shared" si="111"/>
        <v>0</v>
      </c>
      <c r="FY67" s="14" t="str">
        <f t="shared" si="112"/>
        <v/>
      </c>
      <c r="FZ67" s="14">
        <f t="shared" si="113"/>
        <v>0</v>
      </c>
      <c r="GA67" s="14" t="str">
        <f t="shared" si="114"/>
        <v/>
      </c>
      <c r="GB67" s="14">
        <f t="shared" si="115"/>
        <v>0</v>
      </c>
      <c r="GC67" s="14" t="str">
        <f t="shared" si="116"/>
        <v/>
      </c>
      <c r="GD67" s="14">
        <f t="shared" si="117"/>
        <v>0</v>
      </c>
      <c r="GE67" s="14">
        <f t="shared" si="118"/>
        <v>0</v>
      </c>
      <c r="GF67" s="14">
        <f t="shared" si="119"/>
        <v>0</v>
      </c>
      <c r="GG67" s="14">
        <f t="shared" si="120"/>
        <v>0</v>
      </c>
      <c r="GH67" s="14">
        <f>' Eingabeliste NUR DD Freestyle'!BY67</f>
        <v>0</v>
      </c>
      <c r="GI67" s="14">
        <f>' Eingabeliste NUR DD Freestyle'!CA67</f>
        <v>0</v>
      </c>
      <c r="GJ67" s="14">
        <f>' Eingabeliste NUR DD Freestyle'!CC67</f>
        <v>0</v>
      </c>
      <c r="GK67" s="14">
        <f>' Eingabeliste NUR DD Freestyle'!CE67</f>
        <v>0</v>
      </c>
      <c r="GL67" s="14">
        <f>' Eingabeliste NUR DD Freestyle'!CG67</f>
        <v>0</v>
      </c>
      <c r="GM67" s="116">
        <f t="shared" si="121"/>
        <v>5</v>
      </c>
      <c r="GN67" s="14">
        <f t="shared" si="122"/>
        <v>0</v>
      </c>
      <c r="GO67" s="14">
        <f t="shared" si="123"/>
        <v>0</v>
      </c>
      <c r="GP67" s="14" t="str">
        <f t="shared" si="124"/>
        <v/>
      </c>
      <c r="GQ67" s="14">
        <f t="shared" si="125"/>
        <v>0</v>
      </c>
      <c r="GR67" s="14" t="str">
        <f t="shared" si="126"/>
        <v/>
      </c>
      <c r="GS67" s="14">
        <f t="shared" si="127"/>
        <v>0</v>
      </c>
      <c r="GT67" s="14" t="str">
        <f t="shared" si="128"/>
        <v/>
      </c>
      <c r="GU67" s="14">
        <f t="shared" si="129"/>
        <v>0</v>
      </c>
      <c r="GV67" s="14">
        <f t="shared" si="130"/>
        <v>0</v>
      </c>
      <c r="GW67" s="14">
        <f t="shared" si="131"/>
        <v>0</v>
      </c>
      <c r="GX67" s="14">
        <f t="shared" si="132"/>
        <v>0</v>
      </c>
      <c r="GY67" s="14">
        <f>' Eingabeliste NUR DD Freestyle'!CL67</f>
        <v>0</v>
      </c>
      <c r="GZ67" s="14">
        <f>' Eingabeliste NUR DD Freestyle'!CP67</f>
        <v>0</v>
      </c>
      <c r="HA67" s="14">
        <f>' Eingabeliste NUR DD Freestyle'!CT67</f>
        <v>0</v>
      </c>
      <c r="HB67" s="14">
        <f>' Eingabeliste NUR DD Freestyle'!CX67</f>
        <v>0</v>
      </c>
      <c r="HC67" s="14">
        <f>' Eingabeliste NUR DD Freestyle'!DB67</f>
        <v>0</v>
      </c>
      <c r="HD67" s="14">
        <f t="shared" ref="HD67:HH67" si="490">IF(GY67="",0, MIN(4,GY67))</f>
        <v>0</v>
      </c>
      <c r="HE67" s="14">
        <f t="shared" si="490"/>
        <v>0</v>
      </c>
      <c r="HF67" s="14">
        <f t="shared" si="490"/>
        <v>0</v>
      </c>
      <c r="HG67" s="14">
        <f t="shared" si="490"/>
        <v>0</v>
      </c>
      <c r="HH67" s="14">
        <f t="shared" si="490"/>
        <v>0</v>
      </c>
      <c r="HI67" s="116">
        <f t="shared" si="134"/>
        <v>5</v>
      </c>
      <c r="HJ67" s="14">
        <f t="shared" si="135"/>
        <v>0</v>
      </c>
      <c r="HK67" s="14">
        <f t="shared" si="136"/>
        <v>0</v>
      </c>
      <c r="HL67" s="14" t="str">
        <f t="shared" si="137"/>
        <v/>
      </c>
      <c r="HM67" s="14">
        <f t="shared" si="138"/>
        <v>0</v>
      </c>
      <c r="HN67" s="14" t="str">
        <f t="shared" si="139"/>
        <v/>
      </c>
      <c r="HO67" s="14">
        <f t="shared" si="140"/>
        <v>0</v>
      </c>
      <c r="HP67" s="14" t="str">
        <f t="shared" si="141"/>
        <v/>
      </c>
      <c r="HQ67" s="14">
        <f t="shared" si="142"/>
        <v>0</v>
      </c>
      <c r="HR67" s="14">
        <f t="shared" si="143"/>
        <v>0</v>
      </c>
      <c r="HS67" s="14">
        <f t="shared" si="144"/>
        <v>0</v>
      </c>
      <c r="HT67" s="14">
        <f t="shared" si="145"/>
        <v>0</v>
      </c>
      <c r="HU67" s="14">
        <f>' Eingabeliste NUR DD Freestyle'!CM67</f>
        <v>0</v>
      </c>
      <c r="HV67" s="14">
        <f>' Eingabeliste NUR DD Freestyle'!CQ67</f>
        <v>0</v>
      </c>
      <c r="HW67" s="14">
        <f>' Eingabeliste NUR DD Freestyle'!CU67</f>
        <v>0</v>
      </c>
      <c r="HX67" s="14">
        <f>' Eingabeliste NUR DD Freestyle'!CY67</f>
        <v>0</v>
      </c>
      <c r="HY67" s="14">
        <f>' Eingabeliste NUR DD Freestyle'!DC67</f>
        <v>0</v>
      </c>
      <c r="HZ67" s="14">
        <f t="shared" ref="HZ67:ID67" si="491">IF(HU67="",0, MIN(4,HU67))</f>
        <v>0</v>
      </c>
      <c r="IA67" s="14">
        <f t="shared" si="491"/>
        <v>0</v>
      </c>
      <c r="IB67" s="14">
        <f t="shared" si="491"/>
        <v>0</v>
      </c>
      <c r="IC67" s="14">
        <f t="shared" si="491"/>
        <v>0</v>
      </c>
      <c r="ID67" s="14">
        <f t="shared" si="491"/>
        <v>0</v>
      </c>
      <c r="IE67" s="116">
        <f t="shared" si="147"/>
        <v>5</v>
      </c>
      <c r="IF67" s="14">
        <f t="shared" si="148"/>
        <v>0</v>
      </c>
      <c r="IG67" s="14">
        <f t="shared" si="149"/>
        <v>0</v>
      </c>
      <c r="IH67" s="14" t="str">
        <f t="shared" si="150"/>
        <v/>
      </c>
      <c r="II67" s="14">
        <f t="shared" si="151"/>
        <v>0</v>
      </c>
      <c r="IJ67" s="14" t="str">
        <f t="shared" si="152"/>
        <v/>
      </c>
      <c r="IK67" s="14">
        <f t="shared" si="153"/>
        <v>0</v>
      </c>
      <c r="IL67" s="14" t="str">
        <f t="shared" si="154"/>
        <v/>
      </c>
      <c r="IM67" s="14">
        <f t="shared" si="155"/>
        <v>0</v>
      </c>
      <c r="IN67" s="14">
        <f t="shared" si="156"/>
        <v>0</v>
      </c>
      <c r="IO67" s="14">
        <f t="shared" si="157"/>
        <v>0</v>
      </c>
      <c r="IP67" s="14">
        <f t="shared" si="158"/>
        <v>0</v>
      </c>
      <c r="IQ67" s="14">
        <f>' Eingabeliste NUR DD Freestyle'!CN67</f>
        <v>0</v>
      </c>
      <c r="IR67" s="14">
        <f>' Eingabeliste NUR DD Freestyle'!CR67</f>
        <v>0</v>
      </c>
      <c r="IS67" s="14">
        <f>' Eingabeliste NUR DD Freestyle'!CV67</f>
        <v>0</v>
      </c>
      <c r="IT67" s="14">
        <f>' Eingabeliste NUR DD Freestyle'!CZ67</f>
        <v>0</v>
      </c>
      <c r="IU67" s="14">
        <f>' Eingabeliste NUR DD Freestyle'!DD67</f>
        <v>0</v>
      </c>
      <c r="IV67" s="14">
        <f t="shared" ref="IV67:IZ67" si="492">IF(IQ67="",0, MIN(4,IQ67))</f>
        <v>0</v>
      </c>
      <c r="IW67" s="14">
        <f t="shared" si="492"/>
        <v>0</v>
      </c>
      <c r="IX67" s="14">
        <f t="shared" si="492"/>
        <v>0</v>
      </c>
      <c r="IY67" s="14">
        <f t="shared" si="492"/>
        <v>0</v>
      </c>
      <c r="IZ67" s="14">
        <f t="shared" si="492"/>
        <v>0</v>
      </c>
      <c r="JA67" s="116">
        <f t="shared" si="160"/>
        <v>5</v>
      </c>
      <c r="JB67" s="14">
        <f t="shared" si="161"/>
        <v>0</v>
      </c>
      <c r="JC67" s="14">
        <f t="shared" si="162"/>
        <v>0</v>
      </c>
      <c r="JD67" s="14" t="str">
        <f t="shared" si="163"/>
        <v/>
      </c>
      <c r="JE67" s="14">
        <f t="shared" si="164"/>
        <v>0</v>
      </c>
      <c r="JF67" s="14" t="str">
        <f t="shared" si="165"/>
        <v/>
      </c>
      <c r="JG67" s="14">
        <f t="shared" si="166"/>
        <v>0</v>
      </c>
      <c r="JH67" s="14" t="str">
        <f t="shared" si="167"/>
        <v/>
      </c>
      <c r="JI67" s="14">
        <f t="shared" si="168"/>
        <v>0</v>
      </c>
      <c r="JJ67" s="14">
        <f t="shared" si="169"/>
        <v>0</v>
      </c>
      <c r="JK67" s="14">
        <f t="shared" si="170"/>
        <v>0</v>
      </c>
      <c r="JL67" s="14">
        <f t="shared" si="171"/>
        <v>0</v>
      </c>
      <c r="JM67" s="14">
        <f t="shared" si="172"/>
        <v>0</v>
      </c>
      <c r="JN67" s="15">
        <v>12</v>
      </c>
      <c r="JO67" s="14">
        <f t="shared" si="173"/>
        <v>12</v>
      </c>
      <c r="JP67" s="14">
        <f t="shared" si="174"/>
        <v>0.7</v>
      </c>
      <c r="JQ67" s="14">
        <f>' Eingabeliste NUR DD Freestyle'!BN67</f>
        <v>0</v>
      </c>
      <c r="JR67" s="14">
        <f>' Eingabeliste NUR DD Freestyle'!BP67</f>
        <v>0</v>
      </c>
      <c r="JS67" s="14">
        <f>' Eingabeliste NUR DD Freestyle'!BR67</f>
        <v>0</v>
      </c>
      <c r="JT67" s="14">
        <f>' Eingabeliste NUR DD Freestyle'!BT67</f>
        <v>0</v>
      </c>
      <c r="JU67" s="14">
        <f>' Eingabeliste NUR DD Freestyle'!BV67</f>
        <v>0</v>
      </c>
      <c r="JV67" s="14">
        <f>' Eingabeliste NUR DD Freestyle'!CO67</f>
        <v>0</v>
      </c>
      <c r="JW67" s="14">
        <f>' Eingabeliste NUR DD Freestyle'!CS67</f>
        <v>0</v>
      </c>
      <c r="JX67" s="14">
        <f>' Eingabeliste NUR DD Freestyle'!CW67</f>
        <v>0</v>
      </c>
      <c r="JY67" s="14">
        <f>' Eingabeliste NUR DD Freestyle'!DA67</f>
        <v>0</v>
      </c>
      <c r="JZ67" s="14">
        <f>' Eingabeliste NUR DD Freestyle'!DE67</f>
        <v>0</v>
      </c>
      <c r="KA67" s="116">
        <f t="shared" si="175"/>
        <v>10</v>
      </c>
      <c r="KB67" s="14">
        <f t="shared" si="176"/>
        <v>0</v>
      </c>
      <c r="KC67" s="14">
        <f t="shared" si="177"/>
        <v>0</v>
      </c>
      <c r="KD67" s="14">
        <f t="shared" si="178"/>
        <v>0</v>
      </c>
      <c r="KE67" s="14">
        <f t="shared" si="179"/>
        <v>0</v>
      </c>
      <c r="KF67" s="14">
        <f t="shared" si="180"/>
        <v>0</v>
      </c>
      <c r="KG67" s="14">
        <f t="shared" si="181"/>
        <v>0</v>
      </c>
      <c r="KH67" s="14">
        <f t="shared" si="182"/>
        <v>1</v>
      </c>
    </row>
    <row r="68" spans="1:294" ht="15.75" customHeight="1" x14ac:dyDescent="0.25">
      <c r="A68" s="285">
        <f>'Eingabeliste Speed &amp; SR Freesty'!A68</f>
        <v>64</v>
      </c>
      <c r="B68" s="285">
        <f>'Eingabeliste Speed &amp; SR Freesty'!B68</f>
        <v>0</v>
      </c>
      <c r="C68" s="287">
        <f>'Eingabeliste Speed &amp; SR Freesty'!C68</f>
        <v>0</v>
      </c>
      <c r="D68" s="286">
        <f>'Eingabeliste Speed &amp; SR Freesty'!D68</f>
        <v>0</v>
      </c>
      <c r="E68" s="12">
        <f>' Eingabeliste NUR DD Freestyle'!F68</f>
        <v>0</v>
      </c>
      <c r="F68" s="12">
        <f>' Eingabeliste NUR DD Freestyle'!G68</f>
        <v>0</v>
      </c>
      <c r="G68" s="12">
        <f>' Eingabeliste NUR DD Freestyle'!H68</f>
        <v>0</v>
      </c>
      <c r="H68" s="12">
        <f>' Eingabeliste NUR DD Freestyle'!I68</f>
        <v>0</v>
      </c>
      <c r="I68" s="12">
        <f>' Eingabeliste NUR DD Freestyle'!J68</f>
        <v>0</v>
      </c>
      <c r="J68" s="106">
        <f t="shared" si="0"/>
        <v>5</v>
      </c>
      <c r="K68" s="12">
        <f t="shared" si="1"/>
        <v>0</v>
      </c>
      <c r="L68" s="12">
        <f t="shared" si="2"/>
        <v>0</v>
      </c>
      <c r="M68" s="12" t="str">
        <f t="shared" si="3"/>
        <v/>
      </c>
      <c r="N68" s="12">
        <f t="shared" si="4"/>
        <v>0</v>
      </c>
      <c r="O68" s="12" t="str">
        <f t="shared" si="5"/>
        <v/>
      </c>
      <c r="P68" s="12">
        <f t="shared" si="6"/>
        <v>0</v>
      </c>
      <c r="Q68" s="12" t="str">
        <f t="shared" si="7"/>
        <v/>
      </c>
      <c r="R68" s="12">
        <f t="shared" si="8"/>
        <v>0</v>
      </c>
      <c r="S68" s="12">
        <f t="shared" si="9"/>
        <v>0</v>
      </c>
      <c r="T68" s="12">
        <f t="shared" si="10"/>
        <v>0</v>
      </c>
      <c r="U68" s="12">
        <f t="shared" si="11"/>
        <v>0</v>
      </c>
      <c r="V68" s="12">
        <f>' Eingabeliste NUR DD Freestyle'!M68</f>
        <v>0</v>
      </c>
      <c r="W68" s="12">
        <f>' Eingabeliste NUR DD Freestyle'!O68</f>
        <v>0</v>
      </c>
      <c r="X68" s="12">
        <f>' Eingabeliste NUR DD Freestyle'!Q68</f>
        <v>0</v>
      </c>
      <c r="Y68" s="12">
        <f>' Eingabeliste NUR DD Freestyle'!S68</f>
        <v>0</v>
      </c>
      <c r="Z68" s="12">
        <f>' Eingabeliste NUR DD Freestyle'!U68</f>
        <v>0</v>
      </c>
      <c r="AA68" s="106">
        <f t="shared" si="12"/>
        <v>5</v>
      </c>
      <c r="AB68" s="12">
        <f t="shared" si="13"/>
        <v>0</v>
      </c>
      <c r="AC68" s="12">
        <f t="shared" si="14"/>
        <v>0</v>
      </c>
      <c r="AD68" s="12" t="str">
        <f t="shared" si="15"/>
        <v/>
      </c>
      <c r="AE68" s="12">
        <f t="shared" si="16"/>
        <v>0</v>
      </c>
      <c r="AF68" s="12" t="str">
        <f t="shared" si="17"/>
        <v/>
      </c>
      <c r="AG68" s="12">
        <f t="shared" si="18"/>
        <v>0</v>
      </c>
      <c r="AH68" s="12" t="str">
        <f t="shared" si="19"/>
        <v/>
      </c>
      <c r="AI68" s="12">
        <f t="shared" si="20"/>
        <v>0</v>
      </c>
      <c r="AJ68" s="12">
        <f t="shared" si="21"/>
        <v>0</v>
      </c>
      <c r="AK68" s="12">
        <f t="shared" si="22"/>
        <v>0</v>
      </c>
      <c r="AL68" s="12">
        <f t="shared" si="23"/>
        <v>0</v>
      </c>
      <c r="AM68" s="12">
        <f>' Eingabeliste NUR DD Freestyle'!X68</f>
        <v>0</v>
      </c>
      <c r="AN68" s="12">
        <f>' Eingabeliste NUR DD Freestyle'!Z68</f>
        <v>0</v>
      </c>
      <c r="AO68" s="12">
        <f>' Eingabeliste NUR DD Freestyle'!AB68</f>
        <v>0</v>
      </c>
      <c r="AP68" s="12">
        <f>' Eingabeliste NUR DD Freestyle'!AD68</f>
        <v>0</v>
      </c>
      <c r="AQ68" s="12">
        <f>' Eingabeliste NUR DD Freestyle'!AF68</f>
        <v>0</v>
      </c>
      <c r="AR68" s="106">
        <f t="shared" si="24"/>
        <v>5</v>
      </c>
      <c r="AS68" s="12">
        <f t="shared" si="25"/>
        <v>0</v>
      </c>
      <c r="AT68" s="12">
        <f t="shared" si="26"/>
        <v>0</v>
      </c>
      <c r="AU68" s="12" t="str">
        <f t="shared" si="27"/>
        <v/>
      </c>
      <c r="AV68" s="12">
        <f t="shared" si="28"/>
        <v>0</v>
      </c>
      <c r="AW68" s="12" t="str">
        <f t="shared" si="29"/>
        <v/>
      </c>
      <c r="AX68" s="12">
        <f t="shared" si="30"/>
        <v>0</v>
      </c>
      <c r="AY68" s="12" t="str">
        <f t="shared" si="31"/>
        <v/>
      </c>
      <c r="AZ68" s="12">
        <f t="shared" si="32"/>
        <v>0</v>
      </c>
      <c r="BA68" s="12">
        <f t="shared" si="33"/>
        <v>0</v>
      </c>
      <c r="BB68" s="12">
        <f t="shared" si="34"/>
        <v>0</v>
      </c>
      <c r="BC68" s="12">
        <f t="shared" si="35"/>
        <v>0</v>
      </c>
      <c r="BD68" s="12">
        <f>' Eingabeliste NUR DD Freestyle'!Y68</f>
        <v>0</v>
      </c>
      <c r="BE68" s="12">
        <f>' Eingabeliste NUR DD Freestyle'!AA68</f>
        <v>0</v>
      </c>
      <c r="BF68" s="12">
        <f>' Eingabeliste NUR DD Freestyle'!AC68</f>
        <v>0</v>
      </c>
      <c r="BG68" s="12">
        <f>' Eingabeliste NUR DD Freestyle'!AE68</f>
        <v>0</v>
      </c>
      <c r="BH68" s="12">
        <f>' Eingabeliste NUR DD Freestyle'!AG68</f>
        <v>0</v>
      </c>
      <c r="BI68" s="106">
        <f t="shared" si="36"/>
        <v>5</v>
      </c>
      <c r="BJ68" s="12">
        <f t="shared" si="37"/>
        <v>0</v>
      </c>
      <c r="BK68" s="12">
        <f t="shared" si="38"/>
        <v>0</v>
      </c>
      <c r="BL68" s="12" t="str">
        <f t="shared" si="39"/>
        <v/>
      </c>
      <c r="BM68" s="12">
        <f t="shared" si="40"/>
        <v>0</v>
      </c>
      <c r="BN68" s="12" t="str">
        <f t="shared" si="41"/>
        <v/>
      </c>
      <c r="BO68" s="12">
        <f t="shared" si="42"/>
        <v>0</v>
      </c>
      <c r="BP68" s="12" t="str">
        <f t="shared" si="43"/>
        <v/>
      </c>
      <c r="BQ68" s="12">
        <f t="shared" si="44"/>
        <v>0</v>
      </c>
      <c r="BR68" s="12">
        <f t="shared" si="45"/>
        <v>0</v>
      </c>
      <c r="BS68" s="12">
        <f t="shared" si="46"/>
        <v>0</v>
      </c>
      <c r="BT68" s="12">
        <f t="shared" si="47"/>
        <v>0</v>
      </c>
      <c r="BU68" s="12">
        <f>' Eingabeliste NUR DD Freestyle'!AL68</f>
        <v>0</v>
      </c>
      <c r="BV68" s="12">
        <f>' Eingabeliste NUR DD Freestyle'!AO68</f>
        <v>0</v>
      </c>
      <c r="BW68" s="12">
        <f>' Eingabeliste NUR DD Freestyle'!AR68</f>
        <v>0</v>
      </c>
      <c r="BX68" s="12">
        <f>' Eingabeliste NUR DD Freestyle'!AU68</f>
        <v>0</v>
      </c>
      <c r="BY68" s="12">
        <f>' Eingabeliste NUR DD Freestyle'!AX68</f>
        <v>0</v>
      </c>
      <c r="BZ68" s="12">
        <f t="shared" ref="BZ68:CD68" si="493">IF(BU68="",0, MIN(4,BU68))</f>
        <v>0</v>
      </c>
      <c r="CA68" s="12">
        <f t="shared" si="493"/>
        <v>0</v>
      </c>
      <c r="CB68" s="12">
        <f t="shared" si="493"/>
        <v>0</v>
      </c>
      <c r="CC68" s="12">
        <f t="shared" si="493"/>
        <v>0</v>
      </c>
      <c r="CD68" s="12">
        <f t="shared" si="493"/>
        <v>0</v>
      </c>
      <c r="CE68" s="106">
        <f t="shared" si="49"/>
        <v>5</v>
      </c>
      <c r="CF68" s="12">
        <f t="shared" si="50"/>
        <v>0</v>
      </c>
      <c r="CG68" s="12">
        <f t="shared" si="51"/>
        <v>0</v>
      </c>
      <c r="CH68" s="12" t="str">
        <f t="shared" si="52"/>
        <v/>
      </c>
      <c r="CI68" s="12">
        <f t="shared" si="53"/>
        <v>0</v>
      </c>
      <c r="CJ68" s="12" t="str">
        <f t="shared" si="54"/>
        <v/>
      </c>
      <c r="CK68" s="12">
        <f t="shared" si="55"/>
        <v>0</v>
      </c>
      <c r="CL68" s="12" t="str">
        <f t="shared" si="56"/>
        <v/>
      </c>
      <c r="CM68" s="12">
        <f t="shared" si="57"/>
        <v>0</v>
      </c>
      <c r="CN68" s="12">
        <f t="shared" si="58"/>
        <v>0</v>
      </c>
      <c r="CO68" s="12">
        <f t="shared" si="59"/>
        <v>0</v>
      </c>
      <c r="CP68" s="12">
        <f t="shared" si="60"/>
        <v>0</v>
      </c>
      <c r="CQ68" s="12">
        <f>' Eingabeliste NUR DD Freestyle'!AM68</f>
        <v>0</v>
      </c>
      <c r="CR68" s="12">
        <f>' Eingabeliste NUR DD Freestyle'!AP68</f>
        <v>0</v>
      </c>
      <c r="CS68" s="12">
        <f>' Eingabeliste NUR DD Freestyle'!AS68</f>
        <v>0</v>
      </c>
      <c r="CT68" s="12">
        <f>' Eingabeliste NUR DD Freestyle'!AV68</f>
        <v>0</v>
      </c>
      <c r="CU68" s="12">
        <f>' Eingabeliste NUR DD Freestyle'!AY68</f>
        <v>0</v>
      </c>
      <c r="CV68" s="12">
        <f t="shared" ref="CV68:CZ68" si="494">IF(CQ68="",0, MIN(4,CQ68))</f>
        <v>0</v>
      </c>
      <c r="CW68" s="12">
        <f t="shared" si="494"/>
        <v>0</v>
      </c>
      <c r="CX68" s="12">
        <f t="shared" si="494"/>
        <v>0</v>
      </c>
      <c r="CY68" s="12">
        <f t="shared" si="494"/>
        <v>0</v>
      </c>
      <c r="CZ68" s="12">
        <f t="shared" si="494"/>
        <v>0</v>
      </c>
      <c r="DA68" s="106">
        <f t="shared" si="62"/>
        <v>5</v>
      </c>
      <c r="DB68" s="12">
        <f t="shared" si="63"/>
        <v>0</v>
      </c>
      <c r="DC68" s="12">
        <f t="shared" si="64"/>
        <v>0</v>
      </c>
      <c r="DD68" s="12" t="str">
        <f t="shared" si="65"/>
        <v/>
      </c>
      <c r="DE68" s="12">
        <f t="shared" si="66"/>
        <v>0</v>
      </c>
      <c r="DF68" s="12" t="str">
        <f t="shared" si="67"/>
        <v/>
      </c>
      <c r="DG68" s="12">
        <f t="shared" si="68"/>
        <v>0</v>
      </c>
      <c r="DH68" s="12" t="str">
        <f t="shared" si="69"/>
        <v/>
      </c>
      <c r="DI68" s="12">
        <f t="shared" si="70"/>
        <v>0</v>
      </c>
      <c r="DJ68" s="12">
        <f t="shared" si="71"/>
        <v>0</v>
      </c>
      <c r="DK68" s="12">
        <f t="shared" si="72"/>
        <v>0</v>
      </c>
      <c r="DL68" s="12">
        <f t="shared" si="73"/>
        <v>0</v>
      </c>
      <c r="DM68" s="12">
        <f t="shared" si="74"/>
        <v>0</v>
      </c>
      <c r="DN68" s="13">
        <v>8</v>
      </c>
      <c r="DO68" s="12">
        <f t="shared" si="75"/>
        <v>8</v>
      </c>
      <c r="DP68" s="12">
        <f t="shared" si="76"/>
        <v>0.8</v>
      </c>
      <c r="DQ68" s="12">
        <f>' Eingabeliste NUR DD Freestyle'!N68</f>
        <v>0</v>
      </c>
      <c r="DR68" s="12">
        <f>' Eingabeliste NUR DD Freestyle'!P68</f>
        <v>0</v>
      </c>
      <c r="DS68" s="12">
        <f>' Eingabeliste NUR DD Freestyle'!R68</f>
        <v>0</v>
      </c>
      <c r="DT68" s="12">
        <f>' Eingabeliste NUR DD Freestyle'!T68</f>
        <v>0</v>
      </c>
      <c r="DU68" s="12">
        <f>' Eingabeliste NUR DD Freestyle'!V68</f>
        <v>0</v>
      </c>
      <c r="DV68" s="12">
        <f>' Eingabeliste NUR DD Freestyle'!AN68</f>
        <v>0</v>
      </c>
      <c r="DW68" s="12">
        <f>' Eingabeliste NUR DD Freestyle'!AQ68</f>
        <v>0</v>
      </c>
      <c r="DX68" s="12">
        <f>' Eingabeliste NUR DD Freestyle'!AT68</f>
        <v>0</v>
      </c>
      <c r="DY68" s="12">
        <f>' Eingabeliste NUR DD Freestyle'!AW68</f>
        <v>0</v>
      </c>
      <c r="DZ68" s="12">
        <f>' Eingabeliste NUR DD Freestyle'!AZ68</f>
        <v>0</v>
      </c>
      <c r="EA68" s="106">
        <f t="shared" si="77"/>
        <v>10</v>
      </c>
      <c r="EB68" s="12">
        <f t="shared" si="78"/>
        <v>0</v>
      </c>
      <c r="EC68" s="12">
        <f t="shared" si="79"/>
        <v>0</v>
      </c>
      <c r="ED68" s="12">
        <f t="shared" si="80"/>
        <v>0</v>
      </c>
      <c r="EE68" s="12">
        <f t="shared" si="81"/>
        <v>0</v>
      </c>
      <c r="EF68" s="12">
        <f t="shared" si="82"/>
        <v>0</v>
      </c>
      <c r="EG68" s="12">
        <f t="shared" si="83"/>
        <v>0</v>
      </c>
      <c r="EH68" s="12">
        <f t="shared" si="84"/>
        <v>1</v>
      </c>
      <c r="EI68" s="14">
        <f>' Eingabeliste NUR DD Freestyle'!BF68</f>
        <v>0</v>
      </c>
      <c r="EJ68" s="14">
        <f>' Eingabeliste NUR DD Freestyle'!BG68</f>
        <v>0</v>
      </c>
      <c r="EK68" s="14">
        <f>' Eingabeliste NUR DD Freestyle'!BH68</f>
        <v>0</v>
      </c>
      <c r="EL68" s="14">
        <f>' Eingabeliste NUR DD Freestyle'!BI68</f>
        <v>0</v>
      </c>
      <c r="EM68" s="14">
        <f>' Eingabeliste NUR DD Freestyle'!BJ68</f>
        <v>0</v>
      </c>
      <c r="EN68" s="116">
        <f t="shared" si="85"/>
        <v>5</v>
      </c>
      <c r="EO68" s="14">
        <f t="shared" si="86"/>
        <v>0</v>
      </c>
      <c r="EP68" s="14">
        <f t="shared" si="87"/>
        <v>0</v>
      </c>
      <c r="EQ68" s="14" t="str">
        <f t="shared" si="88"/>
        <v/>
      </c>
      <c r="ER68" s="14">
        <f t="shared" si="89"/>
        <v>0</v>
      </c>
      <c r="ES68" s="14" t="str">
        <f t="shared" si="90"/>
        <v/>
      </c>
      <c r="ET68" s="14">
        <f t="shared" si="91"/>
        <v>0</v>
      </c>
      <c r="EU68" s="14" t="str">
        <f t="shared" si="92"/>
        <v/>
      </c>
      <c r="EV68" s="14">
        <f t="shared" si="93"/>
        <v>0</v>
      </c>
      <c r="EW68" s="14">
        <f t="shared" si="94"/>
        <v>0</v>
      </c>
      <c r="EX68" s="14">
        <f t="shared" si="95"/>
        <v>0</v>
      </c>
      <c r="EY68" s="14">
        <f t="shared" si="96"/>
        <v>0</v>
      </c>
      <c r="EZ68" s="14">
        <f>' Eingabeliste NUR DD Freestyle'!BM68</f>
        <v>0</v>
      </c>
      <c r="FA68" s="14">
        <f>' Eingabeliste NUR DD Freestyle'!BO68</f>
        <v>0</v>
      </c>
      <c r="FB68" s="14">
        <f>' Eingabeliste NUR DD Freestyle'!BQ68</f>
        <v>0</v>
      </c>
      <c r="FC68" s="14">
        <f>' Eingabeliste NUR DD Freestyle'!BS68</f>
        <v>0</v>
      </c>
      <c r="FD68" s="14">
        <f>' Eingabeliste NUR DD Freestyle'!BV68</f>
        <v>0</v>
      </c>
      <c r="FE68" s="116">
        <f t="shared" si="97"/>
        <v>5</v>
      </c>
      <c r="FF68" s="14">
        <f t="shared" si="98"/>
        <v>0</v>
      </c>
      <c r="FG68" s="14">
        <f t="shared" si="99"/>
        <v>0</v>
      </c>
      <c r="FH68" s="14" t="str">
        <f t="shared" si="100"/>
        <v/>
      </c>
      <c r="FI68" s="14">
        <f t="shared" si="101"/>
        <v>0</v>
      </c>
      <c r="FJ68" s="14" t="str">
        <f t="shared" si="102"/>
        <v/>
      </c>
      <c r="FK68" s="14">
        <f t="shared" si="103"/>
        <v>0</v>
      </c>
      <c r="FL68" s="14" t="str">
        <f t="shared" si="104"/>
        <v/>
      </c>
      <c r="FM68" s="14">
        <f t="shared" si="105"/>
        <v>0</v>
      </c>
      <c r="FN68" s="14">
        <f t="shared" si="106"/>
        <v>0</v>
      </c>
      <c r="FO68" s="14">
        <f t="shared" si="107"/>
        <v>0</v>
      </c>
      <c r="FP68" s="14">
        <f t="shared" si="108"/>
        <v>0</v>
      </c>
      <c r="FQ68" s="14">
        <f>' Eingabeliste NUR DD Freestyle'!BX68</f>
        <v>0</v>
      </c>
      <c r="FR68" s="14">
        <f>' Eingabeliste NUR DD Freestyle'!BZ68</f>
        <v>0</v>
      </c>
      <c r="FS68" s="14">
        <f>' Eingabeliste NUR DD Freestyle'!CB68</f>
        <v>0</v>
      </c>
      <c r="FT68" s="14">
        <f>' Eingabeliste NUR DD Freestyle'!CD68</f>
        <v>0</v>
      </c>
      <c r="FU68" s="14">
        <f>' Eingabeliste NUR DD Freestyle'!CF68</f>
        <v>0</v>
      </c>
      <c r="FV68" s="116">
        <f t="shared" si="109"/>
        <v>5</v>
      </c>
      <c r="FW68" s="14">
        <f t="shared" si="110"/>
        <v>0</v>
      </c>
      <c r="FX68" s="14">
        <f t="shared" si="111"/>
        <v>0</v>
      </c>
      <c r="FY68" s="14" t="str">
        <f t="shared" si="112"/>
        <v/>
      </c>
      <c r="FZ68" s="14">
        <f t="shared" si="113"/>
        <v>0</v>
      </c>
      <c r="GA68" s="14" t="str">
        <f t="shared" si="114"/>
        <v/>
      </c>
      <c r="GB68" s="14">
        <f t="shared" si="115"/>
        <v>0</v>
      </c>
      <c r="GC68" s="14" t="str">
        <f t="shared" si="116"/>
        <v/>
      </c>
      <c r="GD68" s="14">
        <f t="shared" si="117"/>
        <v>0</v>
      </c>
      <c r="GE68" s="14">
        <f t="shared" si="118"/>
        <v>0</v>
      </c>
      <c r="GF68" s="14">
        <f t="shared" si="119"/>
        <v>0</v>
      </c>
      <c r="GG68" s="14">
        <f t="shared" si="120"/>
        <v>0</v>
      </c>
      <c r="GH68" s="14">
        <f>' Eingabeliste NUR DD Freestyle'!BY68</f>
        <v>0</v>
      </c>
      <c r="GI68" s="14">
        <f>' Eingabeliste NUR DD Freestyle'!CA68</f>
        <v>0</v>
      </c>
      <c r="GJ68" s="14">
        <f>' Eingabeliste NUR DD Freestyle'!CC68</f>
        <v>0</v>
      </c>
      <c r="GK68" s="14">
        <f>' Eingabeliste NUR DD Freestyle'!CE68</f>
        <v>0</v>
      </c>
      <c r="GL68" s="14">
        <f>' Eingabeliste NUR DD Freestyle'!CG68</f>
        <v>0</v>
      </c>
      <c r="GM68" s="116">
        <f t="shared" si="121"/>
        <v>5</v>
      </c>
      <c r="GN68" s="14">
        <f t="shared" si="122"/>
        <v>0</v>
      </c>
      <c r="GO68" s="14">
        <f t="shared" si="123"/>
        <v>0</v>
      </c>
      <c r="GP68" s="14" t="str">
        <f t="shared" si="124"/>
        <v/>
      </c>
      <c r="GQ68" s="14">
        <f t="shared" si="125"/>
        <v>0</v>
      </c>
      <c r="GR68" s="14" t="str">
        <f t="shared" si="126"/>
        <v/>
      </c>
      <c r="GS68" s="14">
        <f t="shared" si="127"/>
        <v>0</v>
      </c>
      <c r="GT68" s="14" t="str">
        <f t="shared" si="128"/>
        <v/>
      </c>
      <c r="GU68" s="14">
        <f t="shared" si="129"/>
        <v>0</v>
      </c>
      <c r="GV68" s="14">
        <f t="shared" si="130"/>
        <v>0</v>
      </c>
      <c r="GW68" s="14">
        <f t="shared" si="131"/>
        <v>0</v>
      </c>
      <c r="GX68" s="14">
        <f t="shared" si="132"/>
        <v>0</v>
      </c>
      <c r="GY68" s="14">
        <f>' Eingabeliste NUR DD Freestyle'!CL68</f>
        <v>0</v>
      </c>
      <c r="GZ68" s="14">
        <f>' Eingabeliste NUR DD Freestyle'!CP68</f>
        <v>0</v>
      </c>
      <c r="HA68" s="14">
        <f>' Eingabeliste NUR DD Freestyle'!CT68</f>
        <v>0</v>
      </c>
      <c r="HB68" s="14">
        <f>' Eingabeliste NUR DD Freestyle'!CX68</f>
        <v>0</v>
      </c>
      <c r="HC68" s="14">
        <f>' Eingabeliste NUR DD Freestyle'!DB68</f>
        <v>0</v>
      </c>
      <c r="HD68" s="14">
        <f t="shared" ref="HD68:HH68" si="495">IF(GY68="",0, MIN(4,GY68))</f>
        <v>0</v>
      </c>
      <c r="HE68" s="14">
        <f t="shared" si="495"/>
        <v>0</v>
      </c>
      <c r="HF68" s="14">
        <f t="shared" si="495"/>
        <v>0</v>
      </c>
      <c r="HG68" s="14">
        <f t="shared" si="495"/>
        <v>0</v>
      </c>
      <c r="HH68" s="14">
        <f t="shared" si="495"/>
        <v>0</v>
      </c>
      <c r="HI68" s="116">
        <f t="shared" si="134"/>
        <v>5</v>
      </c>
      <c r="HJ68" s="14">
        <f t="shared" si="135"/>
        <v>0</v>
      </c>
      <c r="HK68" s="14">
        <f t="shared" si="136"/>
        <v>0</v>
      </c>
      <c r="HL68" s="14" t="str">
        <f t="shared" si="137"/>
        <v/>
      </c>
      <c r="HM68" s="14">
        <f t="shared" si="138"/>
        <v>0</v>
      </c>
      <c r="HN68" s="14" t="str">
        <f t="shared" si="139"/>
        <v/>
      </c>
      <c r="HO68" s="14">
        <f t="shared" si="140"/>
        <v>0</v>
      </c>
      <c r="HP68" s="14" t="str">
        <f t="shared" si="141"/>
        <v/>
      </c>
      <c r="HQ68" s="14">
        <f t="shared" si="142"/>
        <v>0</v>
      </c>
      <c r="HR68" s="14">
        <f t="shared" si="143"/>
        <v>0</v>
      </c>
      <c r="HS68" s="14">
        <f t="shared" si="144"/>
        <v>0</v>
      </c>
      <c r="HT68" s="14">
        <f t="shared" si="145"/>
        <v>0</v>
      </c>
      <c r="HU68" s="14">
        <f>' Eingabeliste NUR DD Freestyle'!CM68</f>
        <v>0</v>
      </c>
      <c r="HV68" s="14">
        <f>' Eingabeliste NUR DD Freestyle'!CQ68</f>
        <v>0</v>
      </c>
      <c r="HW68" s="14">
        <f>' Eingabeliste NUR DD Freestyle'!CU68</f>
        <v>0</v>
      </c>
      <c r="HX68" s="14">
        <f>' Eingabeliste NUR DD Freestyle'!CY68</f>
        <v>0</v>
      </c>
      <c r="HY68" s="14">
        <f>' Eingabeliste NUR DD Freestyle'!DC68</f>
        <v>0</v>
      </c>
      <c r="HZ68" s="14">
        <f t="shared" ref="HZ68:ID68" si="496">IF(HU68="",0, MIN(4,HU68))</f>
        <v>0</v>
      </c>
      <c r="IA68" s="14">
        <f t="shared" si="496"/>
        <v>0</v>
      </c>
      <c r="IB68" s="14">
        <f t="shared" si="496"/>
        <v>0</v>
      </c>
      <c r="IC68" s="14">
        <f t="shared" si="496"/>
        <v>0</v>
      </c>
      <c r="ID68" s="14">
        <f t="shared" si="496"/>
        <v>0</v>
      </c>
      <c r="IE68" s="116">
        <f t="shared" si="147"/>
        <v>5</v>
      </c>
      <c r="IF68" s="14">
        <f t="shared" si="148"/>
        <v>0</v>
      </c>
      <c r="IG68" s="14">
        <f t="shared" si="149"/>
        <v>0</v>
      </c>
      <c r="IH68" s="14" t="str">
        <f t="shared" si="150"/>
        <v/>
      </c>
      <c r="II68" s="14">
        <f t="shared" si="151"/>
        <v>0</v>
      </c>
      <c r="IJ68" s="14" t="str">
        <f t="shared" si="152"/>
        <v/>
      </c>
      <c r="IK68" s="14">
        <f t="shared" si="153"/>
        <v>0</v>
      </c>
      <c r="IL68" s="14" t="str">
        <f t="shared" si="154"/>
        <v/>
      </c>
      <c r="IM68" s="14">
        <f t="shared" si="155"/>
        <v>0</v>
      </c>
      <c r="IN68" s="14">
        <f t="shared" si="156"/>
        <v>0</v>
      </c>
      <c r="IO68" s="14">
        <f t="shared" si="157"/>
        <v>0</v>
      </c>
      <c r="IP68" s="14">
        <f t="shared" si="158"/>
        <v>0</v>
      </c>
      <c r="IQ68" s="14">
        <f>' Eingabeliste NUR DD Freestyle'!CN68</f>
        <v>0</v>
      </c>
      <c r="IR68" s="14">
        <f>' Eingabeliste NUR DD Freestyle'!CR68</f>
        <v>0</v>
      </c>
      <c r="IS68" s="14">
        <f>' Eingabeliste NUR DD Freestyle'!CV68</f>
        <v>0</v>
      </c>
      <c r="IT68" s="14">
        <f>' Eingabeliste NUR DD Freestyle'!CZ68</f>
        <v>0</v>
      </c>
      <c r="IU68" s="14">
        <f>' Eingabeliste NUR DD Freestyle'!DD68</f>
        <v>0</v>
      </c>
      <c r="IV68" s="14">
        <f t="shared" ref="IV68:IZ68" si="497">IF(IQ68="",0, MIN(4,IQ68))</f>
        <v>0</v>
      </c>
      <c r="IW68" s="14">
        <f t="shared" si="497"/>
        <v>0</v>
      </c>
      <c r="IX68" s="14">
        <f t="shared" si="497"/>
        <v>0</v>
      </c>
      <c r="IY68" s="14">
        <f t="shared" si="497"/>
        <v>0</v>
      </c>
      <c r="IZ68" s="14">
        <f t="shared" si="497"/>
        <v>0</v>
      </c>
      <c r="JA68" s="116">
        <f t="shared" si="160"/>
        <v>5</v>
      </c>
      <c r="JB68" s="14">
        <f t="shared" si="161"/>
        <v>0</v>
      </c>
      <c r="JC68" s="14">
        <f t="shared" si="162"/>
        <v>0</v>
      </c>
      <c r="JD68" s="14" t="str">
        <f t="shared" si="163"/>
        <v/>
      </c>
      <c r="JE68" s="14">
        <f t="shared" si="164"/>
        <v>0</v>
      </c>
      <c r="JF68" s="14" t="str">
        <f t="shared" si="165"/>
        <v/>
      </c>
      <c r="JG68" s="14">
        <f t="shared" si="166"/>
        <v>0</v>
      </c>
      <c r="JH68" s="14" t="str">
        <f t="shared" si="167"/>
        <v/>
      </c>
      <c r="JI68" s="14">
        <f t="shared" si="168"/>
        <v>0</v>
      </c>
      <c r="JJ68" s="14">
        <f t="shared" si="169"/>
        <v>0</v>
      </c>
      <c r="JK68" s="14">
        <f t="shared" si="170"/>
        <v>0</v>
      </c>
      <c r="JL68" s="14">
        <f t="shared" si="171"/>
        <v>0</v>
      </c>
      <c r="JM68" s="14">
        <f t="shared" si="172"/>
        <v>0</v>
      </c>
      <c r="JN68" s="15">
        <v>12</v>
      </c>
      <c r="JO68" s="14">
        <f t="shared" si="173"/>
        <v>12</v>
      </c>
      <c r="JP68" s="14">
        <f t="shared" si="174"/>
        <v>0.7</v>
      </c>
      <c r="JQ68" s="14">
        <f>' Eingabeliste NUR DD Freestyle'!BN68</f>
        <v>0</v>
      </c>
      <c r="JR68" s="14">
        <f>' Eingabeliste NUR DD Freestyle'!BP68</f>
        <v>0</v>
      </c>
      <c r="JS68" s="14">
        <f>' Eingabeliste NUR DD Freestyle'!BR68</f>
        <v>0</v>
      </c>
      <c r="JT68" s="14">
        <f>' Eingabeliste NUR DD Freestyle'!BT68</f>
        <v>0</v>
      </c>
      <c r="JU68" s="14">
        <f>' Eingabeliste NUR DD Freestyle'!BV68</f>
        <v>0</v>
      </c>
      <c r="JV68" s="14">
        <f>' Eingabeliste NUR DD Freestyle'!CO68</f>
        <v>0</v>
      </c>
      <c r="JW68" s="14">
        <f>' Eingabeliste NUR DD Freestyle'!CS68</f>
        <v>0</v>
      </c>
      <c r="JX68" s="14">
        <f>' Eingabeliste NUR DD Freestyle'!CW68</f>
        <v>0</v>
      </c>
      <c r="JY68" s="14">
        <f>' Eingabeliste NUR DD Freestyle'!DA68</f>
        <v>0</v>
      </c>
      <c r="JZ68" s="14">
        <f>' Eingabeliste NUR DD Freestyle'!DE68</f>
        <v>0</v>
      </c>
      <c r="KA68" s="116">
        <f t="shared" si="175"/>
        <v>10</v>
      </c>
      <c r="KB68" s="14">
        <f t="shared" si="176"/>
        <v>0</v>
      </c>
      <c r="KC68" s="14">
        <f t="shared" si="177"/>
        <v>0</v>
      </c>
      <c r="KD68" s="14">
        <f t="shared" si="178"/>
        <v>0</v>
      </c>
      <c r="KE68" s="14">
        <f t="shared" si="179"/>
        <v>0</v>
      </c>
      <c r="KF68" s="14">
        <f t="shared" si="180"/>
        <v>0</v>
      </c>
      <c r="KG68" s="14">
        <f t="shared" si="181"/>
        <v>0</v>
      </c>
      <c r="KH68" s="14">
        <f t="shared" si="182"/>
        <v>1</v>
      </c>
    </row>
    <row r="69" spans="1:294" ht="15.75" customHeight="1" x14ac:dyDescent="0.25">
      <c r="A69" s="285">
        <f>'Eingabeliste Speed &amp; SR Freesty'!A69</f>
        <v>65</v>
      </c>
      <c r="B69" s="285">
        <f>'Eingabeliste Speed &amp; SR Freesty'!B69</f>
        <v>0</v>
      </c>
      <c r="C69" s="287">
        <f>'Eingabeliste Speed &amp; SR Freesty'!C69</f>
        <v>0</v>
      </c>
      <c r="D69" s="286">
        <f>'Eingabeliste Speed &amp; SR Freesty'!D69</f>
        <v>0</v>
      </c>
      <c r="E69" s="12">
        <f>' Eingabeliste NUR DD Freestyle'!F69</f>
        <v>0</v>
      </c>
      <c r="F69" s="12">
        <f>' Eingabeliste NUR DD Freestyle'!G69</f>
        <v>0</v>
      </c>
      <c r="G69" s="12">
        <f>' Eingabeliste NUR DD Freestyle'!H69</f>
        <v>0</v>
      </c>
      <c r="H69" s="12">
        <f>' Eingabeliste NUR DD Freestyle'!I69</f>
        <v>0</v>
      </c>
      <c r="I69" s="12">
        <f>' Eingabeliste NUR DD Freestyle'!J69</f>
        <v>0</v>
      </c>
      <c r="J69" s="106">
        <f t="shared" si="0"/>
        <v>5</v>
      </c>
      <c r="K69" s="12">
        <f t="shared" si="1"/>
        <v>0</v>
      </c>
      <c r="L69" s="12">
        <f t="shared" si="2"/>
        <v>0</v>
      </c>
      <c r="M69" s="12" t="str">
        <f t="shared" si="3"/>
        <v/>
      </c>
      <c r="N69" s="12">
        <f t="shared" si="4"/>
        <v>0</v>
      </c>
      <c r="O69" s="12" t="str">
        <f t="shared" si="5"/>
        <v/>
      </c>
      <c r="P69" s="12">
        <f t="shared" si="6"/>
        <v>0</v>
      </c>
      <c r="Q69" s="12" t="str">
        <f t="shared" si="7"/>
        <v/>
      </c>
      <c r="R69" s="12">
        <f t="shared" si="8"/>
        <v>0</v>
      </c>
      <c r="S69" s="12">
        <f t="shared" si="9"/>
        <v>0</v>
      </c>
      <c r="T69" s="12">
        <f t="shared" si="10"/>
        <v>0</v>
      </c>
      <c r="U69" s="12">
        <f t="shared" si="11"/>
        <v>0</v>
      </c>
      <c r="V69" s="12">
        <f>' Eingabeliste NUR DD Freestyle'!M69</f>
        <v>0</v>
      </c>
      <c r="W69" s="12">
        <f>' Eingabeliste NUR DD Freestyle'!O69</f>
        <v>0</v>
      </c>
      <c r="X69" s="12">
        <f>' Eingabeliste NUR DD Freestyle'!Q69</f>
        <v>0</v>
      </c>
      <c r="Y69" s="12">
        <f>' Eingabeliste NUR DD Freestyle'!S69</f>
        <v>0</v>
      </c>
      <c r="Z69" s="12">
        <f>' Eingabeliste NUR DD Freestyle'!U69</f>
        <v>0</v>
      </c>
      <c r="AA69" s="106">
        <f t="shared" si="12"/>
        <v>5</v>
      </c>
      <c r="AB69" s="12">
        <f t="shared" si="13"/>
        <v>0</v>
      </c>
      <c r="AC69" s="12">
        <f t="shared" si="14"/>
        <v>0</v>
      </c>
      <c r="AD69" s="12" t="str">
        <f t="shared" si="15"/>
        <v/>
      </c>
      <c r="AE69" s="12">
        <f t="shared" si="16"/>
        <v>0</v>
      </c>
      <c r="AF69" s="12" t="str">
        <f t="shared" si="17"/>
        <v/>
      </c>
      <c r="AG69" s="12">
        <f t="shared" si="18"/>
        <v>0</v>
      </c>
      <c r="AH69" s="12" t="str">
        <f t="shared" si="19"/>
        <v/>
      </c>
      <c r="AI69" s="12">
        <f t="shared" si="20"/>
        <v>0</v>
      </c>
      <c r="AJ69" s="12">
        <f t="shared" si="21"/>
        <v>0</v>
      </c>
      <c r="AK69" s="12">
        <f t="shared" si="22"/>
        <v>0</v>
      </c>
      <c r="AL69" s="12">
        <f t="shared" si="23"/>
        <v>0</v>
      </c>
      <c r="AM69" s="12">
        <f>' Eingabeliste NUR DD Freestyle'!X69</f>
        <v>0</v>
      </c>
      <c r="AN69" s="12">
        <f>' Eingabeliste NUR DD Freestyle'!Z69</f>
        <v>0</v>
      </c>
      <c r="AO69" s="12">
        <f>' Eingabeliste NUR DD Freestyle'!AB69</f>
        <v>0</v>
      </c>
      <c r="AP69" s="12">
        <f>' Eingabeliste NUR DD Freestyle'!AD69</f>
        <v>0</v>
      </c>
      <c r="AQ69" s="12">
        <f>' Eingabeliste NUR DD Freestyle'!AF69</f>
        <v>0</v>
      </c>
      <c r="AR69" s="106">
        <f t="shared" si="24"/>
        <v>5</v>
      </c>
      <c r="AS69" s="12">
        <f t="shared" si="25"/>
        <v>0</v>
      </c>
      <c r="AT69" s="12">
        <f t="shared" si="26"/>
        <v>0</v>
      </c>
      <c r="AU69" s="12" t="str">
        <f t="shared" si="27"/>
        <v/>
      </c>
      <c r="AV69" s="12">
        <f t="shared" si="28"/>
        <v>0</v>
      </c>
      <c r="AW69" s="12" t="str">
        <f t="shared" si="29"/>
        <v/>
      </c>
      <c r="AX69" s="12">
        <f t="shared" si="30"/>
        <v>0</v>
      </c>
      <c r="AY69" s="12" t="str">
        <f t="shared" si="31"/>
        <v/>
      </c>
      <c r="AZ69" s="12">
        <f t="shared" si="32"/>
        <v>0</v>
      </c>
      <c r="BA69" s="12">
        <f t="shared" si="33"/>
        <v>0</v>
      </c>
      <c r="BB69" s="12">
        <f t="shared" si="34"/>
        <v>0</v>
      </c>
      <c r="BC69" s="12">
        <f t="shared" si="35"/>
        <v>0</v>
      </c>
      <c r="BD69" s="12">
        <f>' Eingabeliste NUR DD Freestyle'!Y69</f>
        <v>0</v>
      </c>
      <c r="BE69" s="12">
        <f>' Eingabeliste NUR DD Freestyle'!AA69</f>
        <v>0</v>
      </c>
      <c r="BF69" s="12">
        <f>' Eingabeliste NUR DD Freestyle'!AC69</f>
        <v>0</v>
      </c>
      <c r="BG69" s="12">
        <f>' Eingabeliste NUR DD Freestyle'!AE69</f>
        <v>0</v>
      </c>
      <c r="BH69" s="12">
        <f>' Eingabeliste NUR DD Freestyle'!AG69</f>
        <v>0</v>
      </c>
      <c r="BI69" s="106">
        <f t="shared" si="36"/>
        <v>5</v>
      </c>
      <c r="BJ69" s="12">
        <f t="shared" si="37"/>
        <v>0</v>
      </c>
      <c r="BK69" s="12">
        <f t="shared" si="38"/>
        <v>0</v>
      </c>
      <c r="BL69" s="12" t="str">
        <f t="shared" si="39"/>
        <v/>
      </c>
      <c r="BM69" s="12">
        <f t="shared" si="40"/>
        <v>0</v>
      </c>
      <c r="BN69" s="12" t="str">
        <f t="shared" si="41"/>
        <v/>
      </c>
      <c r="BO69" s="12">
        <f t="shared" si="42"/>
        <v>0</v>
      </c>
      <c r="BP69" s="12" t="str">
        <f t="shared" si="43"/>
        <v/>
      </c>
      <c r="BQ69" s="12">
        <f t="shared" si="44"/>
        <v>0</v>
      </c>
      <c r="BR69" s="12">
        <f t="shared" si="45"/>
        <v>0</v>
      </c>
      <c r="BS69" s="12">
        <f t="shared" si="46"/>
        <v>0</v>
      </c>
      <c r="BT69" s="12">
        <f t="shared" si="47"/>
        <v>0</v>
      </c>
      <c r="BU69" s="12">
        <f>' Eingabeliste NUR DD Freestyle'!AL69</f>
        <v>0</v>
      </c>
      <c r="BV69" s="12">
        <f>' Eingabeliste NUR DD Freestyle'!AO69</f>
        <v>0</v>
      </c>
      <c r="BW69" s="12">
        <f>' Eingabeliste NUR DD Freestyle'!AR69</f>
        <v>0</v>
      </c>
      <c r="BX69" s="12">
        <f>' Eingabeliste NUR DD Freestyle'!AU69</f>
        <v>0</v>
      </c>
      <c r="BY69" s="12">
        <f>' Eingabeliste NUR DD Freestyle'!AX69</f>
        <v>0</v>
      </c>
      <c r="BZ69" s="12">
        <f t="shared" ref="BZ69:CD69" si="498">IF(BU69="",0, MIN(4,BU69))</f>
        <v>0</v>
      </c>
      <c r="CA69" s="12">
        <f t="shared" si="498"/>
        <v>0</v>
      </c>
      <c r="CB69" s="12">
        <f t="shared" si="498"/>
        <v>0</v>
      </c>
      <c r="CC69" s="12">
        <f t="shared" si="498"/>
        <v>0</v>
      </c>
      <c r="CD69" s="12">
        <f t="shared" si="498"/>
        <v>0</v>
      </c>
      <c r="CE69" s="106">
        <f t="shared" si="49"/>
        <v>5</v>
      </c>
      <c r="CF69" s="12">
        <f t="shared" si="50"/>
        <v>0</v>
      </c>
      <c r="CG69" s="12">
        <f t="shared" si="51"/>
        <v>0</v>
      </c>
      <c r="CH69" s="12" t="str">
        <f t="shared" si="52"/>
        <v/>
      </c>
      <c r="CI69" s="12">
        <f t="shared" si="53"/>
        <v>0</v>
      </c>
      <c r="CJ69" s="12" t="str">
        <f t="shared" si="54"/>
        <v/>
      </c>
      <c r="CK69" s="12">
        <f t="shared" si="55"/>
        <v>0</v>
      </c>
      <c r="CL69" s="12" t="str">
        <f t="shared" si="56"/>
        <v/>
      </c>
      <c r="CM69" s="12">
        <f t="shared" si="57"/>
        <v>0</v>
      </c>
      <c r="CN69" s="12">
        <f t="shared" si="58"/>
        <v>0</v>
      </c>
      <c r="CO69" s="12">
        <f t="shared" si="59"/>
        <v>0</v>
      </c>
      <c r="CP69" s="12">
        <f t="shared" si="60"/>
        <v>0</v>
      </c>
      <c r="CQ69" s="12">
        <f>' Eingabeliste NUR DD Freestyle'!AM69</f>
        <v>0</v>
      </c>
      <c r="CR69" s="12">
        <f>' Eingabeliste NUR DD Freestyle'!AP69</f>
        <v>0</v>
      </c>
      <c r="CS69" s="12">
        <f>' Eingabeliste NUR DD Freestyle'!AS69</f>
        <v>0</v>
      </c>
      <c r="CT69" s="12">
        <f>' Eingabeliste NUR DD Freestyle'!AV69</f>
        <v>0</v>
      </c>
      <c r="CU69" s="12">
        <f>' Eingabeliste NUR DD Freestyle'!AY69</f>
        <v>0</v>
      </c>
      <c r="CV69" s="12">
        <f t="shared" ref="CV69:CZ69" si="499">IF(CQ69="",0, MIN(4,CQ69))</f>
        <v>0</v>
      </c>
      <c r="CW69" s="12">
        <f t="shared" si="499"/>
        <v>0</v>
      </c>
      <c r="CX69" s="12">
        <f t="shared" si="499"/>
        <v>0</v>
      </c>
      <c r="CY69" s="12">
        <f t="shared" si="499"/>
        <v>0</v>
      </c>
      <c r="CZ69" s="12">
        <f t="shared" si="499"/>
        <v>0</v>
      </c>
      <c r="DA69" s="106">
        <f t="shared" si="62"/>
        <v>5</v>
      </c>
      <c r="DB69" s="12">
        <f t="shared" si="63"/>
        <v>0</v>
      </c>
      <c r="DC69" s="12">
        <f t="shared" si="64"/>
        <v>0</v>
      </c>
      <c r="DD69" s="12" t="str">
        <f t="shared" si="65"/>
        <v/>
      </c>
      <c r="DE69" s="12">
        <f t="shared" si="66"/>
        <v>0</v>
      </c>
      <c r="DF69" s="12" t="str">
        <f t="shared" si="67"/>
        <v/>
      </c>
      <c r="DG69" s="12">
        <f t="shared" si="68"/>
        <v>0</v>
      </c>
      <c r="DH69" s="12" t="str">
        <f t="shared" si="69"/>
        <v/>
      </c>
      <c r="DI69" s="12">
        <f t="shared" si="70"/>
        <v>0</v>
      </c>
      <c r="DJ69" s="12">
        <f t="shared" si="71"/>
        <v>0</v>
      </c>
      <c r="DK69" s="12">
        <f t="shared" si="72"/>
        <v>0</v>
      </c>
      <c r="DL69" s="12">
        <f t="shared" si="73"/>
        <v>0</v>
      </c>
      <c r="DM69" s="12">
        <f t="shared" si="74"/>
        <v>0</v>
      </c>
      <c r="DN69" s="13">
        <v>8</v>
      </c>
      <c r="DO69" s="12">
        <f t="shared" si="75"/>
        <v>8</v>
      </c>
      <c r="DP69" s="12">
        <f t="shared" si="76"/>
        <v>0.8</v>
      </c>
      <c r="DQ69" s="12">
        <f>' Eingabeliste NUR DD Freestyle'!N69</f>
        <v>0</v>
      </c>
      <c r="DR69" s="12">
        <f>' Eingabeliste NUR DD Freestyle'!P69</f>
        <v>0</v>
      </c>
      <c r="DS69" s="12">
        <f>' Eingabeliste NUR DD Freestyle'!R69</f>
        <v>0</v>
      </c>
      <c r="DT69" s="12">
        <f>' Eingabeliste NUR DD Freestyle'!T69</f>
        <v>0</v>
      </c>
      <c r="DU69" s="12">
        <f>' Eingabeliste NUR DD Freestyle'!V69</f>
        <v>0</v>
      </c>
      <c r="DV69" s="12">
        <f>' Eingabeliste NUR DD Freestyle'!AN69</f>
        <v>0</v>
      </c>
      <c r="DW69" s="12">
        <f>' Eingabeliste NUR DD Freestyle'!AQ69</f>
        <v>0</v>
      </c>
      <c r="DX69" s="12">
        <f>' Eingabeliste NUR DD Freestyle'!AT69</f>
        <v>0</v>
      </c>
      <c r="DY69" s="12">
        <f>' Eingabeliste NUR DD Freestyle'!AW69</f>
        <v>0</v>
      </c>
      <c r="DZ69" s="12">
        <f>' Eingabeliste NUR DD Freestyle'!AZ69</f>
        <v>0</v>
      </c>
      <c r="EA69" s="106">
        <f t="shared" si="77"/>
        <v>10</v>
      </c>
      <c r="EB69" s="12">
        <f t="shared" si="78"/>
        <v>0</v>
      </c>
      <c r="EC69" s="12">
        <f t="shared" si="79"/>
        <v>0</v>
      </c>
      <c r="ED69" s="12">
        <f t="shared" si="80"/>
        <v>0</v>
      </c>
      <c r="EE69" s="12">
        <f t="shared" si="81"/>
        <v>0</v>
      </c>
      <c r="EF69" s="12">
        <f t="shared" si="82"/>
        <v>0</v>
      </c>
      <c r="EG69" s="12">
        <f t="shared" si="83"/>
        <v>0</v>
      </c>
      <c r="EH69" s="12">
        <f t="shared" si="84"/>
        <v>1</v>
      </c>
      <c r="EI69" s="14">
        <f>' Eingabeliste NUR DD Freestyle'!BF69</f>
        <v>0</v>
      </c>
      <c r="EJ69" s="14">
        <f>' Eingabeliste NUR DD Freestyle'!BG69</f>
        <v>0</v>
      </c>
      <c r="EK69" s="14">
        <f>' Eingabeliste NUR DD Freestyle'!BH69</f>
        <v>0</v>
      </c>
      <c r="EL69" s="14">
        <f>' Eingabeliste NUR DD Freestyle'!BI69</f>
        <v>0</v>
      </c>
      <c r="EM69" s="14">
        <f>' Eingabeliste NUR DD Freestyle'!BJ69</f>
        <v>0</v>
      </c>
      <c r="EN69" s="116">
        <f t="shared" si="85"/>
        <v>5</v>
      </c>
      <c r="EO69" s="14">
        <f t="shared" si="86"/>
        <v>0</v>
      </c>
      <c r="EP69" s="14">
        <f t="shared" si="87"/>
        <v>0</v>
      </c>
      <c r="EQ69" s="14" t="str">
        <f t="shared" si="88"/>
        <v/>
      </c>
      <c r="ER69" s="14">
        <f t="shared" si="89"/>
        <v>0</v>
      </c>
      <c r="ES69" s="14" t="str">
        <f t="shared" si="90"/>
        <v/>
      </c>
      <c r="ET69" s="14">
        <f t="shared" si="91"/>
        <v>0</v>
      </c>
      <c r="EU69" s="14" t="str">
        <f t="shared" si="92"/>
        <v/>
      </c>
      <c r="EV69" s="14">
        <f t="shared" si="93"/>
        <v>0</v>
      </c>
      <c r="EW69" s="14">
        <f t="shared" si="94"/>
        <v>0</v>
      </c>
      <c r="EX69" s="14">
        <f t="shared" si="95"/>
        <v>0</v>
      </c>
      <c r="EY69" s="14">
        <f t="shared" si="96"/>
        <v>0</v>
      </c>
      <c r="EZ69" s="14">
        <f>' Eingabeliste NUR DD Freestyle'!BM69</f>
        <v>0</v>
      </c>
      <c r="FA69" s="14">
        <f>' Eingabeliste NUR DD Freestyle'!BO69</f>
        <v>0</v>
      </c>
      <c r="FB69" s="14">
        <f>' Eingabeliste NUR DD Freestyle'!BQ69</f>
        <v>0</v>
      </c>
      <c r="FC69" s="14">
        <f>' Eingabeliste NUR DD Freestyle'!BS69</f>
        <v>0</v>
      </c>
      <c r="FD69" s="14">
        <f>' Eingabeliste NUR DD Freestyle'!BV69</f>
        <v>0</v>
      </c>
      <c r="FE69" s="116">
        <f t="shared" si="97"/>
        <v>5</v>
      </c>
      <c r="FF69" s="14">
        <f t="shared" si="98"/>
        <v>0</v>
      </c>
      <c r="FG69" s="14">
        <f t="shared" si="99"/>
        <v>0</v>
      </c>
      <c r="FH69" s="14" t="str">
        <f t="shared" si="100"/>
        <v/>
      </c>
      <c r="FI69" s="14">
        <f t="shared" si="101"/>
        <v>0</v>
      </c>
      <c r="FJ69" s="14" t="str">
        <f t="shared" si="102"/>
        <v/>
      </c>
      <c r="FK69" s="14">
        <f t="shared" si="103"/>
        <v>0</v>
      </c>
      <c r="FL69" s="14" t="str">
        <f t="shared" si="104"/>
        <v/>
      </c>
      <c r="FM69" s="14">
        <f t="shared" si="105"/>
        <v>0</v>
      </c>
      <c r="FN69" s="14">
        <f t="shared" si="106"/>
        <v>0</v>
      </c>
      <c r="FO69" s="14">
        <f t="shared" si="107"/>
        <v>0</v>
      </c>
      <c r="FP69" s="14">
        <f t="shared" si="108"/>
        <v>0</v>
      </c>
      <c r="FQ69" s="14">
        <f>' Eingabeliste NUR DD Freestyle'!BX69</f>
        <v>0</v>
      </c>
      <c r="FR69" s="14">
        <f>' Eingabeliste NUR DD Freestyle'!BZ69</f>
        <v>0</v>
      </c>
      <c r="FS69" s="14">
        <f>' Eingabeliste NUR DD Freestyle'!CB69</f>
        <v>0</v>
      </c>
      <c r="FT69" s="14">
        <f>' Eingabeliste NUR DD Freestyle'!CD69</f>
        <v>0</v>
      </c>
      <c r="FU69" s="14">
        <f>' Eingabeliste NUR DD Freestyle'!CF69</f>
        <v>0</v>
      </c>
      <c r="FV69" s="116">
        <f t="shared" si="109"/>
        <v>5</v>
      </c>
      <c r="FW69" s="14">
        <f t="shared" si="110"/>
        <v>0</v>
      </c>
      <c r="FX69" s="14">
        <f t="shared" si="111"/>
        <v>0</v>
      </c>
      <c r="FY69" s="14" t="str">
        <f t="shared" si="112"/>
        <v/>
      </c>
      <c r="FZ69" s="14">
        <f t="shared" si="113"/>
        <v>0</v>
      </c>
      <c r="GA69" s="14" t="str">
        <f t="shared" si="114"/>
        <v/>
      </c>
      <c r="GB69" s="14">
        <f t="shared" si="115"/>
        <v>0</v>
      </c>
      <c r="GC69" s="14" t="str">
        <f t="shared" si="116"/>
        <v/>
      </c>
      <c r="GD69" s="14">
        <f t="shared" si="117"/>
        <v>0</v>
      </c>
      <c r="GE69" s="14">
        <f t="shared" si="118"/>
        <v>0</v>
      </c>
      <c r="GF69" s="14">
        <f t="shared" si="119"/>
        <v>0</v>
      </c>
      <c r="GG69" s="14">
        <f t="shared" si="120"/>
        <v>0</v>
      </c>
      <c r="GH69" s="14">
        <f>' Eingabeliste NUR DD Freestyle'!BY69</f>
        <v>0</v>
      </c>
      <c r="GI69" s="14">
        <f>' Eingabeliste NUR DD Freestyle'!CA69</f>
        <v>0</v>
      </c>
      <c r="GJ69" s="14">
        <f>' Eingabeliste NUR DD Freestyle'!CC69</f>
        <v>0</v>
      </c>
      <c r="GK69" s="14">
        <f>' Eingabeliste NUR DD Freestyle'!CE69</f>
        <v>0</v>
      </c>
      <c r="GL69" s="14">
        <f>' Eingabeliste NUR DD Freestyle'!CG69</f>
        <v>0</v>
      </c>
      <c r="GM69" s="116">
        <f t="shared" si="121"/>
        <v>5</v>
      </c>
      <c r="GN69" s="14">
        <f t="shared" si="122"/>
        <v>0</v>
      </c>
      <c r="GO69" s="14">
        <f t="shared" si="123"/>
        <v>0</v>
      </c>
      <c r="GP69" s="14" t="str">
        <f t="shared" si="124"/>
        <v/>
      </c>
      <c r="GQ69" s="14">
        <f t="shared" si="125"/>
        <v>0</v>
      </c>
      <c r="GR69" s="14" t="str">
        <f t="shared" si="126"/>
        <v/>
      </c>
      <c r="GS69" s="14">
        <f t="shared" si="127"/>
        <v>0</v>
      </c>
      <c r="GT69" s="14" t="str">
        <f t="shared" si="128"/>
        <v/>
      </c>
      <c r="GU69" s="14">
        <f t="shared" si="129"/>
        <v>0</v>
      </c>
      <c r="GV69" s="14">
        <f t="shared" si="130"/>
        <v>0</v>
      </c>
      <c r="GW69" s="14">
        <f t="shared" si="131"/>
        <v>0</v>
      </c>
      <c r="GX69" s="14">
        <f t="shared" si="132"/>
        <v>0</v>
      </c>
      <c r="GY69" s="14">
        <f>' Eingabeliste NUR DD Freestyle'!CL69</f>
        <v>0</v>
      </c>
      <c r="GZ69" s="14">
        <f>' Eingabeliste NUR DD Freestyle'!CP69</f>
        <v>0</v>
      </c>
      <c r="HA69" s="14">
        <f>' Eingabeliste NUR DD Freestyle'!CT69</f>
        <v>0</v>
      </c>
      <c r="HB69" s="14">
        <f>' Eingabeliste NUR DD Freestyle'!CX69</f>
        <v>0</v>
      </c>
      <c r="HC69" s="14">
        <f>' Eingabeliste NUR DD Freestyle'!DB69</f>
        <v>0</v>
      </c>
      <c r="HD69" s="14">
        <f t="shared" ref="HD69:HH69" si="500">IF(GY69="",0, MIN(4,GY69))</f>
        <v>0</v>
      </c>
      <c r="HE69" s="14">
        <f t="shared" si="500"/>
        <v>0</v>
      </c>
      <c r="HF69" s="14">
        <f t="shared" si="500"/>
        <v>0</v>
      </c>
      <c r="HG69" s="14">
        <f t="shared" si="500"/>
        <v>0</v>
      </c>
      <c r="HH69" s="14">
        <f t="shared" si="500"/>
        <v>0</v>
      </c>
      <c r="HI69" s="116">
        <f t="shared" si="134"/>
        <v>5</v>
      </c>
      <c r="HJ69" s="14">
        <f t="shared" si="135"/>
        <v>0</v>
      </c>
      <c r="HK69" s="14">
        <f t="shared" si="136"/>
        <v>0</v>
      </c>
      <c r="HL69" s="14" t="str">
        <f t="shared" si="137"/>
        <v/>
      </c>
      <c r="HM69" s="14">
        <f t="shared" si="138"/>
        <v>0</v>
      </c>
      <c r="HN69" s="14" t="str">
        <f t="shared" si="139"/>
        <v/>
      </c>
      <c r="HO69" s="14">
        <f t="shared" si="140"/>
        <v>0</v>
      </c>
      <c r="HP69" s="14" t="str">
        <f t="shared" si="141"/>
        <v/>
      </c>
      <c r="HQ69" s="14">
        <f t="shared" si="142"/>
        <v>0</v>
      </c>
      <c r="HR69" s="14">
        <f t="shared" si="143"/>
        <v>0</v>
      </c>
      <c r="HS69" s="14">
        <f t="shared" si="144"/>
        <v>0</v>
      </c>
      <c r="HT69" s="14">
        <f t="shared" si="145"/>
        <v>0</v>
      </c>
      <c r="HU69" s="14">
        <f>' Eingabeliste NUR DD Freestyle'!CM69</f>
        <v>0</v>
      </c>
      <c r="HV69" s="14">
        <f>' Eingabeliste NUR DD Freestyle'!CQ69</f>
        <v>0</v>
      </c>
      <c r="HW69" s="14">
        <f>' Eingabeliste NUR DD Freestyle'!CU69</f>
        <v>0</v>
      </c>
      <c r="HX69" s="14">
        <f>' Eingabeliste NUR DD Freestyle'!CY69</f>
        <v>0</v>
      </c>
      <c r="HY69" s="14">
        <f>' Eingabeliste NUR DD Freestyle'!DC69</f>
        <v>0</v>
      </c>
      <c r="HZ69" s="14">
        <f t="shared" ref="HZ69:ID69" si="501">IF(HU69="",0, MIN(4,HU69))</f>
        <v>0</v>
      </c>
      <c r="IA69" s="14">
        <f t="shared" si="501"/>
        <v>0</v>
      </c>
      <c r="IB69" s="14">
        <f t="shared" si="501"/>
        <v>0</v>
      </c>
      <c r="IC69" s="14">
        <f t="shared" si="501"/>
        <v>0</v>
      </c>
      <c r="ID69" s="14">
        <f t="shared" si="501"/>
        <v>0</v>
      </c>
      <c r="IE69" s="116">
        <f t="shared" si="147"/>
        <v>5</v>
      </c>
      <c r="IF69" s="14">
        <f t="shared" si="148"/>
        <v>0</v>
      </c>
      <c r="IG69" s="14">
        <f t="shared" si="149"/>
        <v>0</v>
      </c>
      <c r="IH69" s="14" t="str">
        <f t="shared" si="150"/>
        <v/>
      </c>
      <c r="II69" s="14">
        <f t="shared" si="151"/>
        <v>0</v>
      </c>
      <c r="IJ69" s="14" t="str">
        <f t="shared" si="152"/>
        <v/>
      </c>
      <c r="IK69" s="14">
        <f t="shared" si="153"/>
        <v>0</v>
      </c>
      <c r="IL69" s="14" t="str">
        <f t="shared" si="154"/>
        <v/>
      </c>
      <c r="IM69" s="14">
        <f t="shared" si="155"/>
        <v>0</v>
      </c>
      <c r="IN69" s="14">
        <f t="shared" si="156"/>
        <v>0</v>
      </c>
      <c r="IO69" s="14">
        <f t="shared" si="157"/>
        <v>0</v>
      </c>
      <c r="IP69" s="14">
        <f t="shared" si="158"/>
        <v>0</v>
      </c>
      <c r="IQ69" s="14">
        <f>' Eingabeliste NUR DD Freestyle'!CN69</f>
        <v>0</v>
      </c>
      <c r="IR69" s="14">
        <f>' Eingabeliste NUR DD Freestyle'!CR69</f>
        <v>0</v>
      </c>
      <c r="IS69" s="14">
        <f>' Eingabeliste NUR DD Freestyle'!CV69</f>
        <v>0</v>
      </c>
      <c r="IT69" s="14">
        <f>' Eingabeliste NUR DD Freestyle'!CZ69</f>
        <v>0</v>
      </c>
      <c r="IU69" s="14">
        <f>' Eingabeliste NUR DD Freestyle'!DD69</f>
        <v>0</v>
      </c>
      <c r="IV69" s="14">
        <f t="shared" ref="IV69:IZ69" si="502">IF(IQ69="",0, MIN(4,IQ69))</f>
        <v>0</v>
      </c>
      <c r="IW69" s="14">
        <f t="shared" si="502"/>
        <v>0</v>
      </c>
      <c r="IX69" s="14">
        <f t="shared" si="502"/>
        <v>0</v>
      </c>
      <c r="IY69" s="14">
        <f t="shared" si="502"/>
        <v>0</v>
      </c>
      <c r="IZ69" s="14">
        <f t="shared" si="502"/>
        <v>0</v>
      </c>
      <c r="JA69" s="116">
        <f t="shared" si="160"/>
        <v>5</v>
      </c>
      <c r="JB69" s="14">
        <f t="shared" si="161"/>
        <v>0</v>
      </c>
      <c r="JC69" s="14">
        <f t="shared" si="162"/>
        <v>0</v>
      </c>
      <c r="JD69" s="14" t="str">
        <f t="shared" si="163"/>
        <v/>
      </c>
      <c r="JE69" s="14">
        <f t="shared" si="164"/>
        <v>0</v>
      </c>
      <c r="JF69" s="14" t="str">
        <f t="shared" si="165"/>
        <v/>
      </c>
      <c r="JG69" s="14">
        <f t="shared" si="166"/>
        <v>0</v>
      </c>
      <c r="JH69" s="14" t="str">
        <f t="shared" si="167"/>
        <v/>
      </c>
      <c r="JI69" s="14">
        <f t="shared" si="168"/>
        <v>0</v>
      </c>
      <c r="JJ69" s="14">
        <f t="shared" si="169"/>
        <v>0</v>
      </c>
      <c r="JK69" s="14">
        <f t="shared" si="170"/>
        <v>0</v>
      </c>
      <c r="JL69" s="14">
        <f t="shared" si="171"/>
        <v>0</v>
      </c>
      <c r="JM69" s="14">
        <f t="shared" si="172"/>
        <v>0</v>
      </c>
      <c r="JN69" s="15">
        <v>12</v>
      </c>
      <c r="JO69" s="14">
        <f t="shared" si="173"/>
        <v>12</v>
      </c>
      <c r="JP69" s="14">
        <f t="shared" si="174"/>
        <v>0.7</v>
      </c>
      <c r="JQ69" s="14">
        <f>' Eingabeliste NUR DD Freestyle'!BN69</f>
        <v>0</v>
      </c>
      <c r="JR69" s="14">
        <f>' Eingabeliste NUR DD Freestyle'!BP69</f>
        <v>0</v>
      </c>
      <c r="JS69" s="14">
        <f>' Eingabeliste NUR DD Freestyle'!BR69</f>
        <v>0</v>
      </c>
      <c r="JT69" s="14">
        <f>' Eingabeliste NUR DD Freestyle'!BT69</f>
        <v>0</v>
      </c>
      <c r="JU69" s="14">
        <f>' Eingabeliste NUR DD Freestyle'!BV69</f>
        <v>0</v>
      </c>
      <c r="JV69" s="14">
        <f>' Eingabeliste NUR DD Freestyle'!CO69</f>
        <v>0</v>
      </c>
      <c r="JW69" s="14">
        <f>' Eingabeliste NUR DD Freestyle'!CS69</f>
        <v>0</v>
      </c>
      <c r="JX69" s="14">
        <f>' Eingabeliste NUR DD Freestyle'!CW69</f>
        <v>0</v>
      </c>
      <c r="JY69" s="14">
        <f>' Eingabeliste NUR DD Freestyle'!DA69</f>
        <v>0</v>
      </c>
      <c r="JZ69" s="14">
        <f>' Eingabeliste NUR DD Freestyle'!DE69</f>
        <v>0</v>
      </c>
      <c r="KA69" s="116">
        <f t="shared" si="175"/>
        <v>10</v>
      </c>
      <c r="KB69" s="14">
        <f t="shared" si="176"/>
        <v>0</v>
      </c>
      <c r="KC69" s="14">
        <f t="shared" si="177"/>
        <v>0</v>
      </c>
      <c r="KD69" s="14">
        <f t="shared" si="178"/>
        <v>0</v>
      </c>
      <c r="KE69" s="14">
        <f t="shared" si="179"/>
        <v>0</v>
      </c>
      <c r="KF69" s="14">
        <f t="shared" si="180"/>
        <v>0</v>
      </c>
      <c r="KG69" s="14">
        <f t="shared" si="181"/>
        <v>0</v>
      </c>
      <c r="KH69" s="14">
        <f t="shared" si="182"/>
        <v>1</v>
      </c>
    </row>
    <row r="70" spans="1:294" ht="15.75" customHeight="1" x14ac:dyDescent="0.25">
      <c r="A70" s="285">
        <f>'Eingabeliste Speed &amp; SR Freesty'!A70</f>
        <v>66</v>
      </c>
      <c r="B70" s="285">
        <f>'Eingabeliste Speed &amp; SR Freesty'!B70</f>
        <v>0</v>
      </c>
      <c r="C70" s="287">
        <f>'Eingabeliste Speed &amp; SR Freesty'!C70</f>
        <v>0</v>
      </c>
      <c r="D70" s="286">
        <f>'Eingabeliste Speed &amp; SR Freesty'!D70</f>
        <v>0</v>
      </c>
      <c r="E70" s="12">
        <f>' Eingabeliste NUR DD Freestyle'!F70</f>
        <v>0</v>
      </c>
      <c r="F70" s="12">
        <f>' Eingabeliste NUR DD Freestyle'!G70</f>
        <v>0</v>
      </c>
      <c r="G70" s="12">
        <f>' Eingabeliste NUR DD Freestyle'!H70</f>
        <v>0</v>
      </c>
      <c r="H70" s="12">
        <f>' Eingabeliste NUR DD Freestyle'!I70</f>
        <v>0</v>
      </c>
      <c r="I70" s="12">
        <f>' Eingabeliste NUR DD Freestyle'!J70</f>
        <v>0</v>
      </c>
      <c r="J70" s="106">
        <f t="shared" si="0"/>
        <v>5</v>
      </c>
      <c r="K70" s="12">
        <f t="shared" si="1"/>
        <v>0</v>
      </c>
      <c r="L70" s="12">
        <f t="shared" si="2"/>
        <v>0</v>
      </c>
      <c r="M70" s="12" t="str">
        <f t="shared" si="3"/>
        <v/>
      </c>
      <c r="N70" s="12">
        <f t="shared" si="4"/>
        <v>0</v>
      </c>
      <c r="O70" s="12" t="str">
        <f t="shared" si="5"/>
        <v/>
      </c>
      <c r="P70" s="12">
        <f t="shared" si="6"/>
        <v>0</v>
      </c>
      <c r="Q70" s="12" t="str">
        <f t="shared" si="7"/>
        <v/>
      </c>
      <c r="R70" s="12">
        <f t="shared" si="8"/>
        <v>0</v>
      </c>
      <c r="S70" s="12">
        <f t="shared" si="9"/>
        <v>0</v>
      </c>
      <c r="T70" s="12">
        <f t="shared" si="10"/>
        <v>0</v>
      </c>
      <c r="U70" s="12">
        <f t="shared" si="11"/>
        <v>0</v>
      </c>
      <c r="V70" s="12">
        <f>' Eingabeliste NUR DD Freestyle'!M70</f>
        <v>0</v>
      </c>
      <c r="W70" s="12">
        <f>' Eingabeliste NUR DD Freestyle'!O70</f>
        <v>0</v>
      </c>
      <c r="X70" s="12">
        <f>' Eingabeliste NUR DD Freestyle'!Q70</f>
        <v>0</v>
      </c>
      <c r="Y70" s="12">
        <f>' Eingabeliste NUR DD Freestyle'!S70</f>
        <v>0</v>
      </c>
      <c r="Z70" s="12">
        <f>' Eingabeliste NUR DD Freestyle'!U70</f>
        <v>0</v>
      </c>
      <c r="AA70" s="106">
        <f t="shared" si="12"/>
        <v>5</v>
      </c>
      <c r="AB70" s="12">
        <f t="shared" si="13"/>
        <v>0</v>
      </c>
      <c r="AC70" s="12">
        <f t="shared" si="14"/>
        <v>0</v>
      </c>
      <c r="AD70" s="12" t="str">
        <f t="shared" si="15"/>
        <v/>
      </c>
      <c r="AE70" s="12">
        <f t="shared" si="16"/>
        <v>0</v>
      </c>
      <c r="AF70" s="12" t="str">
        <f t="shared" si="17"/>
        <v/>
      </c>
      <c r="AG70" s="12">
        <f t="shared" si="18"/>
        <v>0</v>
      </c>
      <c r="AH70" s="12" t="str">
        <f t="shared" si="19"/>
        <v/>
      </c>
      <c r="AI70" s="12">
        <f t="shared" si="20"/>
        <v>0</v>
      </c>
      <c r="AJ70" s="12">
        <f t="shared" si="21"/>
        <v>0</v>
      </c>
      <c r="AK70" s="12">
        <f t="shared" si="22"/>
        <v>0</v>
      </c>
      <c r="AL70" s="12">
        <f t="shared" si="23"/>
        <v>0</v>
      </c>
      <c r="AM70" s="12">
        <f>' Eingabeliste NUR DD Freestyle'!X70</f>
        <v>0</v>
      </c>
      <c r="AN70" s="12">
        <f>' Eingabeliste NUR DD Freestyle'!Z70</f>
        <v>0</v>
      </c>
      <c r="AO70" s="12">
        <f>' Eingabeliste NUR DD Freestyle'!AB70</f>
        <v>0</v>
      </c>
      <c r="AP70" s="12">
        <f>' Eingabeliste NUR DD Freestyle'!AD70</f>
        <v>0</v>
      </c>
      <c r="AQ70" s="12">
        <f>' Eingabeliste NUR DD Freestyle'!AF70</f>
        <v>0</v>
      </c>
      <c r="AR70" s="106">
        <f t="shared" si="24"/>
        <v>5</v>
      </c>
      <c r="AS70" s="12">
        <f t="shared" si="25"/>
        <v>0</v>
      </c>
      <c r="AT70" s="12">
        <f t="shared" si="26"/>
        <v>0</v>
      </c>
      <c r="AU70" s="12" t="str">
        <f t="shared" si="27"/>
        <v/>
      </c>
      <c r="AV70" s="12">
        <f t="shared" si="28"/>
        <v>0</v>
      </c>
      <c r="AW70" s="12" t="str">
        <f t="shared" si="29"/>
        <v/>
      </c>
      <c r="AX70" s="12">
        <f t="shared" si="30"/>
        <v>0</v>
      </c>
      <c r="AY70" s="12" t="str">
        <f t="shared" si="31"/>
        <v/>
      </c>
      <c r="AZ70" s="12">
        <f t="shared" si="32"/>
        <v>0</v>
      </c>
      <c r="BA70" s="12">
        <f t="shared" si="33"/>
        <v>0</v>
      </c>
      <c r="BB70" s="12">
        <f t="shared" si="34"/>
        <v>0</v>
      </c>
      <c r="BC70" s="12">
        <f t="shared" si="35"/>
        <v>0</v>
      </c>
      <c r="BD70" s="12">
        <f>' Eingabeliste NUR DD Freestyle'!Y70</f>
        <v>0</v>
      </c>
      <c r="BE70" s="12">
        <f>' Eingabeliste NUR DD Freestyle'!AA70</f>
        <v>0</v>
      </c>
      <c r="BF70" s="12">
        <f>' Eingabeliste NUR DD Freestyle'!AC70</f>
        <v>0</v>
      </c>
      <c r="BG70" s="12">
        <f>' Eingabeliste NUR DD Freestyle'!AE70</f>
        <v>0</v>
      </c>
      <c r="BH70" s="12">
        <f>' Eingabeliste NUR DD Freestyle'!AG70</f>
        <v>0</v>
      </c>
      <c r="BI70" s="106">
        <f t="shared" si="36"/>
        <v>5</v>
      </c>
      <c r="BJ70" s="12">
        <f t="shared" si="37"/>
        <v>0</v>
      </c>
      <c r="BK70" s="12">
        <f t="shared" si="38"/>
        <v>0</v>
      </c>
      <c r="BL70" s="12" t="str">
        <f t="shared" si="39"/>
        <v/>
      </c>
      <c r="BM70" s="12">
        <f t="shared" si="40"/>
        <v>0</v>
      </c>
      <c r="BN70" s="12" t="str">
        <f t="shared" si="41"/>
        <v/>
      </c>
      <c r="BO70" s="12">
        <f t="shared" si="42"/>
        <v>0</v>
      </c>
      <c r="BP70" s="12" t="str">
        <f t="shared" si="43"/>
        <v/>
      </c>
      <c r="BQ70" s="12">
        <f t="shared" si="44"/>
        <v>0</v>
      </c>
      <c r="BR70" s="12">
        <f t="shared" si="45"/>
        <v>0</v>
      </c>
      <c r="BS70" s="12">
        <f t="shared" si="46"/>
        <v>0</v>
      </c>
      <c r="BT70" s="12">
        <f t="shared" si="47"/>
        <v>0</v>
      </c>
      <c r="BU70" s="12">
        <f>' Eingabeliste NUR DD Freestyle'!AL70</f>
        <v>0</v>
      </c>
      <c r="BV70" s="12">
        <f>' Eingabeliste NUR DD Freestyle'!AO70</f>
        <v>0</v>
      </c>
      <c r="BW70" s="12">
        <f>' Eingabeliste NUR DD Freestyle'!AR70</f>
        <v>0</v>
      </c>
      <c r="BX70" s="12">
        <f>' Eingabeliste NUR DD Freestyle'!AU70</f>
        <v>0</v>
      </c>
      <c r="BY70" s="12">
        <f>' Eingabeliste NUR DD Freestyle'!AX70</f>
        <v>0</v>
      </c>
      <c r="BZ70" s="12">
        <f t="shared" ref="BZ70:CD70" si="503">IF(BU70="",0, MIN(4,BU70))</f>
        <v>0</v>
      </c>
      <c r="CA70" s="12">
        <f t="shared" si="503"/>
        <v>0</v>
      </c>
      <c r="CB70" s="12">
        <f t="shared" si="503"/>
        <v>0</v>
      </c>
      <c r="CC70" s="12">
        <f t="shared" si="503"/>
        <v>0</v>
      </c>
      <c r="CD70" s="12">
        <f t="shared" si="503"/>
        <v>0</v>
      </c>
      <c r="CE70" s="106">
        <f t="shared" si="49"/>
        <v>5</v>
      </c>
      <c r="CF70" s="12">
        <f t="shared" si="50"/>
        <v>0</v>
      </c>
      <c r="CG70" s="12">
        <f t="shared" si="51"/>
        <v>0</v>
      </c>
      <c r="CH70" s="12" t="str">
        <f t="shared" si="52"/>
        <v/>
      </c>
      <c r="CI70" s="12">
        <f t="shared" si="53"/>
        <v>0</v>
      </c>
      <c r="CJ70" s="12" t="str">
        <f t="shared" si="54"/>
        <v/>
      </c>
      <c r="CK70" s="12">
        <f t="shared" si="55"/>
        <v>0</v>
      </c>
      <c r="CL70" s="12" t="str">
        <f t="shared" si="56"/>
        <v/>
      </c>
      <c r="CM70" s="12">
        <f t="shared" si="57"/>
        <v>0</v>
      </c>
      <c r="CN70" s="12">
        <f t="shared" si="58"/>
        <v>0</v>
      </c>
      <c r="CO70" s="12">
        <f t="shared" si="59"/>
        <v>0</v>
      </c>
      <c r="CP70" s="12">
        <f t="shared" si="60"/>
        <v>0</v>
      </c>
      <c r="CQ70" s="12">
        <f>' Eingabeliste NUR DD Freestyle'!AM70</f>
        <v>0</v>
      </c>
      <c r="CR70" s="12">
        <f>' Eingabeliste NUR DD Freestyle'!AP70</f>
        <v>0</v>
      </c>
      <c r="CS70" s="12">
        <f>' Eingabeliste NUR DD Freestyle'!AS70</f>
        <v>0</v>
      </c>
      <c r="CT70" s="12">
        <f>' Eingabeliste NUR DD Freestyle'!AV70</f>
        <v>0</v>
      </c>
      <c r="CU70" s="12">
        <f>' Eingabeliste NUR DD Freestyle'!AY70</f>
        <v>0</v>
      </c>
      <c r="CV70" s="12">
        <f t="shared" ref="CV70:CZ70" si="504">IF(CQ70="",0, MIN(4,CQ70))</f>
        <v>0</v>
      </c>
      <c r="CW70" s="12">
        <f t="shared" si="504"/>
        <v>0</v>
      </c>
      <c r="CX70" s="12">
        <f t="shared" si="504"/>
        <v>0</v>
      </c>
      <c r="CY70" s="12">
        <f t="shared" si="504"/>
        <v>0</v>
      </c>
      <c r="CZ70" s="12">
        <f t="shared" si="504"/>
        <v>0</v>
      </c>
      <c r="DA70" s="106">
        <f t="shared" si="62"/>
        <v>5</v>
      </c>
      <c r="DB70" s="12">
        <f t="shared" si="63"/>
        <v>0</v>
      </c>
      <c r="DC70" s="12">
        <f t="shared" si="64"/>
        <v>0</v>
      </c>
      <c r="DD70" s="12" t="str">
        <f t="shared" si="65"/>
        <v/>
      </c>
      <c r="DE70" s="12">
        <f t="shared" si="66"/>
        <v>0</v>
      </c>
      <c r="DF70" s="12" t="str">
        <f t="shared" si="67"/>
        <v/>
      </c>
      <c r="DG70" s="12">
        <f t="shared" si="68"/>
        <v>0</v>
      </c>
      <c r="DH70" s="12" t="str">
        <f t="shared" si="69"/>
        <v/>
      </c>
      <c r="DI70" s="12">
        <f t="shared" si="70"/>
        <v>0</v>
      </c>
      <c r="DJ70" s="12">
        <f t="shared" si="71"/>
        <v>0</v>
      </c>
      <c r="DK70" s="12">
        <f t="shared" si="72"/>
        <v>0</v>
      </c>
      <c r="DL70" s="12">
        <f t="shared" si="73"/>
        <v>0</v>
      </c>
      <c r="DM70" s="12">
        <f t="shared" si="74"/>
        <v>0</v>
      </c>
      <c r="DN70" s="13">
        <v>8</v>
      </c>
      <c r="DO70" s="12">
        <f t="shared" si="75"/>
        <v>8</v>
      </c>
      <c r="DP70" s="12">
        <f t="shared" si="76"/>
        <v>0.8</v>
      </c>
      <c r="DQ70" s="12">
        <f>' Eingabeliste NUR DD Freestyle'!N70</f>
        <v>0</v>
      </c>
      <c r="DR70" s="12">
        <f>' Eingabeliste NUR DD Freestyle'!P70</f>
        <v>0</v>
      </c>
      <c r="DS70" s="12">
        <f>' Eingabeliste NUR DD Freestyle'!R70</f>
        <v>0</v>
      </c>
      <c r="DT70" s="12">
        <f>' Eingabeliste NUR DD Freestyle'!T70</f>
        <v>0</v>
      </c>
      <c r="DU70" s="12">
        <f>' Eingabeliste NUR DD Freestyle'!V70</f>
        <v>0</v>
      </c>
      <c r="DV70" s="12">
        <f>' Eingabeliste NUR DD Freestyle'!AN70</f>
        <v>0</v>
      </c>
      <c r="DW70" s="12">
        <f>' Eingabeliste NUR DD Freestyle'!AQ70</f>
        <v>0</v>
      </c>
      <c r="DX70" s="12">
        <f>' Eingabeliste NUR DD Freestyle'!AT70</f>
        <v>0</v>
      </c>
      <c r="DY70" s="12">
        <f>' Eingabeliste NUR DD Freestyle'!AW70</f>
        <v>0</v>
      </c>
      <c r="DZ70" s="12">
        <f>' Eingabeliste NUR DD Freestyle'!AZ70</f>
        <v>0</v>
      </c>
      <c r="EA70" s="106">
        <f t="shared" si="77"/>
        <v>10</v>
      </c>
      <c r="EB70" s="12">
        <f t="shared" si="78"/>
        <v>0</v>
      </c>
      <c r="EC70" s="12">
        <f t="shared" si="79"/>
        <v>0</v>
      </c>
      <c r="ED70" s="12">
        <f t="shared" si="80"/>
        <v>0</v>
      </c>
      <c r="EE70" s="12">
        <f t="shared" si="81"/>
        <v>0</v>
      </c>
      <c r="EF70" s="12">
        <f t="shared" si="82"/>
        <v>0</v>
      </c>
      <c r="EG70" s="12">
        <f t="shared" si="83"/>
        <v>0</v>
      </c>
      <c r="EH70" s="12">
        <f t="shared" si="84"/>
        <v>1</v>
      </c>
      <c r="EI70" s="14">
        <f>' Eingabeliste NUR DD Freestyle'!BF70</f>
        <v>0</v>
      </c>
      <c r="EJ70" s="14">
        <f>' Eingabeliste NUR DD Freestyle'!BG70</f>
        <v>0</v>
      </c>
      <c r="EK70" s="14">
        <f>' Eingabeliste NUR DD Freestyle'!BH70</f>
        <v>0</v>
      </c>
      <c r="EL70" s="14">
        <f>' Eingabeliste NUR DD Freestyle'!BI70</f>
        <v>0</v>
      </c>
      <c r="EM70" s="14">
        <f>' Eingabeliste NUR DD Freestyle'!BJ70</f>
        <v>0</v>
      </c>
      <c r="EN70" s="116">
        <f t="shared" si="85"/>
        <v>5</v>
      </c>
      <c r="EO70" s="14">
        <f t="shared" si="86"/>
        <v>0</v>
      </c>
      <c r="EP70" s="14">
        <f t="shared" si="87"/>
        <v>0</v>
      </c>
      <c r="EQ70" s="14" t="str">
        <f t="shared" si="88"/>
        <v/>
      </c>
      <c r="ER70" s="14">
        <f t="shared" si="89"/>
        <v>0</v>
      </c>
      <c r="ES70" s="14" t="str">
        <f t="shared" si="90"/>
        <v/>
      </c>
      <c r="ET70" s="14">
        <f t="shared" si="91"/>
        <v>0</v>
      </c>
      <c r="EU70" s="14" t="str">
        <f t="shared" si="92"/>
        <v/>
      </c>
      <c r="EV70" s="14">
        <f t="shared" si="93"/>
        <v>0</v>
      </c>
      <c r="EW70" s="14">
        <f t="shared" si="94"/>
        <v>0</v>
      </c>
      <c r="EX70" s="14">
        <f t="shared" si="95"/>
        <v>0</v>
      </c>
      <c r="EY70" s="14">
        <f t="shared" si="96"/>
        <v>0</v>
      </c>
      <c r="EZ70" s="14">
        <f>' Eingabeliste NUR DD Freestyle'!BM70</f>
        <v>0</v>
      </c>
      <c r="FA70" s="14">
        <f>' Eingabeliste NUR DD Freestyle'!BO70</f>
        <v>0</v>
      </c>
      <c r="FB70" s="14">
        <f>' Eingabeliste NUR DD Freestyle'!BQ70</f>
        <v>0</v>
      </c>
      <c r="FC70" s="14">
        <f>' Eingabeliste NUR DD Freestyle'!BS70</f>
        <v>0</v>
      </c>
      <c r="FD70" s="14">
        <f>' Eingabeliste NUR DD Freestyle'!BV70</f>
        <v>0</v>
      </c>
      <c r="FE70" s="116">
        <f t="shared" si="97"/>
        <v>5</v>
      </c>
      <c r="FF70" s="14">
        <f t="shared" si="98"/>
        <v>0</v>
      </c>
      <c r="FG70" s="14">
        <f t="shared" si="99"/>
        <v>0</v>
      </c>
      <c r="FH70" s="14" t="str">
        <f t="shared" si="100"/>
        <v/>
      </c>
      <c r="FI70" s="14">
        <f t="shared" si="101"/>
        <v>0</v>
      </c>
      <c r="FJ70" s="14" t="str">
        <f t="shared" si="102"/>
        <v/>
      </c>
      <c r="FK70" s="14">
        <f t="shared" si="103"/>
        <v>0</v>
      </c>
      <c r="FL70" s="14" t="str">
        <f t="shared" si="104"/>
        <v/>
      </c>
      <c r="FM70" s="14">
        <f t="shared" si="105"/>
        <v>0</v>
      </c>
      <c r="FN70" s="14">
        <f t="shared" si="106"/>
        <v>0</v>
      </c>
      <c r="FO70" s="14">
        <f t="shared" si="107"/>
        <v>0</v>
      </c>
      <c r="FP70" s="14">
        <f t="shared" si="108"/>
        <v>0</v>
      </c>
      <c r="FQ70" s="14">
        <f>' Eingabeliste NUR DD Freestyle'!BX70</f>
        <v>0</v>
      </c>
      <c r="FR70" s="14">
        <f>' Eingabeliste NUR DD Freestyle'!BZ70</f>
        <v>0</v>
      </c>
      <c r="FS70" s="14">
        <f>' Eingabeliste NUR DD Freestyle'!CB70</f>
        <v>0</v>
      </c>
      <c r="FT70" s="14">
        <f>' Eingabeliste NUR DD Freestyle'!CD70</f>
        <v>0</v>
      </c>
      <c r="FU70" s="14">
        <f>' Eingabeliste NUR DD Freestyle'!CF70</f>
        <v>0</v>
      </c>
      <c r="FV70" s="116">
        <f t="shared" si="109"/>
        <v>5</v>
      </c>
      <c r="FW70" s="14">
        <f t="shared" si="110"/>
        <v>0</v>
      </c>
      <c r="FX70" s="14">
        <f t="shared" si="111"/>
        <v>0</v>
      </c>
      <c r="FY70" s="14" t="str">
        <f t="shared" si="112"/>
        <v/>
      </c>
      <c r="FZ70" s="14">
        <f t="shared" si="113"/>
        <v>0</v>
      </c>
      <c r="GA70" s="14" t="str">
        <f t="shared" si="114"/>
        <v/>
      </c>
      <c r="GB70" s="14">
        <f t="shared" si="115"/>
        <v>0</v>
      </c>
      <c r="GC70" s="14" t="str">
        <f t="shared" si="116"/>
        <v/>
      </c>
      <c r="GD70" s="14">
        <f t="shared" si="117"/>
        <v>0</v>
      </c>
      <c r="GE70" s="14">
        <f t="shared" si="118"/>
        <v>0</v>
      </c>
      <c r="GF70" s="14">
        <f t="shared" si="119"/>
        <v>0</v>
      </c>
      <c r="GG70" s="14">
        <f t="shared" si="120"/>
        <v>0</v>
      </c>
      <c r="GH70" s="14">
        <f>' Eingabeliste NUR DD Freestyle'!BY70</f>
        <v>0</v>
      </c>
      <c r="GI70" s="14">
        <f>' Eingabeliste NUR DD Freestyle'!CA70</f>
        <v>0</v>
      </c>
      <c r="GJ70" s="14">
        <f>' Eingabeliste NUR DD Freestyle'!CC70</f>
        <v>0</v>
      </c>
      <c r="GK70" s="14">
        <f>' Eingabeliste NUR DD Freestyle'!CE70</f>
        <v>0</v>
      </c>
      <c r="GL70" s="14">
        <f>' Eingabeliste NUR DD Freestyle'!CG70</f>
        <v>0</v>
      </c>
      <c r="GM70" s="116">
        <f t="shared" si="121"/>
        <v>5</v>
      </c>
      <c r="GN70" s="14">
        <f t="shared" si="122"/>
        <v>0</v>
      </c>
      <c r="GO70" s="14">
        <f t="shared" si="123"/>
        <v>0</v>
      </c>
      <c r="GP70" s="14" t="str">
        <f t="shared" si="124"/>
        <v/>
      </c>
      <c r="GQ70" s="14">
        <f t="shared" si="125"/>
        <v>0</v>
      </c>
      <c r="GR70" s="14" t="str">
        <f t="shared" si="126"/>
        <v/>
      </c>
      <c r="GS70" s="14">
        <f t="shared" si="127"/>
        <v>0</v>
      </c>
      <c r="GT70" s="14" t="str">
        <f t="shared" si="128"/>
        <v/>
      </c>
      <c r="GU70" s="14">
        <f t="shared" si="129"/>
        <v>0</v>
      </c>
      <c r="GV70" s="14">
        <f t="shared" si="130"/>
        <v>0</v>
      </c>
      <c r="GW70" s="14">
        <f t="shared" si="131"/>
        <v>0</v>
      </c>
      <c r="GX70" s="14">
        <f t="shared" si="132"/>
        <v>0</v>
      </c>
      <c r="GY70" s="14">
        <f>' Eingabeliste NUR DD Freestyle'!CL70</f>
        <v>0</v>
      </c>
      <c r="GZ70" s="14">
        <f>' Eingabeliste NUR DD Freestyle'!CP70</f>
        <v>0</v>
      </c>
      <c r="HA70" s="14">
        <f>' Eingabeliste NUR DD Freestyle'!CT70</f>
        <v>0</v>
      </c>
      <c r="HB70" s="14">
        <f>' Eingabeliste NUR DD Freestyle'!CX70</f>
        <v>0</v>
      </c>
      <c r="HC70" s="14">
        <f>' Eingabeliste NUR DD Freestyle'!DB70</f>
        <v>0</v>
      </c>
      <c r="HD70" s="14">
        <f t="shared" ref="HD70:HH70" si="505">IF(GY70="",0, MIN(4,GY70))</f>
        <v>0</v>
      </c>
      <c r="HE70" s="14">
        <f t="shared" si="505"/>
        <v>0</v>
      </c>
      <c r="HF70" s="14">
        <f t="shared" si="505"/>
        <v>0</v>
      </c>
      <c r="HG70" s="14">
        <f t="shared" si="505"/>
        <v>0</v>
      </c>
      <c r="HH70" s="14">
        <f t="shared" si="505"/>
        <v>0</v>
      </c>
      <c r="HI70" s="116">
        <f t="shared" si="134"/>
        <v>5</v>
      </c>
      <c r="HJ70" s="14">
        <f t="shared" si="135"/>
        <v>0</v>
      </c>
      <c r="HK70" s="14">
        <f t="shared" si="136"/>
        <v>0</v>
      </c>
      <c r="HL70" s="14" t="str">
        <f t="shared" si="137"/>
        <v/>
      </c>
      <c r="HM70" s="14">
        <f t="shared" si="138"/>
        <v>0</v>
      </c>
      <c r="HN70" s="14" t="str">
        <f t="shared" si="139"/>
        <v/>
      </c>
      <c r="HO70" s="14">
        <f t="shared" si="140"/>
        <v>0</v>
      </c>
      <c r="HP70" s="14" t="str">
        <f t="shared" si="141"/>
        <v/>
      </c>
      <c r="HQ70" s="14">
        <f t="shared" si="142"/>
        <v>0</v>
      </c>
      <c r="HR70" s="14">
        <f t="shared" si="143"/>
        <v>0</v>
      </c>
      <c r="HS70" s="14">
        <f t="shared" si="144"/>
        <v>0</v>
      </c>
      <c r="HT70" s="14">
        <f t="shared" si="145"/>
        <v>0</v>
      </c>
      <c r="HU70" s="14">
        <f>' Eingabeliste NUR DD Freestyle'!CM70</f>
        <v>0</v>
      </c>
      <c r="HV70" s="14">
        <f>' Eingabeliste NUR DD Freestyle'!CQ70</f>
        <v>0</v>
      </c>
      <c r="HW70" s="14">
        <f>' Eingabeliste NUR DD Freestyle'!CU70</f>
        <v>0</v>
      </c>
      <c r="HX70" s="14">
        <f>' Eingabeliste NUR DD Freestyle'!CY70</f>
        <v>0</v>
      </c>
      <c r="HY70" s="14">
        <f>' Eingabeliste NUR DD Freestyle'!DC70</f>
        <v>0</v>
      </c>
      <c r="HZ70" s="14">
        <f t="shared" ref="HZ70:ID70" si="506">IF(HU70="",0, MIN(4,HU70))</f>
        <v>0</v>
      </c>
      <c r="IA70" s="14">
        <f t="shared" si="506"/>
        <v>0</v>
      </c>
      <c r="IB70" s="14">
        <f t="shared" si="506"/>
        <v>0</v>
      </c>
      <c r="IC70" s="14">
        <f t="shared" si="506"/>
        <v>0</v>
      </c>
      <c r="ID70" s="14">
        <f t="shared" si="506"/>
        <v>0</v>
      </c>
      <c r="IE70" s="116">
        <f t="shared" si="147"/>
        <v>5</v>
      </c>
      <c r="IF70" s="14">
        <f t="shared" si="148"/>
        <v>0</v>
      </c>
      <c r="IG70" s="14">
        <f t="shared" si="149"/>
        <v>0</v>
      </c>
      <c r="IH70" s="14" t="str">
        <f t="shared" si="150"/>
        <v/>
      </c>
      <c r="II70" s="14">
        <f t="shared" si="151"/>
        <v>0</v>
      </c>
      <c r="IJ70" s="14" t="str">
        <f t="shared" si="152"/>
        <v/>
      </c>
      <c r="IK70" s="14">
        <f t="shared" si="153"/>
        <v>0</v>
      </c>
      <c r="IL70" s="14" t="str">
        <f t="shared" si="154"/>
        <v/>
      </c>
      <c r="IM70" s="14">
        <f t="shared" si="155"/>
        <v>0</v>
      </c>
      <c r="IN70" s="14">
        <f t="shared" si="156"/>
        <v>0</v>
      </c>
      <c r="IO70" s="14">
        <f t="shared" si="157"/>
        <v>0</v>
      </c>
      <c r="IP70" s="14">
        <f t="shared" si="158"/>
        <v>0</v>
      </c>
      <c r="IQ70" s="14">
        <f>' Eingabeliste NUR DD Freestyle'!CN70</f>
        <v>0</v>
      </c>
      <c r="IR70" s="14">
        <f>' Eingabeliste NUR DD Freestyle'!CR70</f>
        <v>0</v>
      </c>
      <c r="IS70" s="14">
        <f>' Eingabeliste NUR DD Freestyle'!CV70</f>
        <v>0</v>
      </c>
      <c r="IT70" s="14">
        <f>' Eingabeliste NUR DD Freestyle'!CZ70</f>
        <v>0</v>
      </c>
      <c r="IU70" s="14">
        <f>' Eingabeliste NUR DD Freestyle'!DD70</f>
        <v>0</v>
      </c>
      <c r="IV70" s="14">
        <f t="shared" ref="IV70:IZ70" si="507">IF(IQ70="",0, MIN(4,IQ70))</f>
        <v>0</v>
      </c>
      <c r="IW70" s="14">
        <f t="shared" si="507"/>
        <v>0</v>
      </c>
      <c r="IX70" s="14">
        <f t="shared" si="507"/>
        <v>0</v>
      </c>
      <c r="IY70" s="14">
        <f t="shared" si="507"/>
        <v>0</v>
      </c>
      <c r="IZ70" s="14">
        <f t="shared" si="507"/>
        <v>0</v>
      </c>
      <c r="JA70" s="116">
        <f t="shared" si="160"/>
        <v>5</v>
      </c>
      <c r="JB70" s="14">
        <f t="shared" si="161"/>
        <v>0</v>
      </c>
      <c r="JC70" s="14">
        <f t="shared" si="162"/>
        <v>0</v>
      </c>
      <c r="JD70" s="14" t="str">
        <f t="shared" si="163"/>
        <v/>
      </c>
      <c r="JE70" s="14">
        <f t="shared" si="164"/>
        <v>0</v>
      </c>
      <c r="JF70" s="14" t="str">
        <f t="shared" si="165"/>
        <v/>
      </c>
      <c r="JG70" s="14">
        <f t="shared" si="166"/>
        <v>0</v>
      </c>
      <c r="JH70" s="14" t="str">
        <f t="shared" si="167"/>
        <v/>
      </c>
      <c r="JI70" s="14">
        <f t="shared" si="168"/>
        <v>0</v>
      </c>
      <c r="JJ70" s="14">
        <f t="shared" si="169"/>
        <v>0</v>
      </c>
      <c r="JK70" s="14">
        <f t="shared" si="170"/>
        <v>0</v>
      </c>
      <c r="JL70" s="14">
        <f t="shared" si="171"/>
        <v>0</v>
      </c>
      <c r="JM70" s="14">
        <f t="shared" si="172"/>
        <v>0</v>
      </c>
      <c r="JN70" s="15">
        <v>12</v>
      </c>
      <c r="JO70" s="14">
        <f t="shared" si="173"/>
        <v>12</v>
      </c>
      <c r="JP70" s="14">
        <f t="shared" si="174"/>
        <v>0.7</v>
      </c>
      <c r="JQ70" s="14">
        <f>' Eingabeliste NUR DD Freestyle'!BN70</f>
        <v>0</v>
      </c>
      <c r="JR70" s="14">
        <f>' Eingabeliste NUR DD Freestyle'!BP70</f>
        <v>0</v>
      </c>
      <c r="JS70" s="14">
        <f>' Eingabeliste NUR DD Freestyle'!BR70</f>
        <v>0</v>
      </c>
      <c r="JT70" s="14">
        <f>' Eingabeliste NUR DD Freestyle'!BT70</f>
        <v>0</v>
      </c>
      <c r="JU70" s="14">
        <f>' Eingabeliste NUR DD Freestyle'!BV70</f>
        <v>0</v>
      </c>
      <c r="JV70" s="14">
        <f>' Eingabeliste NUR DD Freestyle'!CO70</f>
        <v>0</v>
      </c>
      <c r="JW70" s="14">
        <f>' Eingabeliste NUR DD Freestyle'!CS70</f>
        <v>0</v>
      </c>
      <c r="JX70" s="14">
        <f>' Eingabeliste NUR DD Freestyle'!CW70</f>
        <v>0</v>
      </c>
      <c r="JY70" s="14">
        <f>' Eingabeliste NUR DD Freestyle'!DA70</f>
        <v>0</v>
      </c>
      <c r="JZ70" s="14">
        <f>' Eingabeliste NUR DD Freestyle'!DE70</f>
        <v>0</v>
      </c>
      <c r="KA70" s="116">
        <f t="shared" si="175"/>
        <v>10</v>
      </c>
      <c r="KB70" s="14">
        <f t="shared" si="176"/>
        <v>0</v>
      </c>
      <c r="KC70" s="14">
        <f t="shared" si="177"/>
        <v>0</v>
      </c>
      <c r="KD70" s="14">
        <f t="shared" si="178"/>
        <v>0</v>
      </c>
      <c r="KE70" s="14">
        <f t="shared" si="179"/>
        <v>0</v>
      </c>
      <c r="KF70" s="14">
        <f t="shared" si="180"/>
        <v>0</v>
      </c>
      <c r="KG70" s="14">
        <f t="shared" si="181"/>
        <v>0</v>
      </c>
      <c r="KH70" s="14">
        <f t="shared" si="182"/>
        <v>1</v>
      </c>
    </row>
    <row r="71" spans="1:294" ht="15.75" customHeight="1" x14ac:dyDescent="0.25">
      <c r="A71" s="285">
        <f>'Eingabeliste Speed &amp; SR Freesty'!A71</f>
        <v>67</v>
      </c>
      <c r="B71" s="285">
        <f>'Eingabeliste Speed &amp; SR Freesty'!B71</f>
        <v>0</v>
      </c>
      <c r="C71" s="287">
        <f>'Eingabeliste Speed &amp; SR Freesty'!C71</f>
        <v>0</v>
      </c>
      <c r="D71" s="286">
        <f>'Eingabeliste Speed &amp; SR Freesty'!D71</f>
        <v>0</v>
      </c>
      <c r="E71" s="12">
        <f>' Eingabeliste NUR DD Freestyle'!F71</f>
        <v>0</v>
      </c>
      <c r="F71" s="12">
        <f>' Eingabeliste NUR DD Freestyle'!G71</f>
        <v>0</v>
      </c>
      <c r="G71" s="12">
        <f>' Eingabeliste NUR DD Freestyle'!H71</f>
        <v>0</v>
      </c>
      <c r="H71" s="12">
        <f>' Eingabeliste NUR DD Freestyle'!I71</f>
        <v>0</v>
      </c>
      <c r="I71" s="12">
        <f>' Eingabeliste NUR DD Freestyle'!J71</f>
        <v>0</v>
      </c>
      <c r="J71" s="106">
        <f t="shared" si="0"/>
        <v>5</v>
      </c>
      <c r="K71" s="12">
        <f t="shared" si="1"/>
        <v>0</v>
      </c>
      <c r="L71" s="12">
        <f t="shared" si="2"/>
        <v>0</v>
      </c>
      <c r="M71" s="12" t="str">
        <f t="shared" si="3"/>
        <v/>
      </c>
      <c r="N71" s="12">
        <f t="shared" si="4"/>
        <v>0</v>
      </c>
      <c r="O71" s="12" t="str">
        <f t="shared" si="5"/>
        <v/>
      </c>
      <c r="P71" s="12">
        <f t="shared" si="6"/>
        <v>0</v>
      </c>
      <c r="Q71" s="12" t="str">
        <f t="shared" si="7"/>
        <v/>
      </c>
      <c r="R71" s="12">
        <f t="shared" si="8"/>
        <v>0</v>
      </c>
      <c r="S71" s="12">
        <f t="shared" si="9"/>
        <v>0</v>
      </c>
      <c r="T71" s="12">
        <f t="shared" si="10"/>
        <v>0</v>
      </c>
      <c r="U71" s="12">
        <f t="shared" si="11"/>
        <v>0</v>
      </c>
      <c r="V71" s="12">
        <f>' Eingabeliste NUR DD Freestyle'!M71</f>
        <v>0</v>
      </c>
      <c r="W71" s="12">
        <f>' Eingabeliste NUR DD Freestyle'!O71</f>
        <v>0</v>
      </c>
      <c r="X71" s="12">
        <f>' Eingabeliste NUR DD Freestyle'!Q71</f>
        <v>0</v>
      </c>
      <c r="Y71" s="12">
        <f>' Eingabeliste NUR DD Freestyle'!S71</f>
        <v>0</v>
      </c>
      <c r="Z71" s="12">
        <f>' Eingabeliste NUR DD Freestyle'!U71</f>
        <v>0</v>
      </c>
      <c r="AA71" s="106">
        <f t="shared" si="12"/>
        <v>5</v>
      </c>
      <c r="AB71" s="12">
        <f t="shared" si="13"/>
        <v>0</v>
      </c>
      <c r="AC71" s="12">
        <f t="shared" si="14"/>
        <v>0</v>
      </c>
      <c r="AD71" s="12" t="str">
        <f t="shared" si="15"/>
        <v/>
      </c>
      <c r="AE71" s="12">
        <f t="shared" si="16"/>
        <v>0</v>
      </c>
      <c r="AF71" s="12" t="str">
        <f t="shared" si="17"/>
        <v/>
      </c>
      <c r="AG71" s="12">
        <f t="shared" si="18"/>
        <v>0</v>
      </c>
      <c r="AH71" s="12" t="str">
        <f t="shared" si="19"/>
        <v/>
      </c>
      <c r="AI71" s="12">
        <f t="shared" si="20"/>
        <v>0</v>
      </c>
      <c r="AJ71" s="12">
        <f t="shared" si="21"/>
        <v>0</v>
      </c>
      <c r="AK71" s="12">
        <f t="shared" si="22"/>
        <v>0</v>
      </c>
      <c r="AL71" s="12">
        <f t="shared" si="23"/>
        <v>0</v>
      </c>
      <c r="AM71" s="12">
        <f>' Eingabeliste NUR DD Freestyle'!X71</f>
        <v>0</v>
      </c>
      <c r="AN71" s="12">
        <f>' Eingabeliste NUR DD Freestyle'!Z71</f>
        <v>0</v>
      </c>
      <c r="AO71" s="12">
        <f>' Eingabeliste NUR DD Freestyle'!AB71</f>
        <v>0</v>
      </c>
      <c r="AP71" s="12">
        <f>' Eingabeliste NUR DD Freestyle'!AD71</f>
        <v>0</v>
      </c>
      <c r="AQ71" s="12">
        <f>' Eingabeliste NUR DD Freestyle'!AF71</f>
        <v>0</v>
      </c>
      <c r="AR71" s="106">
        <f t="shared" si="24"/>
        <v>5</v>
      </c>
      <c r="AS71" s="12">
        <f t="shared" si="25"/>
        <v>0</v>
      </c>
      <c r="AT71" s="12">
        <f t="shared" si="26"/>
        <v>0</v>
      </c>
      <c r="AU71" s="12" t="str">
        <f t="shared" si="27"/>
        <v/>
      </c>
      <c r="AV71" s="12">
        <f t="shared" si="28"/>
        <v>0</v>
      </c>
      <c r="AW71" s="12" t="str">
        <f t="shared" si="29"/>
        <v/>
      </c>
      <c r="AX71" s="12">
        <f t="shared" si="30"/>
        <v>0</v>
      </c>
      <c r="AY71" s="12" t="str">
        <f t="shared" si="31"/>
        <v/>
      </c>
      <c r="AZ71" s="12">
        <f t="shared" si="32"/>
        <v>0</v>
      </c>
      <c r="BA71" s="12">
        <f t="shared" si="33"/>
        <v>0</v>
      </c>
      <c r="BB71" s="12">
        <f t="shared" si="34"/>
        <v>0</v>
      </c>
      <c r="BC71" s="12">
        <f t="shared" si="35"/>
        <v>0</v>
      </c>
      <c r="BD71" s="12">
        <f>' Eingabeliste NUR DD Freestyle'!Y71</f>
        <v>0</v>
      </c>
      <c r="BE71" s="12">
        <f>' Eingabeliste NUR DD Freestyle'!AA71</f>
        <v>0</v>
      </c>
      <c r="BF71" s="12">
        <f>' Eingabeliste NUR DD Freestyle'!AC71</f>
        <v>0</v>
      </c>
      <c r="BG71" s="12">
        <f>' Eingabeliste NUR DD Freestyle'!AE71</f>
        <v>0</v>
      </c>
      <c r="BH71" s="12">
        <f>' Eingabeliste NUR DD Freestyle'!AG71</f>
        <v>0</v>
      </c>
      <c r="BI71" s="106">
        <f t="shared" si="36"/>
        <v>5</v>
      </c>
      <c r="BJ71" s="12">
        <f t="shared" si="37"/>
        <v>0</v>
      </c>
      <c r="BK71" s="12">
        <f t="shared" si="38"/>
        <v>0</v>
      </c>
      <c r="BL71" s="12" t="str">
        <f t="shared" si="39"/>
        <v/>
      </c>
      <c r="BM71" s="12">
        <f t="shared" si="40"/>
        <v>0</v>
      </c>
      <c r="BN71" s="12" t="str">
        <f t="shared" si="41"/>
        <v/>
      </c>
      <c r="BO71" s="12">
        <f t="shared" si="42"/>
        <v>0</v>
      </c>
      <c r="BP71" s="12" t="str">
        <f t="shared" si="43"/>
        <v/>
      </c>
      <c r="BQ71" s="12">
        <f t="shared" si="44"/>
        <v>0</v>
      </c>
      <c r="BR71" s="12">
        <f t="shared" si="45"/>
        <v>0</v>
      </c>
      <c r="BS71" s="12">
        <f t="shared" si="46"/>
        <v>0</v>
      </c>
      <c r="BT71" s="12">
        <f t="shared" si="47"/>
        <v>0</v>
      </c>
      <c r="BU71" s="12">
        <f>' Eingabeliste NUR DD Freestyle'!AL71</f>
        <v>0</v>
      </c>
      <c r="BV71" s="12">
        <f>' Eingabeliste NUR DD Freestyle'!AO71</f>
        <v>0</v>
      </c>
      <c r="BW71" s="12">
        <f>' Eingabeliste NUR DD Freestyle'!AR71</f>
        <v>0</v>
      </c>
      <c r="BX71" s="12">
        <f>' Eingabeliste NUR DD Freestyle'!AU71</f>
        <v>0</v>
      </c>
      <c r="BY71" s="12">
        <f>' Eingabeliste NUR DD Freestyle'!AX71</f>
        <v>0</v>
      </c>
      <c r="BZ71" s="12">
        <f t="shared" ref="BZ71:CD71" si="508">IF(BU71="",0, MIN(4,BU71))</f>
        <v>0</v>
      </c>
      <c r="CA71" s="12">
        <f t="shared" si="508"/>
        <v>0</v>
      </c>
      <c r="CB71" s="12">
        <f t="shared" si="508"/>
        <v>0</v>
      </c>
      <c r="CC71" s="12">
        <f t="shared" si="508"/>
        <v>0</v>
      </c>
      <c r="CD71" s="12">
        <f t="shared" si="508"/>
        <v>0</v>
      </c>
      <c r="CE71" s="106">
        <f t="shared" si="49"/>
        <v>5</v>
      </c>
      <c r="CF71" s="12">
        <f t="shared" si="50"/>
        <v>0</v>
      </c>
      <c r="CG71" s="12">
        <f t="shared" si="51"/>
        <v>0</v>
      </c>
      <c r="CH71" s="12" t="str">
        <f t="shared" si="52"/>
        <v/>
      </c>
      <c r="CI71" s="12">
        <f t="shared" si="53"/>
        <v>0</v>
      </c>
      <c r="CJ71" s="12" t="str">
        <f t="shared" si="54"/>
        <v/>
      </c>
      <c r="CK71" s="12">
        <f t="shared" si="55"/>
        <v>0</v>
      </c>
      <c r="CL71" s="12" t="str">
        <f t="shared" si="56"/>
        <v/>
      </c>
      <c r="CM71" s="12">
        <f t="shared" si="57"/>
        <v>0</v>
      </c>
      <c r="CN71" s="12">
        <f t="shared" si="58"/>
        <v>0</v>
      </c>
      <c r="CO71" s="12">
        <f t="shared" si="59"/>
        <v>0</v>
      </c>
      <c r="CP71" s="12">
        <f t="shared" si="60"/>
        <v>0</v>
      </c>
      <c r="CQ71" s="12">
        <f>' Eingabeliste NUR DD Freestyle'!AM71</f>
        <v>0</v>
      </c>
      <c r="CR71" s="12">
        <f>' Eingabeliste NUR DD Freestyle'!AP71</f>
        <v>0</v>
      </c>
      <c r="CS71" s="12">
        <f>' Eingabeliste NUR DD Freestyle'!AS71</f>
        <v>0</v>
      </c>
      <c r="CT71" s="12">
        <f>' Eingabeliste NUR DD Freestyle'!AV71</f>
        <v>0</v>
      </c>
      <c r="CU71" s="12">
        <f>' Eingabeliste NUR DD Freestyle'!AY71</f>
        <v>0</v>
      </c>
      <c r="CV71" s="12">
        <f t="shared" ref="CV71:CZ71" si="509">IF(CQ71="",0, MIN(4,CQ71))</f>
        <v>0</v>
      </c>
      <c r="CW71" s="12">
        <f t="shared" si="509"/>
        <v>0</v>
      </c>
      <c r="CX71" s="12">
        <f t="shared" si="509"/>
        <v>0</v>
      </c>
      <c r="CY71" s="12">
        <f t="shared" si="509"/>
        <v>0</v>
      </c>
      <c r="CZ71" s="12">
        <f t="shared" si="509"/>
        <v>0</v>
      </c>
      <c r="DA71" s="106">
        <f t="shared" si="62"/>
        <v>5</v>
      </c>
      <c r="DB71" s="12">
        <f t="shared" si="63"/>
        <v>0</v>
      </c>
      <c r="DC71" s="12">
        <f t="shared" si="64"/>
        <v>0</v>
      </c>
      <c r="DD71" s="12" t="str">
        <f t="shared" si="65"/>
        <v/>
      </c>
      <c r="DE71" s="12">
        <f t="shared" si="66"/>
        <v>0</v>
      </c>
      <c r="DF71" s="12" t="str">
        <f t="shared" si="67"/>
        <v/>
      </c>
      <c r="DG71" s="12">
        <f t="shared" si="68"/>
        <v>0</v>
      </c>
      <c r="DH71" s="12" t="str">
        <f t="shared" si="69"/>
        <v/>
      </c>
      <c r="DI71" s="12">
        <f t="shared" si="70"/>
        <v>0</v>
      </c>
      <c r="DJ71" s="12">
        <f t="shared" si="71"/>
        <v>0</v>
      </c>
      <c r="DK71" s="12">
        <f t="shared" si="72"/>
        <v>0</v>
      </c>
      <c r="DL71" s="12">
        <f t="shared" si="73"/>
        <v>0</v>
      </c>
      <c r="DM71" s="12">
        <f t="shared" si="74"/>
        <v>0</v>
      </c>
      <c r="DN71" s="13">
        <v>8</v>
      </c>
      <c r="DO71" s="12">
        <f t="shared" si="75"/>
        <v>8</v>
      </c>
      <c r="DP71" s="12">
        <f t="shared" si="76"/>
        <v>0.8</v>
      </c>
      <c r="DQ71" s="12">
        <f>' Eingabeliste NUR DD Freestyle'!N71</f>
        <v>0</v>
      </c>
      <c r="DR71" s="12">
        <f>' Eingabeliste NUR DD Freestyle'!P71</f>
        <v>0</v>
      </c>
      <c r="DS71" s="12">
        <f>' Eingabeliste NUR DD Freestyle'!R71</f>
        <v>0</v>
      </c>
      <c r="DT71" s="12">
        <f>' Eingabeliste NUR DD Freestyle'!T71</f>
        <v>0</v>
      </c>
      <c r="DU71" s="12">
        <f>' Eingabeliste NUR DD Freestyle'!V71</f>
        <v>0</v>
      </c>
      <c r="DV71" s="12">
        <f>' Eingabeliste NUR DD Freestyle'!AN71</f>
        <v>0</v>
      </c>
      <c r="DW71" s="12">
        <f>' Eingabeliste NUR DD Freestyle'!AQ71</f>
        <v>0</v>
      </c>
      <c r="DX71" s="12">
        <f>' Eingabeliste NUR DD Freestyle'!AT71</f>
        <v>0</v>
      </c>
      <c r="DY71" s="12">
        <f>' Eingabeliste NUR DD Freestyle'!AW71</f>
        <v>0</v>
      </c>
      <c r="DZ71" s="12">
        <f>' Eingabeliste NUR DD Freestyle'!AZ71</f>
        <v>0</v>
      </c>
      <c r="EA71" s="106">
        <f t="shared" si="77"/>
        <v>10</v>
      </c>
      <c r="EB71" s="12">
        <f t="shared" si="78"/>
        <v>0</v>
      </c>
      <c r="EC71" s="12">
        <f t="shared" si="79"/>
        <v>0</v>
      </c>
      <c r="ED71" s="12">
        <f t="shared" si="80"/>
        <v>0</v>
      </c>
      <c r="EE71" s="12">
        <f t="shared" si="81"/>
        <v>0</v>
      </c>
      <c r="EF71" s="12">
        <f t="shared" si="82"/>
        <v>0</v>
      </c>
      <c r="EG71" s="12">
        <f t="shared" si="83"/>
        <v>0</v>
      </c>
      <c r="EH71" s="12">
        <f t="shared" si="84"/>
        <v>1</v>
      </c>
      <c r="EI71" s="14">
        <f>' Eingabeliste NUR DD Freestyle'!BF71</f>
        <v>0</v>
      </c>
      <c r="EJ71" s="14">
        <f>' Eingabeliste NUR DD Freestyle'!BG71</f>
        <v>0</v>
      </c>
      <c r="EK71" s="14">
        <f>' Eingabeliste NUR DD Freestyle'!BH71</f>
        <v>0</v>
      </c>
      <c r="EL71" s="14">
        <f>' Eingabeliste NUR DD Freestyle'!BI71</f>
        <v>0</v>
      </c>
      <c r="EM71" s="14">
        <f>' Eingabeliste NUR DD Freestyle'!BJ71</f>
        <v>0</v>
      </c>
      <c r="EN71" s="116">
        <f t="shared" si="85"/>
        <v>5</v>
      </c>
      <c r="EO71" s="14">
        <f t="shared" si="86"/>
        <v>0</v>
      </c>
      <c r="EP71" s="14">
        <f t="shared" si="87"/>
        <v>0</v>
      </c>
      <c r="EQ71" s="14" t="str">
        <f t="shared" si="88"/>
        <v/>
      </c>
      <c r="ER71" s="14">
        <f t="shared" si="89"/>
        <v>0</v>
      </c>
      <c r="ES71" s="14" t="str">
        <f t="shared" si="90"/>
        <v/>
      </c>
      <c r="ET71" s="14">
        <f t="shared" si="91"/>
        <v>0</v>
      </c>
      <c r="EU71" s="14" t="str">
        <f t="shared" si="92"/>
        <v/>
      </c>
      <c r="EV71" s="14">
        <f t="shared" si="93"/>
        <v>0</v>
      </c>
      <c r="EW71" s="14">
        <f t="shared" si="94"/>
        <v>0</v>
      </c>
      <c r="EX71" s="14">
        <f t="shared" si="95"/>
        <v>0</v>
      </c>
      <c r="EY71" s="14">
        <f t="shared" si="96"/>
        <v>0</v>
      </c>
      <c r="EZ71" s="14">
        <f>' Eingabeliste NUR DD Freestyle'!BM71</f>
        <v>0</v>
      </c>
      <c r="FA71" s="14">
        <f>' Eingabeliste NUR DD Freestyle'!BO71</f>
        <v>0</v>
      </c>
      <c r="FB71" s="14">
        <f>' Eingabeliste NUR DD Freestyle'!BQ71</f>
        <v>0</v>
      </c>
      <c r="FC71" s="14">
        <f>' Eingabeliste NUR DD Freestyle'!BS71</f>
        <v>0</v>
      </c>
      <c r="FD71" s="14">
        <f>' Eingabeliste NUR DD Freestyle'!BV71</f>
        <v>0</v>
      </c>
      <c r="FE71" s="116">
        <f t="shared" si="97"/>
        <v>5</v>
      </c>
      <c r="FF71" s="14">
        <f t="shared" si="98"/>
        <v>0</v>
      </c>
      <c r="FG71" s="14">
        <f t="shared" si="99"/>
        <v>0</v>
      </c>
      <c r="FH71" s="14" t="str">
        <f t="shared" si="100"/>
        <v/>
      </c>
      <c r="FI71" s="14">
        <f t="shared" si="101"/>
        <v>0</v>
      </c>
      <c r="FJ71" s="14" t="str">
        <f t="shared" si="102"/>
        <v/>
      </c>
      <c r="FK71" s="14">
        <f t="shared" si="103"/>
        <v>0</v>
      </c>
      <c r="FL71" s="14" t="str">
        <f t="shared" si="104"/>
        <v/>
      </c>
      <c r="FM71" s="14">
        <f t="shared" si="105"/>
        <v>0</v>
      </c>
      <c r="FN71" s="14">
        <f t="shared" si="106"/>
        <v>0</v>
      </c>
      <c r="FO71" s="14">
        <f t="shared" si="107"/>
        <v>0</v>
      </c>
      <c r="FP71" s="14">
        <f t="shared" si="108"/>
        <v>0</v>
      </c>
      <c r="FQ71" s="14">
        <f>' Eingabeliste NUR DD Freestyle'!BX71</f>
        <v>0</v>
      </c>
      <c r="FR71" s="14">
        <f>' Eingabeliste NUR DD Freestyle'!BZ71</f>
        <v>0</v>
      </c>
      <c r="FS71" s="14">
        <f>' Eingabeliste NUR DD Freestyle'!CB71</f>
        <v>0</v>
      </c>
      <c r="FT71" s="14">
        <f>' Eingabeliste NUR DD Freestyle'!CD71</f>
        <v>0</v>
      </c>
      <c r="FU71" s="14">
        <f>' Eingabeliste NUR DD Freestyle'!CF71</f>
        <v>0</v>
      </c>
      <c r="FV71" s="116">
        <f t="shared" si="109"/>
        <v>5</v>
      </c>
      <c r="FW71" s="14">
        <f t="shared" si="110"/>
        <v>0</v>
      </c>
      <c r="FX71" s="14">
        <f t="shared" si="111"/>
        <v>0</v>
      </c>
      <c r="FY71" s="14" t="str">
        <f t="shared" si="112"/>
        <v/>
      </c>
      <c r="FZ71" s="14">
        <f t="shared" si="113"/>
        <v>0</v>
      </c>
      <c r="GA71" s="14" t="str">
        <f t="shared" si="114"/>
        <v/>
      </c>
      <c r="GB71" s="14">
        <f t="shared" si="115"/>
        <v>0</v>
      </c>
      <c r="GC71" s="14" t="str">
        <f t="shared" si="116"/>
        <v/>
      </c>
      <c r="GD71" s="14">
        <f t="shared" si="117"/>
        <v>0</v>
      </c>
      <c r="GE71" s="14">
        <f t="shared" si="118"/>
        <v>0</v>
      </c>
      <c r="GF71" s="14">
        <f t="shared" si="119"/>
        <v>0</v>
      </c>
      <c r="GG71" s="14">
        <f t="shared" si="120"/>
        <v>0</v>
      </c>
      <c r="GH71" s="14">
        <f>' Eingabeliste NUR DD Freestyle'!BY71</f>
        <v>0</v>
      </c>
      <c r="GI71" s="14">
        <f>' Eingabeliste NUR DD Freestyle'!CA71</f>
        <v>0</v>
      </c>
      <c r="GJ71" s="14">
        <f>' Eingabeliste NUR DD Freestyle'!CC71</f>
        <v>0</v>
      </c>
      <c r="GK71" s="14">
        <f>' Eingabeliste NUR DD Freestyle'!CE71</f>
        <v>0</v>
      </c>
      <c r="GL71" s="14">
        <f>' Eingabeliste NUR DD Freestyle'!CG71</f>
        <v>0</v>
      </c>
      <c r="GM71" s="116">
        <f t="shared" si="121"/>
        <v>5</v>
      </c>
      <c r="GN71" s="14">
        <f t="shared" si="122"/>
        <v>0</v>
      </c>
      <c r="GO71" s="14">
        <f t="shared" si="123"/>
        <v>0</v>
      </c>
      <c r="GP71" s="14" t="str">
        <f t="shared" si="124"/>
        <v/>
      </c>
      <c r="GQ71" s="14">
        <f t="shared" si="125"/>
        <v>0</v>
      </c>
      <c r="GR71" s="14" t="str">
        <f t="shared" si="126"/>
        <v/>
      </c>
      <c r="GS71" s="14">
        <f t="shared" si="127"/>
        <v>0</v>
      </c>
      <c r="GT71" s="14" t="str">
        <f t="shared" si="128"/>
        <v/>
      </c>
      <c r="GU71" s="14">
        <f t="shared" si="129"/>
        <v>0</v>
      </c>
      <c r="GV71" s="14">
        <f t="shared" si="130"/>
        <v>0</v>
      </c>
      <c r="GW71" s="14">
        <f t="shared" si="131"/>
        <v>0</v>
      </c>
      <c r="GX71" s="14">
        <f t="shared" si="132"/>
        <v>0</v>
      </c>
      <c r="GY71" s="14">
        <f>' Eingabeliste NUR DD Freestyle'!CL71</f>
        <v>0</v>
      </c>
      <c r="GZ71" s="14">
        <f>' Eingabeliste NUR DD Freestyle'!CP71</f>
        <v>0</v>
      </c>
      <c r="HA71" s="14">
        <f>' Eingabeliste NUR DD Freestyle'!CT71</f>
        <v>0</v>
      </c>
      <c r="HB71" s="14">
        <f>' Eingabeliste NUR DD Freestyle'!CX71</f>
        <v>0</v>
      </c>
      <c r="HC71" s="14">
        <f>' Eingabeliste NUR DD Freestyle'!DB71</f>
        <v>0</v>
      </c>
      <c r="HD71" s="14">
        <f t="shared" ref="HD71:HH71" si="510">IF(GY71="",0, MIN(4,GY71))</f>
        <v>0</v>
      </c>
      <c r="HE71" s="14">
        <f t="shared" si="510"/>
        <v>0</v>
      </c>
      <c r="HF71" s="14">
        <f t="shared" si="510"/>
        <v>0</v>
      </c>
      <c r="HG71" s="14">
        <f t="shared" si="510"/>
        <v>0</v>
      </c>
      <c r="HH71" s="14">
        <f t="shared" si="510"/>
        <v>0</v>
      </c>
      <c r="HI71" s="116">
        <f t="shared" si="134"/>
        <v>5</v>
      </c>
      <c r="HJ71" s="14">
        <f t="shared" si="135"/>
        <v>0</v>
      </c>
      <c r="HK71" s="14">
        <f t="shared" si="136"/>
        <v>0</v>
      </c>
      <c r="HL71" s="14" t="str">
        <f t="shared" si="137"/>
        <v/>
      </c>
      <c r="HM71" s="14">
        <f t="shared" si="138"/>
        <v>0</v>
      </c>
      <c r="HN71" s="14" t="str">
        <f t="shared" si="139"/>
        <v/>
      </c>
      <c r="HO71" s="14">
        <f t="shared" si="140"/>
        <v>0</v>
      </c>
      <c r="HP71" s="14" t="str">
        <f t="shared" si="141"/>
        <v/>
      </c>
      <c r="HQ71" s="14">
        <f t="shared" si="142"/>
        <v>0</v>
      </c>
      <c r="HR71" s="14">
        <f t="shared" si="143"/>
        <v>0</v>
      </c>
      <c r="HS71" s="14">
        <f t="shared" si="144"/>
        <v>0</v>
      </c>
      <c r="HT71" s="14">
        <f t="shared" si="145"/>
        <v>0</v>
      </c>
      <c r="HU71" s="14">
        <f>' Eingabeliste NUR DD Freestyle'!CM71</f>
        <v>0</v>
      </c>
      <c r="HV71" s="14">
        <f>' Eingabeliste NUR DD Freestyle'!CQ71</f>
        <v>0</v>
      </c>
      <c r="HW71" s="14">
        <f>' Eingabeliste NUR DD Freestyle'!CU71</f>
        <v>0</v>
      </c>
      <c r="HX71" s="14">
        <f>' Eingabeliste NUR DD Freestyle'!CY71</f>
        <v>0</v>
      </c>
      <c r="HY71" s="14">
        <f>' Eingabeliste NUR DD Freestyle'!DC71</f>
        <v>0</v>
      </c>
      <c r="HZ71" s="14">
        <f t="shared" ref="HZ71:ID71" si="511">IF(HU71="",0, MIN(4,HU71))</f>
        <v>0</v>
      </c>
      <c r="IA71" s="14">
        <f t="shared" si="511"/>
        <v>0</v>
      </c>
      <c r="IB71" s="14">
        <f t="shared" si="511"/>
        <v>0</v>
      </c>
      <c r="IC71" s="14">
        <f t="shared" si="511"/>
        <v>0</v>
      </c>
      <c r="ID71" s="14">
        <f t="shared" si="511"/>
        <v>0</v>
      </c>
      <c r="IE71" s="116">
        <f t="shared" si="147"/>
        <v>5</v>
      </c>
      <c r="IF71" s="14">
        <f t="shared" si="148"/>
        <v>0</v>
      </c>
      <c r="IG71" s="14">
        <f t="shared" si="149"/>
        <v>0</v>
      </c>
      <c r="IH71" s="14" t="str">
        <f t="shared" si="150"/>
        <v/>
      </c>
      <c r="II71" s="14">
        <f t="shared" si="151"/>
        <v>0</v>
      </c>
      <c r="IJ71" s="14" t="str">
        <f t="shared" si="152"/>
        <v/>
      </c>
      <c r="IK71" s="14">
        <f t="shared" si="153"/>
        <v>0</v>
      </c>
      <c r="IL71" s="14" t="str">
        <f t="shared" si="154"/>
        <v/>
      </c>
      <c r="IM71" s="14">
        <f t="shared" si="155"/>
        <v>0</v>
      </c>
      <c r="IN71" s="14">
        <f t="shared" si="156"/>
        <v>0</v>
      </c>
      <c r="IO71" s="14">
        <f t="shared" si="157"/>
        <v>0</v>
      </c>
      <c r="IP71" s="14">
        <f t="shared" si="158"/>
        <v>0</v>
      </c>
      <c r="IQ71" s="14">
        <f>' Eingabeliste NUR DD Freestyle'!CN71</f>
        <v>0</v>
      </c>
      <c r="IR71" s="14">
        <f>' Eingabeliste NUR DD Freestyle'!CR71</f>
        <v>0</v>
      </c>
      <c r="IS71" s="14">
        <f>' Eingabeliste NUR DD Freestyle'!CV71</f>
        <v>0</v>
      </c>
      <c r="IT71" s="14">
        <f>' Eingabeliste NUR DD Freestyle'!CZ71</f>
        <v>0</v>
      </c>
      <c r="IU71" s="14">
        <f>' Eingabeliste NUR DD Freestyle'!DD71</f>
        <v>0</v>
      </c>
      <c r="IV71" s="14">
        <f t="shared" ref="IV71:IZ71" si="512">IF(IQ71="",0, MIN(4,IQ71))</f>
        <v>0</v>
      </c>
      <c r="IW71" s="14">
        <f t="shared" si="512"/>
        <v>0</v>
      </c>
      <c r="IX71" s="14">
        <f t="shared" si="512"/>
        <v>0</v>
      </c>
      <c r="IY71" s="14">
        <f t="shared" si="512"/>
        <v>0</v>
      </c>
      <c r="IZ71" s="14">
        <f t="shared" si="512"/>
        <v>0</v>
      </c>
      <c r="JA71" s="116">
        <f t="shared" si="160"/>
        <v>5</v>
      </c>
      <c r="JB71" s="14">
        <f t="shared" si="161"/>
        <v>0</v>
      </c>
      <c r="JC71" s="14">
        <f t="shared" si="162"/>
        <v>0</v>
      </c>
      <c r="JD71" s="14" t="str">
        <f t="shared" si="163"/>
        <v/>
      </c>
      <c r="JE71" s="14">
        <f t="shared" si="164"/>
        <v>0</v>
      </c>
      <c r="JF71" s="14" t="str">
        <f t="shared" si="165"/>
        <v/>
      </c>
      <c r="JG71" s="14">
        <f t="shared" si="166"/>
        <v>0</v>
      </c>
      <c r="JH71" s="14" t="str">
        <f t="shared" si="167"/>
        <v/>
      </c>
      <c r="JI71" s="14">
        <f t="shared" si="168"/>
        <v>0</v>
      </c>
      <c r="JJ71" s="14">
        <f t="shared" si="169"/>
        <v>0</v>
      </c>
      <c r="JK71" s="14">
        <f t="shared" si="170"/>
        <v>0</v>
      </c>
      <c r="JL71" s="14">
        <f t="shared" si="171"/>
        <v>0</v>
      </c>
      <c r="JM71" s="14">
        <f t="shared" si="172"/>
        <v>0</v>
      </c>
      <c r="JN71" s="15">
        <v>12</v>
      </c>
      <c r="JO71" s="14">
        <f t="shared" si="173"/>
        <v>12</v>
      </c>
      <c r="JP71" s="14">
        <f t="shared" si="174"/>
        <v>0.7</v>
      </c>
      <c r="JQ71" s="14">
        <f>' Eingabeliste NUR DD Freestyle'!BN71</f>
        <v>0</v>
      </c>
      <c r="JR71" s="14">
        <f>' Eingabeliste NUR DD Freestyle'!BP71</f>
        <v>0</v>
      </c>
      <c r="JS71" s="14">
        <f>' Eingabeliste NUR DD Freestyle'!BR71</f>
        <v>0</v>
      </c>
      <c r="JT71" s="14">
        <f>' Eingabeliste NUR DD Freestyle'!BT71</f>
        <v>0</v>
      </c>
      <c r="JU71" s="14">
        <f>' Eingabeliste NUR DD Freestyle'!BV71</f>
        <v>0</v>
      </c>
      <c r="JV71" s="14">
        <f>' Eingabeliste NUR DD Freestyle'!CO71</f>
        <v>0</v>
      </c>
      <c r="JW71" s="14">
        <f>' Eingabeliste NUR DD Freestyle'!CS71</f>
        <v>0</v>
      </c>
      <c r="JX71" s="14">
        <f>' Eingabeliste NUR DD Freestyle'!CW71</f>
        <v>0</v>
      </c>
      <c r="JY71" s="14">
        <f>' Eingabeliste NUR DD Freestyle'!DA71</f>
        <v>0</v>
      </c>
      <c r="JZ71" s="14">
        <f>' Eingabeliste NUR DD Freestyle'!DE71</f>
        <v>0</v>
      </c>
      <c r="KA71" s="116">
        <f t="shared" si="175"/>
        <v>10</v>
      </c>
      <c r="KB71" s="14">
        <f t="shared" si="176"/>
        <v>0</v>
      </c>
      <c r="KC71" s="14">
        <f t="shared" si="177"/>
        <v>0</v>
      </c>
      <c r="KD71" s="14">
        <f t="shared" si="178"/>
        <v>0</v>
      </c>
      <c r="KE71" s="14">
        <f t="shared" si="179"/>
        <v>0</v>
      </c>
      <c r="KF71" s="14">
        <f t="shared" si="180"/>
        <v>0</v>
      </c>
      <c r="KG71" s="14">
        <f t="shared" si="181"/>
        <v>0</v>
      </c>
      <c r="KH71" s="14">
        <f t="shared" si="182"/>
        <v>1</v>
      </c>
    </row>
    <row r="72" spans="1:294" ht="15.75" customHeight="1" x14ac:dyDescent="0.25">
      <c r="A72" s="285">
        <f>'Eingabeliste Speed &amp; SR Freesty'!A72</f>
        <v>68</v>
      </c>
      <c r="B72" s="285">
        <f>'Eingabeliste Speed &amp; SR Freesty'!B72</f>
        <v>0</v>
      </c>
      <c r="C72" s="287">
        <f>'Eingabeliste Speed &amp; SR Freesty'!C72</f>
        <v>0</v>
      </c>
      <c r="D72" s="286">
        <f>'Eingabeliste Speed &amp; SR Freesty'!D72</f>
        <v>0</v>
      </c>
      <c r="E72" s="12">
        <f>' Eingabeliste NUR DD Freestyle'!F72</f>
        <v>0</v>
      </c>
      <c r="F72" s="12">
        <f>' Eingabeliste NUR DD Freestyle'!G72</f>
        <v>0</v>
      </c>
      <c r="G72" s="12">
        <f>' Eingabeliste NUR DD Freestyle'!H72</f>
        <v>0</v>
      </c>
      <c r="H72" s="12">
        <f>' Eingabeliste NUR DD Freestyle'!I72</f>
        <v>0</v>
      </c>
      <c r="I72" s="12">
        <f>' Eingabeliste NUR DD Freestyle'!J72</f>
        <v>0</v>
      </c>
      <c r="J72" s="106">
        <f t="shared" si="0"/>
        <v>5</v>
      </c>
      <c r="K72" s="12">
        <f t="shared" si="1"/>
        <v>0</v>
      </c>
      <c r="L72" s="12">
        <f t="shared" si="2"/>
        <v>0</v>
      </c>
      <c r="M72" s="12" t="str">
        <f t="shared" si="3"/>
        <v/>
      </c>
      <c r="N72" s="12">
        <f t="shared" si="4"/>
        <v>0</v>
      </c>
      <c r="O72" s="12" t="str">
        <f t="shared" si="5"/>
        <v/>
      </c>
      <c r="P72" s="12">
        <f t="shared" si="6"/>
        <v>0</v>
      </c>
      <c r="Q72" s="12" t="str">
        <f t="shared" si="7"/>
        <v/>
      </c>
      <c r="R72" s="12">
        <f t="shared" si="8"/>
        <v>0</v>
      </c>
      <c r="S72" s="12">
        <f t="shared" si="9"/>
        <v>0</v>
      </c>
      <c r="T72" s="12">
        <f t="shared" si="10"/>
        <v>0</v>
      </c>
      <c r="U72" s="12">
        <f t="shared" si="11"/>
        <v>0</v>
      </c>
      <c r="V72" s="12">
        <f>' Eingabeliste NUR DD Freestyle'!M72</f>
        <v>0</v>
      </c>
      <c r="W72" s="12">
        <f>' Eingabeliste NUR DD Freestyle'!O72</f>
        <v>0</v>
      </c>
      <c r="X72" s="12">
        <f>' Eingabeliste NUR DD Freestyle'!Q72</f>
        <v>0</v>
      </c>
      <c r="Y72" s="12">
        <f>' Eingabeliste NUR DD Freestyle'!S72</f>
        <v>0</v>
      </c>
      <c r="Z72" s="12">
        <f>' Eingabeliste NUR DD Freestyle'!U72</f>
        <v>0</v>
      </c>
      <c r="AA72" s="106">
        <f t="shared" si="12"/>
        <v>5</v>
      </c>
      <c r="AB72" s="12">
        <f t="shared" si="13"/>
        <v>0</v>
      </c>
      <c r="AC72" s="12">
        <f t="shared" si="14"/>
        <v>0</v>
      </c>
      <c r="AD72" s="12" t="str">
        <f t="shared" si="15"/>
        <v/>
      </c>
      <c r="AE72" s="12">
        <f t="shared" si="16"/>
        <v>0</v>
      </c>
      <c r="AF72" s="12" t="str">
        <f t="shared" si="17"/>
        <v/>
      </c>
      <c r="AG72" s="12">
        <f t="shared" si="18"/>
        <v>0</v>
      </c>
      <c r="AH72" s="12" t="str">
        <f t="shared" si="19"/>
        <v/>
      </c>
      <c r="AI72" s="12">
        <f t="shared" si="20"/>
        <v>0</v>
      </c>
      <c r="AJ72" s="12">
        <f t="shared" si="21"/>
        <v>0</v>
      </c>
      <c r="AK72" s="12">
        <f t="shared" si="22"/>
        <v>0</v>
      </c>
      <c r="AL72" s="12">
        <f t="shared" si="23"/>
        <v>0</v>
      </c>
      <c r="AM72" s="12">
        <f>' Eingabeliste NUR DD Freestyle'!X72</f>
        <v>0</v>
      </c>
      <c r="AN72" s="12">
        <f>' Eingabeliste NUR DD Freestyle'!Z72</f>
        <v>0</v>
      </c>
      <c r="AO72" s="12">
        <f>' Eingabeliste NUR DD Freestyle'!AB72</f>
        <v>0</v>
      </c>
      <c r="AP72" s="12">
        <f>' Eingabeliste NUR DD Freestyle'!AD72</f>
        <v>0</v>
      </c>
      <c r="AQ72" s="12">
        <f>' Eingabeliste NUR DD Freestyle'!AF72</f>
        <v>0</v>
      </c>
      <c r="AR72" s="106">
        <f t="shared" si="24"/>
        <v>5</v>
      </c>
      <c r="AS72" s="12">
        <f t="shared" si="25"/>
        <v>0</v>
      </c>
      <c r="AT72" s="12">
        <f t="shared" si="26"/>
        <v>0</v>
      </c>
      <c r="AU72" s="12" t="str">
        <f t="shared" si="27"/>
        <v/>
      </c>
      <c r="AV72" s="12">
        <f t="shared" si="28"/>
        <v>0</v>
      </c>
      <c r="AW72" s="12" t="str">
        <f t="shared" si="29"/>
        <v/>
      </c>
      <c r="AX72" s="12">
        <f t="shared" si="30"/>
        <v>0</v>
      </c>
      <c r="AY72" s="12" t="str">
        <f t="shared" si="31"/>
        <v/>
      </c>
      <c r="AZ72" s="12">
        <f t="shared" si="32"/>
        <v>0</v>
      </c>
      <c r="BA72" s="12">
        <f t="shared" si="33"/>
        <v>0</v>
      </c>
      <c r="BB72" s="12">
        <f t="shared" si="34"/>
        <v>0</v>
      </c>
      <c r="BC72" s="12">
        <f t="shared" si="35"/>
        <v>0</v>
      </c>
      <c r="BD72" s="12">
        <f>' Eingabeliste NUR DD Freestyle'!Y72</f>
        <v>0</v>
      </c>
      <c r="BE72" s="12">
        <f>' Eingabeliste NUR DD Freestyle'!AA72</f>
        <v>0</v>
      </c>
      <c r="BF72" s="12">
        <f>' Eingabeliste NUR DD Freestyle'!AC72</f>
        <v>0</v>
      </c>
      <c r="BG72" s="12">
        <f>' Eingabeliste NUR DD Freestyle'!AE72</f>
        <v>0</v>
      </c>
      <c r="BH72" s="12">
        <f>' Eingabeliste NUR DD Freestyle'!AG72</f>
        <v>0</v>
      </c>
      <c r="BI72" s="106">
        <f t="shared" si="36"/>
        <v>5</v>
      </c>
      <c r="BJ72" s="12">
        <f t="shared" si="37"/>
        <v>0</v>
      </c>
      <c r="BK72" s="12">
        <f t="shared" si="38"/>
        <v>0</v>
      </c>
      <c r="BL72" s="12" t="str">
        <f t="shared" si="39"/>
        <v/>
      </c>
      <c r="BM72" s="12">
        <f t="shared" si="40"/>
        <v>0</v>
      </c>
      <c r="BN72" s="12" t="str">
        <f t="shared" si="41"/>
        <v/>
      </c>
      <c r="BO72" s="12">
        <f t="shared" si="42"/>
        <v>0</v>
      </c>
      <c r="BP72" s="12" t="str">
        <f t="shared" si="43"/>
        <v/>
      </c>
      <c r="BQ72" s="12">
        <f t="shared" si="44"/>
        <v>0</v>
      </c>
      <c r="BR72" s="12">
        <f t="shared" si="45"/>
        <v>0</v>
      </c>
      <c r="BS72" s="12">
        <f t="shared" si="46"/>
        <v>0</v>
      </c>
      <c r="BT72" s="12">
        <f t="shared" si="47"/>
        <v>0</v>
      </c>
      <c r="BU72" s="12">
        <f>' Eingabeliste NUR DD Freestyle'!AL72</f>
        <v>0</v>
      </c>
      <c r="BV72" s="12">
        <f>' Eingabeliste NUR DD Freestyle'!AO72</f>
        <v>0</v>
      </c>
      <c r="BW72" s="12">
        <f>' Eingabeliste NUR DD Freestyle'!AR72</f>
        <v>0</v>
      </c>
      <c r="BX72" s="12">
        <f>' Eingabeliste NUR DD Freestyle'!AU72</f>
        <v>0</v>
      </c>
      <c r="BY72" s="12">
        <f>' Eingabeliste NUR DD Freestyle'!AX72</f>
        <v>0</v>
      </c>
      <c r="BZ72" s="12">
        <f t="shared" ref="BZ72:CD72" si="513">IF(BU72="",0, MIN(4,BU72))</f>
        <v>0</v>
      </c>
      <c r="CA72" s="12">
        <f t="shared" si="513"/>
        <v>0</v>
      </c>
      <c r="CB72" s="12">
        <f t="shared" si="513"/>
        <v>0</v>
      </c>
      <c r="CC72" s="12">
        <f t="shared" si="513"/>
        <v>0</v>
      </c>
      <c r="CD72" s="12">
        <f t="shared" si="513"/>
        <v>0</v>
      </c>
      <c r="CE72" s="106">
        <f t="shared" si="49"/>
        <v>5</v>
      </c>
      <c r="CF72" s="12">
        <f t="shared" si="50"/>
        <v>0</v>
      </c>
      <c r="CG72" s="12">
        <f t="shared" si="51"/>
        <v>0</v>
      </c>
      <c r="CH72" s="12" t="str">
        <f t="shared" si="52"/>
        <v/>
      </c>
      <c r="CI72" s="12">
        <f t="shared" si="53"/>
        <v>0</v>
      </c>
      <c r="CJ72" s="12" t="str">
        <f t="shared" si="54"/>
        <v/>
      </c>
      <c r="CK72" s="12">
        <f t="shared" si="55"/>
        <v>0</v>
      </c>
      <c r="CL72" s="12" t="str">
        <f t="shared" si="56"/>
        <v/>
      </c>
      <c r="CM72" s="12">
        <f t="shared" si="57"/>
        <v>0</v>
      </c>
      <c r="CN72" s="12">
        <f t="shared" si="58"/>
        <v>0</v>
      </c>
      <c r="CO72" s="12">
        <f t="shared" si="59"/>
        <v>0</v>
      </c>
      <c r="CP72" s="12">
        <f t="shared" si="60"/>
        <v>0</v>
      </c>
      <c r="CQ72" s="12">
        <f>' Eingabeliste NUR DD Freestyle'!AM72</f>
        <v>0</v>
      </c>
      <c r="CR72" s="12">
        <f>' Eingabeliste NUR DD Freestyle'!AP72</f>
        <v>0</v>
      </c>
      <c r="CS72" s="12">
        <f>' Eingabeliste NUR DD Freestyle'!AS72</f>
        <v>0</v>
      </c>
      <c r="CT72" s="12">
        <f>' Eingabeliste NUR DD Freestyle'!AV72</f>
        <v>0</v>
      </c>
      <c r="CU72" s="12">
        <f>' Eingabeliste NUR DD Freestyle'!AY72</f>
        <v>0</v>
      </c>
      <c r="CV72" s="12">
        <f t="shared" ref="CV72:CZ72" si="514">IF(CQ72="",0, MIN(4,CQ72))</f>
        <v>0</v>
      </c>
      <c r="CW72" s="12">
        <f t="shared" si="514"/>
        <v>0</v>
      </c>
      <c r="CX72" s="12">
        <f t="shared" si="514"/>
        <v>0</v>
      </c>
      <c r="CY72" s="12">
        <f t="shared" si="514"/>
        <v>0</v>
      </c>
      <c r="CZ72" s="12">
        <f t="shared" si="514"/>
        <v>0</v>
      </c>
      <c r="DA72" s="106">
        <f t="shared" si="62"/>
        <v>5</v>
      </c>
      <c r="DB72" s="12">
        <f t="shared" si="63"/>
        <v>0</v>
      </c>
      <c r="DC72" s="12">
        <f t="shared" si="64"/>
        <v>0</v>
      </c>
      <c r="DD72" s="12" t="str">
        <f t="shared" si="65"/>
        <v/>
      </c>
      <c r="DE72" s="12">
        <f t="shared" si="66"/>
        <v>0</v>
      </c>
      <c r="DF72" s="12" t="str">
        <f t="shared" si="67"/>
        <v/>
      </c>
      <c r="DG72" s="12">
        <f t="shared" si="68"/>
        <v>0</v>
      </c>
      <c r="DH72" s="12" t="str">
        <f t="shared" si="69"/>
        <v/>
      </c>
      <c r="DI72" s="12">
        <f t="shared" si="70"/>
        <v>0</v>
      </c>
      <c r="DJ72" s="12">
        <f t="shared" si="71"/>
        <v>0</v>
      </c>
      <c r="DK72" s="12">
        <f t="shared" si="72"/>
        <v>0</v>
      </c>
      <c r="DL72" s="12">
        <f t="shared" si="73"/>
        <v>0</v>
      </c>
      <c r="DM72" s="12">
        <f t="shared" si="74"/>
        <v>0</v>
      </c>
      <c r="DN72" s="13">
        <v>8</v>
      </c>
      <c r="DO72" s="12">
        <f t="shared" si="75"/>
        <v>8</v>
      </c>
      <c r="DP72" s="12">
        <f t="shared" si="76"/>
        <v>0.8</v>
      </c>
      <c r="DQ72" s="12">
        <f>' Eingabeliste NUR DD Freestyle'!N72</f>
        <v>0</v>
      </c>
      <c r="DR72" s="12">
        <f>' Eingabeliste NUR DD Freestyle'!P72</f>
        <v>0</v>
      </c>
      <c r="DS72" s="12">
        <f>' Eingabeliste NUR DD Freestyle'!R72</f>
        <v>0</v>
      </c>
      <c r="DT72" s="12">
        <f>' Eingabeliste NUR DD Freestyle'!T72</f>
        <v>0</v>
      </c>
      <c r="DU72" s="12">
        <f>' Eingabeliste NUR DD Freestyle'!V72</f>
        <v>0</v>
      </c>
      <c r="DV72" s="12">
        <f>' Eingabeliste NUR DD Freestyle'!AN72</f>
        <v>0</v>
      </c>
      <c r="DW72" s="12">
        <f>' Eingabeliste NUR DD Freestyle'!AQ72</f>
        <v>0</v>
      </c>
      <c r="DX72" s="12">
        <f>' Eingabeliste NUR DD Freestyle'!AT72</f>
        <v>0</v>
      </c>
      <c r="DY72" s="12">
        <f>' Eingabeliste NUR DD Freestyle'!AW72</f>
        <v>0</v>
      </c>
      <c r="DZ72" s="12">
        <f>' Eingabeliste NUR DD Freestyle'!AZ72</f>
        <v>0</v>
      </c>
      <c r="EA72" s="106">
        <f t="shared" si="77"/>
        <v>10</v>
      </c>
      <c r="EB72" s="12">
        <f t="shared" si="78"/>
        <v>0</v>
      </c>
      <c r="EC72" s="12">
        <f t="shared" si="79"/>
        <v>0</v>
      </c>
      <c r="ED72" s="12">
        <f t="shared" si="80"/>
        <v>0</v>
      </c>
      <c r="EE72" s="12">
        <f t="shared" si="81"/>
        <v>0</v>
      </c>
      <c r="EF72" s="12">
        <f t="shared" si="82"/>
        <v>0</v>
      </c>
      <c r="EG72" s="12">
        <f t="shared" si="83"/>
        <v>0</v>
      </c>
      <c r="EH72" s="12">
        <f t="shared" si="84"/>
        <v>1</v>
      </c>
      <c r="EI72" s="14">
        <f>' Eingabeliste NUR DD Freestyle'!BF72</f>
        <v>0</v>
      </c>
      <c r="EJ72" s="14">
        <f>' Eingabeliste NUR DD Freestyle'!BG72</f>
        <v>0</v>
      </c>
      <c r="EK72" s="14">
        <f>' Eingabeliste NUR DD Freestyle'!BH72</f>
        <v>0</v>
      </c>
      <c r="EL72" s="14">
        <f>' Eingabeliste NUR DD Freestyle'!BI72</f>
        <v>0</v>
      </c>
      <c r="EM72" s="14">
        <f>' Eingabeliste NUR DD Freestyle'!BJ72</f>
        <v>0</v>
      </c>
      <c r="EN72" s="116">
        <f t="shared" si="85"/>
        <v>5</v>
      </c>
      <c r="EO72" s="14">
        <f t="shared" si="86"/>
        <v>0</v>
      </c>
      <c r="EP72" s="14">
        <f t="shared" si="87"/>
        <v>0</v>
      </c>
      <c r="EQ72" s="14" t="str">
        <f t="shared" si="88"/>
        <v/>
      </c>
      <c r="ER72" s="14">
        <f t="shared" si="89"/>
        <v>0</v>
      </c>
      <c r="ES72" s="14" t="str">
        <f t="shared" si="90"/>
        <v/>
      </c>
      <c r="ET72" s="14">
        <f t="shared" si="91"/>
        <v>0</v>
      </c>
      <c r="EU72" s="14" t="str">
        <f t="shared" si="92"/>
        <v/>
      </c>
      <c r="EV72" s="14">
        <f t="shared" si="93"/>
        <v>0</v>
      </c>
      <c r="EW72" s="14">
        <f t="shared" si="94"/>
        <v>0</v>
      </c>
      <c r="EX72" s="14">
        <f t="shared" si="95"/>
        <v>0</v>
      </c>
      <c r="EY72" s="14">
        <f t="shared" si="96"/>
        <v>0</v>
      </c>
      <c r="EZ72" s="14">
        <f>' Eingabeliste NUR DD Freestyle'!BM72</f>
        <v>0</v>
      </c>
      <c r="FA72" s="14">
        <f>' Eingabeliste NUR DD Freestyle'!BO72</f>
        <v>0</v>
      </c>
      <c r="FB72" s="14">
        <f>' Eingabeliste NUR DD Freestyle'!BQ72</f>
        <v>0</v>
      </c>
      <c r="FC72" s="14">
        <f>' Eingabeliste NUR DD Freestyle'!BS72</f>
        <v>0</v>
      </c>
      <c r="FD72" s="14">
        <f>' Eingabeliste NUR DD Freestyle'!BV72</f>
        <v>0</v>
      </c>
      <c r="FE72" s="116">
        <f t="shared" si="97"/>
        <v>5</v>
      </c>
      <c r="FF72" s="14">
        <f t="shared" si="98"/>
        <v>0</v>
      </c>
      <c r="FG72" s="14">
        <f t="shared" si="99"/>
        <v>0</v>
      </c>
      <c r="FH72" s="14" t="str">
        <f t="shared" si="100"/>
        <v/>
      </c>
      <c r="FI72" s="14">
        <f t="shared" si="101"/>
        <v>0</v>
      </c>
      <c r="FJ72" s="14" t="str">
        <f t="shared" si="102"/>
        <v/>
      </c>
      <c r="FK72" s="14">
        <f t="shared" si="103"/>
        <v>0</v>
      </c>
      <c r="FL72" s="14" t="str">
        <f t="shared" si="104"/>
        <v/>
      </c>
      <c r="FM72" s="14">
        <f t="shared" si="105"/>
        <v>0</v>
      </c>
      <c r="FN72" s="14">
        <f t="shared" si="106"/>
        <v>0</v>
      </c>
      <c r="FO72" s="14">
        <f t="shared" si="107"/>
        <v>0</v>
      </c>
      <c r="FP72" s="14">
        <f t="shared" si="108"/>
        <v>0</v>
      </c>
      <c r="FQ72" s="14">
        <f>' Eingabeliste NUR DD Freestyle'!BX72</f>
        <v>0</v>
      </c>
      <c r="FR72" s="14">
        <f>' Eingabeliste NUR DD Freestyle'!BZ72</f>
        <v>0</v>
      </c>
      <c r="FS72" s="14">
        <f>' Eingabeliste NUR DD Freestyle'!CB72</f>
        <v>0</v>
      </c>
      <c r="FT72" s="14">
        <f>' Eingabeliste NUR DD Freestyle'!CD72</f>
        <v>0</v>
      </c>
      <c r="FU72" s="14">
        <f>' Eingabeliste NUR DD Freestyle'!CF72</f>
        <v>0</v>
      </c>
      <c r="FV72" s="116">
        <f t="shared" si="109"/>
        <v>5</v>
      </c>
      <c r="FW72" s="14">
        <f t="shared" si="110"/>
        <v>0</v>
      </c>
      <c r="FX72" s="14">
        <f t="shared" si="111"/>
        <v>0</v>
      </c>
      <c r="FY72" s="14" t="str">
        <f t="shared" si="112"/>
        <v/>
      </c>
      <c r="FZ72" s="14">
        <f t="shared" si="113"/>
        <v>0</v>
      </c>
      <c r="GA72" s="14" t="str">
        <f t="shared" si="114"/>
        <v/>
      </c>
      <c r="GB72" s="14">
        <f t="shared" si="115"/>
        <v>0</v>
      </c>
      <c r="GC72" s="14" t="str">
        <f t="shared" si="116"/>
        <v/>
      </c>
      <c r="GD72" s="14">
        <f t="shared" si="117"/>
        <v>0</v>
      </c>
      <c r="GE72" s="14">
        <f t="shared" si="118"/>
        <v>0</v>
      </c>
      <c r="GF72" s="14">
        <f t="shared" si="119"/>
        <v>0</v>
      </c>
      <c r="GG72" s="14">
        <f t="shared" si="120"/>
        <v>0</v>
      </c>
      <c r="GH72" s="14">
        <f>' Eingabeliste NUR DD Freestyle'!BY72</f>
        <v>0</v>
      </c>
      <c r="GI72" s="14">
        <f>' Eingabeliste NUR DD Freestyle'!CA72</f>
        <v>0</v>
      </c>
      <c r="GJ72" s="14">
        <f>' Eingabeliste NUR DD Freestyle'!CC72</f>
        <v>0</v>
      </c>
      <c r="GK72" s="14">
        <f>' Eingabeliste NUR DD Freestyle'!CE72</f>
        <v>0</v>
      </c>
      <c r="GL72" s="14">
        <f>' Eingabeliste NUR DD Freestyle'!CG72</f>
        <v>0</v>
      </c>
      <c r="GM72" s="116">
        <f t="shared" si="121"/>
        <v>5</v>
      </c>
      <c r="GN72" s="14">
        <f t="shared" si="122"/>
        <v>0</v>
      </c>
      <c r="GO72" s="14">
        <f t="shared" si="123"/>
        <v>0</v>
      </c>
      <c r="GP72" s="14" t="str">
        <f t="shared" si="124"/>
        <v/>
      </c>
      <c r="GQ72" s="14">
        <f t="shared" si="125"/>
        <v>0</v>
      </c>
      <c r="GR72" s="14" t="str">
        <f t="shared" si="126"/>
        <v/>
      </c>
      <c r="GS72" s="14">
        <f t="shared" si="127"/>
        <v>0</v>
      </c>
      <c r="GT72" s="14" t="str">
        <f t="shared" si="128"/>
        <v/>
      </c>
      <c r="GU72" s="14">
        <f t="shared" si="129"/>
        <v>0</v>
      </c>
      <c r="GV72" s="14">
        <f t="shared" si="130"/>
        <v>0</v>
      </c>
      <c r="GW72" s="14">
        <f t="shared" si="131"/>
        <v>0</v>
      </c>
      <c r="GX72" s="14">
        <f t="shared" si="132"/>
        <v>0</v>
      </c>
      <c r="GY72" s="14">
        <f>' Eingabeliste NUR DD Freestyle'!CL72</f>
        <v>0</v>
      </c>
      <c r="GZ72" s="14">
        <f>' Eingabeliste NUR DD Freestyle'!CP72</f>
        <v>0</v>
      </c>
      <c r="HA72" s="14">
        <f>' Eingabeliste NUR DD Freestyle'!CT72</f>
        <v>0</v>
      </c>
      <c r="HB72" s="14">
        <f>' Eingabeliste NUR DD Freestyle'!CX72</f>
        <v>0</v>
      </c>
      <c r="HC72" s="14">
        <f>' Eingabeliste NUR DD Freestyle'!DB72</f>
        <v>0</v>
      </c>
      <c r="HD72" s="14">
        <f t="shared" ref="HD72:HH72" si="515">IF(GY72="",0, MIN(4,GY72))</f>
        <v>0</v>
      </c>
      <c r="HE72" s="14">
        <f t="shared" si="515"/>
        <v>0</v>
      </c>
      <c r="HF72" s="14">
        <f t="shared" si="515"/>
        <v>0</v>
      </c>
      <c r="HG72" s="14">
        <f t="shared" si="515"/>
        <v>0</v>
      </c>
      <c r="HH72" s="14">
        <f t="shared" si="515"/>
        <v>0</v>
      </c>
      <c r="HI72" s="116">
        <f t="shared" si="134"/>
        <v>5</v>
      </c>
      <c r="HJ72" s="14">
        <f t="shared" si="135"/>
        <v>0</v>
      </c>
      <c r="HK72" s="14">
        <f t="shared" si="136"/>
        <v>0</v>
      </c>
      <c r="HL72" s="14" t="str">
        <f t="shared" si="137"/>
        <v/>
      </c>
      <c r="HM72" s="14">
        <f t="shared" si="138"/>
        <v>0</v>
      </c>
      <c r="HN72" s="14" t="str">
        <f t="shared" si="139"/>
        <v/>
      </c>
      <c r="HO72" s="14">
        <f t="shared" si="140"/>
        <v>0</v>
      </c>
      <c r="HP72" s="14" t="str">
        <f t="shared" si="141"/>
        <v/>
      </c>
      <c r="HQ72" s="14">
        <f t="shared" si="142"/>
        <v>0</v>
      </c>
      <c r="HR72" s="14">
        <f t="shared" si="143"/>
        <v>0</v>
      </c>
      <c r="HS72" s="14">
        <f t="shared" si="144"/>
        <v>0</v>
      </c>
      <c r="HT72" s="14">
        <f t="shared" si="145"/>
        <v>0</v>
      </c>
      <c r="HU72" s="14">
        <f>' Eingabeliste NUR DD Freestyle'!CM72</f>
        <v>0</v>
      </c>
      <c r="HV72" s="14">
        <f>' Eingabeliste NUR DD Freestyle'!CQ72</f>
        <v>0</v>
      </c>
      <c r="HW72" s="14">
        <f>' Eingabeliste NUR DD Freestyle'!CU72</f>
        <v>0</v>
      </c>
      <c r="HX72" s="14">
        <f>' Eingabeliste NUR DD Freestyle'!CY72</f>
        <v>0</v>
      </c>
      <c r="HY72" s="14">
        <f>' Eingabeliste NUR DD Freestyle'!DC72</f>
        <v>0</v>
      </c>
      <c r="HZ72" s="14">
        <f t="shared" ref="HZ72:ID72" si="516">IF(HU72="",0, MIN(4,HU72))</f>
        <v>0</v>
      </c>
      <c r="IA72" s="14">
        <f t="shared" si="516"/>
        <v>0</v>
      </c>
      <c r="IB72" s="14">
        <f t="shared" si="516"/>
        <v>0</v>
      </c>
      <c r="IC72" s="14">
        <f t="shared" si="516"/>
        <v>0</v>
      </c>
      <c r="ID72" s="14">
        <f t="shared" si="516"/>
        <v>0</v>
      </c>
      <c r="IE72" s="116">
        <f t="shared" si="147"/>
        <v>5</v>
      </c>
      <c r="IF72" s="14">
        <f t="shared" si="148"/>
        <v>0</v>
      </c>
      <c r="IG72" s="14">
        <f t="shared" si="149"/>
        <v>0</v>
      </c>
      <c r="IH72" s="14" t="str">
        <f t="shared" si="150"/>
        <v/>
      </c>
      <c r="II72" s="14">
        <f t="shared" si="151"/>
        <v>0</v>
      </c>
      <c r="IJ72" s="14" t="str">
        <f t="shared" si="152"/>
        <v/>
      </c>
      <c r="IK72" s="14">
        <f t="shared" si="153"/>
        <v>0</v>
      </c>
      <c r="IL72" s="14" t="str">
        <f t="shared" si="154"/>
        <v/>
      </c>
      <c r="IM72" s="14">
        <f t="shared" si="155"/>
        <v>0</v>
      </c>
      <c r="IN72" s="14">
        <f t="shared" si="156"/>
        <v>0</v>
      </c>
      <c r="IO72" s="14">
        <f t="shared" si="157"/>
        <v>0</v>
      </c>
      <c r="IP72" s="14">
        <f t="shared" si="158"/>
        <v>0</v>
      </c>
      <c r="IQ72" s="14">
        <f>' Eingabeliste NUR DD Freestyle'!CN72</f>
        <v>0</v>
      </c>
      <c r="IR72" s="14">
        <f>' Eingabeliste NUR DD Freestyle'!CR72</f>
        <v>0</v>
      </c>
      <c r="IS72" s="14">
        <f>' Eingabeliste NUR DD Freestyle'!CV72</f>
        <v>0</v>
      </c>
      <c r="IT72" s="14">
        <f>' Eingabeliste NUR DD Freestyle'!CZ72</f>
        <v>0</v>
      </c>
      <c r="IU72" s="14">
        <f>' Eingabeliste NUR DD Freestyle'!DD72</f>
        <v>0</v>
      </c>
      <c r="IV72" s="14">
        <f t="shared" ref="IV72:IZ72" si="517">IF(IQ72="",0, MIN(4,IQ72))</f>
        <v>0</v>
      </c>
      <c r="IW72" s="14">
        <f t="shared" si="517"/>
        <v>0</v>
      </c>
      <c r="IX72" s="14">
        <f t="shared" si="517"/>
        <v>0</v>
      </c>
      <c r="IY72" s="14">
        <f t="shared" si="517"/>
        <v>0</v>
      </c>
      <c r="IZ72" s="14">
        <f t="shared" si="517"/>
        <v>0</v>
      </c>
      <c r="JA72" s="116">
        <f t="shared" si="160"/>
        <v>5</v>
      </c>
      <c r="JB72" s="14">
        <f t="shared" si="161"/>
        <v>0</v>
      </c>
      <c r="JC72" s="14">
        <f t="shared" si="162"/>
        <v>0</v>
      </c>
      <c r="JD72" s="14" t="str">
        <f t="shared" si="163"/>
        <v/>
      </c>
      <c r="JE72" s="14">
        <f t="shared" si="164"/>
        <v>0</v>
      </c>
      <c r="JF72" s="14" t="str">
        <f t="shared" si="165"/>
        <v/>
      </c>
      <c r="JG72" s="14">
        <f t="shared" si="166"/>
        <v>0</v>
      </c>
      <c r="JH72" s="14" t="str">
        <f t="shared" si="167"/>
        <v/>
      </c>
      <c r="JI72" s="14">
        <f t="shared" si="168"/>
        <v>0</v>
      </c>
      <c r="JJ72" s="14">
        <f t="shared" si="169"/>
        <v>0</v>
      </c>
      <c r="JK72" s="14">
        <f t="shared" si="170"/>
        <v>0</v>
      </c>
      <c r="JL72" s="14">
        <f t="shared" si="171"/>
        <v>0</v>
      </c>
      <c r="JM72" s="14">
        <f t="shared" si="172"/>
        <v>0</v>
      </c>
      <c r="JN72" s="15">
        <v>12</v>
      </c>
      <c r="JO72" s="14">
        <f t="shared" si="173"/>
        <v>12</v>
      </c>
      <c r="JP72" s="14">
        <f t="shared" si="174"/>
        <v>0.7</v>
      </c>
      <c r="JQ72" s="14">
        <f>' Eingabeliste NUR DD Freestyle'!BN72</f>
        <v>0</v>
      </c>
      <c r="JR72" s="14">
        <f>' Eingabeliste NUR DD Freestyle'!BP72</f>
        <v>0</v>
      </c>
      <c r="JS72" s="14">
        <f>' Eingabeliste NUR DD Freestyle'!BR72</f>
        <v>0</v>
      </c>
      <c r="JT72" s="14">
        <f>' Eingabeliste NUR DD Freestyle'!BT72</f>
        <v>0</v>
      </c>
      <c r="JU72" s="14">
        <f>' Eingabeliste NUR DD Freestyle'!BV72</f>
        <v>0</v>
      </c>
      <c r="JV72" s="14">
        <f>' Eingabeliste NUR DD Freestyle'!CO72</f>
        <v>0</v>
      </c>
      <c r="JW72" s="14">
        <f>' Eingabeliste NUR DD Freestyle'!CS72</f>
        <v>0</v>
      </c>
      <c r="JX72" s="14">
        <f>' Eingabeliste NUR DD Freestyle'!CW72</f>
        <v>0</v>
      </c>
      <c r="JY72" s="14">
        <f>' Eingabeliste NUR DD Freestyle'!DA72</f>
        <v>0</v>
      </c>
      <c r="JZ72" s="14">
        <f>' Eingabeliste NUR DD Freestyle'!DE72</f>
        <v>0</v>
      </c>
      <c r="KA72" s="116">
        <f t="shared" si="175"/>
        <v>10</v>
      </c>
      <c r="KB72" s="14">
        <f t="shared" si="176"/>
        <v>0</v>
      </c>
      <c r="KC72" s="14">
        <f t="shared" si="177"/>
        <v>0</v>
      </c>
      <c r="KD72" s="14">
        <f t="shared" si="178"/>
        <v>0</v>
      </c>
      <c r="KE72" s="14">
        <f t="shared" si="179"/>
        <v>0</v>
      </c>
      <c r="KF72" s="14">
        <f t="shared" si="180"/>
        <v>0</v>
      </c>
      <c r="KG72" s="14">
        <f t="shared" si="181"/>
        <v>0</v>
      </c>
      <c r="KH72" s="14">
        <f t="shared" si="182"/>
        <v>1</v>
      </c>
    </row>
    <row r="73" spans="1:294" ht="15.75" customHeight="1" x14ac:dyDescent="0.25">
      <c r="A73" s="285">
        <f>'Eingabeliste Speed &amp; SR Freesty'!A73</f>
        <v>69</v>
      </c>
      <c r="B73" s="285">
        <f>'Eingabeliste Speed &amp; SR Freesty'!B73</f>
        <v>0</v>
      </c>
      <c r="C73" s="287">
        <f>'Eingabeliste Speed &amp; SR Freesty'!C73</f>
        <v>0</v>
      </c>
      <c r="D73" s="286">
        <f>'Eingabeliste Speed &amp; SR Freesty'!D73</f>
        <v>0</v>
      </c>
      <c r="E73" s="12">
        <f>' Eingabeliste NUR DD Freestyle'!F73</f>
        <v>0</v>
      </c>
      <c r="F73" s="12">
        <f>' Eingabeliste NUR DD Freestyle'!G73</f>
        <v>0</v>
      </c>
      <c r="G73" s="12">
        <f>' Eingabeliste NUR DD Freestyle'!H73</f>
        <v>0</v>
      </c>
      <c r="H73" s="12">
        <f>' Eingabeliste NUR DD Freestyle'!I73</f>
        <v>0</v>
      </c>
      <c r="I73" s="12">
        <f>' Eingabeliste NUR DD Freestyle'!J73</f>
        <v>0</v>
      </c>
      <c r="J73" s="106">
        <f t="shared" si="0"/>
        <v>5</v>
      </c>
      <c r="K73" s="12">
        <f t="shared" si="1"/>
        <v>0</v>
      </c>
      <c r="L73" s="12">
        <f t="shared" si="2"/>
        <v>0</v>
      </c>
      <c r="M73" s="12" t="str">
        <f t="shared" si="3"/>
        <v/>
      </c>
      <c r="N73" s="12">
        <f t="shared" si="4"/>
        <v>0</v>
      </c>
      <c r="O73" s="12" t="str">
        <f t="shared" si="5"/>
        <v/>
      </c>
      <c r="P73" s="12">
        <f t="shared" si="6"/>
        <v>0</v>
      </c>
      <c r="Q73" s="12" t="str">
        <f t="shared" si="7"/>
        <v/>
      </c>
      <c r="R73" s="12">
        <f t="shared" si="8"/>
        <v>0</v>
      </c>
      <c r="S73" s="12">
        <f t="shared" si="9"/>
        <v>0</v>
      </c>
      <c r="T73" s="12">
        <f t="shared" si="10"/>
        <v>0</v>
      </c>
      <c r="U73" s="12">
        <f t="shared" si="11"/>
        <v>0</v>
      </c>
      <c r="V73" s="12">
        <f>' Eingabeliste NUR DD Freestyle'!M73</f>
        <v>0</v>
      </c>
      <c r="W73" s="12">
        <f>' Eingabeliste NUR DD Freestyle'!O73</f>
        <v>0</v>
      </c>
      <c r="X73" s="12">
        <f>' Eingabeliste NUR DD Freestyle'!Q73</f>
        <v>0</v>
      </c>
      <c r="Y73" s="12">
        <f>' Eingabeliste NUR DD Freestyle'!S73</f>
        <v>0</v>
      </c>
      <c r="Z73" s="12">
        <f>' Eingabeliste NUR DD Freestyle'!U73</f>
        <v>0</v>
      </c>
      <c r="AA73" s="106">
        <f t="shared" si="12"/>
        <v>5</v>
      </c>
      <c r="AB73" s="12">
        <f t="shared" si="13"/>
        <v>0</v>
      </c>
      <c r="AC73" s="12">
        <f t="shared" si="14"/>
        <v>0</v>
      </c>
      <c r="AD73" s="12" t="str">
        <f t="shared" si="15"/>
        <v/>
      </c>
      <c r="AE73" s="12">
        <f t="shared" si="16"/>
        <v>0</v>
      </c>
      <c r="AF73" s="12" t="str">
        <f t="shared" si="17"/>
        <v/>
      </c>
      <c r="AG73" s="12">
        <f t="shared" si="18"/>
        <v>0</v>
      </c>
      <c r="AH73" s="12" t="str">
        <f t="shared" si="19"/>
        <v/>
      </c>
      <c r="AI73" s="12">
        <f t="shared" si="20"/>
        <v>0</v>
      </c>
      <c r="AJ73" s="12">
        <f t="shared" si="21"/>
        <v>0</v>
      </c>
      <c r="AK73" s="12">
        <f t="shared" si="22"/>
        <v>0</v>
      </c>
      <c r="AL73" s="12">
        <f t="shared" si="23"/>
        <v>0</v>
      </c>
      <c r="AM73" s="12">
        <f>' Eingabeliste NUR DD Freestyle'!X73</f>
        <v>0</v>
      </c>
      <c r="AN73" s="12">
        <f>' Eingabeliste NUR DD Freestyle'!Z73</f>
        <v>0</v>
      </c>
      <c r="AO73" s="12">
        <f>' Eingabeliste NUR DD Freestyle'!AB73</f>
        <v>0</v>
      </c>
      <c r="AP73" s="12">
        <f>' Eingabeliste NUR DD Freestyle'!AD73</f>
        <v>0</v>
      </c>
      <c r="AQ73" s="12">
        <f>' Eingabeliste NUR DD Freestyle'!AF73</f>
        <v>0</v>
      </c>
      <c r="AR73" s="106">
        <f t="shared" si="24"/>
        <v>5</v>
      </c>
      <c r="AS73" s="12">
        <f t="shared" si="25"/>
        <v>0</v>
      </c>
      <c r="AT73" s="12">
        <f t="shared" si="26"/>
        <v>0</v>
      </c>
      <c r="AU73" s="12" t="str">
        <f t="shared" si="27"/>
        <v/>
      </c>
      <c r="AV73" s="12">
        <f t="shared" si="28"/>
        <v>0</v>
      </c>
      <c r="AW73" s="12" t="str">
        <f t="shared" si="29"/>
        <v/>
      </c>
      <c r="AX73" s="12">
        <f t="shared" si="30"/>
        <v>0</v>
      </c>
      <c r="AY73" s="12" t="str">
        <f t="shared" si="31"/>
        <v/>
      </c>
      <c r="AZ73" s="12">
        <f t="shared" si="32"/>
        <v>0</v>
      </c>
      <c r="BA73" s="12">
        <f t="shared" si="33"/>
        <v>0</v>
      </c>
      <c r="BB73" s="12">
        <f t="shared" si="34"/>
        <v>0</v>
      </c>
      <c r="BC73" s="12">
        <f t="shared" si="35"/>
        <v>0</v>
      </c>
      <c r="BD73" s="12">
        <f>' Eingabeliste NUR DD Freestyle'!Y73</f>
        <v>0</v>
      </c>
      <c r="BE73" s="12">
        <f>' Eingabeliste NUR DD Freestyle'!AA73</f>
        <v>0</v>
      </c>
      <c r="BF73" s="12">
        <f>' Eingabeliste NUR DD Freestyle'!AC73</f>
        <v>0</v>
      </c>
      <c r="BG73" s="12">
        <f>' Eingabeliste NUR DD Freestyle'!AE73</f>
        <v>0</v>
      </c>
      <c r="BH73" s="12">
        <f>' Eingabeliste NUR DD Freestyle'!AG73</f>
        <v>0</v>
      </c>
      <c r="BI73" s="106">
        <f t="shared" si="36"/>
        <v>5</v>
      </c>
      <c r="BJ73" s="12">
        <f t="shared" si="37"/>
        <v>0</v>
      </c>
      <c r="BK73" s="12">
        <f t="shared" si="38"/>
        <v>0</v>
      </c>
      <c r="BL73" s="12" t="str">
        <f t="shared" si="39"/>
        <v/>
      </c>
      <c r="BM73" s="12">
        <f t="shared" si="40"/>
        <v>0</v>
      </c>
      <c r="BN73" s="12" t="str">
        <f t="shared" si="41"/>
        <v/>
      </c>
      <c r="BO73" s="12">
        <f t="shared" si="42"/>
        <v>0</v>
      </c>
      <c r="BP73" s="12" t="str">
        <f t="shared" si="43"/>
        <v/>
      </c>
      <c r="BQ73" s="12">
        <f t="shared" si="44"/>
        <v>0</v>
      </c>
      <c r="BR73" s="12">
        <f t="shared" si="45"/>
        <v>0</v>
      </c>
      <c r="BS73" s="12">
        <f t="shared" si="46"/>
        <v>0</v>
      </c>
      <c r="BT73" s="12">
        <f t="shared" si="47"/>
        <v>0</v>
      </c>
      <c r="BU73" s="12">
        <f>' Eingabeliste NUR DD Freestyle'!AL73</f>
        <v>0</v>
      </c>
      <c r="BV73" s="12">
        <f>' Eingabeliste NUR DD Freestyle'!AO73</f>
        <v>0</v>
      </c>
      <c r="BW73" s="12">
        <f>' Eingabeliste NUR DD Freestyle'!AR73</f>
        <v>0</v>
      </c>
      <c r="BX73" s="12">
        <f>' Eingabeliste NUR DD Freestyle'!AU73</f>
        <v>0</v>
      </c>
      <c r="BY73" s="12">
        <f>' Eingabeliste NUR DD Freestyle'!AX73</f>
        <v>0</v>
      </c>
      <c r="BZ73" s="12">
        <f t="shared" ref="BZ73:CD73" si="518">IF(BU73="",0, MIN(4,BU73))</f>
        <v>0</v>
      </c>
      <c r="CA73" s="12">
        <f t="shared" si="518"/>
        <v>0</v>
      </c>
      <c r="CB73" s="12">
        <f t="shared" si="518"/>
        <v>0</v>
      </c>
      <c r="CC73" s="12">
        <f t="shared" si="518"/>
        <v>0</v>
      </c>
      <c r="CD73" s="12">
        <f t="shared" si="518"/>
        <v>0</v>
      </c>
      <c r="CE73" s="106">
        <f t="shared" si="49"/>
        <v>5</v>
      </c>
      <c r="CF73" s="12">
        <f t="shared" si="50"/>
        <v>0</v>
      </c>
      <c r="CG73" s="12">
        <f t="shared" si="51"/>
        <v>0</v>
      </c>
      <c r="CH73" s="12" t="str">
        <f t="shared" si="52"/>
        <v/>
      </c>
      <c r="CI73" s="12">
        <f t="shared" si="53"/>
        <v>0</v>
      </c>
      <c r="CJ73" s="12" t="str">
        <f t="shared" si="54"/>
        <v/>
      </c>
      <c r="CK73" s="12">
        <f t="shared" si="55"/>
        <v>0</v>
      </c>
      <c r="CL73" s="12" t="str">
        <f t="shared" si="56"/>
        <v/>
      </c>
      <c r="CM73" s="12">
        <f t="shared" si="57"/>
        <v>0</v>
      </c>
      <c r="CN73" s="12">
        <f t="shared" si="58"/>
        <v>0</v>
      </c>
      <c r="CO73" s="12">
        <f t="shared" si="59"/>
        <v>0</v>
      </c>
      <c r="CP73" s="12">
        <f t="shared" si="60"/>
        <v>0</v>
      </c>
      <c r="CQ73" s="12">
        <f>' Eingabeliste NUR DD Freestyle'!AM73</f>
        <v>0</v>
      </c>
      <c r="CR73" s="12">
        <f>' Eingabeliste NUR DD Freestyle'!AP73</f>
        <v>0</v>
      </c>
      <c r="CS73" s="12">
        <f>' Eingabeliste NUR DD Freestyle'!AS73</f>
        <v>0</v>
      </c>
      <c r="CT73" s="12">
        <f>' Eingabeliste NUR DD Freestyle'!AV73</f>
        <v>0</v>
      </c>
      <c r="CU73" s="12">
        <f>' Eingabeliste NUR DD Freestyle'!AY73</f>
        <v>0</v>
      </c>
      <c r="CV73" s="12">
        <f t="shared" ref="CV73:CZ73" si="519">IF(CQ73="",0, MIN(4,CQ73))</f>
        <v>0</v>
      </c>
      <c r="CW73" s="12">
        <f t="shared" si="519"/>
        <v>0</v>
      </c>
      <c r="CX73" s="12">
        <f t="shared" si="519"/>
        <v>0</v>
      </c>
      <c r="CY73" s="12">
        <f t="shared" si="519"/>
        <v>0</v>
      </c>
      <c r="CZ73" s="12">
        <f t="shared" si="519"/>
        <v>0</v>
      </c>
      <c r="DA73" s="106">
        <f t="shared" si="62"/>
        <v>5</v>
      </c>
      <c r="DB73" s="12">
        <f t="shared" si="63"/>
        <v>0</v>
      </c>
      <c r="DC73" s="12">
        <f t="shared" si="64"/>
        <v>0</v>
      </c>
      <c r="DD73" s="12" t="str">
        <f t="shared" si="65"/>
        <v/>
      </c>
      <c r="DE73" s="12">
        <f t="shared" si="66"/>
        <v>0</v>
      </c>
      <c r="DF73" s="12" t="str">
        <f t="shared" si="67"/>
        <v/>
      </c>
      <c r="DG73" s="12">
        <f t="shared" si="68"/>
        <v>0</v>
      </c>
      <c r="DH73" s="12" t="str">
        <f t="shared" si="69"/>
        <v/>
      </c>
      <c r="DI73" s="12">
        <f t="shared" si="70"/>
        <v>0</v>
      </c>
      <c r="DJ73" s="12">
        <f t="shared" si="71"/>
        <v>0</v>
      </c>
      <c r="DK73" s="12">
        <f t="shared" si="72"/>
        <v>0</v>
      </c>
      <c r="DL73" s="12">
        <f t="shared" si="73"/>
        <v>0</v>
      </c>
      <c r="DM73" s="12">
        <f t="shared" si="74"/>
        <v>0</v>
      </c>
      <c r="DN73" s="13">
        <v>8</v>
      </c>
      <c r="DO73" s="12">
        <f t="shared" si="75"/>
        <v>8</v>
      </c>
      <c r="DP73" s="12">
        <f t="shared" si="76"/>
        <v>0.8</v>
      </c>
      <c r="DQ73" s="12">
        <f>' Eingabeliste NUR DD Freestyle'!N73</f>
        <v>0</v>
      </c>
      <c r="DR73" s="12">
        <f>' Eingabeliste NUR DD Freestyle'!P73</f>
        <v>0</v>
      </c>
      <c r="DS73" s="12">
        <f>' Eingabeliste NUR DD Freestyle'!R73</f>
        <v>0</v>
      </c>
      <c r="DT73" s="12">
        <f>' Eingabeliste NUR DD Freestyle'!T73</f>
        <v>0</v>
      </c>
      <c r="DU73" s="12">
        <f>' Eingabeliste NUR DD Freestyle'!V73</f>
        <v>0</v>
      </c>
      <c r="DV73" s="12">
        <f>' Eingabeliste NUR DD Freestyle'!AN73</f>
        <v>0</v>
      </c>
      <c r="DW73" s="12">
        <f>' Eingabeliste NUR DD Freestyle'!AQ73</f>
        <v>0</v>
      </c>
      <c r="DX73" s="12">
        <f>' Eingabeliste NUR DD Freestyle'!AT73</f>
        <v>0</v>
      </c>
      <c r="DY73" s="12">
        <f>' Eingabeliste NUR DD Freestyle'!AW73</f>
        <v>0</v>
      </c>
      <c r="DZ73" s="12">
        <f>' Eingabeliste NUR DD Freestyle'!AZ73</f>
        <v>0</v>
      </c>
      <c r="EA73" s="106">
        <f t="shared" si="77"/>
        <v>10</v>
      </c>
      <c r="EB73" s="12">
        <f t="shared" si="78"/>
        <v>0</v>
      </c>
      <c r="EC73" s="12">
        <f t="shared" si="79"/>
        <v>0</v>
      </c>
      <c r="ED73" s="12">
        <f t="shared" si="80"/>
        <v>0</v>
      </c>
      <c r="EE73" s="12">
        <f t="shared" si="81"/>
        <v>0</v>
      </c>
      <c r="EF73" s="12">
        <f t="shared" si="82"/>
        <v>0</v>
      </c>
      <c r="EG73" s="12">
        <f t="shared" si="83"/>
        <v>0</v>
      </c>
      <c r="EH73" s="12">
        <f t="shared" si="84"/>
        <v>1</v>
      </c>
      <c r="EI73" s="14">
        <f>' Eingabeliste NUR DD Freestyle'!BF73</f>
        <v>0</v>
      </c>
      <c r="EJ73" s="14">
        <f>' Eingabeliste NUR DD Freestyle'!BG73</f>
        <v>0</v>
      </c>
      <c r="EK73" s="14">
        <f>' Eingabeliste NUR DD Freestyle'!BH73</f>
        <v>0</v>
      </c>
      <c r="EL73" s="14">
        <f>' Eingabeliste NUR DD Freestyle'!BI73</f>
        <v>0</v>
      </c>
      <c r="EM73" s="14">
        <f>' Eingabeliste NUR DD Freestyle'!BJ73</f>
        <v>0</v>
      </c>
      <c r="EN73" s="116">
        <f t="shared" si="85"/>
        <v>5</v>
      </c>
      <c r="EO73" s="14">
        <f t="shared" si="86"/>
        <v>0</v>
      </c>
      <c r="EP73" s="14">
        <f t="shared" si="87"/>
        <v>0</v>
      </c>
      <c r="EQ73" s="14" t="str">
        <f t="shared" si="88"/>
        <v/>
      </c>
      <c r="ER73" s="14">
        <f t="shared" si="89"/>
        <v>0</v>
      </c>
      <c r="ES73" s="14" t="str">
        <f t="shared" si="90"/>
        <v/>
      </c>
      <c r="ET73" s="14">
        <f t="shared" si="91"/>
        <v>0</v>
      </c>
      <c r="EU73" s="14" t="str">
        <f t="shared" si="92"/>
        <v/>
      </c>
      <c r="EV73" s="14">
        <f t="shared" si="93"/>
        <v>0</v>
      </c>
      <c r="EW73" s="14">
        <f t="shared" si="94"/>
        <v>0</v>
      </c>
      <c r="EX73" s="14">
        <f t="shared" si="95"/>
        <v>0</v>
      </c>
      <c r="EY73" s="14">
        <f t="shared" si="96"/>
        <v>0</v>
      </c>
      <c r="EZ73" s="14">
        <f>' Eingabeliste NUR DD Freestyle'!BM73</f>
        <v>0</v>
      </c>
      <c r="FA73" s="14">
        <f>' Eingabeliste NUR DD Freestyle'!BO73</f>
        <v>0</v>
      </c>
      <c r="FB73" s="14">
        <f>' Eingabeliste NUR DD Freestyle'!BQ73</f>
        <v>0</v>
      </c>
      <c r="FC73" s="14">
        <f>' Eingabeliste NUR DD Freestyle'!BS73</f>
        <v>0</v>
      </c>
      <c r="FD73" s="14">
        <f>' Eingabeliste NUR DD Freestyle'!BV73</f>
        <v>0</v>
      </c>
      <c r="FE73" s="116">
        <f t="shared" si="97"/>
        <v>5</v>
      </c>
      <c r="FF73" s="14">
        <f t="shared" si="98"/>
        <v>0</v>
      </c>
      <c r="FG73" s="14">
        <f t="shared" si="99"/>
        <v>0</v>
      </c>
      <c r="FH73" s="14" t="str">
        <f t="shared" si="100"/>
        <v/>
      </c>
      <c r="FI73" s="14">
        <f t="shared" si="101"/>
        <v>0</v>
      </c>
      <c r="FJ73" s="14" t="str">
        <f t="shared" si="102"/>
        <v/>
      </c>
      <c r="FK73" s="14">
        <f t="shared" si="103"/>
        <v>0</v>
      </c>
      <c r="FL73" s="14" t="str">
        <f t="shared" si="104"/>
        <v/>
      </c>
      <c r="FM73" s="14">
        <f t="shared" si="105"/>
        <v>0</v>
      </c>
      <c r="FN73" s="14">
        <f t="shared" si="106"/>
        <v>0</v>
      </c>
      <c r="FO73" s="14">
        <f t="shared" si="107"/>
        <v>0</v>
      </c>
      <c r="FP73" s="14">
        <f t="shared" si="108"/>
        <v>0</v>
      </c>
      <c r="FQ73" s="14">
        <f>' Eingabeliste NUR DD Freestyle'!BX73</f>
        <v>0</v>
      </c>
      <c r="FR73" s="14">
        <f>' Eingabeliste NUR DD Freestyle'!BZ73</f>
        <v>0</v>
      </c>
      <c r="FS73" s="14">
        <f>' Eingabeliste NUR DD Freestyle'!CB73</f>
        <v>0</v>
      </c>
      <c r="FT73" s="14">
        <f>' Eingabeliste NUR DD Freestyle'!CD73</f>
        <v>0</v>
      </c>
      <c r="FU73" s="14">
        <f>' Eingabeliste NUR DD Freestyle'!CF73</f>
        <v>0</v>
      </c>
      <c r="FV73" s="116">
        <f t="shared" si="109"/>
        <v>5</v>
      </c>
      <c r="FW73" s="14">
        <f t="shared" si="110"/>
        <v>0</v>
      </c>
      <c r="FX73" s="14">
        <f t="shared" si="111"/>
        <v>0</v>
      </c>
      <c r="FY73" s="14" t="str">
        <f t="shared" si="112"/>
        <v/>
      </c>
      <c r="FZ73" s="14">
        <f t="shared" si="113"/>
        <v>0</v>
      </c>
      <c r="GA73" s="14" t="str">
        <f t="shared" si="114"/>
        <v/>
      </c>
      <c r="GB73" s="14">
        <f t="shared" si="115"/>
        <v>0</v>
      </c>
      <c r="GC73" s="14" t="str">
        <f t="shared" si="116"/>
        <v/>
      </c>
      <c r="GD73" s="14">
        <f t="shared" si="117"/>
        <v>0</v>
      </c>
      <c r="GE73" s="14">
        <f t="shared" si="118"/>
        <v>0</v>
      </c>
      <c r="GF73" s="14">
        <f t="shared" si="119"/>
        <v>0</v>
      </c>
      <c r="GG73" s="14">
        <f t="shared" si="120"/>
        <v>0</v>
      </c>
      <c r="GH73" s="14">
        <f>' Eingabeliste NUR DD Freestyle'!BY73</f>
        <v>0</v>
      </c>
      <c r="GI73" s="14">
        <f>' Eingabeliste NUR DD Freestyle'!CA73</f>
        <v>0</v>
      </c>
      <c r="GJ73" s="14">
        <f>' Eingabeliste NUR DD Freestyle'!CC73</f>
        <v>0</v>
      </c>
      <c r="GK73" s="14">
        <f>' Eingabeliste NUR DD Freestyle'!CE73</f>
        <v>0</v>
      </c>
      <c r="GL73" s="14">
        <f>' Eingabeliste NUR DD Freestyle'!CG73</f>
        <v>0</v>
      </c>
      <c r="GM73" s="116">
        <f t="shared" si="121"/>
        <v>5</v>
      </c>
      <c r="GN73" s="14">
        <f t="shared" si="122"/>
        <v>0</v>
      </c>
      <c r="GO73" s="14">
        <f t="shared" si="123"/>
        <v>0</v>
      </c>
      <c r="GP73" s="14" t="str">
        <f t="shared" si="124"/>
        <v/>
      </c>
      <c r="GQ73" s="14">
        <f t="shared" si="125"/>
        <v>0</v>
      </c>
      <c r="GR73" s="14" t="str">
        <f t="shared" si="126"/>
        <v/>
      </c>
      <c r="GS73" s="14">
        <f t="shared" si="127"/>
        <v>0</v>
      </c>
      <c r="GT73" s="14" t="str">
        <f t="shared" si="128"/>
        <v/>
      </c>
      <c r="GU73" s="14">
        <f t="shared" si="129"/>
        <v>0</v>
      </c>
      <c r="GV73" s="14">
        <f t="shared" si="130"/>
        <v>0</v>
      </c>
      <c r="GW73" s="14">
        <f t="shared" si="131"/>
        <v>0</v>
      </c>
      <c r="GX73" s="14">
        <f t="shared" si="132"/>
        <v>0</v>
      </c>
      <c r="GY73" s="14">
        <f>' Eingabeliste NUR DD Freestyle'!CL73</f>
        <v>0</v>
      </c>
      <c r="GZ73" s="14">
        <f>' Eingabeliste NUR DD Freestyle'!CP73</f>
        <v>0</v>
      </c>
      <c r="HA73" s="14">
        <f>' Eingabeliste NUR DD Freestyle'!CT73</f>
        <v>0</v>
      </c>
      <c r="HB73" s="14">
        <f>' Eingabeliste NUR DD Freestyle'!CX73</f>
        <v>0</v>
      </c>
      <c r="HC73" s="14">
        <f>' Eingabeliste NUR DD Freestyle'!DB73</f>
        <v>0</v>
      </c>
      <c r="HD73" s="14">
        <f t="shared" ref="HD73:HH73" si="520">IF(GY73="",0, MIN(4,GY73))</f>
        <v>0</v>
      </c>
      <c r="HE73" s="14">
        <f t="shared" si="520"/>
        <v>0</v>
      </c>
      <c r="HF73" s="14">
        <f t="shared" si="520"/>
        <v>0</v>
      </c>
      <c r="HG73" s="14">
        <f t="shared" si="520"/>
        <v>0</v>
      </c>
      <c r="HH73" s="14">
        <f t="shared" si="520"/>
        <v>0</v>
      </c>
      <c r="HI73" s="116">
        <f t="shared" si="134"/>
        <v>5</v>
      </c>
      <c r="HJ73" s="14">
        <f t="shared" si="135"/>
        <v>0</v>
      </c>
      <c r="HK73" s="14">
        <f t="shared" si="136"/>
        <v>0</v>
      </c>
      <c r="HL73" s="14" t="str">
        <f t="shared" si="137"/>
        <v/>
      </c>
      <c r="HM73" s="14">
        <f t="shared" si="138"/>
        <v>0</v>
      </c>
      <c r="HN73" s="14" t="str">
        <f t="shared" si="139"/>
        <v/>
      </c>
      <c r="HO73" s="14">
        <f t="shared" si="140"/>
        <v>0</v>
      </c>
      <c r="HP73" s="14" t="str">
        <f t="shared" si="141"/>
        <v/>
      </c>
      <c r="HQ73" s="14">
        <f t="shared" si="142"/>
        <v>0</v>
      </c>
      <c r="HR73" s="14">
        <f t="shared" si="143"/>
        <v>0</v>
      </c>
      <c r="HS73" s="14">
        <f t="shared" si="144"/>
        <v>0</v>
      </c>
      <c r="HT73" s="14">
        <f t="shared" si="145"/>
        <v>0</v>
      </c>
      <c r="HU73" s="14">
        <f>' Eingabeliste NUR DD Freestyle'!CM73</f>
        <v>0</v>
      </c>
      <c r="HV73" s="14">
        <f>' Eingabeliste NUR DD Freestyle'!CQ73</f>
        <v>0</v>
      </c>
      <c r="HW73" s="14">
        <f>' Eingabeliste NUR DD Freestyle'!CU73</f>
        <v>0</v>
      </c>
      <c r="HX73" s="14">
        <f>' Eingabeliste NUR DD Freestyle'!CY73</f>
        <v>0</v>
      </c>
      <c r="HY73" s="14">
        <f>' Eingabeliste NUR DD Freestyle'!DC73</f>
        <v>0</v>
      </c>
      <c r="HZ73" s="14">
        <f t="shared" ref="HZ73:ID73" si="521">IF(HU73="",0, MIN(4,HU73))</f>
        <v>0</v>
      </c>
      <c r="IA73" s="14">
        <f t="shared" si="521"/>
        <v>0</v>
      </c>
      <c r="IB73" s="14">
        <f t="shared" si="521"/>
        <v>0</v>
      </c>
      <c r="IC73" s="14">
        <f t="shared" si="521"/>
        <v>0</v>
      </c>
      <c r="ID73" s="14">
        <f t="shared" si="521"/>
        <v>0</v>
      </c>
      <c r="IE73" s="116">
        <f t="shared" si="147"/>
        <v>5</v>
      </c>
      <c r="IF73" s="14">
        <f t="shared" si="148"/>
        <v>0</v>
      </c>
      <c r="IG73" s="14">
        <f t="shared" si="149"/>
        <v>0</v>
      </c>
      <c r="IH73" s="14" t="str">
        <f t="shared" si="150"/>
        <v/>
      </c>
      <c r="II73" s="14">
        <f t="shared" si="151"/>
        <v>0</v>
      </c>
      <c r="IJ73" s="14" t="str">
        <f t="shared" si="152"/>
        <v/>
      </c>
      <c r="IK73" s="14">
        <f t="shared" si="153"/>
        <v>0</v>
      </c>
      <c r="IL73" s="14" t="str">
        <f t="shared" si="154"/>
        <v/>
      </c>
      <c r="IM73" s="14">
        <f t="shared" si="155"/>
        <v>0</v>
      </c>
      <c r="IN73" s="14">
        <f t="shared" si="156"/>
        <v>0</v>
      </c>
      <c r="IO73" s="14">
        <f t="shared" si="157"/>
        <v>0</v>
      </c>
      <c r="IP73" s="14">
        <f t="shared" si="158"/>
        <v>0</v>
      </c>
      <c r="IQ73" s="14">
        <f>' Eingabeliste NUR DD Freestyle'!CN73</f>
        <v>0</v>
      </c>
      <c r="IR73" s="14">
        <f>' Eingabeliste NUR DD Freestyle'!CR73</f>
        <v>0</v>
      </c>
      <c r="IS73" s="14">
        <f>' Eingabeliste NUR DD Freestyle'!CV73</f>
        <v>0</v>
      </c>
      <c r="IT73" s="14">
        <f>' Eingabeliste NUR DD Freestyle'!CZ73</f>
        <v>0</v>
      </c>
      <c r="IU73" s="14">
        <f>' Eingabeliste NUR DD Freestyle'!DD73</f>
        <v>0</v>
      </c>
      <c r="IV73" s="14">
        <f t="shared" ref="IV73:IZ73" si="522">IF(IQ73="",0, MIN(4,IQ73))</f>
        <v>0</v>
      </c>
      <c r="IW73" s="14">
        <f t="shared" si="522"/>
        <v>0</v>
      </c>
      <c r="IX73" s="14">
        <f t="shared" si="522"/>
        <v>0</v>
      </c>
      <c r="IY73" s="14">
        <f t="shared" si="522"/>
        <v>0</v>
      </c>
      <c r="IZ73" s="14">
        <f t="shared" si="522"/>
        <v>0</v>
      </c>
      <c r="JA73" s="116">
        <f t="shared" si="160"/>
        <v>5</v>
      </c>
      <c r="JB73" s="14">
        <f t="shared" si="161"/>
        <v>0</v>
      </c>
      <c r="JC73" s="14">
        <f t="shared" si="162"/>
        <v>0</v>
      </c>
      <c r="JD73" s="14" t="str">
        <f t="shared" si="163"/>
        <v/>
      </c>
      <c r="JE73" s="14">
        <f t="shared" si="164"/>
        <v>0</v>
      </c>
      <c r="JF73" s="14" t="str">
        <f t="shared" si="165"/>
        <v/>
      </c>
      <c r="JG73" s="14">
        <f t="shared" si="166"/>
        <v>0</v>
      </c>
      <c r="JH73" s="14" t="str">
        <f t="shared" si="167"/>
        <v/>
      </c>
      <c r="JI73" s="14">
        <f t="shared" si="168"/>
        <v>0</v>
      </c>
      <c r="JJ73" s="14">
        <f t="shared" si="169"/>
        <v>0</v>
      </c>
      <c r="JK73" s="14">
        <f t="shared" si="170"/>
        <v>0</v>
      </c>
      <c r="JL73" s="14">
        <f t="shared" si="171"/>
        <v>0</v>
      </c>
      <c r="JM73" s="14">
        <f t="shared" si="172"/>
        <v>0</v>
      </c>
      <c r="JN73" s="15">
        <v>12</v>
      </c>
      <c r="JO73" s="14">
        <f t="shared" si="173"/>
        <v>12</v>
      </c>
      <c r="JP73" s="14">
        <f t="shared" si="174"/>
        <v>0.7</v>
      </c>
      <c r="JQ73" s="14">
        <f>' Eingabeliste NUR DD Freestyle'!BN73</f>
        <v>0</v>
      </c>
      <c r="JR73" s="14">
        <f>' Eingabeliste NUR DD Freestyle'!BP73</f>
        <v>0</v>
      </c>
      <c r="JS73" s="14">
        <f>' Eingabeliste NUR DD Freestyle'!BR73</f>
        <v>0</v>
      </c>
      <c r="JT73" s="14">
        <f>' Eingabeliste NUR DD Freestyle'!BT73</f>
        <v>0</v>
      </c>
      <c r="JU73" s="14">
        <f>' Eingabeliste NUR DD Freestyle'!BV73</f>
        <v>0</v>
      </c>
      <c r="JV73" s="14">
        <f>' Eingabeliste NUR DD Freestyle'!CO73</f>
        <v>0</v>
      </c>
      <c r="JW73" s="14">
        <f>' Eingabeliste NUR DD Freestyle'!CS73</f>
        <v>0</v>
      </c>
      <c r="JX73" s="14">
        <f>' Eingabeliste NUR DD Freestyle'!CW73</f>
        <v>0</v>
      </c>
      <c r="JY73" s="14">
        <f>' Eingabeliste NUR DD Freestyle'!DA73</f>
        <v>0</v>
      </c>
      <c r="JZ73" s="14">
        <f>' Eingabeliste NUR DD Freestyle'!DE73</f>
        <v>0</v>
      </c>
      <c r="KA73" s="116">
        <f t="shared" si="175"/>
        <v>10</v>
      </c>
      <c r="KB73" s="14">
        <f t="shared" si="176"/>
        <v>0</v>
      </c>
      <c r="KC73" s="14">
        <f t="shared" si="177"/>
        <v>0</v>
      </c>
      <c r="KD73" s="14">
        <f t="shared" si="178"/>
        <v>0</v>
      </c>
      <c r="KE73" s="14">
        <f t="shared" si="179"/>
        <v>0</v>
      </c>
      <c r="KF73" s="14">
        <f t="shared" si="180"/>
        <v>0</v>
      </c>
      <c r="KG73" s="14">
        <f t="shared" si="181"/>
        <v>0</v>
      </c>
      <c r="KH73" s="14">
        <f t="shared" si="182"/>
        <v>1</v>
      </c>
    </row>
    <row r="74" spans="1:294" ht="15.75" customHeight="1" x14ac:dyDescent="0.25">
      <c r="A74" s="285">
        <f>'Eingabeliste Speed &amp; SR Freesty'!A74</f>
        <v>70</v>
      </c>
      <c r="B74" s="285">
        <f>'Eingabeliste Speed &amp; SR Freesty'!B74</f>
        <v>0</v>
      </c>
      <c r="C74" s="287">
        <f>'Eingabeliste Speed &amp; SR Freesty'!C74</f>
        <v>0</v>
      </c>
      <c r="D74" s="286">
        <f>'Eingabeliste Speed &amp; SR Freesty'!D74</f>
        <v>0</v>
      </c>
      <c r="E74" s="12">
        <f>' Eingabeliste NUR DD Freestyle'!F74</f>
        <v>0</v>
      </c>
      <c r="F74" s="12">
        <f>' Eingabeliste NUR DD Freestyle'!G74</f>
        <v>0</v>
      </c>
      <c r="G74" s="12">
        <f>' Eingabeliste NUR DD Freestyle'!H74</f>
        <v>0</v>
      </c>
      <c r="H74" s="12">
        <f>' Eingabeliste NUR DD Freestyle'!I74</f>
        <v>0</v>
      </c>
      <c r="I74" s="12">
        <f>' Eingabeliste NUR DD Freestyle'!J74</f>
        <v>0</v>
      </c>
      <c r="J74" s="106">
        <f t="shared" si="0"/>
        <v>5</v>
      </c>
      <c r="K74" s="12">
        <f t="shared" si="1"/>
        <v>0</v>
      </c>
      <c r="L74" s="12">
        <f t="shared" si="2"/>
        <v>0</v>
      </c>
      <c r="M74" s="12" t="str">
        <f t="shared" si="3"/>
        <v/>
      </c>
      <c r="N74" s="12">
        <f t="shared" si="4"/>
        <v>0</v>
      </c>
      <c r="O74" s="12" t="str">
        <f t="shared" si="5"/>
        <v/>
      </c>
      <c r="P74" s="12">
        <f t="shared" si="6"/>
        <v>0</v>
      </c>
      <c r="Q74" s="12" t="str">
        <f t="shared" si="7"/>
        <v/>
      </c>
      <c r="R74" s="12">
        <f t="shared" si="8"/>
        <v>0</v>
      </c>
      <c r="S74" s="12">
        <f t="shared" si="9"/>
        <v>0</v>
      </c>
      <c r="T74" s="12">
        <f t="shared" si="10"/>
        <v>0</v>
      </c>
      <c r="U74" s="12">
        <f t="shared" si="11"/>
        <v>0</v>
      </c>
      <c r="V74" s="12">
        <f>' Eingabeliste NUR DD Freestyle'!M74</f>
        <v>0</v>
      </c>
      <c r="W74" s="12">
        <f>' Eingabeliste NUR DD Freestyle'!O74</f>
        <v>0</v>
      </c>
      <c r="X74" s="12">
        <f>' Eingabeliste NUR DD Freestyle'!Q74</f>
        <v>0</v>
      </c>
      <c r="Y74" s="12">
        <f>' Eingabeliste NUR DD Freestyle'!S74</f>
        <v>0</v>
      </c>
      <c r="Z74" s="12">
        <f>' Eingabeliste NUR DD Freestyle'!U74</f>
        <v>0</v>
      </c>
      <c r="AA74" s="106">
        <f t="shared" si="12"/>
        <v>5</v>
      </c>
      <c r="AB74" s="12">
        <f t="shared" si="13"/>
        <v>0</v>
      </c>
      <c r="AC74" s="12">
        <f t="shared" si="14"/>
        <v>0</v>
      </c>
      <c r="AD74" s="12" t="str">
        <f t="shared" si="15"/>
        <v/>
      </c>
      <c r="AE74" s="12">
        <f t="shared" si="16"/>
        <v>0</v>
      </c>
      <c r="AF74" s="12" t="str">
        <f t="shared" si="17"/>
        <v/>
      </c>
      <c r="AG74" s="12">
        <f t="shared" si="18"/>
        <v>0</v>
      </c>
      <c r="AH74" s="12" t="str">
        <f t="shared" si="19"/>
        <v/>
      </c>
      <c r="AI74" s="12">
        <f t="shared" si="20"/>
        <v>0</v>
      </c>
      <c r="AJ74" s="12">
        <f t="shared" si="21"/>
        <v>0</v>
      </c>
      <c r="AK74" s="12">
        <f t="shared" si="22"/>
        <v>0</v>
      </c>
      <c r="AL74" s="12">
        <f t="shared" si="23"/>
        <v>0</v>
      </c>
      <c r="AM74" s="12">
        <f>' Eingabeliste NUR DD Freestyle'!X74</f>
        <v>0</v>
      </c>
      <c r="AN74" s="12">
        <f>' Eingabeliste NUR DD Freestyle'!Z74</f>
        <v>0</v>
      </c>
      <c r="AO74" s="12">
        <f>' Eingabeliste NUR DD Freestyle'!AB74</f>
        <v>0</v>
      </c>
      <c r="AP74" s="12">
        <f>' Eingabeliste NUR DD Freestyle'!AD74</f>
        <v>0</v>
      </c>
      <c r="AQ74" s="12">
        <f>' Eingabeliste NUR DD Freestyle'!AF74</f>
        <v>0</v>
      </c>
      <c r="AR74" s="106">
        <f t="shared" si="24"/>
        <v>5</v>
      </c>
      <c r="AS74" s="12">
        <f t="shared" si="25"/>
        <v>0</v>
      </c>
      <c r="AT74" s="12">
        <f t="shared" si="26"/>
        <v>0</v>
      </c>
      <c r="AU74" s="12" t="str">
        <f t="shared" si="27"/>
        <v/>
      </c>
      <c r="AV74" s="12">
        <f t="shared" si="28"/>
        <v>0</v>
      </c>
      <c r="AW74" s="12" t="str">
        <f t="shared" si="29"/>
        <v/>
      </c>
      <c r="AX74" s="12">
        <f t="shared" si="30"/>
        <v>0</v>
      </c>
      <c r="AY74" s="12" t="str">
        <f t="shared" si="31"/>
        <v/>
      </c>
      <c r="AZ74" s="12">
        <f t="shared" si="32"/>
        <v>0</v>
      </c>
      <c r="BA74" s="12">
        <f t="shared" si="33"/>
        <v>0</v>
      </c>
      <c r="BB74" s="12">
        <f t="shared" si="34"/>
        <v>0</v>
      </c>
      <c r="BC74" s="12">
        <f t="shared" si="35"/>
        <v>0</v>
      </c>
      <c r="BD74" s="12">
        <f>' Eingabeliste NUR DD Freestyle'!Y74</f>
        <v>0</v>
      </c>
      <c r="BE74" s="12">
        <f>' Eingabeliste NUR DD Freestyle'!AA74</f>
        <v>0</v>
      </c>
      <c r="BF74" s="12">
        <f>' Eingabeliste NUR DD Freestyle'!AC74</f>
        <v>0</v>
      </c>
      <c r="BG74" s="12">
        <f>' Eingabeliste NUR DD Freestyle'!AE74</f>
        <v>0</v>
      </c>
      <c r="BH74" s="12">
        <f>' Eingabeliste NUR DD Freestyle'!AG74</f>
        <v>0</v>
      </c>
      <c r="BI74" s="106">
        <f t="shared" si="36"/>
        <v>5</v>
      </c>
      <c r="BJ74" s="12">
        <f t="shared" si="37"/>
        <v>0</v>
      </c>
      <c r="BK74" s="12">
        <f t="shared" si="38"/>
        <v>0</v>
      </c>
      <c r="BL74" s="12" t="str">
        <f t="shared" si="39"/>
        <v/>
      </c>
      <c r="BM74" s="12">
        <f t="shared" si="40"/>
        <v>0</v>
      </c>
      <c r="BN74" s="12" t="str">
        <f t="shared" si="41"/>
        <v/>
      </c>
      <c r="BO74" s="12">
        <f t="shared" si="42"/>
        <v>0</v>
      </c>
      <c r="BP74" s="12" t="str">
        <f t="shared" si="43"/>
        <v/>
      </c>
      <c r="BQ74" s="12">
        <f t="shared" si="44"/>
        <v>0</v>
      </c>
      <c r="BR74" s="12">
        <f t="shared" si="45"/>
        <v>0</v>
      </c>
      <c r="BS74" s="12">
        <f t="shared" si="46"/>
        <v>0</v>
      </c>
      <c r="BT74" s="12">
        <f t="shared" si="47"/>
        <v>0</v>
      </c>
      <c r="BU74" s="12">
        <f>' Eingabeliste NUR DD Freestyle'!AL74</f>
        <v>0</v>
      </c>
      <c r="BV74" s="12">
        <f>' Eingabeliste NUR DD Freestyle'!AO74</f>
        <v>0</v>
      </c>
      <c r="BW74" s="12">
        <f>' Eingabeliste NUR DD Freestyle'!AR74</f>
        <v>0</v>
      </c>
      <c r="BX74" s="12">
        <f>' Eingabeliste NUR DD Freestyle'!AU74</f>
        <v>0</v>
      </c>
      <c r="BY74" s="12">
        <f>' Eingabeliste NUR DD Freestyle'!AX74</f>
        <v>0</v>
      </c>
      <c r="BZ74" s="12">
        <f t="shared" ref="BZ74:CD74" si="523">IF(BU74="",0, MIN(4,BU74))</f>
        <v>0</v>
      </c>
      <c r="CA74" s="12">
        <f t="shared" si="523"/>
        <v>0</v>
      </c>
      <c r="CB74" s="12">
        <f t="shared" si="523"/>
        <v>0</v>
      </c>
      <c r="CC74" s="12">
        <f t="shared" si="523"/>
        <v>0</v>
      </c>
      <c r="CD74" s="12">
        <f t="shared" si="523"/>
        <v>0</v>
      </c>
      <c r="CE74" s="106">
        <f t="shared" si="49"/>
        <v>5</v>
      </c>
      <c r="CF74" s="12">
        <f t="shared" si="50"/>
        <v>0</v>
      </c>
      <c r="CG74" s="12">
        <f t="shared" si="51"/>
        <v>0</v>
      </c>
      <c r="CH74" s="12" t="str">
        <f t="shared" si="52"/>
        <v/>
      </c>
      <c r="CI74" s="12">
        <f t="shared" si="53"/>
        <v>0</v>
      </c>
      <c r="CJ74" s="12" t="str">
        <f t="shared" si="54"/>
        <v/>
      </c>
      <c r="CK74" s="12">
        <f t="shared" si="55"/>
        <v>0</v>
      </c>
      <c r="CL74" s="12" t="str">
        <f t="shared" si="56"/>
        <v/>
      </c>
      <c r="CM74" s="12">
        <f t="shared" si="57"/>
        <v>0</v>
      </c>
      <c r="CN74" s="12">
        <f t="shared" si="58"/>
        <v>0</v>
      </c>
      <c r="CO74" s="12">
        <f t="shared" si="59"/>
        <v>0</v>
      </c>
      <c r="CP74" s="12">
        <f t="shared" si="60"/>
        <v>0</v>
      </c>
      <c r="CQ74" s="12">
        <f>' Eingabeliste NUR DD Freestyle'!AM74</f>
        <v>0</v>
      </c>
      <c r="CR74" s="12">
        <f>' Eingabeliste NUR DD Freestyle'!AP74</f>
        <v>0</v>
      </c>
      <c r="CS74" s="12">
        <f>' Eingabeliste NUR DD Freestyle'!AS74</f>
        <v>0</v>
      </c>
      <c r="CT74" s="12">
        <f>' Eingabeliste NUR DD Freestyle'!AV74</f>
        <v>0</v>
      </c>
      <c r="CU74" s="12">
        <f>' Eingabeliste NUR DD Freestyle'!AY74</f>
        <v>0</v>
      </c>
      <c r="CV74" s="12">
        <f t="shared" ref="CV74:CZ74" si="524">IF(CQ74="",0, MIN(4,CQ74))</f>
        <v>0</v>
      </c>
      <c r="CW74" s="12">
        <f t="shared" si="524"/>
        <v>0</v>
      </c>
      <c r="CX74" s="12">
        <f t="shared" si="524"/>
        <v>0</v>
      </c>
      <c r="CY74" s="12">
        <f t="shared" si="524"/>
        <v>0</v>
      </c>
      <c r="CZ74" s="12">
        <f t="shared" si="524"/>
        <v>0</v>
      </c>
      <c r="DA74" s="106">
        <f t="shared" si="62"/>
        <v>5</v>
      </c>
      <c r="DB74" s="12">
        <f t="shared" si="63"/>
        <v>0</v>
      </c>
      <c r="DC74" s="12">
        <f t="shared" si="64"/>
        <v>0</v>
      </c>
      <c r="DD74" s="12" t="str">
        <f t="shared" si="65"/>
        <v/>
      </c>
      <c r="DE74" s="12">
        <f t="shared" si="66"/>
        <v>0</v>
      </c>
      <c r="DF74" s="12" t="str">
        <f t="shared" si="67"/>
        <v/>
      </c>
      <c r="DG74" s="12">
        <f t="shared" si="68"/>
        <v>0</v>
      </c>
      <c r="DH74" s="12" t="str">
        <f t="shared" si="69"/>
        <v/>
      </c>
      <c r="DI74" s="12">
        <f t="shared" si="70"/>
        <v>0</v>
      </c>
      <c r="DJ74" s="12">
        <f t="shared" si="71"/>
        <v>0</v>
      </c>
      <c r="DK74" s="12">
        <f t="shared" si="72"/>
        <v>0</v>
      </c>
      <c r="DL74" s="12">
        <f t="shared" si="73"/>
        <v>0</v>
      </c>
      <c r="DM74" s="12">
        <f t="shared" si="74"/>
        <v>0</v>
      </c>
      <c r="DN74" s="13">
        <v>8</v>
      </c>
      <c r="DO74" s="12">
        <f t="shared" si="75"/>
        <v>8</v>
      </c>
      <c r="DP74" s="12">
        <f t="shared" si="76"/>
        <v>0.8</v>
      </c>
      <c r="DQ74" s="12">
        <f>' Eingabeliste NUR DD Freestyle'!N74</f>
        <v>0</v>
      </c>
      <c r="DR74" s="12">
        <f>' Eingabeliste NUR DD Freestyle'!P74</f>
        <v>0</v>
      </c>
      <c r="DS74" s="12">
        <f>' Eingabeliste NUR DD Freestyle'!R74</f>
        <v>0</v>
      </c>
      <c r="DT74" s="12">
        <f>' Eingabeliste NUR DD Freestyle'!T74</f>
        <v>0</v>
      </c>
      <c r="DU74" s="12">
        <f>' Eingabeliste NUR DD Freestyle'!V74</f>
        <v>0</v>
      </c>
      <c r="DV74" s="12">
        <f>' Eingabeliste NUR DD Freestyle'!AN74</f>
        <v>0</v>
      </c>
      <c r="DW74" s="12">
        <f>' Eingabeliste NUR DD Freestyle'!AQ74</f>
        <v>0</v>
      </c>
      <c r="DX74" s="12">
        <f>' Eingabeliste NUR DD Freestyle'!AT74</f>
        <v>0</v>
      </c>
      <c r="DY74" s="12">
        <f>' Eingabeliste NUR DD Freestyle'!AW74</f>
        <v>0</v>
      </c>
      <c r="DZ74" s="12">
        <f>' Eingabeliste NUR DD Freestyle'!AZ74</f>
        <v>0</v>
      </c>
      <c r="EA74" s="106">
        <f t="shared" si="77"/>
        <v>10</v>
      </c>
      <c r="EB74" s="12">
        <f t="shared" si="78"/>
        <v>0</v>
      </c>
      <c r="EC74" s="12">
        <f t="shared" si="79"/>
        <v>0</v>
      </c>
      <c r="ED74" s="12">
        <f t="shared" si="80"/>
        <v>0</v>
      </c>
      <c r="EE74" s="12">
        <f t="shared" si="81"/>
        <v>0</v>
      </c>
      <c r="EF74" s="12">
        <f t="shared" si="82"/>
        <v>0</v>
      </c>
      <c r="EG74" s="12">
        <f t="shared" si="83"/>
        <v>0</v>
      </c>
      <c r="EH74" s="12">
        <f t="shared" si="84"/>
        <v>1</v>
      </c>
      <c r="EI74" s="14">
        <f>' Eingabeliste NUR DD Freestyle'!BF74</f>
        <v>0</v>
      </c>
      <c r="EJ74" s="14">
        <f>' Eingabeliste NUR DD Freestyle'!BG74</f>
        <v>0</v>
      </c>
      <c r="EK74" s="14">
        <f>' Eingabeliste NUR DD Freestyle'!BH74</f>
        <v>0</v>
      </c>
      <c r="EL74" s="14">
        <f>' Eingabeliste NUR DD Freestyle'!BI74</f>
        <v>0</v>
      </c>
      <c r="EM74" s="14">
        <f>' Eingabeliste NUR DD Freestyle'!BJ74</f>
        <v>0</v>
      </c>
      <c r="EN74" s="116">
        <f t="shared" si="85"/>
        <v>5</v>
      </c>
      <c r="EO74" s="14">
        <f t="shared" si="86"/>
        <v>0</v>
      </c>
      <c r="EP74" s="14">
        <f t="shared" si="87"/>
        <v>0</v>
      </c>
      <c r="EQ74" s="14" t="str">
        <f t="shared" si="88"/>
        <v/>
      </c>
      <c r="ER74" s="14">
        <f t="shared" si="89"/>
        <v>0</v>
      </c>
      <c r="ES74" s="14" t="str">
        <f t="shared" si="90"/>
        <v/>
      </c>
      <c r="ET74" s="14">
        <f t="shared" si="91"/>
        <v>0</v>
      </c>
      <c r="EU74" s="14" t="str">
        <f t="shared" si="92"/>
        <v/>
      </c>
      <c r="EV74" s="14">
        <f t="shared" si="93"/>
        <v>0</v>
      </c>
      <c r="EW74" s="14">
        <f t="shared" si="94"/>
        <v>0</v>
      </c>
      <c r="EX74" s="14">
        <f t="shared" si="95"/>
        <v>0</v>
      </c>
      <c r="EY74" s="14">
        <f t="shared" si="96"/>
        <v>0</v>
      </c>
      <c r="EZ74" s="14">
        <f>' Eingabeliste NUR DD Freestyle'!BM74</f>
        <v>0</v>
      </c>
      <c r="FA74" s="14">
        <f>' Eingabeliste NUR DD Freestyle'!BO74</f>
        <v>0</v>
      </c>
      <c r="FB74" s="14">
        <f>' Eingabeliste NUR DD Freestyle'!BQ74</f>
        <v>0</v>
      </c>
      <c r="FC74" s="14">
        <f>' Eingabeliste NUR DD Freestyle'!BS74</f>
        <v>0</v>
      </c>
      <c r="FD74" s="14">
        <f>' Eingabeliste NUR DD Freestyle'!BV74</f>
        <v>0</v>
      </c>
      <c r="FE74" s="116">
        <f t="shared" si="97"/>
        <v>5</v>
      </c>
      <c r="FF74" s="14">
        <f t="shared" si="98"/>
        <v>0</v>
      </c>
      <c r="FG74" s="14">
        <f t="shared" si="99"/>
        <v>0</v>
      </c>
      <c r="FH74" s="14" t="str">
        <f t="shared" si="100"/>
        <v/>
      </c>
      <c r="FI74" s="14">
        <f t="shared" si="101"/>
        <v>0</v>
      </c>
      <c r="FJ74" s="14" t="str">
        <f t="shared" si="102"/>
        <v/>
      </c>
      <c r="FK74" s="14">
        <f t="shared" si="103"/>
        <v>0</v>
      </c>
      <c r="FL74" s="14" t="str">
        <f t="shared" si="104"/>
        <v/>
      </c>
      <c r="FM74" s="14">
        <f t="shared" si="105"/>
        <v>0</v>
      </c>
      <c r="FN74" s="14">
        <f t="shared" si="106"/>
        <v>0</v>
      </c>
      <c r="FO74" s="14">
        <f t="shared" si="107"/>
        <v>0</v>
      </c>
      <c r="FP74" s="14">
        <f t="shared" si="108"/>
        <v>0</v>
      </c>
      <c r="FQ74" s="14">
        <f>' Eingabeliste NUR DD Freestyle'!BX74</f>
        <v>0</v>
      </c>
      <c r="FR74" s="14">
        <f>' Eingabeliste NUR DD Freestyle'!BZ74</f>
        <v>0</v>
      </c>
      <c r="FS74" s="14">
        <f>' Eingabeliste NUR DD Freestyle'!CB74</f>
        <v>0</v>
      </c>
      <c r="FT74" s="14">
        <f>' Eingabeliste NUR DD Freestyle'!CD74</f>
        <v>0</v>
      </c>
      <c r="FU74" s="14">
        <f>' Eingabeliste NUR DD Freestyle'!CF74</f>
        <v>0</v>
      </c>
      <c r="FV74" s="116">
        <f t="shared" si="109"/>
        <v>5</v>
      </c>
      <c r="FW74" s="14">
        <f t="shared" si="110"/>
        <v>0</v>
      </c>
      <c r="FX74" s="14">
        <f t="shared" si="111"/>
        <v>0</v>
      </c>
      <c r="FY74" s="14" t="str">
        <f t="shared" si="112"/>
        <v/>
      </c>
      <c r="FZ74" s="14">
        <f t="shared" si="113"/>
        <v>0</v>
      </c>
      <c r="GA74" s="14" t="str">
        <f t="shared" si="114"/>
        <v/>
      </c>
      <c r="GB74" s="14">
        <f t="shared" si="115"/>
        <v>0</v>
      </c>
      <c r="GC74" s="14" t="str">
        <f t="shared" si="116"/>
        <v/>
      </c>
      <c r="GD74" s="14">
        <f t="shared" si="117"/>
        <v>0</v>
      </c>
      <c r="GE74" s="14">
        <f t="shared" si="118"/>
        <v>0</v>
      </c>
      <c r="GF74" s="14">
        <f t="shared" si="119"/>
        <v>0</v>
      </c>
      <c r="GG74" s="14">
        <f t="shared" si="120"/>
        <v>0</v>
      </c>
      <c r="GH74" s="14">
        <f>' Eingabeliste NUR DD Freestyle'!BY74</f>
        <v>0</v>
      </c>
      <c r="GI74" s="14">
        <f>' Eingabeliste NUR DD Freestyle'!CA74</f>
        <v>0</v>
      </c>
      <c r="GJ74" s="14">
        <f>' Eingabeliste NUR DD Freestyle'!CC74</f>
        <v>0</v>
      </c>
      <c r="GK74" s="14">
        <f>' Eingabeliste NUR DD Freestyle'!CE74</f>
        <v>0</v>
      </c>
      <c r="GL74" s="14">
        <f>' Eingabeliste NUR DD Freestyle'!CG74</f>
        <v>0</v>
      </c>
      <c r="GM74" s="116">
        <f t="shared" si="121"/>
        <v>5</v>
      </c>
      <c r="GN74" s="14">
        <f t="shared" si="122"/>
        <v>0</v>
      </c>
      <c r="GO74" s="14">
        <f t="shared" si="123"/>
        <v>0</v>
      </c>
      <c r="GP74" s="14" t="str">
        <f t="shared" si="124"/>
        <v/>
      </c>
      <c r="GQ74" s="14">
        <f t="shared" si="125"/>
        <v>0</v>
      </c>
      <c r="GR74" s="14" t="str">
        <f t="shared" si="126"/>
        <v/>
      </c>
      <c r="GS74" s="14">
        <f t="shared" si="127"/>
        <v>0</v>
      </c>
      <c r="GT74" s="14" t="str">
        <f t="shared" si="128"/>
        <v/>
      </c>
      <c r="GU74" s="14">
        <f t="shared" si="129"/>
        <v>0</v>
      </c>
      <c r="GV74" s="14">
        <f t="shared" si="130"/>
        <v>0</v>
      </c>
      <c r="GW74" s="14">
        <f t="shared" si="131"/>
        <v>0</v>
      </c>
      <c r="GX74" s="14">
        <f t="shared" si="132"/>
        <v>0</v>
      </c>
      <c r="GY74" s="14">
        <f>' Eingabeliste NUR DD Freestyle'!CL74</f>
        <v>0</v>
      </c>
      <c r="GZ74" s="14">
        <f>' Eingabeliste NUR DD Freestyle'!CP74</f>
        <v>0</v>
      </c>
      <c r="HA74" s="14">
        <f>' Eingabeliste NUR DD Freestyle'!CT74</f>
        <v>0</v>
      </c>
      <c r="HB74" s="14">
        <f>' Eingabeliste NUR DD Freestyle'!CX74</f>
        <v>0</v>
      </c>
      <c r="HC74" s="14">
        <f>' Eingabeliste NUR DD Freestyle'!DB74</f>
        <v>0</v>
      </c>
      <c r="HD74" s="14">
        <f t="shared" ref="HD74:HH74" si="525">IF(GY74="",0, MIN(4,GY74))</f>
        <v>0</v>
      </c>
      <c r="HE74" s="14">
        <f t="shared" si="525"/>
        <v>0</v>
      </c>
      <c r="HF74" s="14">
        <f t="shared" si="525"/>
        <v>0</v>
      </c>
      <c r="HG74" s="14">
        <f t="shared" si="525"/>
        <v>0</v>
      </c>
      <c r="HH74" s="14">
        <f t="shared" si="525"/>
        <v>0</v>
      </c>
      <c r="HI74" s="116">
        <f t="shared" si="134"/>
        <v>5</v>
      </c>
      <c r="HJ74" s="14">
        <f t="shared" si="135"/>
        <v>0</v>
      </c>
      <c r="HK74" s="14">
        <f t="shared" si="136"/>
        <v>0</v>
      </c>
      <c r="HL74" s="14" t="str">
        <f t="shared" si="137"/>
        <v/>
      </c>
      <c r="HM74" s="14">
        <f t="shared" si="138"/>
        <v>0</v>
      </c>
      <c r="HN74" s="14" t="str">
        <f t="shared" si="139"/>
        <v/>
      </c>
      <c r="HO74" s="14">
        <f t="shared" si="140"/>
        <v>0</v>
      </c>
      <c r="HP74" s="14" t="str">
        <f t="shared" si="141"/>
        <v/>
      </c>
      <c r="HQ74" s="14">
        <f t="shared" si="142"/>
        <v>0</v>
      </c>
      <c r="HR74" s="14">
        <f t="shared" si="143"/>
        <v>0</v>
      </c>
      <c r="HS74" s="14">
        <f t="shared" si="144"/>
        <v>0</v>
      </c>
      <c r="HT74" s="14">
        <f t="shared" si="145"/>
        <v>0</v>
      </c>
      <c r="HU74" s="14">
        <f>' Eingabeliste NUR DD Freestyle'!CM74</f>
        <v>0</v>
      </c>
      <c r="HV74" s="14">
        <f>' Eingabeliste NUR DD Freestyle'!CQ74</f>
        <v>0</v>
      </c>
      <c r="HW74" s="14">
        <f>' Eingabeliste NUR DD Freestyle'!CU74</f>
        <v>0</v>
      </c>
      <c r="HX74" s="14">
        <f>' Eingabeliste NUR DD Freestyle'!CY74</f>
        <v>0</v>
      </c>
      <c r="HY74" s="14">
        <f>' Eingabeliste NUR DD Freestyle'!DC74</f>
        <v>0</v>
      </c>
      <c r="HZ74" s="14">
        <f t="shared" ref="HZ74:ID74" si="526">IF(HU74="",0, MIN(4,HU74))</f>
        <v>0</v>
      </c>
      <c r="IA74" s="14">
        <f t="shared" si="526"/>
        <v>0</v>
      </c>
      <c r="IB74" s="14">
        <f t="shared" si="526"/>
        <v>0</v>
      </c>
      <c r="IC74" s="14">
        <f t="shared" si="526"/>
        <v>0</v>
      </c>
      <c r="ID74" s="14">
        <f t="shared" si="526"/>
        <v>0</v>
      </c>
      <c r="IE74" s="116">
        <f t="shared" si="147"/>
        <v>5</v>
      </c>
      <c r="IF74" s="14">
        <f t="shared" si="148"/>
        <v>0</v>
      </c>
      <c r="IG74" s="14">
        <f t="shared" si="149"/>
        <v>0</v>
      </c>
      <c r="IH74" s="14" t="str">
        <f t="shared" si="150"/>
        <v/>
      </c>
      <c r="II74" s="14">
        <f t="shared" si="151"/>
        <v>0</v>
      </c>
      <c r="IJ74" s="14" t="str">
        <f t="shared" si="152"/>
        <v/>
      </c>
      <c r="IK74" s="14">
        <f t="shared" si="153"/>
        <v>0</v>
      </c>
      <c r="IL74" s="14" t="str">
        <f t="shared" si="154"/>
        <v/>
      </c>
      <c r="IM74" s="14">
        <f t="shared" si="155"/>
        <v>0</v>
      </c>
      <c r="IN74" s="14">
        <f t="shared" si="156"/>
        <v>0</v>
      </c>
      <c r="IO74" s="14">
        <f t="shared" si="157"/>
        <v>0</v>
      </c>
      <c r="IP74" s="14">
        <f t="shared" si="158"/>
        <v>0</v>
      </c>
      <c r="IQ74" s="14">
        <f>' Eingabeliste NUR DD Freestyle'!CN74</f>
        <v>0</v>
      </c>
      <c r="IR74" s="14">
        <f>' Eingabeliste NUR DD Freestyle'!CR74</f>
        <v>0</v>
      </c>
      <c r="IS74" s="14">
        <f>' Eingabeliste NUR DD Freestyle'!CV74</f>
        <v>0</v>
      </c>
      <c r="IT74" s="14">
        <f>' Eingabeliste NUR DD Freestyle'!CZ74</f>
        <v>0</v>
      </c>
      <c r="IU74" s="14">
        <f>' Eingabeliste NUR DD Freestyle'!DD74</f>
        <v>0</v>
      </c>
      <c r="IV74" s="14">
        <f t="shared" ref="IV74:IZ74" si="527">IF(IQ74="",0, MIN(4,IQ74))</f>
        <v>0</v>
      </c>
      <c r="IW74" s="14">
        <f t="shared" si="527"/>
        <v>0</v>
      </c>
      <c r="IX74" s="14">
        <f t="shared" si="527"/>
        <v>0</v>
      </c>
      <c r="IY74" s="14">
        <f t="shared" si="527"/>
        <v>0</v>
      </c>
      <c r="IZ74" s="14">
        <f t="shared" si="527"/>
        <v>0</v>
      </c>
      <c r="JA74" s="116">
        <f t="shared" si="160"/>
        <v>5</v>
      </c>
      <c r="JB74" s="14">
        <f t="shared" si="161"/>
        <v>0</v>
      </c>
      <c r="JC74" s="14">
        <f t="shared" si="162"/>
        <v>0</v>
      </c>
      <c r="JD74" s="14" t="str">
        <f t="shared" si="163"/>
        <v/>
      </c>
      <c r="JE74" s="14">
        <f t="shared" si="164"/>
        <v>0</v>
      </c>
      <c r="JF74" s="14" t="str">
        <f t="shared" si="165"/>
        <v/>
      </c>
      <c r="JG74" s="14">
        <f t="shared" si="166"/>
        <v>0</v>
      </c>
      <c r="JH74" s="14" t="str">
        <f t="shared" si="167"/>
        <v/>
      </c>
      <c r="JI74" s="14">
        <f t="shared" si="168"/>
        <v>0</v>
      </c>
      <c r="JJ74" s="14">
        <f t="shared" si="169"/>
        <v>0</v>
      </c>
      <c r="JK74" s="14">
        <f t="shared" si="170"/>
        <v>0</v>
      </c>
      <c r="JL74" s="14">
        <f t="shared" si="171"/>
        <v>0</v>
      </c>
      <c r="JM74" s="14">
        <f t="shared" si="172"/>
        <v>0</v>
      </c>
      <c r="JN74" s="15">
        <v>12</v>
      </c>
      <c r="JO74" s="14">
        <f t="shared" si="173"/>
        <v>12</v>
      </c>
      <c r="JP74" s="14">
        <f t="shared" si="174"/>
        <v>0.7</v>
      </c>
      <c r="JQ74" s="14">
        <f>' Eingabeliste NUR DD Freestyle'!BN74</f>
        <v>0</v>
      </c>
      <c r="JR74" s="14">
        <f>' Eingabeliste NUR DD Freestyle'!BP74</f>
        <v>0</v>
      </c>
      <c r="JS74" s="14">
        <f>' Eingabeliste NUR DD Freestyle'!BR74</f>
        <v>0</v>
      </c>
      <c r="JT74" s="14">
        <f>' Eingabeliste NUR DD Freestyle'!BT74</f>
        <v>0</v>
      </c>
      <c r="JU74" s="14">
        <f>' Eingabeliste NUR DD Freestyle'!BV74</f>
        <v>0</v>
      </c>
      <c r="JV74" s="14">
        <f>' Eingabeliste NUR DD Freestyle'!CO74</f>
        <v>0</v>
      </c>
      <c r="JW74" s="14">
        <f>' Eingabeliste NUR DD Freestyle'!CS74</f>
        <v>0</v>
      </c>
      <c r="JX74" s="14">
        <f>' Eingabeliste NUR DD Freestyle'!CW74</f>
        <v>0</v>
      </c>
      <c r="JY74" s="14">
        <f>' Eingabeliste NUR DD Freestyle'!DA74</f>
        <v>0</v>
      </c>
      <c r="JZ74" s="14">
        <f>' Eingabeliste NUR DD Freestyle'!DE74</f>
        <v>0</v>
      </c>
      <c r="KA74" s="116">
        <f t="shared" si="175"/>
        <v>10</v>
      </c>
      <c r="KB74" s="14">
        <f t="shared" si="176"/>
        <v>0</v>
      </c>
      <c r="KC74" s="14">
        <f t="shared" si="177"/>
        <v>0</v>
      </c>
      <c r="KD74" s="14">
        <f t="shared" si="178"/>
        <v>0</v>
      </c>
      <c r="KE74" s="14">
        <f t="shared" si="179"/>
        <v>0</v>
      </c>
      <c r="KF74" s="14">
        <f t="shared" si="180"/>
        <v>0</v>
      </c>
      <c r="KG74" s="14">
        <f t="shared" si="181"/>
        <v>0</v>
      </c>
      <c r="KH74" s="14">
        <f t="shared" si="182"/>
        <v>1</v>
      </c>
    </row>
    <row r="75" spans="1:294" ht="15.75" customHeight="1" x14ac:dyDescent="0.25">
      <c r="A75" s="285">
        <f>'Eingabeliste Speed &amp; SR Freesty'!A75</f>
        <v>71</v>
      </c>
      <c r="B75" s="285">
        <f>'Eingabeliste Speed &amp; SR Freesty'!B75</f>
        <v>0</v>
      </c>
      <c r="C75" s="287">
        <f>'Eingabeliste Speed &amp; SR Freesty'!C75</f>
        <v>0</v>
      </c>
      <c r="D75" s="286">
        <f>'Eingabeliste Speed &amp; SR Freesty'!D75</f>
        <v>0</v>
      </c>
      <c r="E75" s="12">
        <f>' Eingabeliste NUR DD Freestyle'!F75</f>
        <v>0</v>
      </c>
      <c r="F75" s="12">
        <f>' Eingabeliste NUR DD Freestyle'!G75</f>
        <v>0</v>
      </c>
      <c r="G75" s="12">
        <f>' Eingabeliste NUR DD Freestyle'!H75</f>
        <v>0</v>
      </c>
      <c r="H75" s="12">
        <f>' Eingabeliste NUR DD Freestyle'!I75</f>
        <v>0</v>
      </c>
      <c r="I75" s="12">
        <f>' Eingabeliste NUR DD Freestyle'!J75</f>
        <v>0</v>
      </c>
      <c r="J75" s="106">
        <f t="shared" si="0"/>
        <v>5</v>
      </c>
      <c r="K75" s="12">
        <f t="shared" si="1"/>
        <v>0</v>
      </c>
      <c r="L75" s="12">
        <f t="shared" si="2"/>
        <v>0</v>
      </c>
      <c r="M75" s="12" t="str">
        <f t="shared" si="3"/>
        <v/>
      </c>
      <c r="N75" s="12">
        <f t="shared" si="4"/>
        <v>0</v>
      </c>
      <c r="O75" s="12" t="str">
        <f t="shared" si="5"/>
        <v/>
      </c>
      <c r="P75" s="12">
        <f t="shared" si="6"/>
        <v>0</v>
      </c>
      <c r="Q75" s="12" t="str">
        <f t="shared" si="7"/>
        <v/>
      </c>
      <c r="R75" s="12">
        <f t="shared" si="8"/>
        <v>0</v>
      </c>
      <c r="S75" s="12">
        <f t="shared" si="9"/>
        <v>0</v>
      </c>
      <c r="T75" s="12">
        <f t="shared" si="10"/>
        <v>0</v>
      </c>
      <c r="U75" s="12">
        <f t="shared" si="11"/>
        <v>0</v>
      </c>
      <c r="V75" s="12">
        <f>' Eingabeliste NUR DD Freestyle'!M75</f>
        <v>0</v>
      </c>
      <c r="W75" s="12">
        <f>' Eingabeliste NUR DD Freestyle'!O75</f>
        <v>0</v>
      </c>
      <c r="X75" s="12">
        <f>' Eingabeliste NUR DD Freestyle'!Q75</f>
        <v>0</v>
      </c>
      <c r="Y75" s="12">
        <f>' Eingabeliste NUR DD Freestyle'!S75</f>
        <v>0</v>
      </c>
      <c r="Z75" s="12">
        <f>' Eingabeliste NUR DD Freestyle'!U75</f>
        <v>0</v>
      </c>
      <c r="AA75" s="106">
        <f t="shared" si="12"/>
        <v>5</v>
      </c>
      <c r="AB75" s="12">
        <f t="shared" si="13"/>
        <v>0</v>
      </c>
      <c r="AC75" s="12">
        <f t="shared" si="14"/>
        <v>0</v>
      </c>
      <c r="AD75" s="12" t="str">
        <f t="shared" si="15"/>
        <v/>
      </c>
      <c r="AE75" s="12">
        <f t="shared" si="16"/>
        <v>0</v>
      </c>
      <c r="AF75" s="12" t="str">
        <f t="shared" si="17"/>
        <v/>
      </c>
      <c r="AG75" s="12">
        <f t="shared" si="18"/>
        <v>0</v>
      </c>
      <c r="AH75" s="12" t="str">
        <f t="shared" si="19"/>
        <v/>
      </c>
      <c r="AI75" s="12">
        <f t="shared" si="20"/>
        <v>0</v>
      </c>
      <c r="AJ75" s="12">
        <f t="shared" si="21"/>
        <v>0</v>
      </c>
      <c r="AK75" s="12">
        <f t="shared" si="22"/>
        <v>0</v>
      </c>
      <c r="AL75" s="12">
        <f t="shared" si="23"/>
        <v>0</v>
      </c>
      <c r="AM75" s="12">
        <f>' Eingabeliste NUR DD Freestyle'!X75</f>
        <v>0</v>
      </c>
      <c r="AN75" s="12">
        <f>' Eingabeliste NUR DD Freestyle'!Z75</f>
        <v>0</v>
      </c>
      <c r="AO75" s="12">
        <f>' Eingabeliste NUR DD Freestyle'!AB75</f>
        <v>0</v>
      </c>
      <c r="AP75" s="12">
        <f>' Eingabeliste NUR DD Freestyle'!AD75</f>
        <v>0</v>
      </c>
      <c r="AQ75" s="12">
        <f>' Eingabeliste NUR DD Freestyle'!AF75</f>
        <v>0</v>
      </c>
      <c r="AR75" s="106">
        <f t="shared" si="24"/>
        <v>5</v>
      </c>
      <c r="AS75" s="12">
        <f t="shared" si="25"/>
        <v>0</v>
      </c>
      <c r="AT75" s="12">
        <f t="shared" si="26"/>
        <v>0</v>
      </c>
      <c r="AU75" s="12" t="str">
        <f t="shared" si="27"/>
        <v/>
      </c>
      <c r="AV75" s="12">
        <f t="shared" si="28"/>
        <v>0</v>
      </c>
      <c r="AW75" s="12" t="str">
        <f t="shared" si="29"/>
        <v/>
      </c>
      <c r="AX75" s="12">
        <f t="shared" si="30"/>
        <v>0</v>
      </c>
      <c r="AY75" s="12" t="str">
        <f t="shared" si="31"/>
        <v/>
      </c>
      <c r="AZ75" s="12">
        <f t="shared" si="32"/>
        <v>0</v>
      </c>
      <c r="BA75" s="12">
        <f t="shared" si="33"/>
        <v>0</v>
      </c>
      <c r="BB75" s="12">
        <f t="shared" si="34"/>
        <v>0</v>
      </c>
      <c r="BC75" s="12">
        <f t="shared" si="35"/>
        <v>0</v>
      </c>
      <c r="BD75" s="12">
        <f>' Eingabeliste NUR DD Freestyle'!Y75</f>
        <v>0</v>
      </c>
      <c r="BE75" s="12">
        <f>' Eingabeliste NUR DD Freestyle'!AA75</f>
        <v>0</v>
      </c>
      <c r="BF75" s="12">
        <f>' Eingabeliste NUR DD Freestyle'!AC75</f>
        <v>0</v>
      </c>
      <c r="BG75" s="12">
        <f>' Eingabeliste NUR DD Freestyle'!AE75</f>
        <v>0</v>
      </c>
      <c r="BH75" s="12">
        <f>' Eingabeliste NUR DD Freestyle'!AG75</f>
        <v>0</v>
      </c>
      <c r="BI75" s="106">
        <f t="shared" si="36"/>
        <v>5</v>
      </c>
      <c r="BJ75" s="12">
        <f t="shared" si="37"/>
        <v>0</v>
      </c>
      <c r="BK75" s="12">
        <f t="shared" si="38"/>
        <v>0</v>
      </c>
      <c r="BL75" s="12" t="str">
        <f t="shared" si="39"/>
        <v/>
      </c>
      <c r="BM75" s="12">
        <f t="shared" si="40"/>
        <v>0</v>
      </c>
      <c r="BN75" s="12" t="str">
        <f t="shared" si="41"/>
        <v/>
      </c>
      <c r="BO75" s="12">
        <f t="shared" si="42"/>
        <v>0</v>
      </c>
      <c r="BP75" s="12" t="str">
        <f t="shared" si="43"/>
        <v/>
      </c>
      <c r="BQ75" s="12">
        <f t="shared" si="44"/>
        <v>0</v>
      </c>
      <c r="BR75" s="12">
        <f t="shared" si="45"/>
        <v>0</v>
      </c>
      <c r="BS75" s="12">
        <f t="shared" si="46"/>
        <v>0</v>
      </c>
      <c r="BT75" s="12">
        <f t="shared" si="47"/>
        <v>0</v>
      </c>
      <c r="BU75" s="12">
        <f>' Eingabeliste NUR DD Freestyle'!AL75</f>
        <v>0</v>
      </c>
      <c r="BV75" s="12">
        <f>' Eingabeliste NUR DD Freestyle'!AO75</f>
        <v>0</v>
      </c>
      <c r="BW75" s="12">
        <f>' Eingabeliste NUR DD Freestyle'!AR75</f>
        <v>0</v>
      </c>
      <c r="BX75" s="12">
        <f>' Eingabeliste NUR DD Freestyle'!AU75</f>
        <v>0</v>
      </c>
      <c r="BY75" s="12">
        <f>' Eingabeliste NUR DD Freestyle'!AX75</f>
        <v>0</v>
      </c>
      <c r="BZ75" s="12">
        <f t="shared" ref="BZ75:CD75" si="528">IF(BU75="",0, MIN(4,BU75))</f>
        <v>0</v>
      </c>
      <c r="CA75" s="12">
        <f t="shared" si="528"/>
        <v>0</v>
      </c>
      <c r="CB75" s="12">
        <f t="shared" si="528"/>
        <v>0</v>
      </c>
      <c r="CC75" s="12">
        <f t="shared" si="528"/>
        <v>0</v>
      </c>
      <c r="CD75" s="12">
        <f t="shared" si="528"/>
        <v>0</v>
      </c>
      <c r="CE75" s="106">
        <f t="shared" si="49"/>
        <v>5</v>
      </c>
      <c r="CF75" s="12">
        <f t="shared" si="50"/>
        <v>0</v>
      </c>
      <c r="CG75" s="12">
        <f t="shared" si="51"/>
        <v>0</v>
      </c>
      <c r="CH75" s="12" t="str">
        <f t="shared" si="52"/>
        <v/>
      </c>
      <c r="CI75" s="12">
        <f t="shared" si="53"/>
        <v>0</v>
      </c>
      <c r="CJ75" s="12" t="str">
        <f t="shared" si="54"/>
        <v/>
      </c>
      <c r="CK75" s="12">
        <f t="shared" si="55"/>
        <v>0</v>
      </c>
      <c r="CL75" s="12" t="str">
        <f t="shared" si="56"/>
        <v/>
      </c>
      <c r="CM75" s="12">
        <f t="shared" si="57"/>
        <v>0</v>
      </c>
      <c r="CN75" s="12">
        <f t="shared" si="58"/>
        <v>0</v>
      </c>
      <c r="CO75" s="12">
        <f t="shared" si="59"/>
        <v>0</v>
      </c>
      <c r="CP75" s="12">
        <f t="shared" si="60"/>
        <v>0</v>
      </c>
      <c r="CQ75" s="12">
        <f>' Eingabeliste NUR DD Freestyle'!AM75</f>
        <v>0</v>
      </c>
      <c r="CR75" s="12">
        <f>' Eingabeliste NUR DD Freestyle'!AP75</f>
        <v>0</v>
      </c>
      <c r="CS75" s="12">
        <f>' Eingabeliste NUR DD Freestyle'!AS75</f>
        <v>0</v>
      </c>
      <c r="CT75" s="12">
        <f>' Eingabeliste NUR DD Freestyle'!AV75</f>
        <v>0</v>
      </c>
      <c r="CU75" s="12">
        <f>' Eingabeliste NUR DD Freestyle'!AY75</f>
        <v>0</v>
      </c>
      <c r="CV75" s="12">
        <f t="shared" ref="CV75:CZ75" si="529">IF(CQ75="",0, MIN(4,CQ75))</f>
        <v>0</v>
      </c>
      <c r="CW75" s="12">
        <f t="shared" si="529"/>
        <v>0</v>
      </c>
      <c r="CX75" s="12">
        <f t="shared" si="529"/>
        <v>0</v>
      </c>
      <c r="CY75" s="12">
        <f t="shared" si="529"/>
        <v>0</v>
      </c>
      <c r="CZ75" s="12">
        <f t="shared" si="529"/>
        <v>0</v>
      </c>
      <c r="DA75" s="106">
        <f t="shared" si="62"/>
        <v>5</v>
      </c>
      <c r="DB75" s="12">
        <f t="shared" si="63"/>
        <v>0</v>
      </c>
      <c r="DC75" s="12">
        <f t="shared" si="64"/>
        <v>0</v>
      </c>
      <c r="DD75" s="12" t="str">
        <f t="shared" si="65"/>
        <v/>
      </c>
      <c r="DE75" s="12">
        <f t="shared" si="66"/>
        <v>0</v>
      </c>
      <c r="DF75" s="12" t="str">
        <f t="shared" si="67"/>
        <v/>
      </c>
      <c r="DG75" s="12">
        <f t="shared" si="68"/>
        <v>0</v>
      </c>
      <c r="DH75" s="12" t="str">
        <f t="shared" si="69"/>
        <v/>
      </c>
      <c r="DI75" s="12">
        <f t="shared" si="70"/>
        <v>0</v>
      </c>
      <c r="DJ75" s="12">
        <f t="shared" si="71"/>
        <v>0</v>
      </c>
      <c r="DK75" s="12">
        <f t="shared" si="72"/>
        <v>0</v>
      </c>
      <c r="DL75" s="12">
        <f t="shared" si="73"/>
        <v>0</v>
      </c>
      <c r="DM75" s="12">
        <f t="shared" si="74"/>
        <v>0</v>
      </c>
      <c r="DN75" s="13">
        <v>8</v>
      </c>
      <c r="DO75" s="12">
        <f t="shared" si="75"/>
        <v>8</v>
      </c>
      <c r="DP75" s="12">
        <f t="shared" si="76"/>
        <v>0.8</v>
      </c>
      <c r="DQ75" s="12">
        <f>' Eingabeliste NUR DD Freestyle'!N75</f>
        <v>0</v>
      </c>
      <c r="DR75" s="12">
        <f>' Eingabeliste NUR DD Freestyle'!P75</f>
        <v>0</v>
      </c>
      <c r="DS75" s="12">
        <f>' Eingabeliste NUR DD Freestyle'!R75</f>
        <v>0</v>
      </c>
      <c r="DT75" s="12">
        <f>' Eingabeliste NUR DD Freestyle'!T75</f>
        <v>0</v>
      </c>
      <c r="DU75" s="12">
        <f>' Eingabeliste NUR DD Freestyle'!V75</f>
        <v>0</v>
      </c>
      <c r="DV75" s="12">
        <f>' Eingabeliste NUR DD Freestyle'!AN75</f>
        <v>0</v>
      </c>
      <c r="DW75" s="12">
        <f>' Eingabeliste NUR DD Freestyle'!AQ75</f>
        <v>0</v>
      </c>
      <c r="DX75" s="12">
        <f>' Eingabeliste NUR DD Freestyle'!AT75</f>
        <v>0</v>
      </c>
      <c r="DY75" s="12">
        <f>' Eingabeliste NUR DD Freestyle'!AW75</f>
        <v>0</v>
      </c>
      <c r="DZ75" s="12">
        <f>' Eingabeliste NUR DD Freestyle'!AZ75</f>
        <v>0</v>
      </c>
      <c r="EA75" s="106">
        <f t="shared" si="77"/>
        <v>10</v>
      </c>
      <c r="EB75" s="12">
        <f t="shared" si="78"/>
        <v>0</v>
      </c>
      <c r="EC75" s="12">
        <f t="shared" si="79"/>
        <v>0</v>
      </c>
      <c r="ED75" s="12">
        <f t="shared" si="80"/>
        <v>0</v>
      </c>
      <c r="EE75" s="12">
        <f t="shared" si="81"/>
        <v>0</v>
      </c>
      <c r="EF75" s="12">
        <f t="shared" si="82"/>
        <v>0</v>
      </c>
      <c r="EG75" s="12">
        <f t="shared" si="83"/>
        <v>0</v>
      </c>
      <c r="EH75" s="12">
        <f t="shared" si="84"/>
        <v>1</v>
      </c>
      <c r="EI75" s="14">
        <f>' Eingabeliste NUR DD Freestyle'!BF75</f>
        <v>0</v>
      </c>
      <c r="EJ75" s="14">
        <f>' Eingabeliste NUR DD Freestyle'!BG75</f>
        <v>0</v>
      </c>
      <c r="EK75" s="14">
        <f>' Eingabeliste NUR DD Freestyle'!BH75</f>
        <v>0</v>
      </c>
      <c r="EL75" s="14">
        <f>' Eingabeliste NUR DD Freestyle'!BI75</f>
        <v>0</v>
      </c>
      <c r="EM75" s="14">
        <f>' Eingabeliste NUR DD Freestyle'!BJ75</f>
        <v>0</v>
      </c>
      <c r="EN75" s="116">
        <f t="shared" si="85"/>
        <v>5</v>
      </c>
      <c r="EO75" s="14">
        <f t="shared" si="86"/>
        <v>0</v>
      </c>
      <c r="EP75" s="14">
        <f t="shared" si="87"/>
        <v>0</v>
      </c>
      <c r="EQ75" s="14" t="str">
        <f t="shared" si="88"/>
        <v/>
      </c>
      <c r="ER75" s="14">
        <f t="shared" si="89"/>
        <v>0</v>
      </c>
      <c r="ES75" s="14" t="str">
        <f t="shared" si="90"/>
        <v/>
      </c>
      <c r="ET75" s="14">
        <f t="shared" si="91"/>
        <v>0</v>
      </c>
      <c r="EU75" s="14" t="str">
        <f t="shared" si="92"/>
        <v/>
      </c>
      <c r="EV75" s="14">
        <f t="shared" si="93"/>
        <v>0</v>
      </c>
      <c r="EW75" s="14">
        <f t="shared" si="94"/>
        <v>0</v>
      </c>
      <c r="EX75" s="14">
        <f t="shared" si="95"/>
        <v>0</v>
      </c>
      <c r="EY75" s="14">
        <f t="shared" si="96"/>
        <v>0</v>
      </c>
      <c r="EZ75" s="14">
        <f>' Eingabeliste NUR DD Freestyle'!BM75</f>
        <v>0</v>
      </c>
      <c r="FA75" s="14">
        <f>' Eingabeliste NUR DD Freestyle'!BO75</f>
        <v>0</v>
      </c>
      <c r="FB75" s="14">
        <f>' Eingabeliste NUR DD Freestyle'!BQ75</f>
        <v>0</v>
      </c>
      <c r="FC75" s="14">
        <f>' Eingabeliste NUR DD Freestyle'!BS75</f>
        <v>0</v>
      </c>
      <c r="FD75" s="14">
        <f>' Eingabeliste NUR DD Freestyle'!BV75</f>
        <v>0</v>
      </c>
      <c r="FE75" s="116">
        <f t="shared" si="97"/>
        <v>5</v>
      </c>
      <c r="FF75" s="14">
        <f t="shared" si="98"/>
        <v>0</v>
      </c>
      <c r="FG75" s="14">
        <f t="shared" si="99"/>
        <v>0</v>
      </c>
      <c r="FH75" s="14" t="str">
        <f t="shared" si="100"/>
        <v/>
      </c>
      <c r="FI75" s="14">
        <f t="shared" si="101"/>
        <v>0</v>
      </c>
      <c r="FJ75" s="14" t="str">
        <f t="shared" si="102"/>
        <v/>
      </c>
      <c r="FK75" s="14">
        <f t="shared" si="103"/>
        <v>0</v>
      </c>
      <c r="FL75" s="14" t="str">
        <f t="shared" si="104"/>
        <v/>
      </c>
      <c r="FM75" s="14">
        <f t="shared" si="105"/>
        <v>0</v>
      </c>
      <c r="FN75" s="14">
        <f t="shared" si="106"/>
        <v>0</v>
      </c>
      <c r="FO75" s="14">
        <f t="shared" si="107"/>
        <v>0</v>
      </c>
      <c r="FP75" s="14">
        <f t="shared" si="108"/>
        <v>0</v>
      </c>
      <c r="FQ75" s="14">
        <f>' Eingabeliste NUR DD Freestyle'!BX75</f>
        <v>0</v>
      </c>
      <c r="FR75" s="14">
        <f>' Eingabeliste NUR DD Freestyle'!BZ75</f>
        <v>0</v>
      </c>
      <c r="FS75" s="14">
        <f>' Eingabeliste NUR DD Freestyle'!CB75</f>
        <v>0</v>
      </c>
      <c r="FT75" s="14">
        <f>' Eingabeliste NUR DD Freestyle'!CD75</f>
        <v>0</v>
      </c>
      <c r="FU75" s="14">
        <f>' Eingabeliste NUR DD Freestyle'!CF75</f>
        <v>0</v>
      </c>
      <c r="FV75" s="116">
        <f t="shared" si="109"/>
        <v>5</v>
      </c>
      <c r="FW75" s="14">
        <f t="shared" si="110"/>
        <v>0</v>
      </c>
      <c r="FX75" s="14">
        <f t="shared" si="111"/>
        <v>0</v>
      </c>
      <c r="FY75" s="14" t="str">
        <f t="shared" si="112"/>
        <v/>
      </c>
      <c r="FZ75" s="14">
        <f t="shared" si="113"/>
        <v>0</v>
      </c>
      <c r="GA75" s="14" t="str">
        <f t="shared" si="114"/>
        <v/>
      </c>
      <c r="GB75" s="14">
        <f t="shared" si="115"/>
        <v>0</v>
      </c>
      <c r="GC75" s="14" t="str">
        <f t="shared" si="116"/>
        <v/>
      </c>
      <c r="GD75" s="14">
        <f t="shared" si="117"/>
        <v>0</v>
      </c>
      <c r="GE75" s="14">
        <f t="shared" si="118"/>
        <v>0</v>
      </c>
      <c r="GF75" s="14">
        <f t="shared" si="119"/>
        <v>0</v>
      </c>
      <c r="GG75" s="14">
        <f t="shared" si="120"/>
        <v>0</v>
      </c>
      <c r="GH75" s="14">
        <f>' Eingabeliste NUR DD Freestyle'!BY75</f>
        <v>0</v>
      </c>
      <c r="GI75" s="14">
        <f>' Eingabeliste NUR DD Freestyle'!CA75</f>
        <v>0</v>
      </c>
      <c r="GJ75" s="14">
        <f>' Eingabeliste NUR DD Freestyle'!CC75</f>
        <v>0</v>
      </c>
      <c r="GK75" s="14">
        <f>' Eingabeliste NUR DD Freestyle'!CE75</f>
        <v>0</v>
      </c>
      <c r="GL75" s="14">
        <f>' Eingabeliste NUR DD Freestyle'!CG75</f>
        <v>0</v>
      </c>
      <c r="GM75" s="116">
        <f t="shared" si="121"/>
        <v>5</v>
      </c>
      <c r="GN75" s="14">
        <f t="shared" si="122"/>
        <v>0</v>
      </c>
      <c r="GO75" s="14">
        <f t="shared" si="123"/>
        <v>0</v>
      </c>
      <c r="GP75" s="14" t="str">
        <f t="shared" si="124"/>
        <v/>
      </c>
      <c r="GQ75" s="14">
        <f t="shared" si="125"/>
        <v>0</v>
      </c>
      <c r="GR75" s="14" t="str">
        <f t="shared" si="126"/>
        <v/>
      </c>
      <c r="GS75" s="14">
        <f t="shared" si="127"/>
        <v>0</v>
      </c>
      <c r="GT75" s="14" t="str">
        <f t="shared" si="128"/>
        <v/>
      </c>
      <c r="GU75" s="14">
        <f t="shared" si="129"/>
        <v>0</v>
      </c>
      <c r="GV75" s="14">
        <f t="shared" si="130"/>
        <v>0</v>
      </c>
      <c r="GW75" s="14">
        <f t="shared" si="131"/>
        <v>0</v>
      </c>
      <c r="GX75" s="14">
        <f t="shared" si="132"/>
        <v>0</v>
      </c>
      <c r="GY75" s="14">
        <f>' Eingabeliste NUR DD Freestyle'!CL75</f>
        <v>0</v>
      </c>
      <c r="GZ75" s="14">
        <f>' Eingabeliste NUR DD Freestyle'!CP75</f>
        <v>0</v>
      </c>
      <c r="HA75" s="14">
        <f>' Eingabeliste NUR DD Freestyle'!CT75</f>
        <v>0</v>
      </c>
      <c r="HB75" s="14">
        <f>' Eingabeliste NUR DD Freestyle'!CX75</f>
        <v>0</v>
      </c>
      <c r="HC75" s="14">
        <f>' Eingabeliste NUR DD Freestyle'!DB75</f>
        <v>0</v>
      </c>
      <c r="HD75" s="14">
        <f t="shared" ref="HD75:HH75" si="530">IF(GY75="",0, MIN(4,GY75))</f>
        <v>0</v>
      </c>
      <c r="HE75" s="14">
        <f t="shared" si="530"/>
        <v>0</v>
      </c>
      <c r="HF75" s="14">
        <f t="shared" si="530"/>
        <v>0</v>
      </c>
      <c r="HG75" s="14">
        <f t="shared" si="530"/>
        <v>0</v>
      </c>
      <c r="HH75" s="14">
        <f t="shared" si="530"/>
        <v>0</v>
      </c>
      <c r="HI75" s="116">
        <f t="shared" si="134"/>
        <v>5</v>
      </c>
      <c r="HJ75" s="14">
        <f t="shared" si="135"/>
        <v>0</v>
      </c>
      <c r="HK75" s="14">
        <f t="shared" si="136"/>
        <v>0</v>
      </c>
      <c r="HL75" s="14" t="str">
        <f t="shared" si="137"/>
        <v/>
      </c>
      <c r="HM75" s="14">
        <f t="shared" si="138"/>
        <v>0</v>
      </c>
      <c r="HN75" s="14" t="str">
        <f t="shared" si="139"/>
        <v/>
      </c>
      <c r="HO75" s="14">
        <f t="shared" si="140"/>
        <v>0</v>
      </c>
      <c r="HP75" s="14" t="str">
        <f t="shared" si="141"/>
        <v/>
      </c>
      <c r="HQ75" s="14">
        <f t="shared" si="142"/>
        <v>0</v>
      </c>
      <c r="HR75" s="14">
        <f t="shared" si="143"/>
        <v>0</v>
      </c>
      <c r="HS75" s="14">
        <f t="shared" si="144"/>
        <v>0</v>
      </c>
      <c r="HT75" s="14">
        <f t="shared" si="145"/>
        <v>0</v>
      </c>
      <c r="HU75" s="14">
        <f>' Eingabeliste NUR DD Freestyle'!CM75</f>
        <v>0</v>
      </c>
      <c r="HV75" s="14">
        <f>' Eingabeliste NUR DD Freestyle'!CQ75</f>
        <v>0</v>
      </c>
      <c r="HW75" s="14">
        <f>' Eingabeliste NUR DD Freestyle'!CU75</f>
        <v>0</v>
      </c>
      <c r="HX75" s="14">
        <f>' Eingabeliste NUR DD Freestyle'!CY75</f>
        <v>0</v>
      </c>
      <c r="HY75" s="14">
        <f>' Eingabeliste NUR DD Freestyle'!DC75</f>
        <v>0</v>
      </c>
      <c r="HZ75" s="14">
        <f t="shared" ref="HZ75:ID75" si="531">IF(HU75="",0, MIN(4,HU75))</f>
        <v>0</v>
      </c>
      <c r="IA75" s="14">
        <f t="shared" si="531"/>
        <v>0</v>
      </c>
      <c r="IB75" s="14">
        <f t="shared" si="531"/>
        <v>0</v>
      </c>
      <c r="IC75" s="14">
        <f t="shared" si="531"/>
        <v>0</v>
      </c>
      <c r="ID75" s="14">
        <f t="shared" si="531"/>
        <v>0</v>
      </c>
      <c r="IE75" s="116">
        <f t="shared" si="147"/>
        <v>5</v>
      </c>
      <c r="IF75" s="14">
        <f t="shared" si="148"/>
        <v>0</v>
      </c>
      <c r="IG75" s="14">
        <f t="shared" si="149"/>
        <v>0</v>
      </c>
      <c r="IH75" s="14" t="str">
        <f t="shared" si="150"/>
        <v/>
      </c>
      <c r="II75" s="14">
        <f t="shared" si="151"/>
        <v>0</v>
      </c>
      <c r="IJ75" s="14" t="str">
        <f t="shared" si="152"/>
        <v/>
      </c>
      <c r="IK75" s="14">
        <f t="shared" si="153"/>
        <v>0</v>
      </c>
      <c r="IL75" s="14" t="str">
        <f t="shared" si="154"/>
        <v/>
      </c>
      <c r="IM75" s="14">
        <f t="shared" si="155"/>
        <v>0</v>
      </c>
      <c r="IN75" s="14">
        <f t="shared" si="156"/>
        <v>0</v>
      </c>
      <c r="IO75" s="14">
        <f t="shared" si="157"/>
        <v>0</v>
      </c>
      <c r="IP75" s="14">
        <f t="shared" si="158"/>
        <v>0</v>
      </c>
      <c r="IQ75" s="14">
        <f>' Eingabeliste NUR DD Freestyle'!CN75</f>
        <v>0</v>
      </c>
      <c r="IR75" s="14">
        <f>' Eingabeliste NUR DD Freestyle'!CR75</f>
        <v>0</v>
      </c>
      <c r="IS75" s="14">
        <f>' Eingabeliste NUR DD Freestyle'!CV75</f>
        <v>0</v>
      </c>
      <c r="IT75" s="14">
        <f>' Eingabeliste NUR DD Freestyle'!CZ75</f>
        <v>0</v>
      </c>
      <c r="IU75" s="14">
        <f>' Eingabeliste NUR DD Freestyle'!DD75</f>
        <v>0</v>
      </c>
      <c r="IV75" s="14">
        <f t="shared" ref="IV75:IZ75" si="532">IF(IQ75="",0, MIN(4,IQ75))</f>
        <v>0</v>
      </c>
      <c r="IW75" s="14">
        <f t="shared" si="532"/>
        <v>0</v>
      </c>
      <c r="IX75" s="14">
        <f t="shared" si="532"/>
        <v>0</v>
      </c>
      <c r="IY75" s="14">
        <f t="shared" si="532"/>
        <v>0</v>
      </c>
      <c r="IZ75" s="14">
        <f t="shared" si="532"/>
        <v>0</v>
      </c>
      <c r="JA75" s="116">
        <f t="shared" si="160"/>
        <v>5</v>
      </c>
      <c r="JB75" s="14">
        <f t="shared" si="161"/>
        <v>0</v>
      </c>
      <c r="JC75" s="14">
        <f t="shared" si="162"/>
        <v>0</v>
      </c>
      <c r="JD75" s="14" t="str">
        <f t="shared" si="163"/>
        <v/>
      </c>
      <c r="JE75" s="14">
        <f t="shared" si="164"/>
        <v>0</v>
      </c>
      <c r="JF75" s="14" t="str">
        <f t="shared" si="165"/>
        <v/>
      </c>
      <c r="JG75" s="14">
        <f t="shared" si="166"/>
        <v>0</v>
      </c>
      <c r="JH75" s="14" t="str">
        <f t="shared" si="167"/>
        <v/>
      </c>
      <c r="JI75" s="14">
        <f t="shared" si="168"/>
        <v>0</v>
      </c>
      <c r="JJ75" s="14">
        <f t="shared" si="169"/>
        <v>0</v>
      </c>
      <c r="JK75" s="14">
        <f t="shared" si="170"/>
        <v>0</v>
      </c>
      <c r="JL75" s="14">
        <f t="shared" si="171"/>
        <v>0</v>
      </c>
      <c r="JM75" s="14">
        <f t="shared" si="172"/>
        <v>0</v>
      </c>
      <c r="JN75" s="15">
        <v>12</v>
      </c>
      <c r="JO75" s="14">
        <f t="shared" si="173"/>
        <v>12</v>
      </c>
      <c r="JP75" s="14">
        <f t="shared" si="174"/>
        <v>0.7</v>
      </c>
      <c r="JQ75" s="14">
        <f>' Eingabeliste NUR DD Freestyle'!BN75</f>
        <v>0</v>
      </c>
      <c r="JR75" s="14">
        <f>' Eingabeliste NUR DD Freestyle'!BP75</f>
        <v>0</v>
      </c>
      <c r="JS75" s="14">
        <f>' Eingabeliste NUR DD Freestyle'!BR75</f>
        <v>0</v>
      </c>
      <c r="JT75" s="14">
        <f>' Eingabeliste NUR DD Freestyle'!BT75</f>
        <v>0</v>
      </c>
      <c r="JU75" s="14">
        <f>' Eingabeliste NUR DD Freestyle'!BV75</f>
        <v>0</v>
      </c>
      <c r="JV75" s="14">
        <f>' Eingabeliste NUR DD Freestyle'!CO75</f>
        <v>0</v>
      </c>
      <c r="JW75" s="14">
        <f>' Eingabeliste NUR DD Freestyle'!CS75</f>
        <v>0</v>
      </c>
      <c r="JX75" s="14">
        <f>' Eingabeliste NUR DD Freestyle'!CW75</f>
        <v>0</v>
      </c>
      <c r="JY75" s="14">
        <f>' Eingabeliste NUR DD Freestyle'!DA75</f>
        <v>0</v>
      </c>
      <c r="JZ75" s="14">
        <f>' Eingabeliste NUR DD Freestyle'!DE75</f>
        <v>0</v>
      </c>
      <c r="KA75" s="116">
        <f t="shared" si="175"/>
        <v>10</v>
      </c>
      <c r="KB75" s="14">
        <f t="shared" si="176"/>
        <v>0</v>
      </c>
      <c r="KC75" s="14">
        <f t="shared" si="177"/>
        <v>0</v>
      </c>
      <c r="KD75" s="14">
        <f t="shared" si="178"/>
        <v>0</v>
      </c>
      <c r="KE75" s="14">
        <f t="shared" si="179"/>
        <v>0</v>
      </c>
      <c r="KF75" s="14">
        <f t="shared" si="180"/>
        <v>0</v>
      </c>
      <c r="KG75" s="14">
        <f t="shared" si="181"/>
        <v>0</v>
      </c>
      <c r="KH75" s="14">
        <f t="shared" si="182"/>
        <v>1</v>
      </c>
    </row>
    <row r="76" spans="1:294" ht="15.75" customHeight="1" x14ac:dyDescent="0.25">
      <c r="A76" s="285">
        <f>'Eingabeliste Speed &amp; SR Freesty'!A76</f>
        <v>72</v>
      </c>
      <c r="B76" s="285">
        <f>'Eingabeliste Speed &amp; SR Freesty'!B76</f>
        <v>0</v>
      </c>
      <c r="C76" s="287">
        <f>'Eingabeliste Speed &amp; SR Freesty'!C76</f>
        <v>0</v>
      </c>
      <c r="D76" s="286">
        <f>'Eingabeliste Speed &amp; SR Freesty'!D76</f>
        <v>0</v>
      </c>
      <c r="E76" s="12">
        <f>' Eingabeliste NUR DD Freestyle'!F76</f>
        <v>0</v>
      </c>
      <c r="F76" s="12">
        <f>' Eingabeliste NUR DD Freestyle'!G76</f>
        <v>0</v>
      </c>
      <c r="G76" s="12">
        <f>' Eingabeliste NUR DD Freestyle'!H76</f>
        <v>0</v>
      </c>
      <c r="H76" s="12">
        <f>' Eingabeliste NUR DD Freestyle'!I76</f>
        <v>0</v>
      </c>
      <c r="I76" s="12">
        <f>' Eingabeliste NUR DD Freestyle'!J76</f>
        <v>0</v>
      </c>
      <c r="J76" s="106">
        <f t="shared" si="0"/>
        <v>5</v>
      </c>
      <c r="K76" s="12">
        <f t="shared" si="1"/>
        <v>0</v>
      </c>
      <c r="L76" s="12">
        <f t="shared" si="2"/>
        <v>0</v>
      </c>
      <c r="M76" s="12" t="str">
        <f t="shared" si="3"/>
        <v/>
      </c>
      <c r="N76" s="12">
        <f t="shared" si="4"/>
        <v>0</v>
      </c>
      <c r="O76" s="12" t="str">
        <f t="shared" si="5"/>
        <v/>
      </c>
      <c r="P76" s="12">
        <f t="shared" si="6"/>
        <v>0</v>
      </c>
      <c r="Q76" s="12" t="str">
        <f t="shared" si="7"/>
        <v/>
      </c>
      <c r="R76" s="12">
        <f t="shared" si="8"/>
        <v>0</v>
      </c>
      <c r="S76" s="12">
        <f t="shared" si="9"/>
        <v>0</v>
      </c>
      <c r="T76" s="12">
        <f t="shared" si="10"/>
        <v>0</v>
      </c>
      <c r="U76" s="12">
        <f t="shared" si="11"/>
        <v>0</v>
      </c>
      <c r="V76" s="12">
        <f>' Eingabeliste NUR DD Freestyle'!M76</f>
        <v>0</v>
      </c>
      <c r="W76" s="12">
        <f>' Eingabeliste NUR DD Freestyle'!O76</f>
        <v>0</v>
      </c>
      <c r="X76" s="12">
        <f>' Eingabeliste NUR DD Freestyle'!Q76</f>
        <v>0</v>
      </c>
      <c r="Y76" s="12">
        <f>' Eingabeliste NUR DD Freestyle'!S76</f>
        <v>0</v>
      </c>
      <c r="Z76" s="12">
        <f>' Eingabeliste NUR DD Freestyle'!U76</f>
        <v>0</v>
      </c>
      <c r="AA76" s="106">
        <f t="shared" si="12"/>
        <v>5</v>
      </c>
      <c r="AB76" s="12">
        <f t="shared" si="13"/>
        <v>0</v>
      </c>
      <c r="AC76" s="12">
        <f t="shared" si="14"/>
        <v>0</v>
      </c>
      <c r="AD76" s="12" t="str">
        <f t="shared" si="15"/>
        <v/>
      </c>
      <c r="AE76" s="12">
        <f t="shared" si="16"/>
        <v>0</v>
      </c>
      <c r="AF76" s="12" t="str">
        <f t="shared" si="17"/>
        <v/>
      </c>
      <c r="AG76" s="12">
        <f t="shared" si="18"/>
        <v>0</v>
      </c>
      <c r="AH76" s="12" t="str">
        <f t="shared" si="19"/>
        <v/>
      </c>
      <c r="AI76" s="12">
        <f t="shared" si="20"/>
        <v>0</v>
      </c>
      <c r="AJ76" s="12">
        <f t="shared" si="21"/>
        <v>0</v>
      </c>
      <c r="AK76" s="12">
        <f t="shared" si="22"/>
        <v>0</v>
      </c>
      <c r="AL76" s="12">
        <f t="shared" si="23"/>
        <v>0</v>
      </c>
      <c r="AM76" s="12">
        <f>' Eingabeliste NUR DD Freestyle'!X76</f>
        <v>0</v>
      </c>
      <c r="AN76" s="12">
        <f>' Eingabeliste NUR DD Freestyle'!Z76</f>
        <v>0</v>
      </c>
      <c r="AO76" s="12">
        <f>' Eingabeliste NUR DD Freestyle'!AB76</f>
        <v>0</v>
      </c>
      <c r="AP76" s="12">
        <f>' Eingabeliste NUR DD Freestyle'!AD76</f>
        <v>0</v>
      </c>
      <c r="AQ76" s="12">
        <f>' Eingabeliste NUR DD Freestyle'!AF76</f>
        <v>0</v>
      </c>
      <c r="AR76" s="106">
        <f t="shared" si="24"/>
        <v>5</v>
      </c>
      <c r="AS76" s="12">
        <f t="shared" si="25"/>
        <v>0</v>
      </c>
      <c r="AT76" s="12">
        <f t="shared" si="26"/>
        <v>0</v>
      </c>
      <c r="AU76" s="12" t="str">
        <f t="shared" si="27"/>
        <v/>
      </c>
      <c r="AV76" s="12">
        <f t="shared" si="28"/>
        <v>0</v>
      </c>
      <c r="AW76" s="12" t="str">
        <f t="shared" si="29"/>
        <v/>
      </c>
      <c r="AX76" s="12">
        <f t="shared" si="30"/>
        <v>0</v>
      </c>
      <c r="AY76" s="12" t="str">
        <f t="shared" si="31"/>
        <v/>
      </c>
      <c r="AZ76" s="12">
        <f t="shared" si="32"/>
        <v>0</v>
      </c>
      <c r="BA76" s="12">
        <f t="shared" si="33"/>
        <v>0</v>
      </c>
      <c r="BB76" s="12">
        <f t="shared" si="34"/>
        <v>0</v>
      </c>
      <c r="BC76" s="12">
        <f t="shared" si="35"/>
        <v>0</v>
      </c>
      <c r="BD76" s="12">
        <f>' Eingabeliste NUR DD Freestyle'!Y76</f>
        <v>0</v>
      </c>
      <c r="BE76" s="12">
        <f>' Eingabeliste NUR DD Freestyle'!AA76</f>
        <v>0</v>
      </c>
      <c r="BF76" s="12">
        <f>' Eingabeliste NUR DD Freestyle'!AC76</f>
        <v>0</v>
      </c>
      <c r="BG76" s="12">
        <f>' Eingabeliste NUR DD Freestyle'!AE76</f>
        <v>0</v>
      </c>
      <c r="BH76" s="12">
        <f>' Eingabeliste NUR DD Freestyle'!AG76</f>
        <v>0</v>
      </c>
      <c r="BI76" s="106">
        <f t="shared" si="36"/>
        <v>5</v>
      </c>
      <c r="BJ76" s="12">
        <f t="shared" si="37"/>
        <v>0</v>
      </c>
      <c r="BK76" s="12">
        <f t="shared" si="38"/>
        <v>0</v>
      </c>
      <c r="BL76" s="12" t="str">
        <f t="shared" si="39"/>
        <v/>
      </c>
      <c r="BM76" s="12">
        <f t="shared" si="40"/>
        <v>0</v>
      </c>
      <c r="BN76" s="12" t="str">
        <f t="shared" si="41"/>
        <v/>
      </c>
      <c r="BO76" s="12">
        <f t="shared" si="42"/>
        <v>0</v>
      </c>
      <c r="BP76" s="12" t="str">
        <f t="shared" si="43"/>
        <v/>
      </c>
      <c r="BQ76" s="12">
        <f t="shared" si="44"/>
        <v>0</v>
      </c>
      <c r="BR76" s="12">
        <f t="shared" si="45"/>
        <v>0</v>
      </c>
      <c r="BS76" s="12">
        <f t="shared" si="46"/>
        <v>0</v>
      </c>
      <c r="BT76" s="12">
        <f t="shared" si="47"/>
        <v>0</v>
      </c>
      <c r="BU76" s="12">
        <f>' Eingabeliste NUR DD Freestyle'!AL76</f>
        <v>0</v>
      </c>
      <c r="BV76" s="12">
        <f>' Eingabeliste NUR DD Freestyle'!AO76</f>
        <v>0</v>
      </c>
      <c r="BW76" s="12">
        <f>' Eingabeliste NUR DD Freestyle'!AR76</f>
        <v>0</v>
      </c>
      <c r="BX76" s="12">
        <f>' Eingabeliste NUR DD Freestyle'!AU76</f>
        <v>0</v>
      </c>
      <c r="BY76" s="12">
        <f>' Eingabeliste NUR DD Freestyle'!AX76</f>
        <v>0</v>
      </c>
      <c r="BZ76" s="12">
        <f t="shared" ref="BZ76:CD76" si="533">IF(BU76="",0, MIN(4,BU76))</f>
        <v>0</v>
      </c>
      <c r="CA76" s="12">
        <f t="shared" si="533"/>
        <v>0</v>
      </c>
      <c r="CB76" s="12">
        <f t="shared" si="533"/>
        <v>0</v>
      </c>
      <c r="CC76" s="12">
        <f t="shared" si="533"/>
        <v>0</v>
      </c>
      <c r="CD76" s="12">
        <f t="shared" si="533"/>
        <v>0</v>
      </c>
      <c r="CE76" s="106">
        <f t="shared" si="49"/>
        <v>5</v>
      </c>
      <c r="CF76" s="12">
        <f t="shared" si="50"/>
        <v>0</v>
      </c>
      <c r="CG76" s="12">
        <f t="shared" si="51"/>
        <v>0</v>
      </c>
      <c r="CH76" s="12" t="str">
        <f t="shared" si="52"/>
        <v/>
      </c>
      <c r="CI76" s="12">
        <f t="shared" si="53"/>
        <v>0</v>
      </c>
      <c r="CJ76" s="12" t="str">
        <f t="shared" si="54"/>
        <v/>
      </c>
      <c r="CK76" s="12">
        <f t="shared" si="55"/>
        <v>0</v>
      </c>
      <c r="CL76" s="12" t="str">
        <f t="shared" si="56"/>
        <v/>
      </c>
      <c r="CM76" s="12">
        <f t="shared" si="57"/>
        <v>0</v>
      </c>
      <c r="CN76" s="12">
        <f t="shared" si="58"/>
        <v>0</v>
      </c>
      <c r="CO76" s="12">
        <f t="shared" si="59"/>
        <v>0</v>
      </c>
      <c r="CP76" s="12">
        <f t="shared" si="60"/>
        <v>0</v>
      </c>
      <c r="CQ76" s="12">
        <f>' Eingabeliste NUR DD Freestyle'!AM76</f>
        <v>0</v>
      </c>
      <c r="CR76" s="12">
        <f>' Eingabeliste NUR DD Freestyle'!AP76</f>
        <v>0</v>
      </c>
      <c r="CS76" s="12">
        <f>' Eingabeliste NUR DD Freestyle'!AS76</f>
        <v>0</v>
      </c>
      <c r="CT76" s="12">
        <f>' Eingabeliste NUR DD Freestyle'!AV76</f>
        <v>0</v>
      </c>
      <c r="CU76" s="12">
        <f>' Eingabeliste NUR DD Freestyle'!AY76</f>
        <v>0</v>
      </c>
      <c r="CV76" s="12">
        <f t="shared" ref="CV76:CZ76" si="534">IF(CQ76="",0, MIN(4,CQ76))</f>
        <v>0</v>
      </c>
      <c r="CW76" s="12">
        <f t="shared" si="534"/>
        <v>0</v>
      </c>
      <c r="CX76" s="12">
        <f t="shared" si="534"/>
        <v>0</v>
      </c>
      <c r="CY76" s="12">
        <f t="shared" si="534"/>
        <v>0</v>
      </c>
      <c r="CZ76" s="12">
        <f t="shared" si="534"/>
        <v>0</v>
      </c>
      <c r="DA76" s="106">
        <f t="shared" si="62"/>
        <v>5</v>
      </c>
      <c r="DB76" s="12">
        <f t="shared" si="63"/>
        <v>0</v>
      </c>
      <c r="DC76" s="12">
        <f t="shared" si="64"/>
        <v>0</v>
      </c>
      <c r="DD76" s="12" t="str">
        <f t="shared" si="65"/>
        <v/>
      </c>
      <c r="DE76" s="12">
        <f t="shared" si="66"/>
        <v>0</v>
      </c>
      <c r="DF76" s="12" t="str">
        <f t="shared" si="67"/>
        <v/>
      </c>
      <c r="DG76" s="12">
        <f t="shared" si="68"/>
        <v>0</v>
      </c>
      <c r="DH76" s="12" t="str">
        <f t="shared" si="69"/>
        <v/>
      </c>
      <c r="DI76" s="12">
        <f t="shared" si="70"/>
        <v>0</v>
      </c>
      <c r="DJ76" s="12">
        <f t="shared" si="71"/>
        <v>0</v>
      </c>
      <c r="DK76" s="12">
        <f t="shared" si="72"/>
        <v>0</v>
      </c>
      <c r="DL76" s="12">
        <f t="shared" si="73"/>
        <v>0</v>
      </c>
      <c r="DM76" s="12">
        <f t="shared" si="74"/>
        <v>0</v>
      </c>
      <c r="DN76" s="13">
        <v>8</v>
      </c>
      <c r="DO76" s="12">
        <f t="shared" si="75"/>
        <v>8</v>
      </c>
      <c r="DP76" s="12">
        <f t="shared" si="76"/>
        <v>0.8</v>
      </c>
      <c r="DQ76" s="12">
        <f>' Eingabeliste NUR DD Freestyle'!N76</f>
        <v>0</v>
      </c>
      <c r="DR76" s="12">
        <f>' Eingabeliste NUR DD Freestyle'!P76</f>
        <v>0</v>
      </c>
      <c r="DS76" s="12">
        <f>' Eingabeliste NUR DD Freestyle'!R76</f>
        <v>0</v>
      </c>
      <c r="DT76" s="12">
        <f>' Eingabeliste NUR DD Freestyle'!T76</f>
        <v>0</v>
      </c>
      <c r="DU76" s="12">
        <f>' Eingabeliste NUR DD Freestyle'!V76</f>
        <v>0</v>
      </c>
      <c r="DV76" s="12">
        <f>' Eingabeliste NUR DD Freestyle'!AN76</f>
        <v>0</v>
      </c>
      <c r="DW76" s="12">
        <f>' Eingabeliste NUR DD Freestyle'!AQ76</f>
        <v>0</v>
      </c>
      <c r="DX76" s="12">
        <f>' Eingabeliste NUR DD Freestyle'!AT76</f>
        <v>0</v>
      </c>
      <c r="DY76" s="12">
        <f>' Eingabeliste NUR DD Freestyle'!AW76</f>
        <v>0</v>
      </c>
      <c r="DZ76" s="12">
        <f>' Eingabeliste NUR DD Freestyle'!AZ76</f>
        <v>0</v>
      </c>
      <c r="EA76" s="106">
        <f t="shared" si="77"/>
        <v>10</v>
      </c>
      <c r="EB76" s="12">
        <f t="shared" si="78"/>
        <v>0</v>
      </c>
      <c r="EC76" s="12">
        <f t="shared" si="79"/>
        <v>0</v>
      </c>
      <c r="ED76" s="12">
        <f t="shared" si="80"/>
        <v>0</v>
      </c>
      <c r="EE76" s="12">
        <f t="shared" si="81"/>
        <v>0</v>
      </c>
      <c r="EF76" s="12">
        <f t="shared" si="82"/>
        <v>0</v>
      </c>
      <c r="EG76" s="12">
        <f t="shared" si="83"/>
        <v>0</v>
      </c>
      <c r="EH76" s="12">
        <f t="shared" si="84"/>
        <v>1</v>
      </c>
      <c r="EI76" s="14">
        <f>' Eingabeliste NUR DD Freestyle'!BF76</f>
        <v>0</v>
      </c>
      <c r="EJ76" s="14">
        <f>' Eingabeliste NUR DD Freestyle'!BG76</f>
        <v>0</v>
      </c>
      <c r="EK76" s="14">
        <f>' Eingabeliste NUR DD Freestyle'!BH76</f>
        <v>0</v>
      </c>
      <c r="EL76" s="14">
        <f>' Eingabeliste NUR DD Freestyle'!BI76</f>
        <v>0</v>
      </c>
      <c r="EM76" s="14">
        <f>' Eingabeliste NUR DD Freestyle'!BJ76</f>
        <v>0</v>
      </c>
      <c r="EN76" s="116">
        <f t="shared" si="85"/>
        <v>5</v>
      </c>
      <c r="EO76" s="14">
        <f t="shared" si="86"/>
        <v>0</v>
      </c>
      <c r="EP76" s="14">
        <f t="shared" si="87"/>
        <v>0</v>
      </c>
      <c r="EQ76" s="14" t="str">
        <f t="shared" si="88"/>
        <v/>
      </c>
      <c r="ER76" s="14">
        <f t="shared" si="89"/>
        <v>0</v>
      </c>
      <c r="ES76" s="14" t="str">
        <f t="shared" si="90"/>
        <v/>
      </c>
      <c r="ET76" s="14">
        <f t="shared" si="91"/>
        <v>0</v>
      </c>
      <c r="EU76" s="14" t="str">
        <f t="shared" si="92"/>
        <v/>
      </c>
      <c r="EV76" s="14">
        <f t="shared" si="93"/>
        <v>0</v>
      </c>
      <c r="EW76" s="14">
        <f t="shared" si="94"/>
        <v>0</v>
      </c>
      <c r="EX76" s="14">
        <f t="shared" si="95"/>
        <v>0</v>
      </c>
      <c r="EY76" s="14">
        <f t="shared" si="96"/>
        <v>0</v>
      </c>
      <c r="EZ76" s="14">
        <f>' Eingabeliste NUR DD Freestyle'!BM76</f>
        <v>0</v>
      </c>
      <c r="FA76" s="14">
        <f>' Eingabeliste NUR DD Freestyle'!BO76</f>
        <v>0</v>
      </c>
      <c r="FB76" s="14">
        <f>' Eingabeliste NUR DD Freestyle'!BQ76</f>
        <v>0</v>
      </c>
      <c r="FC76" s="14">
        <f>' Eingabeliste NUR DD Freestyle'!BS76</f>
        <v>0</v>
      </c>
      <c r="FD76" s="14">
        <f>' Eingabeliste NUR DD Freestyle'!BV76</f>
        <v>0</v>
      </c>
      <c r="FE76" s="116">
        <f t="shared" si="97"/>
        <v>5</v>
      </c>
      <c r="FF76" s="14">
        <f t="shared" si="98"/>
        <v>0</v>
      </c>
      <c r="FG76" s="14">
        <f t="shared" si="99"/>
        <v>0</v>
      </c>
      <c r="FH76" s="14" t="str">
        <f t="shared" si="100"/>
        <v/>
      </c>
      <c r="FI76" s="14">
        <f t="shared" si="101"/>
        <v>0</v>
      </c>
      <c r="FJ76" s="14" t="str">
        <f t="shared" si="102"/>
        <v/>
      </c>
      <c r="FK76" s="14">
        <f t="shared" si="103"/>
        <v>0</v>
      </c>
      <c r="FL76" s="14" t="str">
        <f t="shared" si="104"/>
        <v/>
      </c>
      <c r="FM76" s="14">
        <f t="shared" si="105"/>
        <v>0</v>
      </c>
      <c r="FN76" s="14">
        <f t="shared" si="106"/>
        <v>0</v>
      </c>
      <c r="FO76" s="14">
        <f t="shared" si="107"/>
        <v>0</v>
      </c>
      <c r="FP76" s="14">
        <f t="shared" si="108"/>
        <v>0</v>
      </c>
      <c r="FQ76" s="14">
        <f>' Eingabeliste NUR DD Freestyle'!BX76</f>
        <v>0</v>
      </c>
      <c r="FR76" s="14">
        <f>' Eingabeliste NUR DD Freestyle'!BZ76</f>
        <v>0</v>
      </c>
      <c r="FS76" s="14">
        <f>' Eingabeliste NUR DD Freestyle'!CB76</f>
        <v>0</v>
      </c>
      <c r="FT76" s="14">
        <f>' Eingabeliste NUR DD Freestyle'!CD76</f>
        <v>0</v>
      </c>
      <c r="FU76" s="14">
        <f>' Eingabeliste NUR DD Freestyle'!CF76</f>
        <v>0</v>
      </c>
      <c r="FV76" s="116">
        <f t="shared" si="109"/>
        <v>5</v>
      </c>
      <c r="FW76" s="14">
        <f t="shared" si="110"/>
        <v>0</v>
      </c>
      <c r="FX76" s="14">
        <f t="shared" si="111"/>
        <v>0</v>
      </c>
      <c r="FY76" s="14" t="str">
        <f t="shared" si="112"/>
        <v/>
      </c>
      <c r="FZ76" s="14">
        <f t="shared" si="113"/>
        <v>0</v>
      </c>
      <c r="GA76" s="14" t="str">
        <f t="shared" si="114"/>
        <v/>
      </c>
      <c r="GB76" s="14">
        <f t="shared" si="115"/>
        <v>0</v>
      </c>
      <c r="GC76" s="14" t="str">
        <f t="shared" si="116"/>
        <v/>
      </c>
      <c r="GD76" s="14">
        <f t="shared" si="117"/>
        <v>0</v>
      </c>
      <c r="GE76" s="14">
        <f t="shared" si="118"/>
        <v>0</v>
      </c>
      <c r="GF76" s="14">
        <f t="shared" si="119"/>
        <v>0</v>
      </c>
      <c r="GG76" s="14">
        <f t="shared" si="120"/>
        <v>0</v>
      </c>
      <c r="GH76" s="14">
        <f>' Eingabeliste NUR DD Freestyle'!BY76</f>
        <v>0</v>
      </c>
      <c r="GI76" s="14">
        <f>' Eingabeliste NUR DD Freestyle'!CA76</f>
        <v>0</v>
      </c>
      <c r="GJ76" s="14">
        <f>' Eingabeliste NUR DD Freestyle'!CC76</f>
        <v>0</v>
      </c>
      <c r="GK76" s="14">
        <f>' Eingabeliste NUR DD Freestyle'!CE76</f>
        <v>0</v>
      </c>
      <c r="GL76" s="14">
        <f>' Eingabeliste NUR DD Freestyle'!CG76</f>
        <v>0</v>
      </c>
      <c r="GM76" s="116">
        <f t="shared" si="121"/>
        <v>5</v>
      </c>
      <c r="GN76" s="14">
        <f t="shared" si="122"/>
        <v>0</v>
      </c>
      <c r="GO76" s="14">
        <f t="shared" si="123"/>
        <v>0</v>
      </c>
      <c r="GP76" s="14" t="str">
        <f t="shared" si="124"/>
        <v/>
      </c>
      <c r="GQ76" s="14">
        <f t="shared" si="125"/>
        <v>0</v>
      </c>
      <c r="GR76" s="14" t="str">
        <f t="shared" si="126"/>
        <v/>
      </c>
      <c r="GS76" s="14">
        <f t="shared" si="127"/>
        <v>0</v>
      </c>
      <c r="GT76" s="14" t="str">
        <f t="shared" si="128"/>
        <v/>
      </c>
      <c r="GU76" s="14">
        <f t="shared" si="129"/>
        <v>0</v>
      </c>
      <c r="GV76" s="14">
        <f t="shared" si="130"/>
        <v>0</v>
      </c>
      <c r="GW76" s="14">
        <f t="shared" si="131"/>
        <v>0</v>
      </c>
      <c r="GX76" s="14">
        <f t="shared" si="132"/>
        <v>0</v>
      </c>
      <c r="GY76" s="14">
        <f>' Eingabeliste NUR DD Freestyle'!CL76</f>
        <v>0</v>
      </c>
      <c r="GZ76" s="14">
        <f>' Eingabeliste NUR DD Freestyle'!CP76</f>
        <v>0</v>
      </c>
      <c r="HA76" s="14">
        <f>' Eingabeliste NUR DD Freestyle'!CT76</f>
        <v>0</v>
      </c>
      <c r="HB76" s="14">
        <f>' Eingabeliste NUR DD Freestyle'!CX76</f>
        <v>0</v>
      </c>
      <c r="HC76" s="14">
        <f>' Eingabeliste NUR DD Freestyle'!DB76</f>
        <v>0</v>
      </c>
      <c r="HD76" s="14">
        <f t="shared" ref="HD76:HH76" si="535">IF(GY76="",0, MIN(4,GY76))</f>
        <v>0</v>
      </c>
      <c r="HE76" s="14">
        <f t="shared" si="535"/>
        <v>0</v>
      </c>
      <c r="HF76" s="14">
        <f t="shared" si="535"/>
        <v>0</v>
      </c>
      <c r="HG76" s="14">
        <f t="shared" si="535"/>
        <v>0</v>
      </c>
      <c r="HH76" s="14">
        <f t="shared" si="535"/>
        <v>0</v>
      </c>
      <c r="HI76" s="116">
        <f t="shared" si="134"/>
        <v>5</v>
      </c>
      <c r="HJ76" s="14">
        <f t="shared" si="135"/>
        <v>0</v>
      </c>
      <c r="HK76" s="14">
        <f t="shared" si="136"/>
        <v>0</v>
      </c>
      <c r="HL76" s="14" t="str">
        <f t="shared" si="137"/>
        <v/>
      </c>
      <c r="HM76" s="14">
        <f t="shared" si="138"/>
        <v>0</v>
      </c>
      <c r="HN76" s="14" t="str">
        <f t="shared" si="139"/>
        <v/>
      </c>
      <c r="HO76" s="14">
        <f t="shared" si="140"/>
        <v>0</v>
      </c>
      <c r="HP76" s="14" t="str">
        <f t="shared" si="141"/>
        <v/>
      </c>
      <c r="HQ76" s="14">
        <f t="shared" si="142"/>
        <v>0</v>
      </c>
      <c r="HR76" s="14">
        <f t="shared" si="143"/>
        <v>0</v>
      </c>
      <c r="HS76" s="14">
        <f t="shared" si="144"/>
        <v>0</v>
      </c>
      <c r="HT76" s="14">
        <f t="shared" si="145"/>
        <v>0</v>
      </c>
      <c r="HU76" s="14">
        <f>' Eingabeliste NUR DD Freestyle'!CM76</f>
        <v>0</v>
      </c>
      <c r="HV76" s="14">
        <f>' Eingabeliste NUR DD Freestyle'!CQ76</f>
        <v>0</v>
      </c>
      <c r="HW76" s="14">
        <f>' Eingabeliste NUR DD Freestyle'!CU76</f>
        <v>0</v>
      </c>
      <c r="HX76" s="14">
        <f>' Eingabeliste NUR DD Freestyle'!CY76</f>
        <v>0</v>
      </c>
      <c r="HY76" s="14">
        <f>' Eingabeliste NUR DD Freestyle'!DC76</f>
        <v>0</v>
      </c>
      <c r="HZ76" s="14">
        <f t="shared" ref="HZ76:ID76" si="536">IF(HU76="",0, MIN(4,HU76))</f>
        <v>0</v>
      </c>
      <c r="IA76" s="14">
        <f t="shared" si="536"/>
        <v>0</v>
      </c>
      <c r="IB76" s="14">
        <f t="shared" si="536"/>
        <v>0</v>
      </c>
      <c r="IC76" s="14">
        <f t="shared" si="536"/>
        <v>0</v>
      </c>
      <c r="ID76" s="14">
        <f t="shared" si="536"/>
        <v>0</v>
      </c>
      <c r="IE76" s="116">
        <f t="shared" si="147"/>
        <v>5</v>
      </c>
      <c r="IF76" s="14">
        <f t="shared" si="148"/>
        <v>0</v>
      </c>
      <c r="IG76" s="14">
        <f t="shared" si="149"/>
        <v>0</v>
      </c>
      <c r="IH76" s="14" t="str">
        <f t="shared" si="150"/>
        <v/>
      </c>
      <c r="II76" s="14">
        <f t="shared" si="151"/>
        <v>0</v>
      </c>
      <c r="IJ76" s="14" t="str">
        <f t="shared" si="152"/>
        <v/>
      </c>
      <c r="IK76" s="14">
        <f t="shared" si="153"/>
        <v>0</v>
      </c>
      <c r="IL76" s="14" t="str">
        <f t="shared" si="154"/>
        <v/>
      </c>
      <c r="IM76" s="14">
        <f t="shared" si="155"/>
        <v>0</v>
      </c>
      <c r="IN76" s="14">
        <f t="shared" si="156"/>
        <v>0</v>
      </c>
      <c r="IO76" s="14">
        <f t="shared" si="157"/>
        <v>0</v>
      </c>
      <c r="IP76" s="14">
        <f t="shared" si="158"/>
        <v>0</v>
      </c>
      <c r="IQ76" s="14">
        <f>' Eingabeliste NUR DD Freestyle'!CN76</f>
        <v>0</v>
      </c>
      <c r="IR76" s="14">
        <f>' Eingabeliste NUR DD Freestyle'!CR76</f>
        <v>0</v>
      </c>
      <c r="IS76" s="14">
        <f>' Eingabeliste NUR DD Freestyle'!CV76</f>
        <v>0</v>
      </c>
      <c r="IT76" s="14">
        <f>' Eingabeliste NUR DD Freestyle'!CZ76</f>
        <v>0</v>
      </c>
      <c r="IU76" s="14">
        <f>' Eingabeliste NUR DD Freestyle'!DD76</f>
        <v>0</v>
      </c>
      <c r="IV76" s="14">
        <f t="shared" ref="IV76:IZ76" si="537">IF(IQ76="",0, MIN(4,IQ76))</f>
        <v>0</v>
      </c>
      <c r="IW76" s="14">
        <f t="shared" si="537"/>
        <v>0</v>
      </c>
      <c r="IX76" s="14">
        <f t="shared" si="537"/>
        <v>0</v>
      </c>
      <c r="IY76" s="14">
        <f t="shared" si="537"/>
        <v>0</v>
      </c>
      <c r="IZ76" s="14">
        <f t="shared" si="537"/>
        <v>0</v>
      </c>
      <c r="JA76" s="116">
        <f t="shared" si="160"/>
        <v>5</v>
      </c>
      <c r="JB76" s="14">
        <f t="shared" si="161"/>
        <v>0</v>
      </c>
      <c r="JC76" s="14">
        <f t="shared" si="162"/>
        <v>0</v>
      </c>
      <c r="JD76" s="14" t="str">
        <f t="shared" si="163"/>
        <v/>
      </c>
      <c r="JE76" s="14">
        <f t="shared" si="164"/>
        <v>0</v>
      </c>
      <c r="JF76" s="14" t="str">
        <f t="shared" si="165"/>
        <v/>
      </c>
      <c r="JG76" s="14">
        <f t="shared" si="166"/>
        <v>0</v>
      </c>
      <c r="JH76" s="14" t="str">
        <f t="shared" si="167"/>
        <v/>
      </c>
      <c r="JI76" s="14">
        <f t="shared" si="168"/>
        <v>0</v>
      </c>
      <c r="JJ76" s="14">
        <f t="shared" si="169"/>
        <v>0</v>
      </c>
      <c r="JK76" s="14">
        <f t="shared" si="170"/>
        <v>0</v>
      </c>
      <c r="JL76" s="14">
        <f t="shared" si="171"/>
        <v>0</v>
      </c>
      <c r="JM76" s="14">
        <f t="shared" si="172"/>
        <v>0</v>
      </c>
      <c r="JN76" s="15">
        <v>12</v>
      </c>
      <c r="JO76" s="14">
        <f t="shared" si="173"/>
        <v>12</v>
      </c>
      <c r="JP76" s="14">
        <f t="shared" si="174"/>
        <v>0.7</v>
      </c>
      <c r="JQ76" s="14">
        <f>' Eingabeliste NUR DD Freestyle'!BN76</f>
        <v>0</v>
      </c>
      <c r="JR76" s="14">
        <f>' Eingabeliste NUR DD Freestyle'!BP76</f>
        <v>0</v>
      </c>
      <c r="JS76" s="14">
        <f>' Eingabeliste NUR DD Freestyle'!BR76</f>
        <v>0</v>
      </c>
      <c r="JT76" s="14">
        <f>' Eingabeliste NUR DD Freestyle'!BT76</f>
        <v>0</v>
      </c>
      <c r="JU76" s="14">
        <f>' Eingabeliste NUR DD Freestyle'!BV76</f>
        <v>0</v>
      </c>
      <c r="JV76" s="14">
        <f>' Eingabeliste NUR DD Freestyle'!CO76</f>
        <v>0</v>
      </c>
      <c r="JW76" s="14">
        <f>' Eingabeliste NUR DD Freestyle'!CS76</f>
        <v>0</v>
      </c>
      <c r="JX76" s="14">
        <f>' Eingabeliste NUR DD Freestyle'!CW76</f>
        <v>0</v>
      </c>
      <c r="JY76" s="14">
        <f>' Eingabeliste NUR DD Freestyle'!DA76</f>
        <v>0</v>
      </c>
      <c r="JZ76" s="14">
        <f>' Eingabeliste NUR DD Freestyle'!DE76</f>
        <v>0</v>
      </c>
      <c r="KA76" s="116">
        <f t="shared" si="175"/>
        <v>10</v>
      </c>
      <c r="KB76" s="14">
        <f t="shared" si="176"/>
        <v>0</v>
      </c>
      <c r="KC76" s="14">
        <f t="shared" si="177"/>
        <v>0</v>
      </c>
      <c r="KD76" s="14">
        <f t="shared" si="178"/>
        <v>0</v>
      </c>
      <c r="KE76" s="14">
        <f t="shared" si="179"/>
        <v>0</v>
      </c>
      <c r="KF76" s="14">
        <f t="shared" si="180"/>
        <v>0</v>
      </c>
      <c r="KG76" s="14">
        <f t="shared" si="181"/>
        <v>0</v>
      </c>
      <c r="KH76" s="14">
        <f t="shared" si="182"/>
        <v>1</v>
      </c>
    </row>
    <row r="77" spans="1:294" ht="15.75" customHeight="1" x14ac:dyDescent="0.25">
      <c r="A77" s="285">
        <f>'Eingabeliste Speed &amp; SR Freesty'!A77</f>
        <v>73</v>
      </c>
      <c r="B77" s="285">
        <f>'Eingabeliste Speed &amp; SR Freesty'!B77</f>
        <v>0</v>
      </c>
      <c r="C77" s="287">
        <f>'Eingabeliste Speed &amp; SR Freesty'!C77</f>
        <v>0</v>
      </c>
      <c r="D77" s="286">
        <f>'Eingabeliste Speed &amp; SR Freesty'!D77</f>
        <v>0</v>
      </c>
      <c r="E77" s="12">
        <f>' Eingabeliste NUR DD Freestyle'!F77</f>
        <v>0</v>
      </c>
      <c r="F77" s="12">
        <f>' Eingabeliste NUR DD Freestyle'!G77</f>
        <v>0</v>
      </c>
      <c r="G77" s="12">
        <f>' Eingabeliste NUR DD Freestyle'!H77</f>
        <v>0</v>
      </c>
      <c r="H77" s="12">
        <f>' Eingabeliste NUR DD Freestyle'!I77</f>
        <v>0</v>
      </c>
      <c r="I77" s="12">
        <f>' Eingabeliste NUR DD Freestyle'!J77</f>
        <v>0</v>
      </c>
      <c r="J77" s="106">
        <f t="shared" si="0"/>
        <v>5</v>
      </c>
      <c r="K77" s="12">
        <f t="shared" si="1"/>
        <v>0</v>
      </c>
      <c r="L77" s="12">
        <f t="shared" si="2"/>
        <v>0</v>
      </c>
      <c r="M77" s="12" t="str">
        <f t="shared" si="3"/>
        <v/>
      </c>
      <c r="N77" s="12">
        <f t="shared" si="4"/>
        <v>0</v>
      </c>
      <c r="O77" s="12" t="str">
        <f t="shared" si="5"/>
        <v/>
      </c>
      <c r="P77" s="12">
        <f t="shared" si="6"/>
        <v>0</v>
      </c>
      <c r="Q77" s="12" t="str">
        <f t="shared" si="7"/>
        <v/>
      </c>
      <c r="R77" s="12">
        <f t="shared" si="8"/>
        <v>0</v>
      </c>
      <c r="S77" s="12">
        <f t="shared" si="9"/>
        <v>0</v>
      </c>
      <c r="T77" s="12">
        <f t="shared" si="10"/>
        <v>0</v>
      </c>
      <c r="U77" s="12">
        <f t="shared" si="11"/>
        <v>0</v>
      </c>
      <c r="V77" s="12">
        <f>' Eingabeliste NUR DD Freestyle'!M77</f>
        <v>0</v>
      </c>
      <c r="W77" s="12">
        <f>' Eingabeliste NUR DD Freestyle'!O77</f>
        <v>0</v>
      </c>
      <c r="X77" s="12">
        <f>' Eingabeliste NUR DD Freestyle'!Q77</f>
        <v>0</v>
      </c>
      <c r="Y77" s="12">
        <f>' Eingabeliste NUR DD Freestyle'!S77</f>
        <v>0</v>
      </c>
      <c r="Z77" s="12">
        <f>' Eingabeliste NUR DD Freestyle'!U77</f>
        <v>0</v>
      </c>
      <c r="AA77" s="106">
        <f t="shared" si="12"/>
        <v>5</v>
      </c>
      <c r="AB77" s="12">
        <f t="shared" si="13"/>
        <v>0</v>
      </c>
      <c r="AC77" s="12">
        <f t="shared" si="14"/>
        <v>0</v>
      </c>
      <c r="AD77" s="12" t="str">
        <f t="shared" si="15"/>
        <v/>
      </c>
      <c r="AE77" s="12">
        <f t="shared" si="16"/>
        <v>0</v>
      </c>
      <c r="AF77" s="12" t="str">
        <f t="shared" si="17"/>
        <v/>
      </c>
      <c r="AG77" s="12">
        <f t="shared" si="18"/>
        <v>0</v>
      </c>
      <c r="AH77" s="12" t="str">
        <f t="shared" si="19"/>
        <v/>
      </c>
      <c r="AI77" s="12">
        <f t="shared" si="20"/>
        <v>0</v>
      </c>
      <c r="AJ77" s="12">
        <f t="shared" si="21"/>
        <v>0</v>
      </c>
      <c r="AK77" s="12">
        <f t="shared" si="22"/>
        <v>0</v>
      </c>
      <c r="AL77" s="12">
        <f t="shared" si="23"/>
        <v>0</v>
      </c>
      <c r="AM77" s="12">
        <f>' Eingabeliste NUR DD Freestyle'!X77</f>
        <v>0</v>
      </c>
      <c r="AN77" s="12">
        <f>' Eingabeliste NUR DD Freestyle'!Z77</f>
        <v>0</v>
      </c>
      <c r="AO77" s="12">
        <f>' Eingabeliste NUR DD Freestyle'!AB77</f>
        <v>0</v>
      </c>
      <c r="AP77" s="12">
        <f>' Eingabeliste NUR DD Freestyle'!AD77</f>
        <v>0</v>
      </c>
      <c r="AQ77" s="12">
        <f>' Eingabeliste NUR DD Freestyle'!AF77</f>
        <v>0</v>
      </c>
      <c r="AR77" s="106">
        <f t="shared" si="24"/>
        <v>5</v>
      </c>
      <c r="AS77" s="12">
        <f t="shared" si="25"/>
        <v>0</v>
      </c>
      <c r="AT77" s="12">
        <f t="shared" si="26"/>
        <v>0</v>
      </c>
      <c r="AU77" s="12" t="str">
        <f t="shared" si="27"/>
        <v/>
      </c>
      <c r="AV77" s="12">
        <f t="shared" si="28"/>
        <v>0</v>
      </c>
      <c r="AW77" s="12" t="str">
        <f t="shared" si="29"/>
        <v/>
      </c>
      <c r="AX77" s="12">
        <f t="shared" si="30"/>
        <v>0</v>
      </c>
      <c r="AY77" s="12" t="str">
        <f t="shared" si="31"/>
        <v/>
      </c>
      <c r="AZ77" s="12">
        <f t="shared" si="32"/>
        <v>0</v>
      </c>
      <c r="BA77" s="12">
        <f t="shared" si="33"/>
        <v>0</v>
      </c>
      <c r="BB77" s="12">
        <f t="shared" si="34"/>
        <v>0</v>
      </c>
      <c r="BC77" s="12">
        <f t="shared" si="35"/>
        <v>0</v>
      </c>
      <c r="BD77" s="12">
        <f>' Eingabeliste NUR DD Freestyle'!Y77</f>
        <v>0</v>
      </c>
      <c r="BE77" s="12">
        <f>' Eingabeliste NUR DD Freestyle'!AA77</f>
        <v>0</v>
      </c>
      <c r="BF77" s="12">
        <f>' Eingabeliste NUR DD Freestyle'!AC77</f>
        <v>0</v>
      </c>
      <c r="BG77" s="12">
        <f>' Eingabeliste NUR DD Freestyle'!AE77</f>
        <v>0</v>
      </c>
      <c r="BH77" s="12">
        <f>' Eingabeliste NUR DD Freestyle'!AG77</f>
        <v>0</v>
      </c>
      <c r="BI77" s="106">
        <f t="shared" si="36"/>
        <v>5</v>
      </c>
      <c r="BJ77" s="12">
        <f t="shared" si="37"/>
        <v>0</v>
      </c>
      <c r="BK77" s="12">
        <f t="shared" si="38"/>
        <v>0</v>
      </c>
      <c r="BL77" s="12" t="str">
        <f t="shared" si="39"/>
        <v/>
      </c>
      <c r="BM77" s="12">
        <f t="shared" si="40"/>
        <v>0</v>
      </c>
      <c r="BN77" s="12" t="str">
        <f t="shared" si="41"/>
        <v/>
      </c>
      <c r="BO77" s="12">
        <f t="shared" si="42"/>
        <v>0</v>
      </c>
      <c r="BP77" s="12" t="str">
        <f t="shared" si="43"/>
        <v/>
      </c>
      <c r="BQ77" s="12">
        <f t="shared" si="44"/>
        <v>0</v>
      </c>
      <c r="BR77" s="12">
        <f t="shared" si="45"/>
        <v>0</v>
      </c>
      <c r="BS77" s="12">
        <f t="shared" si="46"/>
        <v>0</v>
      </c>
      <c r="BT77" s="12">
        <f t="shared" si="47"/>
        <v>0</v>
      </c>
      <c r="BU77" s="12">
        <f>' Eingabeliste NUR DD Freestyle'!AL77</f>
        <v>0</v>
      </c>
      <c r="BV77" s="12">
        <f>' Eingabeliste NUR DD Freestyle'!AO77</f>
        <v>0</v>
      </c>
      <c r="BW77" s="12">
        <f>' Eingabeliste NUR DD Freestyle'!AR77</f>
        <v>0</v>
      </c>
      <c r="BX77" s="12">
        <f>' Eingabeliste NUR DD Freestyle'!AU77</f>
        <v>0</v>
      </c>
      <c r="BY77" s="12">
        <f>' Eingabeliste NUR DD Freestyle'!AX77</f>
        <v>0</v>
      </c>
      <c r="BZ77" s="12">
        <f t="shared" ref="BZ77:CD77" si="538">IF(BU77="",0, MIN(4,BU77))</f>
        <v>0</v>
      </c>
      <c r="CA77" s="12">
        <f t="shared" si="538"/>
        <v>0</v>
      </c>
      <c r="CB77" s="12">
        <f t="shared" si="538"/>
        <v>0</v>
      </c>
      <c r="CC77" s="12">
        <f t="shared" si="538"/>
        <v>0</v>
      </c>
      <c r="CD77" s="12">
        <f t="shared" si="538"/>
        <v>0</v>
      </c>
      <c r="CE77" s="106">
        <f t="shared" si="49"/>
        <v>5</v>
      </c>
      <c r="CF77" s="12">
        <f t="shared" si="50"/>
        <v>0</v>
      </c>
      <c r="CG77" s="12">
        <f t="shared" si="51"/>
        <v>0</v>
      </c>
      <c r="CH77" s="12" t="str">
        <f t="shared" si="52"/>
        <v/>
      </c>
      <c r="CI77" s="12">
        <f t="shared" si="53"/>
        <v>0</v>
      </c>
      <c r="CJ77" s="12" t="str">
        <f t="shared" si="54"/>
        <v/>
      </c>
      <c r="CK77" s="12">
        <f t="shared" si="55"/>
        <v>0</v>
      </c>
      <c r="CL77" s="12" t="str">
        <f t="shared" si="56"/>
        <v/>
      </c>
      <c r="CM77" s="12">
        <f t="shared" si="57"/>
        <v>0</v>
      </c>
      <c r="CN77" s="12">
        <f t="shared" si="58"/>
        <v>0</v>
      </c>
      <c r="CO77" s="12">
        <f t="shared" si="59"/>
        <v>0</v>
      </c>
      <c r="CP77" s="12">
        <f t="shared" si="60"/>
        <v>0</v>
      </c>
      <c r="CQ77" s="12">
        <f>' Eingabeliste NUR DD Freestyle'!AM77</f>
        <v>0</v>
      </c>
      <c r="CR77" s="12">
        <f>' Eingabeliste NUR DD Freestyle'!AP77</f>
        <v>0</v>
      </c>
      <c r="CS77" s="12">
        <f>' Eingabeliste NUR DD Freestyle'!AS77</f>
        <v>0</v>
      </c>
      <c r="CT77" s="12">
        <f>' Eingabeliste NUR DD Freestyle'!AV77</f>
        <v>0</v>
      </c>
      <c r="CU77" s="12">
        <f>' Eingabeliste NUR DD Freestyle'!AY77</f>
        <v>0</v>
      </c>
      <c r="CV77" s="12">
        <f t="shared" ref="CV77:CZ77" si="539">IF(CQ77="",0, MIN(4,CQ77))</f>
        <v>0</v>
      </c>
      <c r="CW77" s="12">
        <f t="shared" si="539"/>
        <v>0</v>
      </c>
      <c r="CX77" s="12">
        <f t="shared" si="539"/>
        <v>0</v>
      </c>
      <c r="CY77" s="12">
        <f t="shared" si="539"/>
        <v>0</v>
      </c>
      <c r="CZ77" s="12">
        <f t="shared" si="539"/>
        <v>0</v>
      </c>
      <c r="DA77" s="106">
        <f t="shared" si="62"/>
        <v>5</v>
      </c>
      <c r="DB77" s="12">
        <f t="shared" si="63"/>
        <v>0</v>
      </c>
      <c r="DC77" s="12">
        <f t="shared" si="64"/>
        <v>0</v>
      </c>
      <c r="DD77" s="12" t="str">
        <f t="shared" si="65"/>
        <v/>
      </c>
      <c r="DE77" s="12">
        <f t="shared" si="66"/>
        <v>0</v>
      </c>
      <c r="DF77" s="12" t="str">
        <f t="shared" si="67"/>
        <v/>
      </c>
      <c r="DG77" s="12">
        <f t="shared" si="68"/>
        <v>0</v>
      </c>
      <c r="DH77" s="12" t="str">
        <f t="shared" si="69"/>
        <v/>
      </c>
      <c r="DI77" s="12">
        <f t="shared" si="70"/>
        <v>0</v>
      </c>
      <c r="DJ77" s="12">
        <f t="shared" si="71"/>
        <v>0</v>
      </c>
      <c r="DK77" s="12">
        <f t="shared" si="72"/>
        <v>0</v>
      </c>
      <c r="DL77" s="12">
        <f t="shared" si="73"/>
        <v>0</v>
      </c>
      <c r="DM77" s="12">
        <f t="shared" si="74"/>
        <v>0</v>
      </c>
      <c r="DN77" s="13">
        <v>8</v>
      </c>
      <c r="DO77" s="12">
        <f t="shared" si="75"/>
        <v>8</v>
      </c>
      <c r="DP77" s="12">
        <f t="shared" si="76"/>
        <v>0.8</v>
      </c>
      <c r="DQ77" s="12">
        <f>' Eingabeliste NUR DD Freestyle'!N77</f>
        <v>0</v>
      </c>
      <c r="DR77" s="12">
        <f>' Eingabeliste NUR DD Freestyle'!P77</f>
        <v>0</v>
      </c>
      <c r="DS77" s="12">
        <f>' Eingabeliste NUR DD Freestyle'!R77</f>
        <v>0</v>
      </c>
      <c r="DT77" s="12">
        <f>' Eingabeliste NUR DD Freestyle'!T77</f>
        <v>0</v>
      </c>
      <c r="DU77" s="12">
        <f>' Eingabeliste NUR DD Freestyle'!V77</f>
        <v>0</v>
      </c>
      <c r="DV77" s="12">
        <f>' Eingabeliste NUR DD Freestyle'!AN77</f>
        <v>0</v>
      </c>
      <c r="DW77" s="12">
        <f>' Eingabeliste NUR DD Freestyle'!AQ77</f>
        <v>0</v>
      </c>
      <c r="DX77" s="12">
        <f>' Eingabeliste NUR DD Freestyle'!AT77</f>
        <v>0</v>
      </c>
      <c r="DY77" s="12">
        <f>' Eingabeliste NUR DD Freestyle'!AW77</f>
        <v>0</v>
      </c>
      <c r="DZ77" s="12">
        <f>' Eingabeliste NUR DD Freestyle'!AZ77</f>
        <v>0</v>
      </c>
      <c r="EA77" s="106">
        <f t="shared" si="77"/>
        <v>10</v>
      </c>
      <c r="EB77" s="12">
        <f t="shared" si="78"/>
        <v>0</v>
      </c>
      <c r="EC77" s="12">
        <f t="shared" si="79"/>
        <v>0</v>
      </c>
      <c r="ED77" s="12">
        <f t="shared" si="80"/>
        <v>0</v>
      </c>
      <c r="EE77" s="12">
        <f t="shared" si="81"/>
        <v>0</v>
      </c>
      <c r="EF77" s="12">
        <f t="shared" si="82"/>
        <v>0</v>
      </c>
      <c r="EG77" s="12">
        <f t="shared" si="83"/>
        <v>0</v>
      </c>
      <c r="EH77" s="12">
        <f t="shared" si="84"/>
        <v>1</v>
      </c>
      <c r="EI77" s="14">
        <f>' Eingabeliste NUR DD Freestyle'!BF77</f>
        <v>0</v>
      </c>
      <c r="EJ77" s="14">
        <f>' Eingabeliste NUR DD Freestyle'!BG77</f>
        <v>0</v>
      </c>
      <c r="EK77" s="14">
        <f>' Eingabeliste NUR DD Freestyle'!BH77</f>
        <v>0</v>
      </c>
      <c r="EL77" s="14">
        <f>' Eingabeliste NUR DD Freestyle'!BI77</f>
        <v>0</v>
      </c>
      <c r="EM77" s="14">
        <f>' Eingabeliste NUR DD Freestyle'!BJ77</f>
        <v>0</v>
      </c>
      <c r="EN77" s="116">
        <f t="shared" si="85"/>
        <v>5</v>
      </c>
      <c r="EO77" s="14">
        <f t="shared" si="86"/>
        <v>0</v>
      </c>
      <c r="EP77" s="14">
        <f t="shared" si="87"/>
        <v>0</v>
      </c>
      <c r="EQ77" s="14" t="str">
        <f t="shared" si="88"/>
        <v/>
      </c>
      <c r="ER77" s="14">
        <f t="shared" si="89"/>
        <v>0</v>
      </c>
      <c r="ES77" s="14" t="str">
        <f t="shared" si="90"/>
        <v/>
      </c>
      <c r="ET77" s="14">
        <f t="shared" si="91"/>
        <v>0</v>
      </c>
      <c r="EU77" s="14" t="str">
        <f t="shared" si="92"/>
        <v/>
      </c>
      <c r="EV77" s="14">
        <f t="shared" si="93"/>
        <v>0</v>
      </c>
      <c r="EW77" s="14">
        <f t="shared" si="94"/>
        <v>0</v>
      </c>
      <c r="EX77" s="14">
        <f t="shared" si="95"/>
        <v>0</v>
      </c>
      <c r="EY77" s="14">
        <f t="shared" si="96"/>
        <v>0</v>
      </c>
      <c r="EZ77" s="14">
        <f>' Eingabeliste NUR DD Freestyle'!BM77</f>
        <v>0</v>
      </c>
      <c r="FA77" s="14">
        <f>' Eingabeliste NUR DD Freestyle'!BO77</f>
        <v>0</v>
      </c>
      <c r="FB77" s="14">
        <f>' Eingabeliste NUR DD Freestyle'!BQ77</f>
        <v>0</v>
      </c>
      <c r="FC77" s="14">
        <f>' Eingabeliste NUR DD Freestyle'!BS77</f>
        <v>0</v>
      </c>
      <c r="FD77" s="14">
        <f>' Eingabeliste NUR DD Freestyle'!BV77</f>
        <v>0</v>
      </c>
      <c r="FE77" s="116">
        <f t="shared" si="97"/>
        <v>5</v>
      </c>
      <c r="FF77" s="14">
        <f t="shared" si="98"/>
        <v>0</v>
      </c>
      <c r="FG77" s="14">
        <f t="shared" si="99"/>
        <v>0</v>
      </c>
      <c r="FH77" s="14" t="str">
        <f t="shared" si="100"/>
        <v/>
      </c>
      <c r="FI77" s="14">
        <f t="shared" si="101"/>
        <v>0</v>
      </c>
      <c r="FJ77" s="14" t="str">
        <f t="shared" si="102"/>
        <v/>
      </c>
      <c r="FK77" s="14">
        <f t="shared" si="103"/>
        <v>0</v>
      </c>
      <c r="FL77" s="14" t="str">
        <f t="shared" si="104"/>
        <v/>
      </c>
      <c r="FM77" s="14">
        <f t="shared" si="105"/>
        <v>0</v>
      </c>
      <c r="FN77" s="14">
        <f t="shared" si="106"/>
        <v>0</v>
      </c>
      <c r="FO77" s="14">
        <f t="shared" si="107"/>
        <v>0</v>
      </c>
      <c r="FP77" s="14">
        <f t="shared" si="108"/>
        <v>0</v>
      </c>
      <c r="FQ77" s="14">
        <f>' Eingabeliste NUR DD Freestyle'!BX77</f>
        <v>0</v>
      </c>
      <c r="FR77" s="14">
        <f>' Eingabeliste NUR DD Freestyle'!BZ77</f>
        <v>0</v>
      </c>
      <c r="FS77" s="14">
        <f>' Eingabeliste NUR DD Freestyle'!CB77</f>
        <v>0</v>
      </c>
      <c r="FT77" s="14">
        <f>' Eingabeliste NUR DD Freestyle'!CD77</f>
        <v>0</v>
      </c>
      <c r="FU77" s="14">
        <f>' Eingabeliste NUR DD Freestyle'!CF77</f>
        <v>0</v>
      </c>
      <c r="FV77" s="116">
        <f t="shared" si="109"/>
        <v>5</v>
      </c>
      <c r="FW77" s="14">
        <f t="shared" si="110"/>
        <v>0</v>
      </c>
      <c r="FX77" s="14">
        <f t="shared" si="111"/>
        <v>0</v>
      </c>
      <c r="FY77" s="14" t="str">
        <f t="shared" si="112"/>
        <v/>
      </c>
      <c r="FZ77" s="14">
        <f t="shared" si="113"/>
        <v>0</v>
      </c>
      <c r="GA77" s="14" t="str">
        <f t="shared" si="114"/>
        <v/>
      </c>
      <c r="GB77" s="14">
        <f t="shared" si="115"/>
        <v>0</v>
      </c>
      <c r="GC77" s="14" t="str">
        <f t="shared" si="116"/>
        <v/>
      </c>
      <c r="GD77" s="14">
        <f t="shared" si="117"/>
        <v>0</v>
      </c>
      <c r="GE77" s="14">
        <f t="shared" si="118"/>
        <v>0</v>
      </c>
      <c r="GF77" s="14">
        <f t="shared" si="119"/>
        <v>0</v>
      </c>
      <c r="GG77" s="14">
        <f t="shared" si="120"/>
        <v>0</v>
      </c>
      <c r="GH77" s="14">
        <f>' Eingabeliste NUR DD Freestyle'!BY77</f>
        <v>0</v>
      </c>
      <c r="GI77" s="14">
        <f>' Eingabeliste NUR DD Freestyle'!CA77</f>
        <v>0</v>
      </c>
      <c r="GJ77" s="14">
        <f>' Eingabeliste NUR DD Freestyle'!CC77</f>
        <v>0</v>
      </c>
      <c r="GK77" s="14">
        <f>' Eingabeliste NUR DD Freestyle'!CE77</f>
        <v>0</v>
      </c>
      <c r="GL77" s="14">
        <f>' Eingabeliste NUR DD Freestyle'!CG77</f>
        <v>0</v>
      </c>
      <c r="GM77" s="116">
        <f t="shared" si="121"/>
        <v>5</v>
      </c>
      <c r="GN77" s="14">
        <f t="shared" si="122"/>
        <v>0</v>
      </c>
      <c r="GO77" s="14">
        <f t="shared" si="123"/>
        <v>0</v>
      </c>
      <c r="GP77" s="14" t="str">
        <f t="shared" si="124"/>
        <v/>
      </c>
      <c r="GQ77" s="14">
        <f t="shared" si="125"/>
        <v>0</v>
      </c>
      <c r="GR77" s="14" t="str">
        <f t="shared" si="126"/>
        <v/>
      </c>
      <c r="GS77" s="14">
        <f t="shared" si="127"/>
        <v>0</v>
      </c>
      <c r="GT77" s="14" t="str">
        <f t="shared" si="128"/>
        <v/>
      </c>
      <c r="GU77" s="14">
        <f t="shared" si="129"/>
        <v>0</v>
      </c>
      <c r="GV77" s="14">
        <f t="shared" si="130"/>
        <v>0</v>
      </c>
      <c r="GW77" s="14">
        <f t="shared" si="131"/>
        <v>0</v>
      </c>
      <c r="GX77" s="14">
        <f t="shared" si="132"/>
        <v>0</v>
      </c>
      <c r="GY77" s="14">
        <f>' Eingabeliste NUR DD Freestyle'!CL77</f>
        <v>0</v>
      </c>
      <c r="GZ77" s="14">
        <f>' Eingabeliste NUR DD Freestyle'!CP77</f>
        <v>0</v>
      </c>
      <c r="HA77" s="14">
        <f>' Eingabeliste NUR DD Freestyle'!CT77</f>
        <v>0</v>
      </c>
      <c r="HB77" s="14">
        <f>' Eingabeliste NUR DD Freestyle'!CX77</f>
        <v>0</v>
      </c>
      <c r="HC77" s="14">
        <f>' Eingabeliste NUR DD Freestyle'!DB77</f>
        <v>0</v>
      </c>
      <c r="HD77" s="14">
        <f t="shared" ref="HD77:HH77" si="540">IF(GY77="",0, MIN(4,GY77))</f>
        <v>0</v>
      </c>
      <c r="HE77" s="14">
        <f t="shared" si="540"/>
        <v>0</v>
      </c>
      <c r="HF77" s="14">
        <f t="shared" si="540"/>
        <v>0</v>
      </c>
      <c r="HG77" s="14">
        <f t="shared" si="540"/>
        <v>0</v>
      </c>
      <c r="HH77" s="14">
        <f t="shared" si="540"/>
        <v>0</v>
      </c>
      <c r="HI77" s="116">
        <f t="shared" si="134"/>
        <v>5</v>
      </c>
      <c r="HJ77" s="14">
        <f t="shared" si="135"/>
        <v>0</v>
      </c>
      <c r="HK77" s="14">
        <f t="shared" si="136"/>
        <v>0</v>
      </c>
      <c r="HL77" s="14" t="str">
        <f t="shared" si="137"/>
        <v/>
      </c>
      <c r="HM77" s="14">
        <f t="shared" si="138"/>
        <v>0</v>
      </c>
      <c r="HN77" s="14" t="str">
        <f t="shared" si="139"/>
        <v/>
      </c>
      <c r="HO77" s="14">
        <f t="shared" si="140"/>
        <v>0</v>
      </c>
      <c r="HP77" s="14" t="str">
        <f t="shared" si="141"/>
        <v/>
      </c>
      <c r="HQ77" s="14">
        <f t="shared" si="142"/>
        <v>0</v>
      </c>
      <c r="HR77" s="14">
        <f t="shared" si="143"/>
        <v>0</v>
      </c>
      <c r="HS77" s="14">
        <f t="shared" si="144"/>
        <v>0</v>
      </c>
      <c r="HT77" s="14">
        <f t="shared" si="145"/>
        <v>0</v>
      </c>
      <c r="HU77" s="14">
        <f>' Eingabeliste NUR DD Freestyle'!CM77</f>
        <v>0</v>
      </c>
      <c r="HV77" s="14">
        <f>' Eingabeliste NUR DD Freestyle'!CQ77</f>
        <v>0</v>
      </c>
      <c r="HW77" s="14">
        <f>' Eingabeliste NUR DD Freestyle'!CU77</f>
        <v>0</v>
      </c>
      <c r="HX77" s="14">
        <f>' Eingabeliste NUR DD Freestyle'!CY77</f>
        <v>0</v>
      </c>
      <c r="HY77" s="14">
        <f>' Eingabeliste NUR DD Freestyle'!DC77</f>
        <v>0</v>
      </c>
      <c r="HZ77" s="14">
        <f t="shared" ref="HZ77:ID77" si="541">IF(HU77="",0, MIN(4,HU77))</f>
        <v>0</v>
      </c>
      <c r="IA77" s="14">
        <f t="shared" si="541"/>
        <v>0</v>
      </c>
      <c r="IB77" s="14">
        <f t="shared" si="541"/>
        <v>0</v>
      </c>
      <c r="IC77" s="14">
        <f t="shared" si="541"/>
        <v>0</v>
      </c>
      <c r="ID77" s="14">
        <f t="shared" si="541"/>
        <v>0</v>
      </c>
      <c r="IE77" s="116">
        <f t="shared" si="147"/>
        <v>5</v>
      </c>
      <c r="IF77" s="14">
        <f t="shared" si="148"/>
        <v>0</v>
      </c>
      <c r="IG77" s="14">
        <f t="shared" si="149"/>
        <v>0</v>
      </c>
      <c r="IH77" s="14" t="str">
        <f t="shared" si="150"/>
        <v/>
      </c>
      <c r="II77" s="14">
        <f t="shared" si="151"/>
        <v>0</v>
      </c>
      <c r="IJ77" s="14" t="str">
        <f t="shared" si="152"/>
        <v/>
      </c>
      <c r="IK77" s="14">
        <f t="shared" si="153"/>
        <v>0</v>
      </c>
      <c r="IL77" s="14" t="str">
        <f t="shared" si="154"/>
        <v/>
      </c>
      <c r="IM77" s="14">
        <f t="shared" si="155"/>
        <v>0</v>
      </c>
      <c r="IN77" s="14">
        <f t="shared" si="156"/>
        <v>0</v>
      </c>
      <c r="IO77" s="14">
        <f t="shared" si="157"/>
        <v>0</v>
      </c>
      <c r="IP77" s="14">
        <f t="shared" si="158"/>
        <v>0</v>
      </c>
      <c r="IQ77" s="14">
        <f>' Eingabeliste NUR DD Freestyle'!CN77</f>
        <v>0</v>
      </c>
      <c r="IR77" s="14">
        <f>' Eingabeliste NUR DD Freestyle'!CR77</f>
        <v>0</v>
      </c>
      <c r="IS77" s="14">
        <f>' Eingabeliste NUR DD Freestyle'!CV77</f>
        <v>0</v>
      </c>
      <c r="IT77" s="14">
        <f>' Eingabeliste NUR DD Freestyle'!CZ77</f>
        <v>0</v>
      </c>
      <c r="IU77" s="14">
        <f>' Eingabeliste NUR DD Freestyle'!DD77</f>
        <v>0</v>
      </c>
      <c r="IV77" s="14">
        <f t="shared" ref="IV77:IZ77" si="542">IF(IQ77="",0, MIN(4,IQ77))</f>
        <v>0</v>
      </c>
      <c r="IW77" s="14">
        <f t="shared" si="542"/>
        <v>0</v>
      </c>
      <c r="IX77" s="14">
        <f t="shared" si="542"/>
        <v>0</v>
      </c>
      <c r="IY77" s="14">
        <f t="shared" si="542"/>
        <v>0</v>
      </c>
      <c r="IZ77" s="14">
        <f t="shared" si="542"/>
        <v>0</v>
      </c>
      <c r="JA77" s="116">
        <f t="shared" si="160"/>
        <v>5</v>
      </c>
      <c r="JB77" s="14">
        <f t="shared" si="161"/>
        <v>0</v>
      </c>
      <c r="JC77" s="14">
        <f t="shared" si="162"/>
        <v>0</v>
      </c>
      <c r="JD77" s="14" t="str">
        <f t="shared" si="163"/>
        <v/>
      </c>
      <c r="JE77" s="14">
        <f t="shared" si="164"/>
        <v>0</v>
      </c>
      <c r="JF77" s="14" t="str">
        <f t="shared" si="165"/>
        <v/>
      </c>
      <c r="JG77" s="14">
        <f t="shared" si="166"/>
        <v>0</v>
      </c>
      <c r="JH77" s="14" t="str">
        <f t="shared" si="167"/>
        <v/>
      </c>
      <c r="JI77" s="14">
        <f t="shared" si="168"/>
        <v>0</v>
      </c>
      <c r="JJ77" s="14">
        <f t="shared" si="169"/>
        <v>0</v>
      </c>
      <c r="JK77" s="14">
        <f t="shared" si="170"/>
        <v>0</v>
      </c>
      <c r="JL77" s="14">
        <f t="shared" si="171"/>
        <v>0</v>
      </c>
      <c r="JM77" s="14">
        <f t="shared" si="172"/>
        <v>0</v>
      </c>
      <c r="JN77" s="15">
        <v>12</v>
      </c>
      <c r="JO77" s="14">
        <f t="shared" si="173"/>
        <v>12</v>
      </c>
      <c r="JP77" s="14">
        <f t="shared" si="174"/>
        <v>0.7</v>
      </c>
      <c r="JQ77" s="14">
        <f>' Eingabeliste NUR DD Freestyle'!BN77</f>
        <v>0</v>
      </c>
      <c r="JR77" s="14">
        <f>' Eingabeliste NUR DD Freestyle'!BP77</f>
        <v>0</v>
      </c>
      <c r="JS77" s="14">
        <f>' Eingabeliste NUR DD Freestyle'!BR77</f>
        <v>0</v>
      </c>
      <c r="JT77" s="14">
        <f>' Eingabeliste NUR DD Freestyle'!BT77</f>
        <v>0</v>
      </c>
      <c r="JU77" s="14">
        <f>' Eingabeliste NUR DD Freestyle'!BV77</f>
        <v>0</v>
      </c>
      <c r="JV77" s="14">
        <f>' Eingabeliste NUR DD Freestyle'!CO77</f>
        <v>0</v>
      </c>
      <c r="JW77" s="14">
        <f>' Eingabeliste NUR DD Freestyle'!CS77</f>
        <v>0</v>
      </c>
      <c r="JX77" s="14">
        <f>' Eingabeliste NUR DD Freestyle'!CW77</f>
        <v>0</v>
      </c>
      <c r="JY77" s="14">
        <f>' Eingabeliste NUR DD Freestyle'!DA77</f>
        <v>0</v>
      </c>
      <c r="JZ77" s="14">
        <f>' Eingabeliste NUR DD Freestyle'!DE77</f>
        <v>0</v>
      </c>
      <c r="KA77" s="116">
        <f t="shared" si="175"/>
        <v>10</v>
      </c>
      <c r="KB77" s="14">
        <f t="shared" si="176"/>
        <v>0</v>
      </c>
      <c r="KC77" s="14">
        <f t="shared" si="177"/>
        <v>0</v>
      </c>
      <c r="KD77" s="14">
        <f t="shared" si="178"/>
        <v>0</v>
      </c>
      <c r="KE77" s="14">
        <f t="shared" si="179"/>
        <v>0</v>
      </c>
      <c r="KF77" s="14">
        <f t="shared" si="180"/>
        <v>0</v>
      </c>
      <c r="KG77" s="14">
        <f t="shared" si="181"/>
        <v>0</v>
      </c>
      <c r="KH77" s="14">
        <f t="shared" si="182"/>
        <v>1</v>
      </c>
    </row>
    <row r="78" spans="1:294" ht="15.75" customHeight="1" x14ac:dyDescent="0.25">
      <c r="A78" s="285">
        <f>'Eingabeliste Speed &amp; SR Freesty'!A78</f>
        <v>74</v>
      </c>
      <c r="B78" s="285">
        <f>'Eingabeliste Speed &amp; SR Freesty'!B78</f>
        <v>0</v>
      </c>
      <c r="C78" s="287">
        <f>'Eingabeliste Speed &amp; SR Freesty'!C78</f>
        <v>0</v>
      </c>
      <c r="D78" s="286">
        <f>'Eingabeliste Speed &amp; SR Freesty'!D78</f>
        <v>0</v>
      </c>
      <c r="E78" s="12">
        <f>' Eingabeliste NUR DD Freestyle'!F78</f>
        <v>0</v>
      </c>
      <c r="F78" s="12">
        <f>' Eingabeliste NUR DD Freestyle'!G78</f>
        <v>0</v>
      </c>
      <c r="G78" s="12">
        <f>' Eingabeliste NUR DD Freestyle'!H78</f>
        <v>0</v>
      </c>
      <c r="H78" s="12">
        <f>' Eingabeliste NUR DD Freestyle'!I78</f>
        <v>0</v>
      </c>
      <c r="I78" s="12">
        <f>' Eingabeliste NUR DD Freestyle'!J78</f>
        <v>0</v>
      </c>
      <c r="J78" s="106">
        <f t="shared" si="0"/>
        <v>5</v>
      </c>
      <c r="K78" s="12">
        <f t="shared" si="1"/>
        <v>0</v>
      </c>
      <c r="L78" s="12">
        <f t="shared" si="2"/>
        <v>0</v>
      </c>
      <c r="M78" s="12" t="str">
        <f t="shared" si="3"/>
        <v/>
      </c>
      <c r="N78" s="12">
        <f t="shared" si="4"/>
        <v>0</v>
      </c>
      <c r="O78" s="12" t="str">
        <f t="shared" si="5"/>
        <v/>
      </c>
      <c r="P78" s="12">
        <f t="shared" si="6"/>
        <v>0</v>
      </c>
      <c r="Q78" s="12" t="str">
        <f t="shared" si="7"/>
        <v/>
      </c>
      <c r="R78" s="12">
        <f t="shared" si="8"/>
        <v>0</v>
      </c>
      <c r="S78" s="12">
        <f t="shared" si="9"/>
        <v>0</v>
      </c>
      <c r="T78" s="12">
        <f t="shared" si="10"/>
        <v>0</v>
      </c>
      <c r="U78" s="12">
        <f t="shared" si="11"/>
        <v>0</v>
      </c>
      <c r="V78" s="12">
        <f>' Eingabeliste NUR DD Freestyle'!M78</f>
        <v>0</v>
      </c>
      <c r="W78" s="12">
        <f>' Eingabeliste NUR DD Freestyle'!O78</f>
        <v>0</v>
      </c>
      <c r="X78" s="12">
        <f>' Eingabeliste NUR DD Freestyle'!Q78</f>
        <v>0</v>
      </c>
      <c r="Y78" s="12">
        <f>' Eingabeliste NUR DD Freestyle'!S78</f>
        <v>0</v>
      </c>
      <c r="Z78" s="12">
        <f>' Eingabeliste NUR DD Freestyle'!U78</f>
        <v>0</v>
      </c>
      <c r="AA78" s="106">
        <f t="shared" si="12"/>
        <v>5</v>
      </c>
      <c r="AB78" s="12">
        <f t="shared" si="13"/>
        <v>0</v>
      </c>
      <c r="AC78" s="12">
        <f t="shared" si="14"/>
        <v>0</v>
      </c>
      <c r="AD78" s="12" t="str">
        <f t="shared" si="15"/>
        <v/>
      </c>
      <c r="AE78" s="12">
        <f t="shared" si="16"/>
        <v>0</v>
      </c>
      <c r="AF78" s="12" t="str">
        <f t="shared" si="17"/>
        <v/>
      </c>
      <c r="AG78" s="12">
        <f t="shared" si="18"/>
        <v>0</v>
      </c>
      <c r="AH78" s="12" t="str">
        <f t="shared" si="19"/>
        <v/>
      </c>
      <c r="AI78" s="12">
        <f t="shared" si="20"/>
        <v>0</v>
      </c>
      <c r="AJ78" s="12">
        <f t="shared" si="21"/>
        <v>0</v>
      </c>
      <c r="AK78" s="12">
        <f t="shared" si="22"/>
        <v>0</v>
      </c>
      <c r="AL78" s="12">
        <f t="shared" si="23"/>
        <v>0</v>
      </c>
      <c r="AM78" s="12">
        <f>' Eingabeliste NUR DD Freestyle'!X78</f>
        <v>0</v>
      </c>
      <c r="AN78" s="12">
        <f>' Eingabeliste NUR DD Freestyle'!Z78</f>
        <v>0</v>
      </c>
      <c r="AO78" s="12">
        <f>' Eingabeliste NUR DD Freestyle'!AB78</f>
        <v>0</v>
      </c>
      <c r="AP78" s="12">
        <f>' Eingabeliste NUR DD Freestyle'!AD78</f>
        <v>0</v>
      </c>
      <c r="AQ78" s="12">
        <f>' Eingabeliste NUR DD Freestyle'!AF78</f>
        <v>0</v>
      </c>
      <c r="AR78" s="106">
        <f t="shared" si="24"/>
        <v>5</v>
      </c>
      <c r="AS78" s="12">
        <f t="shared" si="25"/>
        <v>0</v>
      </c>
      <c r="AT78" s="12">
        <f t="shared" si="26"/>
        <v>0</v>
      </c>
      <c r="AU78" s="12" t="str">
        <f t="shared" si="27"/>
        <v/>
      </c>
      <c r="AV78" s="12">
        <f t="shared" si="28"/>
        <v>0</v>
      </c>
      <c r="AW78" s="12" t="str">
        <f t="shared" si="29"/>
        <v/>
      </c>
      <c r="AX78" s="12">
        <f t="shared" si="30"/>
        <v>0</v>
      </c>
      <c r="AY78" s="12" t="str">
        <f t="shared" si="31"/>
        <v/>
      </c>
      <c r="AZ78" s="12">
        <f t="shared" si="32"/>
        <v>0</v>
      </c>
      <c r="BA78" s="12">
        <f t="shared" si="33"/>
        <v>0</v>
      </c>
      <c r="BB78" s="12">
        <f t="shared" si="34"/>
        <v>0</v>
      </c>
      <c r="BC78" s="12">
        <f t="shared" si="35"/>
        <v>0</v>
      </c>
      <c r="BD78" s="12">
        <f>' Eingabeliste NUR DD Freestyle'!Y78</f>
        <v>0</v>
      </c>
      <c r="BE78" s="12">
        <f>' Eingabeliste NUR DD Freestyle'!AA78</f>
        <v>0</v>
      </c>
      <c r="BF78" s="12">
        <f>' Eingabeliste NUR DD Freestyle'!AC78</f>
        <v>0</v>
      </c>
      <c r="BG78" s="12">
        <f>' Eingabeliste NUR DD Freestyle'!AE78</f>
        <v>0</v>
      </c>
      <c r="BH78" s="12">
        <f>' Eingabeliste NUR DD Freestyle'!AG78</f>
        <v>0</v>
      </c>
      <c r="BI78" s="106">
        <f t="shared" si="36"/>
        <v>5</v>
      </c>
      <c r="BJ78" s="12">
        <f t="shared" si="37"/>
        <v>0</v>
      </c>
      <c r="BK78" s="12">
        <f t="shared" si="38"/>
        <v>0</v>
      </c>
      <c r="BL78" s="12" t="str">
        <f t="shared" si="39"/>
        <v/>
      </c>
      <c r="BM78" s="12">
        <f t="shared" si="40"/>
        <v>0</v>
      </c>
      <c r="BN78" s="12" t="str">
        <f t="shared" si="41"/>
        <v/>
      </c>
      <c r="BO78" s="12">
        <f t="shared" si="42"/>
        <v>0</v>
      </c>
      <c r="BP78" s="12" t="str">
        <f t="shared" si="43"/>
        <v/>
      </c>
      <c r="BQ78" s="12">
        <f t="shared" si="44"/>
        <v>0</v>
      </c>
      <c r="BR78" s="12">
        <f t="shared" si="45"/>
        <v>0</v>
      </c>
      <c r="BS78" s="12">
        <f t="shared" si="46"/>
        <v>0</v>
      </c>
      <c r="BT78" s="12">
        <f t="shared" si="47"/>
        <v>0</v>
      </c>
      <c r="BU78" s="12">
        <f>' Eingabeliste NUR DD Freestyle'!AL78</f>
        <v>0</v>
      </c>
      <c r="BV78" s="12">
        <f>' Eingabeliste NUR DD Freestyle'!AO78</f>
        <v>0</v>
      </c>
      <c r="BW78" s="12">
        <f>' Eingabeliste NUR DD Freestyle'!AR78</f>
        <v>0</v>
      </c>
      <c r="BX78" s="12">
        <f>' Eingabeliste NUR DD Freestyle'!AU78</f>
        <v>0</v>
      </c>
      <c r="BY78" s="12">
        <f>' Eingabeliste NUR DD Freestyle'!AX78</f>
        <v>0</v>
      </c>
      <c r="BZ78" s="12">
        <f t="shared" ref="BZ78:CD78" si="543">IF(BU78="",0, MIN(4,BU78))</f>
        <v>0</v>
      </c>
      <c r="CA78" s="12">
        <f t="shared" si="543"/>
        <v>0</v>
      </c>
      <c r="CB78" s="12">
        <f t="shared" si="543"/>
        <v>0</v>
      </c>
      <c r="CC78" s="12">
        <f t="shared" si="543"/>
        <v>0</v>
      </c>
      <c r="CD78" s="12">
        <f t="shared" si="543"/>
        <v>0</v>
      </c>
      <c r="CE78" s="106">
        <f t="shared" si="49"/>
        <v>5</v>
      </c>
      <c r="CF78" s="12">
        <f t="shared" si="50"/>
        <v>0</v>
      </c>
      <c r="CG78" s="12">
        <f t="shared" si="51"/>
        <v>0</v>
      </c>
      <c r="CH78" s="12" t="str">
        <f t="shared" si="52"/>
        <v/>
      </c>
      <c r="CI78" s="12">
        <f t="shared" si="53"/>
        <v>0</v>
      </c>
      <c r="CJ78" s="12" t="str">
        <f t="shared" si="54"/>
        <v/>
      </c>
      <c r="CK78" s="12">
        <f t="shared" si="55"/>
        <v>0</v>
      </c>
      <c r="CL78" s="12" t="str">
        <f t="shared" si="56"/>
        <v/>
      </c>
      <c r="CM78" s="12">
        <f t="shared" si="57"/>
        <v>0</v>
      </c>
      <c r="CN78" s="12">
        <f t="shared" si="58"/>
        <v>0</v>
      </c>
      <c r="CO78" s="12">
        <f t="shared" si="59"/>
        <v>0</v>
      </c>
      <c r="CP78" s="12">
        <f t="shared" si="60"/>
        <v>0</v>
      </c>
      <c r="CQ78" s="12">
        <f>' Eingabeliste NUR DD Freestyle'!AM78</f>
        <v>0</v>
      </c>
      <c r="CR78" s="12">
        <f>' Eingabeliste NUR DD Freestyle'!AP78</f>
        <v>0</v>
      </c>
      <c r="CS78" s="12">
        <f>' Eingabeliste NUR DD Freestyle'!AS78</f>
        <v>0</v>
      </c>
      <c r="CT78" s="12">
        <f>' Eingabeliste NUR DD Freestyle'!AV78</f>
        <v>0</v>
      </c>
      <c r="CU78" s="12">
        <f>' Eingabeliste NUR DD Freestyle'!AY78</f>
        <v>0</v>
      </c>
      <c r="CV78" s="12">
        <f t="shared" ref="CV78:CZ78" si="544">IF(CQ78="",0, MIN(4,CQ78))</f>
        <v>0</v>
      </c>
      <c r="CW78" s="12">
        <f t="shared" si="544"/>
        <v>0</v>
      </c>
      <c r="CX78" s="12">
        <f t="shared" si="544"/>
        <v>0</v>
      </c>
      <c r="CY78" s="12">
        <f t="shared" si="544"/>
        <v>0</v>
      </c>
      <c r="CZ78" s="12">
        <f t="shared" si="544"/>
        <v>0</v>
      </c>
      <c r="DA78" s="106">
        <f t="shared" si="62"/>
        <v>5</v>
      </c>
      <c r="DB78" s="12">
        <f t="shared" si="63"/>
        <v>0</v>
      </c>
      <c r="DC78" s="12">
        <f t="shared" si="64"/>
        <v>0</v>
      </c>
      <c r="DD78" s="12" t="str">
        <f t="shared" si="65"/>
        <v/>
      </c>
      <c r="DE78" s="12">
        <f t="shared" si="66"/>
        <v>0</v>
      </c>
      <c r="DF78" s="12" t="str">
        <f t="shared" si="67"/>
        <v/>
      </c>
      <c r="DG78" s="12">
        <f t="shared" si="68"/>
        <v>0</v>
      </c>
      <c r="DH78" s="12" t="str">
        <f t="shared" si="69"/>
        <v/>
      </c>
      <c r="DI78" s="12">
        <f t="shared" si="70"/>
        <v>0</v>
      </c>
      <c r="DJ78" s="12">
        <f t="shared" si="71"/>
        <v>0</v>
      </c>
      <c r="DK78" s="12">
        <f t="shared" si="72"/>
        <v>0</v>
      </c>
      <c r="DL78" s="12">
        <f t="shared" si="73"/>
        <v>0</v>
      </c>
      <c r="DM78" s="12">
        <f t="shared" si="74"/>
        <v>0</v>
      </c>
      <c r="DN78" s="13">
        <v>8</v>
      </c>
      <c r="DO78" s="12">
        <f t="shared" si="75"/>
        <v>8</v>
      </c>
      <c r="DP78" s="12">
        <f t="shared" si="76"/>
        <v>0.8</v>
      </c>
      <c r="DQ78" s="12">
        <f>' Eingabeliste NUR DD Freestyle'!N78</f>
        <v>0</v>
      </c>
      <c r="DR78" s="12">
        <f>' Eingabeliste NUR DD Freestyle'!P78</f>
        <v>0</v>
      </c>
      <c r="DS78" s="12">
        <f>' Eingabeliste NUR DD Freestyle'!R78</f>
        <v>0</v>
      </c>
      <c r="DT78" s="12">
        <f>' Eingabeliste NUR DD Freestyle'!T78</f>
        <v>0</v>
      </c>
      <c r="DU78" s="12">
        <f>' Eingabeliste NUR DD Freestyle'!V78</f>
        <v>0</v>
      </c>
      <c r="DV78" s="12">
        <f>' Eingabeliste NUR DD Freestyle'!AN78</f>
        <v>0</v>
      </c>
      <c r="DW78" s="12">
        <f>' Eingabeliste NUR DD Freestyle'!AQ78</f>
        <v>0</v>
      </c>
      <c r="DX78" s="12">
        <f>' Eingabeliste NUR DD Freestyle'!AT78</f>
        <v>0</v>
      </c>
      <c r="DY78" s="12">
        <f>' Eingabeliste NUR DD Freestyle'!AW78</f>
        <v>0</v>
      </c>
      <c r="DZ78" s="12">
        <f>' Eingabeliste NUR DD Freestyle'!AZ78</f>
        <v>0</v>
      </c>
      <c r="EA78" s="106">
        <f t="shared" si="77"/>
        <v>10</v>
      </c>
      <c r="EB78" s="12">
        <f t="shared" si="78"/>
        <v>0</v>
      </c>
      <c r="EC78" s="12">
        <f t="shared" si="79"/>
        <v>0</v>
      </c>
      <c r="ED78" s="12">
        <f t="shared" si="80"/>
        <v>0</v>
      </c>
      <c r="EE78" s="12">
        <f t="shared" si="81"/>
        <v>0</v>
      </c>
      <c r="EF78" s="12">
        <f t="shared" si="82"/>
        <v>0</v>
      </c>
      <c r="EG78" s="12">
        <f t="shared" si="83"/>
        <v>0</v>
      </c>
      <c r="EH78" s="12">
        <f t="shared" si="84"/>
        <v>1</v>
      </c>
      <c r="EI78" s="14">
        <f>' Eingabeliste NUR DD Freestyle'!BF78</f>
        <v>0</v>
      </c>
      <c r="EJ78" s="14">
        <f>' Eingabeliste NUR DD Freestyle'!BG78</f>
        <v>0</v>
      </c>
      <c r="EK78" s="14">
        <f>' Eingabeliste NUR DD Freestyle'!BH78</f>
        <v>0</v>
      </c>
      <c r="EL78" s="14">
        <f>' Eingabeliste NUR DD Freestyle'!BI78</f>
        <v>0</v>
      </c>
      <c r="EM78" s="14">
        <f>' Eingabeliste NUR DD Freestyle'!BJ78</f>
        <v>0</v>
      </c>
      <c r="EN78" s="116">
        <f t="shared" si="85"/>
        <v>5</v>
      </c>
      <c r="EO78" s="14">
        <f t="shared" si="86"/>
        <v>0</v>
      </c>
      <c r="EP78" s="14">
        <f t="shared" si="87"/>
        <v>0</v>
      </c>
      <c r="EQ78" s="14" t="str">
        <f t="shared" si="88"/>
        <v/>
      </c>
      <c r="ER78" s="14">
        <f t="shared" si="89"/>
        <v>0</v>
      </c>
      <c r="ES78" s="14" t="str">
        <f t="shared" si="90"/>
        <v/>
      </c>
      <c r="ET78" s="14">
        <f t="shared" si="91"/>
        <v>0</v>
      </c>
      <c r="EU78" s="14" t="str">
        <f t="shared" si="92"/>
        <v/>
      </c>
      <c r="EV78" s="14">
        <f t="shared" si="93"/>
        <v>0</v>
      </c>
      <c r="EW78" s="14">
        <f t="shared" si="94"/>
        <v>0</v>
      </c>
      <c r="EX78" s="14">
        <f t="shared" si="95"/>
        <v>0</v>
      </c>
      <c r="EY78" s="14">
        <f t="shared" si="96"/>
        <v>0</v>
      </c>
      <c r="EZ78" s="14">
        <f>' Eingabeliste NUR DD Freestyle'!BM78</f>
        <v>0</v>
      </c>
      <c r="FA78" s="14">
        <f>' Eingabeliste NUR DD Freestyle'!BO78</f>
        <v>0</v>
      </c>
      <c r="FB78" s="14">
        <f>' Eingabeliste NUR DD Freestyle'!BQ78</f>
        <v>0</v>
      </c>
      <c r="FC78" s="14">
        <f>' Eingabeliste NUR DD Freestyle'!BS78</f>
        <v>0</v>
      </c>
      <c r="FD78" s="14">
        <f>' Eingabeliste NUR DD Freestyle'!BV78</f>
        <v>0</v>
      </c>
      <c r="FE78" s="116">
        <f t="shared" si="97"/>
        <v>5</v>
      </c>
      <c r="FF78" s="14">
        <f t="shared" si="98"/>
        <v>0</v>
      </c>
      <c r="FG78" s="14">
        <f t="shared" si="99"/>
        <v>0</v>
      </c>
      <c r="FH78" s="14" t="str">
        <f t="shared" si="100"/>
        <v/>
      </c>
      <c r="FI78" s="14">
        <f t="shared" si="101"/>
        <v>0</v>
      </c>
      <c r="FJ78" s="14" t="str">
        <f t="shared" si="102"/>
        <v/>
      </c>
      <c r="FK78" s="14">
        <f t="shared" si="103"/>
        <v>0</v>
      </c>
      <c r="FL78" s="14" t="str">
        <f t="shared" si="104"/>
        <v/>
      </c>
      <c r="FM78" s="14">
        <f t="shared" si="105"/>
        <v>0</v>
      </c>
      <c r="FN78" s="14">
        <f t="shared" si="106"/>
        <v>0</v>
      </c>
      <c r="FO78" s="14">
        <f t="shared" si="107"/>
        <v>0</v>
      </c>
      <c r="FP78" s="14">
        <f t="shared" si="108"/>
        <v>0</v>
      </c>
      <c r="FQ78" s="14">
        <f>' Eingabeliste NUR DD Freestyle'!BX78</f>
        <v>0</v>
      </c>
      <c r="FR78" s="14">
        <f>' Eingabeliste NUR DD Freestyle'!BZ78</f>
        <v>0</v>
      </c>
      <c r="FS78" s="14">
        <f>' Eingabeliste NUR DD Freestyle'!CB78</f>
        <v>0</v>
      </c>
      <c r="FT78" s="14">
        <f>' Eingabeliste NUR DD Freestyle'!CD78</f>
        <v>0</v>
      </c>
      <c r="FU78" s="14">
        <f>' Eingabeliste NUR DD Freestyle'!CF78</f>
        <v>0</v>
      </c>
      <c r="FV78" s="116">
        <f t="shared" si="109"/>
        <v>5</v>
      </c>
      <c r="FW78" s="14">
        <f t="shared" si="110"/>
        <v>0</v>
      </c>
      <c r="FX78" s="14">
        <f t="shared" si="111"/>
        <v>0</v>
      </c>
      <c r="FY78" s="14" t="str">
        <f t="shared" si="112"/>
        <v/>
      </c>
      <c r="FZ78" s="14">
        <f t="shared" si="113"/>
        <v>0</v>
      </c>
      <c r="GA78" s="14" t="str">
        <f t="shared" si="114"/>
        <v/>
      </c>
      <c r="GB78" s="14">
        <f t="shared" si="115"/>
        <v>0</v>
      </c>
      <c r="GC78" s="14" t="str">
        <f t="shared" si="116"/>
        <v/>
      </c>
      <c r="GD78" s="14">
        <f t="shared" si="117"/>
        <v>0</v>
      </c>
      <c r="GE78" s="14">
        <f t="shared" si="118"/>
        <v>0</v>
      </c>
      <c r="GF78" s="14">
        <f t="shared" si="119"/>
        <v>0</v>
      </c>
      <c r="GG78" s="14">
        <f t="shared" si="120"/>
        <v>0</v>
      </c>
      <c r="GH78" s="14">
        <f>' Eingabeliste NUR DD Freestyle'!BY78</f>
        <v>0</v>
      </c>
      <c r="GI78" s="14">
        <f>' Eingabeliste NUR DD Freestyle'!CA78</f>
        <v>0</v>
      </c>
      <c r="GJ78" s="14">
        <f>' Eingabeliste NUR DD Freestyle'!CC78</f>
        <v>0</v>
      </c>
      <c r="GK78" s="14">
        <f>' Eingabeliste NUR DD Freestyle'!CE78</f>
        <v>0</v>
      </c>
      <c r="GL78" s="14">
        <f>' Eingabeliste NUR DD Freestyle'!CG78</f>
        <v>0</v>
      </c>
      <c r="GM78" s="116">
        <f t="shared" si="121"/>
        <v>5</v>
      </c>
      <c r="GN78" s="14">
        <f t="shared" si="122"/>
        <v>0</v>
      </c>
      <c r="GO78" s="14">
        <f t="shared" si="123"/>
        <v>0</v>
      </c>
      <c r="GP78" s="14" t="str">
        <f t="shared" si="124"/>
        <v/>
      </c>
      <c r="GQ78" s="14">
        <f t="shared" si="125"/>
        <v>0</v>
      </c>
      <c r="GR78" s="14" t="str">
        <f t="shared" si="126"/>
        <v/>
      </c>
      <c r="GS78" s="14">
        <f t="shared" si="127"/>
        <v>0</v>
      </c>
      <c r="GT78" s="14" t="str">
        <f t="shared" si="128"/>
        <v/>
      </c>
      <c r="GU78" s="14">
        <f t="shared" si="129"/>
        <v>0</v>
      </c>
      <c r="GV78" s="14">
        <f t="shared" si="130"/>
        <v>0</v>
      </c>
      <c r="GW78" s="14">
        <f t="shared" si="131"/>
        <v>0</v>
      </c>
      <c r="GX78" s="14">
        <f t="shared" si="132"/>
        <v>0</v>
      </c>
      <c r="GY78" s="14">
        <f>' Eingabeliste NUR DD Freestyle'!CL78</f>
        <v>0</v>
      </c>
      <c r="GZ78" s="14">
        <f>' Eingabeliste NUR DD Freestyle'!CP78</f>
        <v>0</v>
      </c>
      <c r="HA78" s="14">
        <f>' Eingabeliste NUR DD Freestyle'!CT78</f>
        <v>0</v>
      </c>
      <c r="HB78" s="14">
        <f>' Eingabeliste NUR DD Freestyle'!CX78</f>
        <v>0</v>
      </c>
      <c r="HC78" s="14">
        <f>' Eingabeliste NUR DD Freestyle'!DB78</f>
        <v>0</v>
      </c>
      <c r="HD78" s="14">
        <f t="shared" ref="HD78:HH78" si="545">IF(GY78="",0, MIN(4,GY78))</f>
        <v>0</v>
      </c>
      <c r="HE78" s="14">
        <f t="shared" si="545"/>
        <v>0</v>
      </c>
      <c r="HF78" s="14">
        <f t="shared" si="545"/>
        <v>0</v>
      </c>
      <c r="HG78" s="14">
        <f t="shared" si="545"/>
        <v>0</v>
      </c>
      <c r="HH78" s="14">
        <f t="shared" si="545"/>
        <v>0</v>
      </c>
      <c r="HI78" s="116">
        <f t="shared" si="134"/>
        <v>5</v>
      </c>
      <c r="HJ78" s="14">
        <f t="shared" si="135"/>
        <v>0</v>
      </c>
      <c r="HK78" s="14">
        <f t="shared" si="136"/>
        <v>0</v>
      </c>
      <c r="HL78" s="14" t="str">
        <f t="shared" si="137"/>
        <v/>
      </c>
      <c r="HM78" s="14">
        <f t="shared" si="138"/>
        <v>0</v>
      </c>
      <c r="HN78" s="14" t="str">
        <f t="shared" si="139"/>
        <v/>
      </c>
      <c r="HO78" s="14">
        <f t="shared" si="140"/>
        <v>0</v>
      </c>
      <c r="HP78" s="14" t="str">
        <f t="shared" si="141"/>
        <v/>
      </c>
      <c r="HQ78" s="14">
        <f t="shared" si="142"/>
        <v>0</v>
      </c>
      <c r="HR78" s="14">
        <f t="shared" si="143"/>
        <v>0</v>
      </c>
      <c r="HS78" s="14">
        <f t="shared" si="144"/>
        <v>0</v>
      </c>
      <c r="HT78" s="14">
        <f t="shared" si="145"/>
        <v>0</v>
      </c>
      <c r="HU78" s="14">
        <f>' Eingabeliste NUR DD Freestyle'!CM78</f>
        <v>0</v>
      </c>
      <c r="HV78" s="14">
        <f>' Eingabeliste NUR DD Freestyle'!CQ78</f>
        <v>0</v>
      </c>
      <c r="HW78" s="14">
        <f>' Eingabeliste NUR DD Freestyle'!CU78</f>
        <v>0</v>
      </c>
      <c r="HX78" s="14">
        <f>' Eingabeliste NUR DD Freestyle'!CY78</f>
        <v>0</v>
      </c>
      <c r="HY78" s="14">
        <f>' Eingabeliste NUR DD Freestyle'!DC78</f>
        <v>0</v>
      </c>
      <c r="HZ78" s="14">
        <f t="shared" ref="HZ78:ID78" si="546">IF(HU78="",0, MIN(4,HU78))</f>
        <v>0</v>
      </c>
      <c r="IA78" s="14">
        <f t="shared" si="546"/>
        <v>0</v>
      </c>
      <c r="IB78" s="14">
        <f t="shared" si="546"/>
        <v>0</v>
      </c>
      <c r="IC78" s="14">
        <f t="shared" si="546"/>
        <v>0</v>
      </c>
      <c r="ID78" s="14">
        <f t="shared" si="546"/>
        <v>0</v>
      </c>
      <c r="IE78" s="116">
        <f t="shared" si="147"/>
        <v>5</v>
      </c>
      <c r="IF78" s="14">
        <f t="shared" si="148"/>
        <v>0</v>
      </c>
      <c r="IG78" s="14">
        <f t="shared" si="149"/>
        <v>0</v>
      </c>
      <c r="IH78" s="14" t="str">
        <f t="shared" si="150"/>
        <v/>
      </c>
      <c r="II78" s="14">
        <f t="shared" si="151"/>
        <v>0</v>
      </c>
      <c r="IJ78" s="14" t="str">
        <f t="shared" si="152"/>
        <v/>
      </c>
      <c r="IK78" s="14">
        <f t="shared" si="153"/>
        <v>0</v>
      </c>
      <c r="IL78" s="14" t="str">
        <f t="shared" si="154"/>
        <v/>
      </c>
      <c r="IM78" s="14">
        <f t="shared" si="155"/>
        <v>0</v>
      </c>
      <c r="IN78" s="14">
        <f t="shared" si="156"/>
        <v>0</v>
      </c>
      <c r="IO78" s="14">
        <f t="shared" si="157"/>
        <v>0</v>
      </c>
      <c r="IP78" s="14">
        <f t="shared" si="158"/>
        <v>0</v>
      </c>
      <c r="IQ78" s="14">
        <f>' Eingabeliste NUR DD Freestyle'!CN78</f>
        <v>0</v>
      </c>
      <c r="IR78" s="14">
        <f>' Eingabeliste NUR DD Freestyle'!CR78</f>
        <v>0</v>
      </c>
      <c r="IS78" s="14">
        <f>' Eingabeliste NUR DD Freestyle'!CV78</f>
        <v>0</v>
      </c>
      <c r="IT78" s="14">
        <f>' Eingabeliste NUR DD Freestyle'!CZ78</f>
        <v>0</v>
      </c>
      <c r="IU78" s="14">
        <f>' Eingabeliste NUR DD Freestyle'!DD78</f>
        <v>0</v>
      </c>
      <c r="IV78" s="14">
        <f t="shared" ref="IV78:IZ78" si="547">IF(IQ78="",0, MIN(4,IQ78))</f>
        <v>0</v>
      </c>
      <c r="IW78" s="14">
        <f t="shared" si="547"/>
        <v>0</v>
      </c>
      <c r="IX78" s="14">
        <f t="shared" si="547"/>
        <v>0</v>
      </c>
      <c r="IY78" s="14">
        <f t="shared" si="547"/>
        <v>0</v>
      </c>
      <c r="IZ78" s="14">
        <f t="shared" si="547"/>
        <v>0</v>
      </c>
      <c r="JA78" s="116">
        <f t="shared" si="160"/>
        <v>5</v>
      </c>
      <c r="JB78" s="14">
        <f t="shared" si="161"/>
        <v>0</v>
      </c>
      <c r="JC78" s="14">
        <f t="shared" si="162"/>
        <v>0</v>
      </c>
      <c r="JD78" s="14" t="str">
        <f t="shared" si="163"/>
        <v/>
      </c>
      <c r="JE78" s="14">
        <f t="shared" si="164"/>
        <v>0</v>
      </c>
      <c r="JF78" s="14" t="str">
        <f t="shared" si="165"/>
        <v/>
      </c>
      <c r="JG78" s="14">
        <f t="shared" si="166"/>
        <v>0</v>
      </c>
      <c r="JH78" s="14" t="str">
        <f t="shared" si="167"/>
        <v/>
      </c>
      <c r="JI78" s="14">
        <f t="shared" si="168"/>
        <v>0</v>
      </c>
      <c r="JJ78" s="14">
        <f t="shared" si="169"/>
        <v>0</v>
      </c>
      <c r="JK78" s="14">
        <f t="shared" si="170"/>
        <v>0</v>
      </c>
      <c r="JL78" s="14">
        <f t="shared" si="171"/>
        <v>0</v>
      </c>
      <c r="JM78" s="14">
        <f t="shared" si="172"/>
        <v>0</v>
      </c>
      <c r="JN78" s="15">
        <v>12</v>
      </c>
      <c r="JO78" s="14">
        <f t="shared" si="173"/>
        <v>12</v>
      </c>
      <c r="JP78" s="14">
        <f t="shared" si="174"/>
        <v>0.7</v>
      </c>
      <c r="JQ78" s="14">
        <f>' Eingabeliste NUR DD Freestyle'!BN78</f>
        <v>0</v>
      </c>
      <c r="JR78" s="14">
        <f>' Eingabeliste NUR DD Freestyle'!BP78</f>
        <v>0</v>
      </c>
      <c r="JS78" s="14">
        <f>' Eingabeliste NUR DD Freestyle'!BR78</f>
        <v>0</v>
      </c>
      <c r="JT78" s="14">
        <f>' Eingabeliste NUR DD Freestyle'!BT78</f>
        <v>0</v>
      </c>
      <c r="JU78" s="14">
        <f>' Eingabeliste NUR DD Freestyle'!BV78</f>
        <v>0</v>
      </c>
      <c r="JV78" s="14">
        <f>' Eingabeliste NUR DD Freestyle'!CO78</f>
        <v>0</v>
      </c>
      <c r="JW78" s="14">
        <f>' Eingabeliste NUR DD Freestyle'!CS78</f>
        <v>0</v>
      </c>
      <c r="JX78" s="14">
        <f>' Eingabeliste NUR DD Freestyle'!CW78</f>
        <v>0</v>
      </c>
      <c r="JY78" s="14">
        <f>' Eingabeliste NUR DD Freestyle'!DA78</f>
        <v>0</v>
      </c>
      <c r="JZ78" s="14">
        <f>' Eingabeliste NUR DD Freestyle'!DE78</f>
        <v>0</v>
      </c>
      <c r="KA78" s="116">
        <f t="shared" si="175"/>
        <v>10</v>
      </c>
      <c r="KB78" s="14">
        <f t="shared" si="176"/>
        <v>0</v>
      </c>
      <c r="KC78" s="14">
        <f t="shared" si="177"/>
        <v>0</v>
      </c>
      <c r="KD78" s="14">
        <f t="shared" si="178"/>
        <v>0</v>
      </c>
      <c r="KE78" s="14">
        <f t="shared" si="179"/>
        <v>0</v>
      </c>
      <c r="KF78" s="14">
        <f t="shared" si="180"/>
        <v>0</v>
      </c>
      <c r="KG78" s="14">
        <f t="shared" si="181"/>
        <v>0</v>
      </c>
      <c r="KH78" s="14">
        <f t="shared" si="182"/>
        <v>1</v>
      </c>
    </row>
    <row r="79" spans="1:294" ht="15.75" customHeight="1" x14ac:dyDescent="0.25">
      <c r="A79" s="285">
        <f>'Eingabeliste Speed &amp; SR Freesty'!A79</f>
        <v>75</v>
      </c>
      <c r="B79" s="285">
        <f>'Eingabeliste Speed &amp; SR Freesty'!B79</f>
        <v>0</v>
      </c>
      <c r="C79" s="287">
        <f>'Eingabeliste Speed &amp; SR Freesty'!C79</f>
        <v>0</v>
      </c>
      <c r="D79" s="286">
        <f>'Eingabeliste Speed &amp; SR Freesty'!D79</f>
        <v>0</v>
      </c>
      <c r="E79" s="12">
        <f>' Eingabeliste NUR DD Freestyle'!F79</f>
        <v>0</v>
      </c>
      <c r="F79" s="12">
        <f>' Eingabeliste NUR DD Freestyle'!G79</f>
        <v>0</v>
      </c>
      <c r="G79" s="12">
        <f>' Eingabeliste NUR DD Freestyle'!H79</f>
        <v>0</v>
      </c>
      <c r="H79" s="12">
        <f>' Eingabeliste NUR DD Freestyle'!I79</f>
        <v>0</v>
      </c>
      <c r="I79" s="12">
        <f>' Eingabeliste NUR DD Freestyle'!J79</f>
        <v>0</v>
      </c>
      <c r="J79" s="106">
        <f t="shared" si="0"/>
        <v>5</v>
      </c>
      <c r="K79" s="12">
        <f t="shared" si="1"/>
        <v>0</v>
      </c>
      <c r="L79" s="12">
        <f t="shared" si="2"/>
        <v>0</v>
      </c>
      <c r="M79" s="12" t="str">
        <f t="shared" si="3"/>
        <v/>
      </c>
      <c r="N79" s="12">
        <f t="shared" si="4"/>
        <v>0</v>
      </c>
      <c r="O79" s="12" t="str">
        <f t="shared" si="5"/>
        <v/>
      </c>
      <c r="P79" s="12">
        <f t="shared" si="6"/>
        <v>0</v>
      </c>
      <c r="Q79" s="12" t="str">
        <f t="shared" si="7"/>
        <v/>
      </c>
      <c r="R79" s="12">
        <f t="shared" si="8"/>
        <v>0</v>
      </c>
      <c r="S79" s="12">
        <f t="shared" si="9"/>
        <v>0</v>
      </c>
      <c r="T79" s="12">
        <f t="shared" si="10"/>
        <v>0</v>
      </c>
      <c r="U79" s="12">
        <f t="shared" si="11"/>
        <v>0</v>
      </c>
      <c r="V79" s="12">
        <f>' Eingabeliste NUR DD Freestyle'!M79</f>
        <v>0</v>
      </c>
      <c r="W79" s="12">
        <f>' Eingabeliste NUR DD Freestyle'!O79</f>
        <v>0</v>
      </c>
      <c r="X79" s="12">
        <f>' Eingabeliste NUR DD Freestyle'!Q79</f>
        <v>0</v>
      </c>
      <c r="Y79" s="12">
        <f>' Eingabeliste NUR DD Freestyle'!S79</f>
        <v>0</v>
      </c>
      <c r="Z79" s="12">
        <f>' Eingabeliste NUR DD Freestyle'!U79</f>
        <v>0</v>
      </c>
      <c r="AA79" s="106">
        <f t="shared" si="12"/>
        <v>5</v>
      </c>
      <c r="AB79" s="12">
        <f t="shared" si="13"/>
        <v>0</v>
      </c>
      <c r="AC79" s="12">
        <f t="shared" si="14"/>
        <v>0</v>
      </c>
      <c r="AD79" s="12" t="str">
        <f t="shared" si="15"/>
        <v/>
      </c>
      <c r="AE79" s="12">
        <f t="shared" si="16"/>
        <v>0</v>
      </c>
      <c r="AF79" s="12" t="str">
        <f t="shared" si="17"/>
        <v/>
      </c>
      <c r="AG79" s="12">
        <f t="shared" si="18"/>
        <v>0</v>
      </c>
      <c r="AH79" s="12" t="str">
        <f t="shared" si="19"/>
        <v/>
      </c>
      <c r="AI79" s="12">
        <f t="shared" si="20"/>
        <v>0</v>
      </c>
      <c r="AJ79" s="12">
        <f t="shared" si="21"/>
        <v>0</v>
      </c>
      <c r="AK79" s="12">
        <f t="shared" si="22"/>
        <v>0</v>
      </c>
      <c r="AL79" s="12">
        <f t="shared" si="23"/>
        <v>0</v>
      </c>
      <c r="AM79" s="12">
        <f>' Eingabeliste NUR DD Freestyle'!X79</f>
        <v>0</v>
      </c>
      <c r="AN79" s="12">
        <f>' Eingabeliste NUR DD Freestyle'!Z79</f>
        <v>0</v>
      </c>
      <c r="AO79" s="12">
        <f>' Eingabeliste NUR DD Freestyle'!AB79</f>
        <v>0</v>
      </c>
      <c r="AP79" s="12">
        <f>' Eingabeliste NUR DD Freestyle'!AD79</f>
        <v>0</v>
      </c>
      <c r="AQ79" s="12">
        <f>' Eingabeliste NUR DD Freestyle'!AF79</f>
        <v>0</v>
      </c>
      <c r="AR79" s="106">
        <f t="shared" si="24"/>
        <v>5</v>
      </c>
      <c r="AS79" s="12">
        <f t="shared" si="25"/>
        <v>0</v>
      </c>
      <c r="AT79" s="12">
        <f t="shared" si="26"/>
        <v>0</v>
      </c>
      <c r="AU79" s="12" t="str">
        <f t="shared" si="27"/>
        <v/>
      </c>
      <c r="AV79" s="12">
        <f t="shared" si="28"/>
        <v>0</v>
      </c>
      <c r="AW79" s="12" t="str">
        <f t="shared" si="29"/>
        <v/>
      </c>
      <c r="AX79" s="12">
        <f t="shared" si="30"/>
        <v>0</v>
      </c>
      <c r="AY79" s="12" t="str">
        <f t="shared" si="31"/>
        <v/>
      </c>
      <c r="AZ79" s="12">
        <f t="shared" si="32"/>
        <v>0</v>
      </c>
      <c r="BA79" s="12">
        <f t="shared" si="33"/>
        <v>0</v>
      </c>
      <c r="BB79" s="12">
        <f t="shared" si="34"/>
        <v>0</v>
      </c>
      <c r="BC79" s="12">
        <f t="shared" si="35"/>
        <v>0</v>
      </c>
      <c r="BD79" s="12">
        <f>' Eingabeliste NUR DD Freestyle'!Y79</f>
        <v>0</v>
      </c>
      <c r="BE79" s="12">
        <f>' Eingabeliste NUR DD Freestyle'!AA79</f>
        <v>0</v>
      </c>
      <c r="BF79" s="12">
        <f>' Eingabeliste NUR DD Freestyle'!AC79</f>
        <v>0</v>
      </c>
      <c r="BG79" s="12">
        <f>' Eingabeliste NUR DD Freestyle'!AE79</f>
        <v>0</v>
      </c>
      <c r="BH79" s="12">
        <f>' Eingabeliste NUR DD Freestyle'!AG79</f>
        <v>0</v>
      </c>
      <c r="BI79" s="106">
        <f t="shared" si="36"/>
        <v>5</v>
      </c>
      <c r="BJ79" s="12">
        <f t="shared" si="37"/>
        <v>0</v>
      </c>
      <c r="BK79" s="12">
        <f t="shared" si="38"/>
        <v>0</v>
      </c>
      <c r="BL79" s="12" t="str">
        <f t="shared" si="39"/>
        <v/>
      </c>
      <c r="BM79" s="12">
        <f t="shared" si="40"/>
        <v>0</v>
      </c>
      <c r="BN79" s="12" t="str">
        <f t="shared" si="41"/>
        <v/>
      </c>
      <c r="BO79" s="12">
        <f t="shared" si="42"/>
        <v>0</v>
      </c>
      <c r="BP79" s="12" t="str">
        <f t="shared" si="43"/>
        <v/>
      </c>
      <c r="BQ79" s="12">
        <f t="shared" si="44"/>
        <v>0</v>
      </c>
      <c r="BR79" s="12">
        <f t="shared" si="45"/>
        <v>0</v>
      </c>
      <c r="BS79" s="12">
        <f t="shared" si="46"/>
        <v>0</v>
      </c>
      <c r="BT79" s="12">
        <f t="shared" si="47"/>
        <v>0</v>
      </c>
      <c r="BU79" s="12">
        <f>' Eingabeliste NUR DD Freestyle'!AL79</f>
        <v>0</v>
      </c>
      <c r="BV79" s="12">
        <f>' Eingabeliste NUR DD Freestyle'!AO79</f>
        <v>0</v>
      </c>
      <c r="BW79" s="12">
        <f>' Eingabeliste NUR DD Freestyle'!AR79</f>
        <v>0</v>
      </c>
      <c r="BX79" s="12">
        <f>' Eingabeliste NUR DD Freestyle'!AU79</f>
        <v>0</v>
      </c>
      <c r="BY79" s="12">
        <f>' Eingabeliste NUR DD Freestyle'!AX79</f>
        <v>0</v>
      </c>
      <c r="BZ79" s="12">
        <f t="shared" ref="BZ79:CD79" si="548">IF(BU79="",0, MIN(4,BU79))</f>
        <v>0</v>
      </c>
      <c r="CA79" s="12">
        <f t="shared" si="548"/>
        <v>0</v>
      </c>
      <c r="CB79" s="12">
        <f t="shared" si="548"/>
        <v>0</v>
      </c>
      <c r="CC79" s="12">
        <f t="shared" si="548"/>
        <v>0</v>
      </c>
      <c r="CD79" s="12">
        <f t="shared" si="548"/>
        <v>0</v>
      </c>
      <c r="CE79" s="106">
        <f t="shared" si="49"/>
        <v>5</v>
      </c>
      <c r="CF79" s="12">
        <f t="shared" si="50"/>
        <v>0</v>
      </c>
      <c r="CG79" s="12">
        <f t="shared" si="51"/>
        <v>0</v>
      </c>
      <c r="CH79" s="12" t="str">
        <f t="shared" si="52"/>
        <v/>
      </c>
      <c r="CI79" s="12">
        <f t="shared" si="53"/>
        <v>0</v>
      </c>
      <c r="CJ79" s="12" t="str">
        <f t="shared" si="54"/>
        <v/>
      </c>
      <c r="CK79" s="12">
        <f t="shared" si="55"/>
        <v>0</v>
      </c>
      <c r="CL79" s="12" t="str">
        <f t="shared" si="56"/>
        <v/>
      </c>
      <c r="CM79" s="12">
        <f t="shared" si="57"/>
        <v>0</v>
      </c>
      <c r="CN79" s="12">
        <f t="shared" si="58"/>
        <v>0</v>
      </c>
      <c r="CO79" s="12">
        <f t="shared" si="59"/>
        <v>0</v>
      </c>
      <c r="CP79" s="12">
        <f t="shared" si="60"/>
        <v>0</v>
      </c>
      <c r="CQ79" s="12">
        <f>' Eingabeliste NUR DD Freestyle'!AM79</f>
        <v>0</v>
      </c>
      <c r="CR79" s="12">
        <f>' Eingabeliste NUR DD Freestyle'!AP79</f>
        <v>0</v>
      </c>
      <c r="CS79" s="12">
        <f>' Eingabeliste NUR DD Freestyle'!AS79</f>
        <v>0</v>
      </c>
      <c r="CT79" s="12">
        <f>' Eingabeliste NUR DD Freestyle'!AV79</f>
        <v>0</v>
      </c>
      <c r="CU79" s="12">
        <f>' Eingabeliste NUR DD Freestyle'!AY79</f>
        <v>0</v>
      </c>
      <c r="CV79" s="12">
        <f t="shared" ref="CV79:CZ79" si="549">IF(CQ79="",0, MIN(4,CQ79))</f>
        <v>0</v>
      </c>
      <c r="CW79" s="12">
        <f t="shared" si="549"/>
        <v>0</v>
      </c>
      <c r="CX79" s="12">
        <f t="shared" si="549"/>
        <v>0</v>
      </c>
      <c r="CY79" s="12">
        <f t="shared" si="549"/>
        <v>0</v>
      </c>
      <c r="CZ79" s="12">
        <f t="shared" si="549"/>
        <v>0</v>
      </c>
      <c r="DA79" s="106">
        <f t="shared" si="62"/>
        <v>5</v>
      </c>
      <c r="DB79" s="12">
        <f t="shared" si="63"/>
        <v>0</v>
      </c>
      <c r="DC79" s="12">
        <f t="shared" si="64"/>
        <v>0</v>
      </c>
      <c r="DD79" s="12" t="str">
        <f t="shared" si="65"/>
        <v/>
      </c>
      <c r="DE79" s="12">
        <f t="shared" si="66"/>
        <v>0</v>
      </c>
      <c r="DF79" s="12" t="str">
        <f t="shared" si="67"/>
        <v/>
      </c>
      <c r="DG79" s="12">
        <f t="shared" si="68"/>
        <v>0</v>
      </c>
      <c r="DH79" s="12" t="str">
        <f t="shared" si="69"/>
        <v/>
      </c>
      <c r="DI79" s="12">
        <f t="shared" si="70"/>
        <v>0</v>
      </c>
      <c r="DJ79" s="12">
        <f t="shared" si="71"/>
        <v>0</v>
      </c>
      <c r="DK79" s="12">
        <f t="shared" si="72"/>
        <v>0</v>
      </c>
      <c r="DL79" s="12">
        <f t="shared" si="73"/>
        <v>0</v>
      </c>
      <c r="DM79" s="12">
        <f t="shared" si="74"/>
        <v>0</v>
      </c>
      <c r="DN79" s="13">
        <v>8</v>
      </c>
      <c r="DO79" s="12">
        <f t="shared" si="75"/>
        <v>8</v>
      </c>
      <c r="DP79" s="12">
        <f t="shared" si="76"/>
        <v>0.8</v>
      </c>
      <c r="DQ79" s="12">
        <f>' Eingabeliste NUR DD Freestyle'!N79</f>
        <v>0</v>
      </c>
      <c r="DR79" s="12">
        <f>' Eingabeliste NUR DD Freestyle'!P79</f>
        <v>0</v>
      </c>
      <c r="DS79" s="12">
        <f>' Eingabeliste NUR DD Freestyle'!R79</f>
        <v>0</v>
      </c>
      <c r="DT79" s="12">
        <f>' Eingabeliste NUR DD Freestyle'!T79</f>
        <v>0</v>
      </c>
      <c r="DU79" s="12">
        <f>' Eingabeliste NUR DD Freestyle'!V79</f>
        <v>0</v>
      </c>
      <c r="DV79" s="12">
        <f>' Eingabeliste NUR DD Freestyle'!AN79</f>
        <v>0</v>
      </c>
      <c r="DW79" s="12">
        <f>' Eingabeliste NUR DD Freestyle'!AQ79</f>
        <v>0</v>
      </c>
      <c r="DX79" s="12">
        <f>' Eingabeliste NUR DD Freestyle'!AT79</f>
        <v>0</v>
      </c>
      <c r="DY79" s="12">
        <f>' Eingabeliste NUR DD Freestyle'!AW79</f>
        <v>0</v>
      </c>
      <c r="DZ79" s="12">
        <f>' Eingabeliste NUR DD Freestyle'!AZ79</f>
        <v>0</v>
      </c>
      <c r="EA79" s="106">
        <f t="shared" si="77"/>
        <v>10</v>
      </c>
      <c r="EB79" s="12">
        <f t="shared" si="78"/>
        <v>0</v>
      </c>
      <c r="EC79" s="12">
        <f t="shared" si="79"/>
        <v>0</v>
      </c>
      <c r="ED79" s="12">
        <f t="shared" si="80"/>
        <v>0</v>
      </c>
      <c r="EE79" s="12">
        <f t="shared" si="81"/>
        <v>0</v>
      </c>
      <c r="EF79" s="12">
        <f t="shared" si="82"/>
        <v>0</v>
      </c>
      <c r="EG79" s="12">
        <f t="shared" si="83"/>
        <v>0</v>
      </c>
      <c r="EH79" s="12">
        <f t="shared" si="84"/>
        <v>1</v>
      </c>
      <c r="EI79" s="14">
        <f>' Eingabeliste NUR DD Freestyle'!BF79</f>
        <v>0</v>
      </c>
      <c r="EJ79" s="14">
        <f>' Eingabeliste NUR DD Freestyle'!BG79</f>
        <v>0</v>
      </c>
      <c r="EK79" s="14">
        <f>' Eingabeliste NUR DD Freestyle'!BH79</f>
        <v>0</v>
      </c>
      <c r="EL79" s="14">
        <f>' Eingabeliste NUR DD Freestyle'!BI79</f>
        <v>0</v>
      </c>
      <c r="EM79" s="14">
        <f>' Eingabeliste NUR DD Freestyle'!BJ79</f>
        <v>0</v>
      </c>
      <c r="EN79" s="116">
        <f t="shared" si="85"/>
        <v>5</v>
      </c>
      <c r="EO79" s="14">
        <f t="shared" si="86"/>
        <v>0</v>
      </c>
      <c r="EP79" s="14">
        <f t="shared" si="87"/>
        <v>0</v>
      </c>
      <c r="EQ79" s="14" t="str">
        <f t="shared" si="88"/>
        <v/>
      </c>
      <c r="ER79" s="14">
        <f t="shared" si="89"/>
        <v>0</v>
      </c>
      <c r="ES79" s="14" t="str">
        <f t="shared" si="90"/>
        <v/>
      </c>
      <c r="ET79" s="14">
        <f t="shared" si="91"/>
        <v>0</v>
      </c>
      <c r="EU79" s="14" t="str">
        <f t="shared" si="92"/>
        <v/>
      </c>
      <c r="EV79" s="14">
        <f t="shared" si="93"/>
        <v>0</v>
      </c>
      <c r="EW79" s="14">
        <f t="shared" si="94"/>
        <v>0</v>
      </c>
      <c r="EX79" s="14">
        <f t="shared" si="95"/>
        <v>0</v>
      </c>
      <c r="EY79" s="14">
        <f t="shared" si="96"/>
        <v>0</v>
      </c>
      <c r="EZ79" s="14">
        <f>' Eingabeliste NUR DD Freestyle'!BM79</f>
        <v>0</v>
      </c>
      <c r="FA79" s="14">
        <f>' Eingabeliste NUR DD Freestyle'!BO79</f>
        <v>0</v>
      </c>
      <c r="FB79" s="14">
        <f>' Eingabeliste NUR DD Freestyle'!BQ79</f>
        <v>0</v>
      </c>
      <c r="FC79" s="14">
        <f>' Eingabeliste NUR DD Freestyle'!BS79</f>
        <v>0</v>
      </c>
      <c r="FD79" s="14">
        <f>' Eingabeliste NUR DD Freestyle'!BV79</f>
        <v>0</v>
      </c>
      <c r="FE79" s="116">
        <f t="shared" si="97"/>
        <v>5</v>
      </c>
      <c r="FF79" s="14">
        <f t="shared" si="98"/>
        <v>0</v>
      </c>
      <c r="FG79" s="14">
        <f t="shared" si="99"/>
        <v>0</v>
      </c>
      <c r="FH79" s="14" t="str">
        <f t="shared" si="100"/>
        <v/>
      </c>
      <c r="FI79" s="14">
        <f t="shared" si="101"/>
        <v>0</v>
      </c>
      <c r="FJ79" s="14" t="str">
        <f t="shared" si="102"/>
        <v/>
      </c>
      <c r="FK79" s="14">
        <f t="shared" si="103"/>
        <v>0</v>
      </c>
      <c r="FL79" s="14" t="str">
        <f t="shared" si="104"/>
        <v/>
      </c>
      <c r="FM79" s="14">
        <f t="shared" si="105"/>
        <v>0</v>
      </c>
      <c r="FN79" s="14">
        <f t="shared" si="106"/>
        <v>0</v>
      </c>
      <c r="FO79" s="14">
        <f t="shared" si="107"/>
        <v>0</v>
      </c>
      <c r="FP79" s="14">
        <f t="shared" si="108"/>
        <v>0</v>
      </c>
      <c r="FQ79" s="14">
        <f>' Eingabeliste NUR DD Freestyle'!BX79</f>
        <v>0</v>
      </c>
      <c r="FR79" s="14">
        <f>' Eingabeliste NUR DD Freestyle'!BZ79</f>
        <v>0</v>
      </c>
      <c r="FS79" s="14">
        <f>' Eingabeliste NUR DD Freestyle'!CB79</f>
        <v>0</v>
      </c>
      <c r="FT79" s="14">
        <f>' Eingabeliste NUR DD Freestyle'!CD79</f>
        <v>0</v>
      </c>
      <c r="FU79" s="14">
        <f>' Eingabeliste NUR DD Freestyle'!CF79</f>
        <v>0</v>
      </c>
      <c r="FV79" s="116">
        <f t="shared" si="109"/>
        <v>5</v>
      </c>
      <c r="FW79" s="14">
        <f t="shared" si="110"/>
        <v>0</v>
      </c>
      <c r="FX79" s="14">
        <f t="shared" si="111"/>
        <v>0</v>
      </c>
      <c r="FY79" s="14" t="str">
        <f t="shared" si="112"/>
        <v/>
      </c>
      <c r="FZ79" s="14">
        <f t="shared" si="113"/>
        <v>0</v>
      </c>
      <c r="GA79" s="14" t="str">
        <f t="shared" si="114"/>
        <v/>
      </c>
      <c r="GB79" s="14">
        <f t="shared" si="115"/>
        <v>0</v>
      </c>
      <c r="GC79" s="14" t="str">
        <f t="shared" si="116"/>
        <v/>
      </c>
      <c r="GD79" s="14">
        <f t="shared" si="117"/>
        <v>0</v>
      </c>
      <c r="GE79" s="14">
        <f t="shared" si="118"/>
        <v>0</v>
      </c>
      <c r="GF79" s="14">
        <f t="shared" si="119"/>
        <v>0</v>
      </c>
      <c r="GG79" s="14">
        <f t="shared" si="120"/>
        <v>0</v>
      </c>
      <c r="GH79" s="14">
        <f>' Eingabeliste NUR DD Freestyle'!BY79</f>
        <v>0</v>
      </c>
      <c r="GI79" s="14">
        <f>' Eingabeliste NUR DD Freestyle'!CA79</f>
        <v>0</v>
      </c>
      <c r="GJ79" s="14">
        <f>' Eingabeliste NUR DD Freestyle'!CC79</f>
        <v>0</v>
      </c>
      <c r="GK79" s="14">
        <f>' Eingabeliste NUR DD Freestyle'!CE79</f>
        <v>0</v>
      </c>
      <c r="GL79" s="14">
        <f>' Eingabeliste NUR DD Freestyle'!CG79</f>
        <v>0</v>
      </c>
      <c r="GM79" s="116">
        <f t="shared" si="121"/>
        <v>5</v>
      </c>
      <c r="GN79" s="14">
        <f t="shared" si="122"/>
        <v>0</v>
      </c>
      <c r="GO79" s="14">
        <f t="shared" si="123"/>
        <v>0</v>
      </c>
      <c r="GP79" s="14" t="str">
        <f t="shared" si="124"/>
        <v/>
      </c>
      <c r="GQ79" s="14">
        <f t="shared" si="125"/>
        <v>0</v>
      </c>
      <c r="GR79" s="14" t="str">
        <f t="shared" si="126"/>
        <v/>
      </c>
      <c r="GS79" s="14">
        <f t="shared" si="127"/>
        <v>0</v>
      </c>
      <c r="GT79" s="14" t="str">
        <f t="shared" si="128"/>
        <v/>
      </c>
      <c r="GU79" s="14">
        <f t="shared" si="129"/>
        <v>0</v>
      </c>
      <c r="GV79" s="14">
        <f t="shared" si="130"/>
        <v>0</v>
      </c>
      <c r="GW79" s="14">
        <f t="shared" si="131"/>
        <v>0</v>
      </c>
      <c r="GX79" s="14">
        <f t="shared" si="132"/>
        <v>0</v>
      </c>
      <c r="GY79" s="14">
        <f>' Eingabeliste NUR DD Freestyle'!CL79</f>
        <v>0</v>
      </c>
      <c r="GZ79" s="14">
        <f>' Eingabeliste NUR DD Freestyle'!CP79</f>
        <v>0</v>
      </c>
      <c r="HA79" s="14">
        <f>' Eingabeliste NUR DD Freestyle'!CT79</f>
        <v>0</v>
      </c>
      <c r="HB79" s="14">
        <f>' Eingabeliste NUR DD Freestyle'!CX79</f>
        <v>0</v>
      </c>
      <c r="HC79" s="14">
        <f>' Eingabeliste NUR DD Freestyle'!DB79</f>
        <v>0</v>
      </c>
      <c r="HD79" s="14">
        <f t="shared" ref="HD79:HH79" si="550">IF(GY79="",0, MIN(4,GY79))</f>
        <v>0</v>
      </c>
      <c r="HE79" s="14">
        <f t="shared" si="550"/>
        <v>0</v>
      </c>
      <c r="HF79" s="14">
        <f t="shared" si="550"/>
        <v>0</v>
      </c>
      <c r="HG79" s="14">
        <f t="shared" si="550"/>
        <v>0</v>
      </c>
      <c r="HH79" s="14">
        <f t="shared" si="550"/>
        <v>0</v>
      </c>
      <c r="HI79" s="116">
        <f t="shared" si="134"/>
        <v>5</v>
      </c>
      <c r="HJ79" s="14">
        <f t="shared" si="135"/>
        <v>0</v>
      </c>
      <c r="HK79" s="14">
        <f t="shared" si="136"/>
        <v>0</v>
      </c>
      <c r="HL79" s="14" t="str">
        <f t="shared" si="137"/>
        <v/>
      </c>
      <c r="HM79" s="14">
        <f t="shared" si="138"/>
        <v>0</v>
      </c>
      <c r="HN79" s="14" t="str">
        <f t="shared" si="139"/>
        <v/>
      </c>
      <c r="HO79" s="14">
        <f t="shared" si="140"/>
        <v>0</v>
      </c>
      <c r="HP79" s="14" t="str">
        <f t="shared" si="141"/>
        <v/>
      </c>
      <c r="HQ79" s="14">
        <f t="shared" si="142"/>
        <v>0</v>
      </c>
      <c r="HR79" s="14">
        <f t="shared" si="143"/>
        <v>0</v>
      </c>
      <c r="HS79" s="14">
        <f t="shared" si="144"/>
        <v>0</v>
      </c>
      <c r="HT79" s="14">
        <f t="shared" si="145"/>
        <v>0</v>
      </c>
      <c r="HU79" s="14">
        <f>' Eingabeliste NUR DD Freestyle'!CM79</f>
        <v>0</v>
      </c>
      <c r="HV79" s="14">
        <f>' Eingabeliste NUR DD Freestyle'!CQ79</f>
        <v>0</v>
      </c>
      <c r="HW79" s="14">
        <f>' Eingabeliste NUR DD Freestyle'!CU79</f>
        <v>0</v>
      </c>
      <c r="HX79" s="14">
        <f>' Eingabeliste NUR DD Freestyle'!CY79</f>
        <v>0</v>
      </c>
      <c r="HY79" s="14">
        <f>' Eingabeliste NUR DD Freestyle'!DC79</f>
        <v>0</v>
      </c>
      <c r="HZ79" s="14">
        <f t="shared" ref="HZ79:ID79" si="551">IF(HU79="",0, MIN(4,HU79))</f>
        <v>0</v>
      </c>
      <c r="IA79" s="14">
        <f t="shared" si="551"/>
        <v>0</v>
      </c>
      <c r="IB79" s="14">
        <f t="shared" si="551"/>
        <v>0</v>
      </c>
      <c r="IC79" s="14">
        <f t="shared" si="551"/>
        <v>0</v>
      </c>
      <c r="ID79" s="14">
        <f t="shared" si="551"/>
        <v>0</v>
      </c>
      <c r="IE79" s="116">
        <f t="shared" si="147"/>
        <v>5</v>
      </c>
      <c r="IF79" s="14">
        <f t="shared" si="148"/>
        <v>0</v>
      </c>
      <c r="IG79" s="14">
        <f t="shared" si="149"/>
        <v>0</v>
      </c>
      <c r="IH79" s="14" t="str">
        <f t="shared" si="150"/>
        <v/>
      </c>
      <c r="II79" s="14">
        <f t="shared" si="151"/>
        <v>0</v>
      </c>
      <c r="IJ79" s="14" t="str">
        <f t="shared" si="152"/>
        <v/>
      </c>
      <c r="IK79" s="14">
        <f t="shared" si="153"/>
        <v>0</v>
      </c>
      <c r="IL79" s="14" t="str">
        <f t="shared" si="154"/>
        <v/>
      </c>
      <c r="IM79" s="14">
        <f t="shared" si="155"/>
        <v>0</v>
      </c>
      <c r="IN79" s="14">
        <f t="shared" si="156"/>
        <v>0</v>
      </c>
      <c r="IO79" s="14">
        <f t="shared" si="157"/>
        <v>0</v>
      </c>
      <c r="IP79" s="14">
        <f t="shared" si="158"/>
        <v>0</v>
      </c>
      <c r="IQ79" s="14">
        <f>' Eingabeliste NUR DD Freestyle'!CN79</f>
        <v>0</v>
      </c>
      <c r="IR79" s="14">
        <f>' Eingabeliste NUR DD Freestyle'!CR79</f>
        <v>0</v>
      </c>
      <c r="IS79" s="14">
        <f>' Eingabeliste NUR DD Freestyle'!CV79</f>
        <v>0</v>
      </c>
      <c r="IT79" s="14">
        <f>' Eingabeliste NUR DD Freestyle'!CZ79</f>
        <v>0</v>
      </c>
      <c r="IU79" s="14">
        <f>' Eingabeliste NUR DD Freestyle'!DD79</f>
        <v>0</v>
      </c>
      <c r="IV79" s="14">
        <f t="shared" ref="IV79:IZ79" si="552">IF(IQ79="",0, MIN(4,IQ79))</f>
        <v>0</v>
      </c>
      <c r="IW79" s="14">
        <f t="shared" si="552"/>
        <v>0</v>
      </c>
      <c r="IX79" s="14">
        <f t="shared" si="552"/>
        <v>0</v>
      </c>
      <c r="IY79" s="14">
        <f t="shared" si="552"/>
        <v>0</v>
      </c>
      <c r="IZ79" s="14">
        <f t="shared" si="552"/>
        <v>0</v>
      </c>
      <c r="JA79" s="116">
        <f t="shared" si="160"/>
        <v>5</v>
      </c>
      <c r="JB79" s="14">
        <f t="shared" si="161"/>
        <v>0</v>
      </c>
      <c r="JC79" s="14">
        <f t="shared" si="162"/>
        <v>0</v>
      </c>
      <c r="JD79" s="14" t="str">
        <f t="shared" si="163"/>
        <v/>
      </c>
      <c r="JE79" s="14">
        <f t="shared" si="164"/>
        <v>0</v>
      </c>
      <c r="JF79" s="14" t="str">
        <f t="shared" si="165"/>
        <v/>
      </c>
      <c r="JG79" s="14">
        <f t="shared" si="166"/>
        <v>0</v>
      </c>
      <c r="JH79" s="14" t="str">
        <f t="shared" si="167"/>
        <v/>
      </c>
      <c r="JI79" s="14">
        <f t="shared" si="168"/>
        <v>0</v>
      </c>
      <c r="JJ79" s="14">
        <f t="shared" si="169"/>
        <v>0</v>
      </c>
      <c r="JK79" s="14">
        <f t="shared" si="170"/>
        <v>0</v>
      </c>
      <c r="JL79" s="14">
        <f t="shared" si="171"/>
        <v>0</v>
      </c>
      <c r="JM79" s="14">
        <f t="shared" si="172"/>
        <v>0</v>
      </c>
      <c r="JN79" s="15">
        <v>12</v>
      </c>
      <c r="JO79" s="14">
        <f t="shared" si="173"/>
        <v>12</v>
      </c>
      <c r="JP79" s="14">
        <f t="shared" si="174"/>
        <v>0.7</v>
      </c>
      <c r="JQ79" s="14">
        <f>' Eingabeliste NUR DD Freestyle'!BN79</f>
        <v>0</v>
      </c>
      <c r="JR79" s="14">
        <f>' Eingabeliste NUR DD Freestyle'!BP79</f>
        <v>0</v>
      </c>
      <c r="JS79" s="14">
        <f>' Eingabeliste NUR DD Freestyle'!BR79</f>
        <v>0</v>
      </c>
      <c r="JT79" s="14">
        <f>' Eingabeliste NUR DD Freestyle'!BT79</f>
        <v>0</v>
      </c>
      <c r="JU79" s="14">
        <f>' Eingabeliste NUR DD Freestyle'!BV79</f>
        <v>0</v>
      </c>
      <c r="JV79" s="14">
        <f>' Eingabeliste NUR DD Freestyle'!CO79</f>
        <v>0</v>
      </c>
      <c r="JW79" s="14">
        <f>' Eingabeliste NUR DD Freestyle'!CS79</f>
        <v>0</v>
      </c>
      <c r="JX79" s="14">
        <f>' Eingabeliste NUR DD Freestyle'!CW79</f>
        <v>0</v>
      </c>
      <c r="JY79" s="14">
        <f>' Eingabeliste NUR DD Freestyle'!DA79</f>
        <v>0</v>
      </c>
      <c r="JZ79" s="14">
        <f>' Eingabeliste NUR DD Freestyle'!DE79</f>
        <v>0</v>
      </c>
      <c r="KA79" s="116">
        <f t="shared" si="175"/>
        <v>10</v>
      </c>
      <c r="KB79" s="14">
        <f t="shared" si="176"/>
        <v>0</v>
      </c>
      <c r="KC79" s="14">
        <f t="shared" si="177"/>
        <v>0</v>
      </c>
      <c r="KD79" s="14">
        <f t="shared" si="178"/>
        <v>0</v>
      </c>
      <c r="KE79" s="14">
        <f t="shared" si="179"/>
        <v>0</v>
      </c>
      <c r="KF79" s="14">
        <f t="shared" si="180"/>
        <v>0</v>
      </c>
      <c r="KG79" s="14">
        <f t="shared" si="181"/>
        <v>0</v>
      </c>
      <c r="KH79" s="14">
        <f t="shared" si="182"/>
        <v>1</v>
      </c>
    </row>
    <row r="80" spans="1:294" ht="15.75" customHeight="1" x14ac:dyDescent="0.25">
      <c r="A80" s="285">
        <f>'Eingabeliste Speed &amp; SR Freesty'!A80</f>
        <v>76</v>
      </c>
      <c r="B80" s="285">
        <f>'Eingabeliste Speed &amp; SR Freesty'!B80</f>
        <v>0</v>
      </c>
      <c r="C80" s="287">
        <f>'Eingabeliste Speed &amp; SR Freesty'!C80</f>
        <v>0</v>
      </c>
      <c r="D80" s="286">
        <f>'Eingabeliste Speed &amp; SR Freesty'!D80</f>
        <v>0</v>
      </c>
      <c r="E80" s="12">
        <f>' Eingabeliste NUR DD Freestyle'!F80</f>
        <v>0</v>
      </c>
      <c r="F80" s="12">
        <f>' Eingabeliste NUR DD Freestyle'!G80</f>
        <v>0</v>
      </c>
      <c r="G80" s="12">
        <f>' Eingabeliste NUR DD Freestyle'!H80</f>
        <v>0</v>
      </c>
      <c r="H80" s="12">
        <f>' Eingabeliste NUR DD Freestyle'!I80</f>
        <v>0</v>
      </c>
      <c r="I80" s="12">
        <f>' Eingabeliste NUR DD Freestyle'!J80</f>
        <v>0</v>
      </c>
      <c r="J80" s="106">
        <f t="shared" si="0"/>
        <v>5</v>
      </c>
      <c r="K80" s="12">
        <f t="shared" si="1"/>
        <v>0</v>
      </c>
      <c r="L80" s="12">
        <f t="shared" si="2"/>
        <v>0</v>
      </c>
      <c r="M80" s="12" t="str">
        <f t="shared" si="3"/>
        <v/>
      </c>
      <c r="N80" s="12">
        <f t="shared" si="4"/>
        <v>0</v>
      </c>
      <c r="O80" s="12" t="str">
        <f t="shared" si="5"/>
        <v/>
      </c>
      <c r="P80" s="12">
        <f t="shared" si="6"/>
        <v>0</v>
      </c>
      <c r="Q80" s="12" t="str">
        <f t="shared" si="7"/>
        <v/>
      </c>
      <c r="R80" s="12">
        <f t="shared" si="8"/>
        <v>0</v>
      </c>
      <c r="S80" s="12">
        <f t="shared" si="9"/>
        <v>0</v>
      </c>
      <c r="T80" s="12">
        <f t="shared" si="10"/>
        <v>0</v>
      </c>
      <c r="U80" s="12">
        <f t="shared" si="11"/>
        <v>0</v>
      </c>
      <c r="V80" s="12">
        <f>' Eingabeliste NUR DD Freestyle'!M80</f>
        <v>0</v>
      </c>
      <c r="W80" s="12">
        <f>' Eingabeliste NUR DD Freestyle'!O80</f>
        <v>0</v>
      </c>
      <c r="X80" s="12">
        <f>' Eingabeliste NUR DD Freestyle'!Q80</f>
        <v>0</v>
      </c>
      <c r="Y80" s="12">
        <f>' Eingabeliste NUR DD Freestyle'!S80</f>
        <v>0</v>
      </c>
      <c r="Z80" s="12">
        <f>' Eingabeliste NUR DD Freestyle'!U80</f>
        <v>0</v>
      </c>
      <c r="AA80" s="106">
        <f t="shared" si="12"/>
        <v>5</v>
      </c>
      <c r="AB80" s="12">
        <f t="shared" si="13"/>
        <v>0</v>
      </c>
      <c r="AC80" s="12">
        <f t="shared" si="14"/>
        <v>0</v>
      </c>
      <c r="AD80" s="12" t="str">
        <f t="shared" si="15"/>
        <v/>
      </c>
      <c r="AE80" s="12">
        <f t="shared" si="16"/>
        <v>0</v>
      </c>
      <c r="AF80" s="12" t="str">
        <f t="shared" si="17"/>
        <v/>
      </c>
      <c r="AG80" s="12">
        <f t="shared" si="18"/>
        <v>0</v>
      </c>
      <c r="AH80" s="12" t="str">
        <f t="shared" si="19"/>
        <v/>
      </c>
      <c r="AI80" s="12">
        <f t="shared" si="20"/>
        <v>0</v>
      </c>
      <c r="AJ80" s="12">
        <f t="shared" si="21"/>
        <v>0</v>
      </c>
      <c r="AK80" s="12">
        <f t="shared" si="22"/>
        <v>0</v>
      </c>
      <c r="AL80" s="12">
        <f t="shared" si="23"/>
        <v>0</v>
      </c>
      <c r="AM80" s="12">
        <f>' Eingabeliste NUR DD Freestyle'!X80</f>
        <v>0</v>
      </c>
      <c r="AN80" s="12">
        <f>' Eingabeliste NUR DD Freestyle'!Z80</f>
        <v>0</v>
      </c>
      <c r="AO80" s="12">
        <f>' Eingabeliste NUR DD Freestyle'!AB80</f>
        <v>0</v>
      </c>
      <c r="AP80" s="12">
        <f>' Eingabeliste NUR DD Freestyle'!AD80</f>
        <v>0</v>
      </c>
      <c r="AQ80" s="12">
        <f>' Eingabeliste NUR DD Freestyle'!AF80</f>
        <v>0</v>
      </c>
      <c r="AR80" s="106">
        <f t="shared" si="24"/>
        <v>5</v>
      </c>
      <c r="AS80" s="12">
        <f t="shared" si="25"/>
        <v>0</v>
      </c>
      <c r="AT80" s="12">
        <f t="shared" si="26"/>
        <v>0</v>
      </c>
      <c r="AU80" s="12" t="str">
        <f t="shared" si="27"/>
        <v/>
      </c>
      <c r="AV80" s="12">
        <f t="shared" si="28"/>
        <v>0</v>
      </c>
      <c r="AW80" s="12" t="str">
        <f t="shared" si="29"/>
        <v/>
      </c>
      <c r="AX80" s="12">
        <f t="shared" si="30"/>
        <v>0</v>
      </c>
      <c r="AY80" s="12" t="str">
        <f t="shared" si="31"/>
        <v/>
      </c>
      <c r="AZ80" s="12">
        <f t="shared" si="32"/>
        <v>0</v>
      </c>
      <c r="BA80" s="12">
        <f t="shared" si="33"/>
        <v>0</v>
      </c>
      <c r="BB80" s="12">
        <f t="shared" si="34"/>
        <v>0</v>
      </c>
      <c r="BC80" s="12">
        <f t="shared" si="35"/>
        <v>0</v>
      </c>
      <c r="BD80" s="12">
        <f>' Eingabeliste NUR DD Freestyle'!Y80</f>
        <v>0</v>
      </c>
      <c r="BE80" s="12">
        <f>' Eingabeliste NUR DD Freestyle'!AA80</f>
        <v>0</v>
      </c>
      <c r="BF80" s="12">
        <f>' Eingabeliste NUR DD Freestyle'!AC80</f>
        <v>0</v>
      </c>
      <c r="BG80" s="12">
        <f>' Eingabeliste NUR DD Freestyle'!AE80</f>
        <v>0</v>
      </c>
      <c r="BH80" s="12">
        <f>' Eingabeliste NUR DD Freestyle'!AG80</f>
        <v>0</v>
      </c>
      <c r="BI80" s="106">
        <f t="shared" si="36"/>
        <v>5</v>
      </c>
      <c r="BJ80" s="12">
        <f t="shared" si="37"/>
        <v>0</v>
      </c>
      <c r="BK80" s="12">
        <f t="shared" si="38"/>
        <v>0</v>
      </c>
      <c r="BL80" s="12" t="str">
        <f t="shared" si="39"/>
        <v/>
      </c>
      <c r="BM80" s="12">
        <f t="shared" si="40"/>
        <v>0</v>
      </c>
      <c r="BN80" s="12" t="str">
        <f t="shared" si="41"/>
        <v/>
      </c>
      <c r="BO80" s="12">
        <f t="shared" si="42"/>
        <v>0</v>
      </c>
      <c r="BP80" s="12" t="str">
        <f t="shared" si="43"/>
        <v/>
      </c>
      <c r="BQ80" s="12">
        <f t="shared" si="44"/>
        <v>0</v>
      </c>
      <c r="BR80" s="12">
        <f t="shared" si="45"/>
        <v>0</v>
      </c>
      <c r="BS80" s="12">
        <f t="shared" si="46"/>
        <v>0</v>
      </c>
      <c r="BT80" s="12">
        <f t="shared" si="47"/>
        <v>0</v>
      </c>
      <c r="BU80" s="12">
        <f>' Eingabeliste NUR DD Freestyle'!AL80</f>
        <v>0</v>
      </c>
      <c r="BV80" s="12">
        <f>' Eingabeliste NUR DD Freestyle'!AO80</f>
        <v>0</v>
      </c>
      <c r="BW80" s="12">
        <f>' Eingabeliste NUR DD Freestyle'!AR80</f>
        <v>0</v>
      </c>
      <c r="BX80" s="12">
        <f>' Eingabeliste NUR DD Freestyle'!AU80</f>
        <v>0</v>
      </c>
      <c r="BY80" s="12">
        <f>' Eingabeliste NUR DD Freestyle'!AX80</f>
        <v>0</v>
      </c>
      <c r="BZ80" s="12">
        <f t="shared" ref="BZ80:CD80" si="553">IF(BU80="",0, MIN(4,BU80))</f>
        <v>0</v>
      </c>
      <c r="CA80" s="12">
        <f t="shared" si="553"/>
        <v>0</v>
      </c>
      <c r="CB80" s="12">
        <f t="shared" si="553"/>
        <v>0</v>
      </c>
      <c r="CC80" s="12">
        <f t="shared" si="553"/>
        <v>0</v>
      </c>
      <c r="CD80" s="12">
        <f t="shared" si="553"/>
        <v>0</v>
      </c>
      <c r="CE80" s="106">
        <f t="shared" si="49"/>
        <v>5</v>
      </c>
      <c r="CF80" s="12">
        <f t="shared" si="50"/>
        <v>0</v>
      </c>
      <c r="CG80" s="12">
        <f t="shared" si="51"/>
        <v>0</v>
      </c>
      <c r="CH80" s="12" t="str">
        <f t="shared" si="52"/>
        <v/>
      </c>
      <c r="CI80" s="12">
        <f t="shared" si="53"/>
        <v>0</v>
      </c>
      <c r="CJ80" s="12" t="str">
        <f t="shared" si="54"/>
        <v/>
      </c>
      <c r="CK80" s="12">
        <f t="shared" si="55"/>
        <v>0</v>
      </c>
      <c r="CL80" s="12" t="str">
        <f t="shared" si="56"/>
        <v/>
      </c>
      <c r="CM80" s="12">
        <f t="shared" si="57"/>
        <v>0</v>
      </c>
      <c r="CN80" s="12">
        <f t="shared" si="58"/>
        <v>0</v>
      </c>
      <c r="CO80" s="12">
        <f t="shared" si="59"/>
        <v>0</v>
      </c>
      <c r="CP80" s="12">
        <f t="shared" si="60"/>
        <v>0</v>
      </c>
      <c r="CQ80" s="12">
        <f>' Eingabeliste NUR DD Freestyle'!AM80</f>
        <v>0</v>
      </c>
      <c r="CR80" s="12">
        <f>' Eingabeliste NUR DD Freestyle'!AP80</f>
        <v>0</v>
      </c>
      <c r="CS80" s="12">
        <f>' Eingabeliste NUR DD Freestyle'!AS80</f>
        <v>0</v>
      </c>
      <c r="CT80" s="12">
        <f>' Eingabeliste NUR DD Freestyle'!AV80</f>
        <v>0</v>
      </c>
      <c r="CU80" s="12">
        <f>' Eingabeliste NUR DD Freestyle'!AY80</f>
        <v>0</v>
      </c>
      <c r="CV80" s="12">
        <f t="shared" ref="CV80:CZ80" si="554">IF(CQ80="",0, MIN(4,CQ80))</f>
        <v>0</v>
      </c>
      <c r="CW80" s="12">
        <f t="shared" si="554"/>
        <v>0</v>
      </c>
      <c r="CX80" s="12">
        <f t="shared" si="554"/>
        <v>0</v>
      </c>
      <c r="CY80" s="12">
        <f t="shared" si="554"/>
        <v>0</v>
      </c>
      <c r="CZ80" s="12">
        <f t="shared" si="554"/>
        <v>0</v>
      </c>
      <c r="DA80" s="106">
        <f t="shared" si="62"/>
        <v>5</v>
      </c>
      <c r="DB80" s="12">
        <f t="shared" si="63"/>
        <v>0</v>
      </c>
      <c r="DC80" s="12">
        <f t="shared" si="64"/>
        <v>0</v>
      </c>
      <c r="DD80" s="12" t="str">
        <f t="shared" si="65"/>
        <v/>
      </c>
      <c r="DE80" s="12">
        <f t="shared" si="66"/>
        <v>0</v>
      </c>
      <c r="DF80" s="12" t="str">
        <f t="shared" si="67"/>
        <v/>
      </c>
      <c r="DG80" s="12">
        <f t="shared" si="68"/>
        <v>0</v>
      </c>
      <c r="DH80" s="12" t="str">
        <f t="shared" si="69"/>
        <v/>
      </c>
      <c r="DI80" s="12">
        <f t="shared" si="70"/>
        <v>0</v>
      </c>
      <c r="DJ80" s="12">
        <f t="shared" si="71"/>
        <v>0</v>
      </c>
      <c r="DK80" s="12">
        <f t="shared" si="72"/>
        <v>0</v>
      </c>
      <c r="DL80" s="12">
        <f t="shared" si="73"/>
        <v>0</v>
      </c>
      <c r="DM80" s="12">
        <f t="shared" si="74"/>
        <v>0</v>
      </c>
      <c r="DN80" s="13">
        <v>8</v>
      </c>
      <c r="DO80" s="12">
        <f t="shared" si="75"/>
        <v>8</v>
      </c>
      <c r="DP80" s="12">
        <f t="shared" si="76"/>
        <v>0.8</v>
      </c>
      <c r="DQ80" s="12">
        <f>' Eingabeliste NUR DD Freestyle'!N80</f>
        <v>0</v>
      </c>
      <c r="DR80" s="12">
        <f>' Eingabeliste NUR DD Freestyle'!P80</f>
        <v>0</v>
      </c>
      <c r="DS80" s="12">
        <f>' Eingabeliste NUR DD Freestyle'!R80</f>
        <v>0</v>
      </c>
      <c r="DT80" s="12">
        <f>' Eingabeliste NUR DD Freestyle'!T80</f>
        <v>0</v>
      </c>
      <c r="DU80" s="12">
        <f>' Eingabeliste NUR DD Freestyle'!V80</f>
        <v>0</v>
      </c>
      <c r="DV80" s="12">
        <f>' Eingabeliste NUR DD Freestyle'!AN80</f>
        <v>0</v>
      </c>
      <c r="DW80" s="12">
        <f>' Eingabeliste NUR DD Freestyle'!AQ80</f>
        <v>0</v>
      </c>
      <c r="DX80" s="12">
        <f>' Eingabeliste NUR DD Freestyle'!AT80</f>
        <v>0</v>
      </c>
      <c r="DY80" s="12">
        <f>' Eingabeliste NUR DD Freestyle'!AW80</f>
        <v>0</v>
      </c>
      <c r="DZ80" s="12">
        <f>' Eingabeliste NUR DD Freestyle'!AZ80</f>
        <v>0</v>
      </c>
      <c r="EA80" s="106">
        <f t="shared" si="77"/>
        <v>10</v>
      </c>
      <c r="EB80" s="12">
        <f t="shared" si="78"/>
        <v>0</v>
      </c>
      <c r="EC80" s="12">
        <f t="shared" si="79"/>
        <v>0</v>
      </c>
      <c r="ED80" s="12">
        <f t="shared" si="80"/>
        <v>0</v>
      </c>
      <c r="EE80" s="12">
        <f t="shared" si="81"/>
        <v>0</v>
      </c>
      <c r="EF80" s="12">
        <f t="shared" si="82"/>
        <v>0</v>
      </c>
      <c r="EG80" s="12">
        <f t="shared" si="83"/>
        <v>0</v>
      </c>
      <c r="EH80" s="12">
        <f t="shared" si="84"/>
        <v>1</v>
      </c>
      <c r="EI80" s="14">
        <f>' Eingabeliste NUR DD Freestyle'!BF80</f>
        <v>0</v>
      </c>
      <c r="EJ80" s="14">
        <f>' Eingabeliste NUR DD Freestyle'!BG80</f>
        <v>0</v>
      </c>
      <c r="EK80" s="14">
        <f>' Eingabeliste NUR DD Freestyle'!BH80</f>
        <v>0</v>
      </c>
      <c r="EL80" s="14">
        <f>' Eingabeliste NUR DD Freestyle'!BI80</f>
        <v>0</v>
      </c>
      <c r="EM80" s="14">
        <f>' Eingabeliste NUR DD Freestyle'!BJ80</f>
        <v>0</v>
      </c>
      <c r="EN80" s="116">
        <f t="shared" si="85"/>
        <v>5</v>
      </c>
      <c r="EO80" s="14">
        <f t="shared" si="86"/>
        <v>0</v>
      </c>
      <c r="EP80" s="14">
        <f t="shared" si="87"/>
        <v>0</v>
      </c>
      <c r="EQ80" s="14" t="str">
        <f t="shared" si="88"/>
        <v/>
      </c>
      <c r="ER80" s="14">
        <f t="shared" si="89"/>
        <v>0</v>
      </c>
      <c r="ES80" s="14" t="str">
        <f t="shared" si="90"/>
        <v/>
      </c>
      <c r="ET80" s="14">
        <f t="shared" si="91"/>
        <v>0</v>
      </c>
      <c r="EU80" s="14" t="str">
        <f t="shared" si="92"/>
        <v/>
      </c>
      <c r="EV80" s="14">
        <f t="shared" si="93"/>
        <v>0</v>
      </c>
      <c r="EW80" s="14">
        <f t="shared" si="94"/>
        <v>0</v>
      </c>
      <c r="EX80" s="14">
        <f t="shared" si="95"/>
        <v>0</v>
      </c>
      <c r="EY80" s="14">
        <f t="shared" si="96"/>
        <v>0</v>
      </c>
      <c r="EZ80" s="14">
        <f>' Eingabeliste NUR DD Freestyle'!BM80</f>
        <v>0</v>
      </c>
      <c r="FA80" s="14">
        <f>' Eingabeliste NUR DD Freestyle'!BO80</f>
        <v>0</v>
      </c>
      <c r="FB80" s="14">
        <f>' Eingabeliste NUR DD Freestyle'!BQ80</f>
        <v>0</v>
      </c>
      <c r="FC80" s="14">
        <f>' Eingabeliste NUR DD Freestyle'!BS80</f>
        <v>0</v>
      </c>
      <c r="FD80" s="14">
        <f>' Eingabeliste NUR DD Freestyle'!BV80</f>
        <v>0</v>
      </c>
      <c r="FE80" s="116">
        <f t="shared" si="97"/>
        <v>5</v>
      </c>
      <c r="FF80" s="14">
        <f t="shared" si="98"/>
        <v>0</v>
      </c>
      <c r="FG80" s="14">
        <f t="shared" si="99"/>
        <v>0</v>
      </c>
      <c r="FH80" s="14" t="str">
        <f t="shared" si="100"/>
        <v/>
      </c>
      <c r="FI80" s="14">
        <f t="shared" si="101"/>
        <v>0</v>
      </c>
      <c r="FJ80" s="14" t="str">
        <f t="shared" si="102"/>
        <v/>
      </c>
      <c r="FK80" s="14">
        <f t="shared" si="103"/>
        <v>0</v>
      </c>
      <c r="FL80" s="14" t="str">
        <f t="shared" si="104"/>
        <v/>
      </c>
      <c r="FM80" s="14">
        <f t="shared" si="105"/>
        <v>0</v>
      </c>
      <c r="FN80" s="14">
        <f t="shared" si="106"/>
        <v>0</v>
      </c>
      <c r="FO80" s="14">
        <f t="shared" si="107"/>
        <v>0</v>
      </c>
      <c r="FP80" s="14">
        <f t="shared" si="108"/>
        <v>0</v>
      </c>
      <c r="FQ80" s="14">
        <f>' Eingabeliste NUR DD Freestyle'!BX80</f>
        <v>0</v>
      </c>
      <c r="FR80" s="14">
        <f>' Eingabeliste NUR DD Freestyle'!BZ80</f>
        <v>0</v>
      </c>
      <c r="FS80" s="14">
        <f>' Eingabeliste NUR DD Freestyle'!CB80</f>
        <v>0</v>
      </c>
      <c r="FT80" s="14">
        <f>' Eingabeliste NUR DD Freestyle'!CD80</f>
        <v>0</v>
      </c>
      <c r="FU80" s="14">
        <f>' Eingabeliste NUR DD Freestyle'!CF80</f>
        <v>0</v>
      </c>
      <c r="FV80" s="116">
        <f t="shared" si="109"/>
        <v>5</v>
      </c>
      <c r="FW80" s="14">
        <f t="shared" si="110"/>
        <v>0</v>
      </c>
      <c r="FX80" s="14">
        <f t="shared" si="111"/>
        <v>0</v>
      </c>
      <c r="FY80" s="14" t="str">
        <f t="shared" si="112"/>
        <v/>
      </c>
      <c r="FZ80" s="14">
        <f t="shared" si="113"/>
        <v>0</v>
      </c>
      <c r="GA80" s="14" t="str">
        <f t="shared" si="114"/>
        <v/>
      </c>
      <c r="GB80" s="14">
        <f t="shared" si="115"/>
        <v>0</v>
      </c>
      <c r="GC80" s="14" t="str">
        <f t="shared" si="116"/>
        <v/>
      </c>
      <c r="GD80" s="14">
        <f t="shared" si="117"/>
        <v>0</v>
      </c>
      <c r="GE80" s="14">
        <f t="shared" si="118"/>
        <v>0</v>
      </c>
      <c r="GF80" s="14">
        <f t="shared" si="119"/>
        <v>0</v>
      </c>
      <c r="GG80" s="14">
        <f t="shared" si="120"/>
        <v>0</v>
      </c>
      <c r="GH80" s="14">
        <f>' Eingabeliste NUR DD Freestyle'!BY80</f>
        <v>0</v>
      </c>
      <c r="GI80" s="14">
        <f>' Eingabeliste NUR DD Freestyle'!CA80</f>
        <v>0</v>
      </c>
      <c r="GJ80" s="14">
        <f>' Eingabeliste NUR DD Freestyle'!CC80</f>
        <v>0</v>
      </c>
      <c r="GK80" s="14">
        <f>' Eingabeliste NUR DD Freestyle'!CE80</f>
        <v>0</v>
      </c>
      <c r="GL80" s="14">
        <f>' Eingabeliste NUR DD Freestyle'!CG80</f>
        <v>0</v>
      </c>
      <c r="GM80" s="116">
        <f t="shared" si="121"/>
        <v>5</v>
      </c>
      <c r="GN80" s="14">
        <f t="shared" si="122"/>
        <v>0</v>
      </c>
      <c r="GO80" s="14">
        <f t="shared" si="123"/>
        <v>0</v>
      </c>
      <c r="GP80" s="14" t="str">
        <f t="shared" si="124"/>
        <v/>
      </c>
      <c r="GQ80" s="14">
        <f t="shared" si="125"/>
        <v>0</v>
      </c>
      <c r="GR80" s="14" t="str">
        <f t="shared" si="126"/>
        <v/>
      </c>
      <c r="GS80" s="14">
        <f t="shared" si="127"/>
        <v>0</v>
      </c>
      <c r="GT80" s="14" t="str">
        <f t="shared" si="128"/>
        <v/>
      </c>
      <c r="GU80" s="14">
        <f t="shared" si="129"/>
        <v>0</v>
      </c>
      <c r="GV80" s="14">
        <f t="shared" si="130"/>
        <v>0</v>
      </c>
      <c r="GW80" s="14">
        <f t="shared" si="131"/>
        <v>0</v>
      </c>
      <c r="GX80" s="14">
        <f t="shared" si="132"/>
        <v>0</v>
      </c>
      <c r="GY80" s="14">
        <f>' Eingabeliste NUR DD Freestyle'!CL80</f>
        <v>0</v>
      </c>
      <c r="GZ80" s="14">
        <f>' Eingabeliste NUR DD Freestyle'!CP80</f>
        <v>0</v>
      </c>
      <c r="HA80" s="14">
        <f>' Eingabeliste NUR DD Freestyle'!CT80</f>
        <v>0</v>
      </c>
      <c r="HB80" s="14">
        <f>' Eingabeliste NUR DD Freestyle'!CX80</f>
        <v>0</v>
      </c>
      <c r="HC80" s="14">
        <f>' Eingabeliste NUR DD Freestyle'!DB80</f>
        <v>0</v>
      </c>
      <c r="HD80" s="14">
        <f t="shared" ref="HD80:HH80" si="555">IF(GY80="",0, MIN(4,GY80))</f>
        <v>0</v>
      </c>
      <c r="HE80" s="14">
        <f t="shared" si="555"/>
        <v>0</v>
      </c>
      <c r="HF80" s="14">
        <f t="shared" si="555"/>
        <v>0</v>
      </c>
      <c r="HG80" s="14">
        <f t="shared" si="555"/>
        <v>0</v>
      </c>
      <c r="HH80" s="14">
        <f t="shared" si="555"/>
        <v>0</v>
      </c>
      <c r="HI80" s="116">
        <f t="shared" si="134"/>
        <v>5</v>
      </c>
      <c r="HJ80" s="14">
        <f t="shared" si="135"/>
        <v>0</v>
      </c>
      <c r="HK80" s="14">
        <f t="shared" si="136"/>
        <v>0</v>
      </c>
      <c r="HL80" s="14" t="str">
        <f t="shared" si="137"/>
        <v/>
      </c>
      <c r="HM80" s="14">
        <f t="shared" si="138"/>
        <v>0</v>
      </c>
      <c r="HN80" s="14" t="str">
        <f t="shared" si="139"/>
        <v/>
      </c>
      <c r="HO80" s="14">
        <f t="shared" si="140"/>
        <v>0</v>
      </c>
      <c r="HP80" s="14" t="str">
        <f t="shared" si="141"/>
        <v/>
      </c>
      <c r="HQ80" s="14">
        <f t="shared" si="142"/>
        <v>0</v>
      </c>
      <c r="HR80" s="14">
        <f t="shared" si="143"/>
        <v>0</v>
      </c>
      <c r="HS80" s="14">
        <f t="shared" si="144"/>
        <v>0</v>
      </c>
      <c r="HT80" s="14">
        <f t="shared" si="145"/>
        <v>0</v>
      </c>
      <c r="HU80" s="14">
        <f>' Eingabeliste NUR DD Freestyle'!CM80</f>
        <v>0</v>
      </c>
      <c r="HV80" s="14">
        <f>' Eingabeliste NUR DD Freestyle'!CQ80</f>
        <v>0</v>
      </c>
      <c r="HW80" s="14">
        <f>' Eingabeliste NUR DD Freestyle'!CU80</f>
        <v>0</v>
      </c>
      <c r="HX80" s="14">
        <f>' Eingabeliste NUR DD Freestyle'!CY80</f>
        <v>0</v>
      </c>
      <c r="HY80" s="14">
        <f>' Eingabeliste NUR DD Freestyle'!DC80</f>
        <v>0</v>
      </c>
      <c r="HZ80" s="14">
        <f t="shared" ref="HZ80:ID80" si="556">IF(HU80="",0, MIN(4,HU80))</f>
        <v>0</v>
      </c>
      <c r="IA80" s="14">
        <f t="shared" si="556"/>
        <v>0</v>
      </c>
      <c r="IB80" s="14">
        <f t="shared" si="556"/>
        <v>0</v>
      </c>
      <c r="IC80" s="14">
        <f t="shared" si="556"/>
        <v>0</v>
      </c>
      <c r="ID80" s="14">
        <f t="shared" si="556"/>
        <v>0</v>
      </c>
      <c r="IE80" s="116">
        <f t="shared" si="147"/>
        <v>5</v>
      </c>
      <c r="IF80" s="14">
        <f t="shared" si="148"/>
        <v>0</v>
      </c>
      <c r="IG80" s="14">
        <f t="shared" si="149"/>
        <v>0</v>
      </c>
      <c r="IH80" s="14" t="str">
        <f t="shared" si="150"/>
        <v/>
      </c>
      <c r="II80" s="14">
        <f t="shared" si="151"/>
        <v>0</v>
      </c>
      <c r="IJ80" s="14" t="str">
        <f t="shared" si="152"/>
        <v/>
      </c>
      <c r="IK80" s="14">
        <f t="shared" si="153"/>
        <v>0</v>
      </c>
      <c r="IL80" s="14" t="str">
        <f t="shared" si="154"/>
        <v/>
      </c>
      <c r="IM80" s="14">
        <f t="shared" si="155"/>
        <v>0</v>
      </c>
      <c r="IN80" s="14">
        <f t="shared" si="156"/>
        <v>0</v>
      </c>
      <c r="IO80" s="14">
        <f t="shared" si="157"/>
        <v>0</v>
      </c>
      <c r="IP80" s="14">
        <f t="shared" si="158"/>
        <v>0</v>
      </c>
      <c r="IQ80" s="14">
        <f>' Eingabeliste NUR DD Freestyle'!CN80</f>
        <v>0</v>
      </c>
      <c r="IR80" s="14">
        <f>' Eingabeliste NUR DD Freestyle'!CR80</f>
        <v>0</v>
      </c>
      <c r="IS80" s="14">
        <f>' Eingabeliste NUR DD Freestyle'!CV80</f>
        <v>0</v>
      </c>
      <c r="IT80" s="14">
        <f>' Eingabeliste NUR DD Freestyle'!CZ80</f>
        <v>0</v>
      </c>
      <c r="IU80" s="14">
        <f>' Eingabeliste NUR DD Freestyle'!DD80</f>
        <v>0</v>
      </c>
      <c r="IV80" s="14">
        <f t="shared" ref="IV80:IZ80" si="557">IF(IQ80="",0, MIN(4,IQ80))</f>
        <v>0</v>
      </c>
      <c r="IW80" s="14">
        <f t="shared" si="557"/>
        <v>0</v>
      </c>
      <c r="IX80" s="14">
        <f t="shared" si="557"/>
        <v>0</v>
      </c>
      <c r="IY80" s="14">
        <f t="shared" si="557"/>
        <v>0</v>
      </c>
      <c r="IZ80" s="14">
        <f t="shared" si="557"/>
        <v>0</v>
      </c>
      <c r="JA80" s="116">
        <f t="shared" si="160"/>
        <v>5</v>
      </c>
      <c r="JB80" s="14">
        <f t="shared" si="161"/>
        <v>0</v>
      </c>
      <c r="JC80" s="14">
        <f t="shared" si="162"/>
        <v>0</v>
      </c>
      <c r="JD80" s="14" t="str">
        <f t="shared" si="163"/>
        <v/>
      </c>
      <c r="JE80" s="14">
        <f t="shared" si="164"/>
        <v>0</v>
      </c>
      <c r="JF80" s="14" t="str">
        <f t="shared" si="165"/>
        <v/>
      </c>
      <c r="JG80" s="14">
        <f t="shared" si="166"/>
        <v>0</v>
      </c>
      <c r="JH80" s="14" t="str">
        <f t="shared" si="167"/>
        <v/>
      </c>
      <c r="JI80" s="14">
        <f t="shared" si="168"/>
        <v>0</v>
      </c>
      <c r="JJ80" s="14">
        <f t="shared" si="169"/>
        <v>0</v>
      </c>
      <c r="JK80" s="14">
        <f t="shared" si="170"/>
        <v>0</v>
      </c>
      <c r="JL80" s="14">
        <f t="shared" si="171"/>
        <v>0</v>
      </c>
      <c r="JM80" s="14">
        <f t="shared" si="172"/>
        <v>0</v>
      </c>
      <c r="JN80" s="15">
        <v>12</v>
      </c>
      <c r="JO80" s="14">
        <f t="shared" si="173"/>
        <v>12</v>
      </c>
      <c r="JP80" s="14">
        <f t="shared" si="174"/>
        <v>0.7</v>
      </c>
      <c r="JQ80" s="14">
        <f>' Eingabeliste NUR DD Freestyle'!BN80</f>
        <v>0</v>
      </c>
      <c r="JR80" s="14">
        <f>' Eingabeliste NUR DD Freestyle'!BP80</f>
        <v>0</v>
      </c>
      <c r="JS80" s="14">
        <f>' Eingabeliste NUR DD Freestyle'!BR80</f>
        <v>0</v>
      </c>
      <c r="JT80" s="14">
        <f>' Eingabeliste NUR DD Freestyle'!BT80</f>
        <v>0</v>
      </c>
      <c r="JU80" s="14">
        <f>' Eingabeliste NUR DD Freestyle'!BV80</f>
        <v>0</v>
      </c>
      <c r="JV80" s="14">
        <f>' Eingabeliste NUR DD Freestyle'!CO80</f>
        <v>0</v>
      </c>
      <c r="JW80" s="14">
        <f>' Eingabeliste NUR DD Freestyle'!CS80</f>
        <v>0</v>
      </c>
      <c r="JX80" s="14">
        <f>' Eingabeliste NUR DD Freestyle'!CW80</f>
        <v>0</v>
      </c>
      <c r="JY80" s="14">
        <f>' Eingabeliste NUR DD Freestyle'!DA80</f>
        <v>0</v>
      </c>
      <c r="JZ80" s="14">
        <f>' Eingabeliste NUR DD Freestyle'!DE80</f>
        <v>0</v>
      </c>
      <c r="KA80" s="116">
        <f t="shared" si="175"/>
        <v>10</v>
      </c>
      <c r="KB80" s="14">
        <f t="shared" si="176"/>
        <v>0</v>
      </c>
      <c r="KC80" s="14">
        <f t="shared" si="177"/>
        <v>0</v>
      </c>
      <c r="KD80" s="14">
        <f t="shared" si="178"/>
        <v>0</v>
      </c>
      <c r="KE80" s="14">
        <f t="shared" si="179"/>
        <v>0</v>
      </c>
      <c r="KF80" s="14">
        <f t="shared" si="180"/>
        <v>0</v>
      </c>
      <c r="KG80" s="14">
        <f t="shared" si="181"/>
        <v>0</v>
      </c>
      <c r="KH80" s="14">
        <f t="shared" si="182"/>
        <v>1</v>
      </c>
    </row>
    <row r="81" spans="1:294" ht="15.75" customHeight="1" x14ac:dyDescent="0.25">
      <c r="A81" s="285">
        <f>'Eingabeliste Speed &amp; SR Freesty'!A81</f>
        <v>77</v>
      </c>
      <c r="B81" s="285">
        <f>'Eingabeliste Speed &amp; SR Freesty'!B81</f>
        <v>0</v>
      </c>
      <c r="C81" s="287">
        <f>'Eingabeliste Speed &amp; SR Freesty'!C81</f>
        <v>0</v>
      </c>
      <c r="D81" s="286">
        <f>'Eingabeliste Speed &amp; SR Freesty'!D81</f>
        <v>0</v>
      </c>
      <c r="E81" s="12">
        <f>' Eingabeliste NUR DD Freestyle'!F81</f>
        <v>0</v>
      </c>
      <c r="F81" s="12">
        <f>' Eingabeliste NUR DD Freestyle'!G81</f>
        <v>0</v>
      </c>
      <c r="G81" s="12">
        <f>' Eingabeliste NUR DD Freestyle'!H81</f>
        <v>0</v>
      </c>
      <c r="H81" s="12">
        <f>' Eingabeliste NUR DD Freestyle'!I81</f>
        <v>0</v>
      </c>
      <c r="I81" s="12">
        <f>' Eingabeliste NUR DD Freestyle'!J81</f>
        <v>0</v>
      </c>
      <c r="J81" s="106">
        <f t="shared" si="0"/>
        <v>5</v>
      </c>
      <c r="K81" s="12">
        <f t="shared" si="1"/>
        <v>0</v>
      </c>
      <c r="L81" s="12">
        <f t="shared" si="2"/>
        <v>0</v>
      </c>
      <c r="M81" s="12" t="str">
        <f t="shared" si="3"/>
        <v/>
      </c>
      <c r="N81" s="12">
        <f t="shared" si="4"/>
        <v>0</v>
      </c>
      <c r="O81" s="12" t="str">
        <f t="shared" si="5"/>
        <v/>
      </c>
      <c r="P81" s="12">
        <f t="shared" si="6"/>
        <v>0</v>
      </c>
      <c r="Q81" s="12" t="str">
        <f t="shared" si="7"/>
        <v/>
      </c>
      <c r="R81" s="12">
        <f t="shared" si="8"/>
        <v>0</v>
      </c>
      <c r="S81" s="12">
        <f t="shared" si="9"/>
        <v>0</v>
      </c>
      <c r="T81" s="12">
        <f t="shared" si="10"/>
        <v>0</v>
      </c>
      <c r="U81" s="12">
        <f t="shared" si="11"/>
        <v>0</v>
      </c>
      <c r="V81" s="12">
        <f>' Eingabeliste NUR DD Freestyle'!M81</f>
        <v>0</v>
      </c>
      <c r="W81" s="12">
        <f>' Eingabeliste NUR DD Freestyle'!O81</f>
        <v>0</v>
      </c>
      <c r="X81" s="12">
        <f>' Eingabeliste NUR DD Freestyle'!Q81</f>
        <v>0</v>
      </c>
      <c r="Y81" s="12">
        <f>' Eingabeliste NUR DD Freestyle'!S81</f>
        <v>0</v>
      </c>
      <c r="Z81" s="12">
        <f>' Eingabeliste NUR DD Freestyle'!U81</f>
        <v>0</v>
      </c>
      <c r="AA81" s="106">
        <f t="shared" si="12"/>
        <v>5</v>
      </c>
      <c r="AB81" s="12">
        <f t="shared" si="13"/>
        <v>0</v>
      </c>
      <c r="AC81" s="12">
        <f t="shared" si="14"/>
        <v>0</v>
      </c>
      <c r="AD81" s="12" t="str">
        <f t="shared" si="15"/>
        <v/>
      </c>
      <c r="AE81" s="12">
        <f t="shared" si="16"/>
        <v>0</v>
      </c>
      <c r="AF81" s="12" t="str">
        <f t="shared" si="17"/>
        <v/>
      </c>
      <c r="AG81" s="12">
        <f t="shared" si="18"/>
        <v>0</v>
      </c>
      <c r="AH81" s="12" t="str">
        <f t="shared" si="19"/>
        <v/>
      </c>
      <c r="AI81" s="12">
        <f t="shared" si="20"/>
        <v>0</v>
      </c>
      <c r="AJ81" s="12">
        <f t="shared" si="21"/>
        <v>0</v>
      </c>
      <c r="AK81" s="12">
        <f t="shared" si="22"/>
        <v>0</v>
      </c>
      <c r="AL81" s="12">
        <f t="shared" si="23"/>
        <v>0</v>
      </c>
      <c r="AM81" s="12">
        <f>' Eingabeliste NUR DD Freestyle'!X81</f>
        <v>0</v>
      </c>
      <c r="AN81" s="12">
        <f>' Eingabeliste NUR DD Freestyle'!Z81</f>
        <v>0</v>
      </c>
      <c r="AO81" s="12">
        <f>' Eingabeliste NUR DD Freestyle'!AB81</f>
        <v>0</v>
      </c>
      <c r="AP81" s="12">
        <f>' Eingabeliste NUR DD Freestyle'!AD81</f>
        <v>0</v>
      </c>
      <c r="AQ81" s="12">
        <f>' Eingabeliste NUR DD Freestyle'!AF81</f>
        <v>0</v>
      </c>
      <c r="AR81" s="106">
        <f t="shared" si="24"/>
        <v>5</v>
      </c>
      <c r="AS81" s="12">
        <f t="shared" si="25"/>
        <v>0</v>
      </c>
      <c r="AT81" s="12">
        <f t="shared" si="26"/>
        <v>0</v>
      </c>
      <c r="AU81" s="12" t="str">
        <f t="shared" si="27"/>
        <v/>
      </c>
      <c r="AV81" s="12">
        <f t="shared" si="28"/>
        <v>0</v>
      </c>
      <c r="AW81" s="12" t="str">
        <f t="shared" si="29"/>
        <v/>
      </c>
      <c r="AX81" s="12">
        <f t="shared" si="30"/>
        <v>0</v>
      </c>
      <c r="AY81" s="12" t="str">
        <f t="shared" si="31"/>
        <v/>
      </c>
      <c r="AZ81" s="12">
        <f t="shared" si="32"/>
        <v>0</v>
      </c>
      <c r="BA81" s="12">
        <f t="shared" si="33"/>
        <v>0</v>
      </c>
      <c r="BB81" s="12">
        <f t="shared" si="34"/>
        <v>0</v>
      </c>
      <c r="BC81" s="12">
        <f t="shared" si="35"/>
        <v>0</v>
      </c>
      <c r="BD81" s="12">
        <f>' Eingabeliste NUR DD Freestyle'!Y81</f>
        <v>0</v>
      </c>
      <c r="BE81" s="12">
        <f>' Eingabeliste NUR DD Freestyle'!AA81</f>
        <v>0</v>
      </c>
      <c r="BF81" s="12">
        <f>' Eingabeliste NUR DD Freestyle'!AC81</f>
        <v>0</v>
      </c>
      <c r="BG81" s="12">
        <f>' Eingabeliste NUR DD Freestyle'!AE81</f>
        <v>0</v>
      </c>
      <c r="BH81" s="12">
        <f>' Eingabeliste NUR DD Freestyle'!AG81</f>
        <v>0</v>
      </c>
      <c r="BI81" s="106">
        <f t="shared" si="36"/>
        <v>5</v>
      </c>
      <c r="BJ81" s="12">
        <f t="shared" si="37"/>
        <v>0</v>
      </c>
      <c r="BK81" s="12">
        <f t="shared" si="38"/>
        <v>0</v>
      </c>
      <c r="BL81" s="12" t="str">
        <f t="shared" si="39"/>
        <v/>
      </c>
      <c r="BM81" s="12">
        <f t="shared" si="40"/>
        <v>0</v>
      </c>
      <c r="BN81" s="12" t="str">
        <f t="shared" si="41"/>
        <v/>
      </c>
      <c r="BO81" s="12">
        <f t="shared" si="42"/>
        <v>0</v>
      </c>
      <c r="BP81" s="12" t="str">
        <f t="shared" si="43"/>
        <v/>
      </c>
      <c r="BQ81" s="12">
        <f t="shared" si="44"/>
        <v>0</v>
      </c>
      <c r="BR81" s="12">
        <f t="shared" si="45"/>
        <v>0</v>
      </c>
      <c r="BS81" s="12">
        <f t="shared" si="46"/>
        <v>0</v>
      </c>
      <c r="BT81" s="12">
        <f t="shared" si="47"/>
        <v>0</v>
      </c>
      <c r="BU81" s="12">
        <f>' Eingabeliste NUR DD Freestyle'!AL81</f>
        <v>0</v>
      </c>
      <c r="BV81" s="12">
        <f>' Eingabeliste NUR DD Freestyle'!AO81</f>
        <v>0</v>
      </c>
      <c r="BW81" s="12">
        <f>' Eingabeliste NUR DD Freestyle'!AR81</f>
        <v>0</v>
      </c>
      <c r="BX81" s="12">
        <f>' Eingabeliste NUR DD Freestyle'!AU81</f>
        <v>0</v>
      </c>
      <c r="BY81" s="12">
        <f>' Eingabeliste NUR DD Freestyle'!AX81</f>
        <v>0</v>
      </c>
      <c r="BZ81" s="12">
        <f t="shared" ref="BZ81:CD81" si="558">IF(BU81="",0, MIN(4,BU81))</f>
        <v>0</v>
      </c>
      <c r="CA81" s="12">
        <f t="shared" si="558"/>
        <v>0</v>
      </c>
      <c r="CB81" s="12">
        <f t="shared" si="558"/>
        <v>0</v>
      </c>
      <c r="CC81" s="12">
        <f t="shared" si="558"/>
        <v>0</v>
      </c>
      <c r="CD81" s="12">
        <f t="shared" si="558"/>
        <v>0</v>
      </c>
      <c r="CE81" s="106">
        <f t="shared" si="49"/>
        <v>5</v>
      </c>
      <c r="CF81" s="12">
        <f t="shared" si="50"/>
        <v>0</v>
      </c>
      <c r="CG81" s="12">
        <f t="shared" si="51"/>
        <v>0</v>
      </c>
      <c r="CH81" s="12" t="str">
        <f t="shared" si="52"/>
        <v/>
      </c>
      <c r="CI81" s="12">
        <f t="shared" si="53"/>
        <v>0</v>
      </c>
      <c r="CJ81" s="12" t="str">
        <f t="shared" si="54"/>
        <v/>
      </c>
      <c r="CK81" s="12">
        <f t="shared" si="55"/>
        <v>0</v>
      </c>
      <c r="CL81" s="12" t="str">
        <f t="shared" si="56"/>
        <v/>
      </c>
      <c r="CM81" s="12">
        <f t="shared" si="57"/>
        <v>0</v>
      </c>
      <c r="CN81" s="12">
        <f t="shared" si="58"/>
        <v>0</v>
      </c>
      <c r="CO81" s="12">
        <f t="shared" si="59"/>
        <v>0</v>
      </c>
      <c r="CP81" s="12">
        <f t="shared" si="60"/>
        <v>0</v>
      </c>
      <c r="CQ81" s="12">
        <f>' Eingabeliste NUR DD Freestyle'!AM81</f>
        <v>0</v>
      </c>
      <c r="CR81" s="12">
        <f>' Eingabeliste NUR DD Freestyle'!AP81</f>
        <v>0</v>
      </c>
      <c r="CS81" s="12">
        <f>' Eingabeliste NUR DD Freestyle'!AS81</f>
        <v>0</v>
      </c>
      <c r="CT81" s="12">
        <f>' Eingabeliste NUR DD Freestyle'!AV81</f>
        <v>0</v>
      </c>
      <c r="CU81" s="12">
        <f>' Eingabeliste NUR DD Freestyle'!AY81</f>
        <v>0</v>
      </c>
      <c r="CV81" s="12">
        <f t="shared" ref="CV81:CZ81" si="559">IF(CQ81="",0, MIN(4,CQ81))</f>
        <v>0</v>
      </c>
      <c r="CW81" s="12">
        <f t="shared" si="559"/>
        <v>0</v>
      </c>
      <c r="CX81" s="12">
        <f t="shared" si="559"/>
        <v>0</v>
      </c>
      <c r="CY81" s="12">
        <f t="shared" si="559"/>
        <v>0</v>
      </c>
      <c r="CZ81" s="12">
        <f t="shared" si="559"/>
        <v>0</v>
      </c>
      <c r="DA81" s="106">
        <f t="shared" si="62"/>
        <v>5</v>
      </c>
      <c r="DB81" s="12">
        <f t="shared" si="63"/>
        <v>0</v>
      </c>
      <c r="DC81" s="12">
        <f t="shared" si="64"/>
        <v>0</v>
      </c>
      <c r="DD81" s="12" t="str">
        <f t="shared" si="65"/>
        <v/>
      </c>
      <c r="DE81" s="12">
        <f t="shared" si="66"/>
        <v>0</v>
      </c>
      <c r="DF81" s="12" t="str">
        <f t="shared" si="67"/>
        <v/>
      </c>
      <c r="DG81" s="12">
        <f t="shared" si="68"/>
        <v>0</v>
      </c>
      <c r="DH81" s="12" t="str">
        <f t="shared" si="69"/>
        <v/>
      </c>
      <c r="DI81" s="12">
        <f t="shared" si="70"/>
        <v>0</v>
      </c>
      <c r="DJ81" s="12">
        <f t="shared" si="71"/>
        <v>0</v>
      </c>
      <c r="DK81" s="12">
        <f t="shared" si="72"/>
        <v>0</v>
      </c>
      <c r="DL81" s="12">
        <f t="shared" si="73"/>
        <v>0</v>
      </c>
      <c r="DM81" s="12">
        <f t="shared" si="74"/>
        <v>0</v>
      </c>
      <c r="DN81" s="13">
        <v>8</v>
      </c>
      <c r="DO81" s="12">
        <f t="shared" si="75"/>
        <v>8</v>
      </c>
      <c r="DP81" s="12">
        <f t="shared" si="76"/>
        <v>0.8</v>
      </c>
      <c r="DQ81" s="12">
        <f>' Eingabeliste NUR DD Freestyle'!N81</f>
        <v>0</v>
      </c>
      <c r="DR81" s="12">
        <f>' Eingabeliste NUR DD Freestyle'!P81</f>
        <v>0</v>
      </c>
      <c r="DS81" s="12">
        <f>' Eingabeliste NUR DD Freestyle'!R81</f>
        <v>0</v>
      </c>
      <c r="DT81" s="12">
        <f>' Eingabeliste NUR DD Freestyle'!T81</f>
        <v>0</v>
      </c>
      <c r="DU81" s="12">
        <f>' Eingabeliste NUR DD Freestyle'!V81</f>
        <v>0</v>
      </c>
      <c r="DV81" s="12">
        <f>' Eingabeliste NUR DD Freestyle'!AN81</f>
        <v>0</v>
      </c>
      <c r="DW81" s="12">
        <f>' Eingabeliste NUR DD Freestyle'!AQ81</f>
        <v>0</v>
      </c>
      <c r="DX81" s="12">
        <f>' Eingabeliste NUR DD Freestyle'!AT81</f>
        <v>0</v>
      </c>
      <c r="DY81" s="12">
        <f>' Eingabeliste NUR DD Freestyle'!AW81</f>
        <v>0</v>
      </c>
      <c r="DZ81" s="12">
        <f>' Eingabeliste NUR DD Freestyle'!AZ81</f>
        <v>0</v>
      </c>
      <c r="EA81" s="106">
        <f t="shared" si="77"/>
        <v>10</v>
      </c>
      <c r="EB81" s="12">
        <f t="shared" si="78"/>
        <v>0</v>
      </c>
      <c r="EC81" s="12">
        <f t="shared" si="79"/>
        <v>0</v>
      </c>
      <c r="ED81" s="12">
        <f t="shared" si="80"/>
        <v>0</v>
      </c>
      <c r="EE81" s="12">
        <f t="shared" si="81"/>
        <v>0</v>
      </c>
      <c r="EF81" s="12">
        <f t="shared" si="82"/>
        <v>0</v>
      </c>
      <c r="EG81" s="12">
        <f t="shared" si="83"/>
        <v>0</v>
      </c>
      <c r="EH81" s="12">
        <f t="shared" si="84"/>
        <v>1</v>
      </c>
      <c r="EI81" s="14">
        <f>' Eingabeliste NUR DD Freestyle'!BF81</f>
        <v>0</v>
      </c>
      <c r="EJ81" s="14">
        <f>' Eingabeliste NUR DD Freestyle'!BG81</f>
        <v>0</v>
      </c>
      <c r="EK81" s="14">
        <f>' Eingabeliste NUR DD Freestyle'!BH81</f>
        <v>0</v>
      </c>
      <c r="EL81" s="14">
        <f>' Eingabeliste NUR DD Freestyle'!BI81</f>
        <v>0</v>
      </c>
      <c r="EM81" s="14">
        <f>' Eingabeliste NUR DD Freestyle'!BJ81</f>
        <v>0</v>
      </c>
      <c r="EN81" s="116">
        <f t="shared" si="85"/>
        <v>5</v>
      </c>
      <c r="EO81" s="14">
        <f t="shared" si="86"/>
        <v>0</v>
      </c>
      <c r="EP81" s="14">
        <f t="shared" si="87"/>
        <v>0</v>
      </c>
      <c r="EQ81" s="14" t="str">
        <f t="shared" si="88"/>
        <v/>
      </c>
      <c r="ER81" s="14">
        <f t="shared" si="89"/>
        <v>0</v>
      </c>
      <c r="ES81" s="14" t="str">
        <f t="shared" si="90"/>
        <v/>
      </c>
      <c r="ET81" s="14">
        <f t="shared" si="91"/>
        <v>0</v>
      </c>
      <c r="EU81" s="14" t="str">
        <f t="shared" si="92"/>
        <v/>
      </c>
      <c r="EV81" s="14">
        <f t="shared" si="93"/>
        <v>0</v>
      </c>
      <c r="EW81" s="14">
        <f t="shared" si="94"/>
        <v>0</v>
      </c>
      <c r="EX81" s="14">
        <f t="shared" si="95"/>
        <v>0</v>
      </c>
      <c r="EY81" s="14">
        <f t="shared" si="96"/>
        <v>0</v>
      </c>
      <c r="EZ81" s="14">
        <f>' Eingabeliste NUR DD Freestyle'!BM81</f>
        <v>0</v>
      </c>
      <c r="FA81" s="14">
        <f>' Eingabeliste NUR DD Freestyle'!BO81</f>
        <v>0</v>
      </c>
      <c r="FB81" s="14">
        <f>' Eingabeliste NUR DD Freestyle'!BQ81</f>
        <v>0</v>
      </c>
      <c r="FC81" s="14">
        <f>' Eingabeliste NUR DD Freestyle'!BS81</f>
        <v>0</v>
      </c>
      <c r="FD81" s="14">
        <f>' Eingabeliste NUR DD Freestyle'!BV81</f>
        <v>0</v>
      </c>
      <c r="FE81" s="116">
        <f t="shared" si="97"/>
        <v>5</v>
      </c>
      <c r="FF81" s="14">
        <f t="shared" si="98"/>
        <v>0</v>
      </c>
      <c r="FG81" s="14">
        <f t="shared" si="99"/>
        <v>0</v>
      </c>
      <c r="FH81" s="14" t="str">
        <f t="shared" si="100"/>
        <v/>
      </c>
      <c r="FI81" s="14">
        <f t="shared" si="101"/>
        <v>0</v>
      </c>
      <c r="FJ81" s="14" t="str">
        <f t="shared" si="102"/>
        <v/>
      </c>
      <c r="FK81" s="14">
        <f t="shared" si="103"/>
        <v>0</v>
      </c>
      <c r="FL81" s="14" t="str">
        <f t="shared" si="104"/>
        <v/>
      </c>
      <c r="FM81" s="14">
        <f t="shared" si="105"/>
        <v>0</v>
      </c>
      <c r="FN81" s="14">
        <f t="shared" si="106"/>
        <v>0</v>
      </c>
      <c r="FO81" s="14">
        <f t="shared" si="107"/>
        <v>0</v>
      </c>
      <c r="FP81" s="14">
        <f t="shared" si="108"/>
        <v>0</v>
      </c>
      <c r="FQ81" s="14">
        <f>' Eingabeliste NUR DD Freestyle'!BX81</f>
        <v>0</v>
      </c>
      <c r="FR81" s="14">
        <f>' Eingabeliste NUR DD Freestyle'!BZ81</f>
        <v>0</v>
      </c>
      <c r="FS81" s="14">
        <f>' Eingabeliste NUR DD Freestyle'!CB81</f>
        <v>0</v>
      </c>
      <c r="FT81" s="14">
        <f>' Eingabeliste NUR DD Freestyle'!CD81</f>
        <v>0</v>
      </c>
      <c r="FU81" s="14">
        <f>' Eingabeliste NUR DD Freestyle'!CF81</f>
        <v>0</v>
      </c>
      <c r="FV81" s="116">
        <f t="shared" si="109"/>
        <v>5</v>
      </c>
      <c r="FW81" s="14">
        <f t="shared" si="110"/>
        <v>0</v>
      </c>
      <c r="FX81" s="14">
        <f t="shared" si="111"/>
        <v>0</v>
      </c>
      <c r="FY81" s="14" t="str">
        <f t="shared" si="112"/>
        <v/>
      </c>
      <c r="FZ81" s="14">
        <f t="shared" si="113"/>
        <v>0</v>
      </c>
      <c r="GA81" s="14" t="str">
        <f t="shared" si="114"/>
        <v/>
      </c>
      <c r="GB81" s="14">
        <f t="shared" si="115"/>
        <v>0</v>
      </c>
      <c r="GC81" s="14" t="str">
        <f t="shared" si="116"/>
        <v/>
      </c>
      <c r="GD81" s="14">
        <f t="shared" si="117"/>
        <v>0</v>
      </c>
      <c r="GE81" s="14">
        <f t="shared" si="118"/>
        <v>0</v>
      </c>
      <c r="GF81" s="14">
        <f t="shared" si="119"/>
        <v>0</v>
      </c>
      <c r="GG81" s="14">
        <f t="shared" si="120"/>
        <v>0</v>
      </c>
      <c r="GH81" s="14">
        <f>' Eingabeliste NUR DD Freestyle'!BY81</f>
        <v>0</v>
      </c>
      <c r="GI81" s="14">
        <f>' Eingabeliste NUR DD Freestyle'!CA81</f>
        <v>0</v>
      </c>
      <c r="GJ81" s="14">
        <f>' Eingabeliste NUR DD Freestyle'!CC81</f>
        <v>0</v>
      </c>
      <c r="GK81" s="14">
        <f>' Eingabeliste NUR DD Freestyle'!CE81</f>
        <v>0</v>
      </c>
      <c r="GL81" s="14">
        <f>' Eingabeliste NUR DD Freestyle'!CG81</f>
        <v>0</v>
      </c>
      <c r="GM81" s="116">
        <f t="shared" si="121"/>
        <v>5</v>
      </c>
      <c r="GN81" s="14">
        <f t="shared" si="122"/>
        <v>0</v>
      </c>
      <c r="GO81" s="14">
        <f t="shared" si="123"/>
        <v>0</v>
      </c>
      <c r="GP81" s="14" t="str">
        <f t="shared" si="124"/>
        <v/>
      </c>
      <c r="GQ81" s="14">
        <f t="shared" si="125"/>
        <v>0</v>
      </c>
      <c r="GR81" s="14" t="str">
        <f t="shared" si="126"/>
        <v/>
      </c>
      <c r="GS81" s="14">
        <f t="shared" si="127"/>
        <v>0</v>
      </c>
      <c r="GT81" s="14" t="str">
        <f t="shared" si="128"/>
        <v/>
      </c>
      <c r="GU81" s="14">
        <f t="shared" si="129"/>
        <v>0</v>
      </c>
      <c r="GV81" s="14">
        <f t="shared" si="130"/>
        <v>0</v>
      </c>
      <c r="GW81" s="14">
        <f t="shared" si="131"/>
        <v>0</v>
      </c>
      <c r="GX81" s="14">
        <f t="shared" si="132"/>
        <v>0</v>
      </c>
      <c r="GY81" s="14">
        <f>' Eingabeliste NUR DD Freestyle'!CL81</f>
        <v>0</v>
      </c>
      <c r="GZ81" s="14">
        <f>' Eingabeliste NUR DD Freestyle'!CP81</f>
        <v>0</v>
      </c>
      <c r="HA81" s="14">
        <f>' Eingabeliste NUR DD Freestyle'!CT81</f>
        <v>0</v>
      </c>
      <c r="HB81" s="14">
        <f>' Eingabeliste NUR DD Freestyle'!CX81</f>
        <v>0</v>
      </c>
      <c r="HC81" s="14">
        <f>' Eingabeliste NUR DD Freestyle'!DB81</f>
        <v>0</v>
      </c>
      <c r="HD81" s="14">
        <f t="shared" ref="HD81:HH81" si="560">IF(GY81="",0, MIN(4,GY81))</f>
        <v>0</v>
      </c>
      <c r="HE81" s="14">
        <f t="shared" si="560"/>
        <v>0</v>
      </c>
      <c r="HF81" s="14">
        <f t="shared" si="560"/>
        <v>0</v>
      </c>
      <c r="HG81" s="14">
        <f t="shared" si="560"/>
        <v>0</v>
      </c>
      <c r="HH81" s="14">
        <f t="shared" si="560"/>
        <v>0</v>
      </c>
      <c r="HI81" s="116">
        <f t="shared" si="134"/>
        <v>5</v>
      </c>
      <c r="HJ81" s="14">
        <f t="shared" si="135"/>
        <v>0</v>
      </c>
      <c r="HK81" s="14">
        <f t="shared" si="136"/>
        <v>0</v>
      </c>
      <c r="HL81" s="14" t="str">
        <f t="shared" si="137"/>
        <v/>
      </c>
      <c r="HM81" s="14">
        <f t="shared" si="138"/>
        <v>0</v>
      </c>
      <c r="HN81" s="14" t="str">
        <f t="shared" si="139"/>
        <v/>
      </c>
      <c r="HO81" s="14">
        <f t="shared" si="140"/>
        <v>0</v>
      </c>
      <c r="HP81" s="14" t="str">
        <f t="shared" si="141"/>
        <v/>
      </c>
      <c r="HQ81" s="14">
        <f t="shared" si="142"/>
        <v>0</v>
      </c>
      <c r="HR81" s="14">
        <f t="shared" si="143"/>
        <v>0</v>
      </c>
      <c r="HS81" s="14">
        <f t="shared" si="144"/>
        <v>0</v>
      </c>
      <c r="HT81" s="14">
        <f t="shared" si="145"/>
        <v>0</v>
      </c>
      <c r="HU81" s="14">
        <f>' Eingabeliste NUR DD Freestyle'!CM81</f>
        <v>0</v>
      </c>
      <c r="HV81" s="14">
        <f>' Eingabeliste NUR DD Freestyle'!CQ81</f>
        <v>0</v>
      </c>
      <c r="HW81" s="14">
        <f>' Eingabeliste NUR DD Freestyle'!CU81</f>
        <v>0</v>
      </c>
      <c r="HX81" s="14">
        <f>' Eingabeliste NUR DD Freestyle'!CY81</f>
        <v>0</v>
      </c>
      <c r="HY81" s="14">
        <f>' Eingabeliste NUR DD Freestyle'!DC81</f>
        <v>0</v>
      </c>
      <c r="HZ81" s="14">
        <f t="shared" ref="HZ81:ID81" si="561">IF(HU81="",0, MIN(4,HU81))</f>
        <v>0</v>
      </c>
      <c r="IA81" s="14">
        <f t="shared" si="561"/>
        <v>0</v>
      </c>
      <c r="IB81" s="14">
        <f t="shared" si="561"/>
        <v>0</v>
      </c>
      <c r="IC81" s="14">
        <f t="shared" si="561"/>
        <v>0</v>
      </c>
      <c r="ID81" s="14">
        <f t="shared" si="561"/>
        <v>0</v>
      </c>
      <c r="IE81" s="116">
        <f t="shared" si="147"/>
        <v>5</v>
      </c>
      <c r="IF81" s="14">
        <f t="shared" si="148"/>
        <v>0</v>
      </c>
      <c r="IG81" s="14">
        <f t="shared" si="149"/>
        <v>0</v>
      </c>
      <c r="IH81" s="14" t="str">
        <f t="shared" si="150"/>
        <v/>
      </c>
      <c r="II81" s="14">
        <f t="shared" si="151"/>
        <v>0</v>
      </c>
      <c r="IJ81" s="14" t="str">
        <f t="shared" si="152"/>
        <v/>
      </c>
      <c r="IK81" s="14">
        <f t="shared" si="153"/>
        <v>0</v>
      </c>
      <c r="IL81" s="14" t="str">
        <f t="shared" si="154"/>
        <v/>
      </c>
      <c r="IM81" s="14">
        <f t="shared" si="155"/>
        <v>0</v>
      </c>
      <c r="IN81" s="14">
        <f t="shared" si="156"/>
        <v>0</v>
      </c>
      <c r="IO81" s="14">
        <f t="shared" si="157"/>
        <v>0</v>
      </c>
      <c r="IP81" s="14">
        <f t="shared" si="158"/>
        <v>0</v>
      </c>
      <c r="IQ81" s="14">
        <f>' Eingabeliste NUR DD Freestyle'!CN81</f>
        <v>0</v>
      </c>
      <c r="IR81" s="14">
        <f>' Eingabeliste NUR DD Freestyle'!CR81</f>
        <v>0</v>
      </c>
      <c r="IS81" s="14">
        <f>' Eingabeliste NUR DD Freestyle'!CV81</f>
        <v>0</v>
      </c>
      <c r="IT81" s="14">
        <f>' Eingabeliste NUR DD Freestyle'!CZ81</f>
        <v>0</v>
      </c>
      <c r="IU81" s="14">
        <f>' Eingabeliste NUR DD Freestyle'!DD81</f>
        <v>0</v>
      </c>
      <c r="IV81" s="14">
        <f t="shared" ref="IV81:IZ81" si="562">IF(IQ81="",0, MIN(4,IQ81))</f>
        <v>0</v>
      </c>
      <c r="IW81" s="14">
        <f t="shared" si="562"/>
        <v>0</v>
      </c>
      <c r="IX81" s="14">
        <f t="shared" si="562"/>
        <v>0</v>
      </c>
      <c r="IY81" s="14">
        <f t="shared" si="562"/>
        <v>0</v>
      </c>
      <c r="IZ81" s="14">
        <f t="shared" si="562"/>
        <v>0</v>
      </c>
      <c r="JA81" s="116">
        <f t="shared" si="160"/>
        <v>5</v>
      </c>
      <c r="JB81" s="14">
        <f t="shared" si="161"/>
        <v>0</v>
      </c>
      <c r="JC81" s="14">
        <f t="shared" si="162"/>
        <v>0</v>
      </c>
      <c r="JD81" s="14" t="str">
        <f t="shared" si="163"/>
        <v/>
      </c>
      <c r="JE81" s="14">
        <f t="shared" si="164"/>
        <v>0</v>
      </c>
      <c r="JF81" s="14" t="str">
        <f t="shared" si="165"/>
        <v/>
      </c>
      <c r="JG81" s="14">
        <f t="shared" si="166"/>
        <v>0</v>
      </c>
      <c r="JH81" s="14" t="str">
        <f t="shared" si="167"/>
        <v/>
      </c>
      <c r="JI81" s="14">
        <f t="shared" si="168"/>
        <v>0</v>
      </c>
      <c r="JJ81" s="14">
        <f t="shared" si="169"/>
        <v>0</v>
      </c>
      <c r="JK81" s="14">
        <f t="shared" si="170"/>
        <v>0</v>
      </c>
      <c r="JL81" s="14">
        <f t="shared" si="171"/>
        <v>0</v>
      </c>
      <c r="JM81" s="14">
        <f t="shared" si="172"/>
        <v>0</v>
      </c>
      <c r="JN81" s="15">
        <v>12</v>
      </c>
      <c r="JO81" s="14">
        <f t="shared" si="173"/>
        <v>12</v>
      </c>
      <c r="JP81" s="14">
        <f t="shared" si="174"/>
        <v>0.7</v>
      </c>
      <c r="JQ81" s="14">
        <f>' Eingabeliste NUR DD Freestyle'!BN81</f>
        <v>0</v>
      </c>
      <c r="JR81" s="14">
        <f>' Eingabeliste NUR DD Freestyle'!BP81</f>
        <v>0</v>
      </c>
      <c r="JS81" s="14">
        <f>' Eingabeliste NUR DD Freestyle'!BR81</f>
        <v>0</v>
      </c>
      <c r="JT81" s="14">
        <f>' Eingabeliste NUR DD Freestyle'!BT81</f>
        <v>0</v>
      </c>
      <c r="JU81" s="14">
        <f>' Eingabeliste NUR DD Freestyle'!BV81</f>
        <v>0</v>
      </c>
      <c r="JV81" s="14">
        <f>' Eingabeliste NUR DD Freestyle'!CO81</f>
        <v>0</v>
      </c>
      <c r="JW81" s="14">
        <f>' Eingabeliste NUR DD Freestyle'!CS81</f>
        <v>0</v>
      </c>
      <c r="JX81" s="14">
        <f>' Eingabeliste NUR DD Freestyle'!CW81</f>
        <v>0</v>
      </c>
      <c r="JY81" s="14">
        <f>' Eingabeliste NUR DD Freestyle'!DA81</f>
        <v>0</v>
      </c>
      <c r="JZ81" s="14">
        <f>' Eingabeliste NUR DD Freestyle'!DE81</f>
        <v>0</v>
      </c>
      <c r="KA81" s="116">
        <f t="shared" si="175"/>
        <v>10</v>
      </c>
      <c r="KB81" s="14">
        <f t="shared" si="176"/>
        <v>0</v>
      </c>
      <c r="KC81" s="14">
        <f t="shared" si="177"/>
        <v>0</v>
      </c>
      <c r="KD81" s="14">
        <f t="shared" si="178"/>
        <v>0</v>
      </c>
      <c r="KE81" s="14">
        <f t="shared" si="179"/>
        <v>0</v>
      </c>
      <c r="KF81" s="14">
        <f t="shared" si="180"/>
        <v>0</v>
      </c>
      <c r="KG81" s="14">
        <f t="shared" si="181"/>
        <v>0</v>
      </c>
      <c r="KH81" s="14">
        <f t="shared" si="182"/>
        <v>1</v>
      </c>
    </row>
    <row r="82" spans="1:294" ht="15.75" customHeight="1" x14ac:dyDescent="0.25">
      <c r="A82" s="285">
        <f>'Eingabeliste Speed &amp; SR Freesty'!A82</f>
        <v>78</v>
      </c>
      <c r="B82" s="285">
        <f>'Eingabeliste Speed &amp; SR Freesty'!B82</f>
        <v>0</v>
      </c>
      <c r="C82" s="287">
        <f>'Eingabeliste Speed &amp; SR Freesty'!C82</f>
        <v>0</v>
      </c>
      <c r="D82" s="286">
        <f>'Eingabeliste Speed &amp; SR Freesty'!D82</f>
        <v>0</v>
      </c>
      <c r="E82" s="12">
        <f>' Eingabeliste NUR DD Freestyle'!F82</f>
        <v>0</v>
      </c>
      <c r="F82" s="12">
        <f>' Eingabeliste NUR DD Freestyle'!G82</f>
        <v>0</v>
      </c>
      <c r="G82" s="12">
        <f>' Eingabeliste NUR DD Freestyle'!H82</f>
        <v>0</v>
      </c>
      <c r="H82" s="12">
        <f>' Eingabeliste NUR DD Freestyle'!I82</f>
        <v>0</v>
      </c>
      <c r="I82" s="12">
        <f>' Eingabeliste NUR DD Freestyle'!J82</f>
        <v>0</v>
      </c>
      <c r="J82" s="106">
        <f t="shared" si="0"/>
        <v>5</v>
      </c>
      <c r="K82" s="12">
        <f t="shared" si="1"/>
        <v>0</v>
      </c>
      <c r="L82" s="12">
        <f t="shared" si="2"/>
        <v>0</v>
      </c>
      <c r="M82" s="12" t="str">
        <f t="shared" si="3"/>
        <v/>
      </c>
      <c r="N82" s="12">
        <f t="shared" si="4"/>
        <v>0</v>
      </c>
      <c r="O82" s="12" t="str">
        <f t="shared" si="5"/>
        <v/>
      </c>
      <c r="P82" s="12">
        <f t="shared" si="6"/>
        <v>0</v>
      </c>
      <c r="Q82" s="12" t="str">
        <f t="shared" si="7"/>
        <v/>
      </c>
      <c r="R82" s="12">
        <f t="shared" si="8"/>
        <v>0</v>
      </c>
      <c r="S82" s="12">
        <f t="shared" si="9"/>
        <v>0</v>
      </c>
      <c r="T82" s="12">
        <f t="shared" si="10"/>
        <v>0</v>
      </c>
      <c r="U82" s="12">
        <f t="shared" si="11"/>
        <v>0</v>
      </c>
      <c r="V82" s="12">
        <f>' Eingabeliste NUR DD Freestyle'!M82</f>
        <v>0</v>
      </c>
      <c r="W82" s="12">
        <f>' Eingabeliste NUR DD Freestyle'!O82</f>
        <v>0</v>
      </c>
      <c r="X82" s="12">
        <f>' Eingabeliste NUR DD Freestyle'!Q82</f>
        <v>0</v>
      </c>
      <c r="Y82" s="12">
        <f>' Eingabeliste NUR DD Freestyle'!S82</f>
        <v>0</v>
      </c>
      <c r="Z82" s="12">
        <f>' Eingabeliste NUR DD Freestyle'!U82</f>
        <v>0</v>
      </c>
      <c r="AA82" s="106">
        <f t="shared" si="12"/>
        <v>5</v>
      </c>
      <c r="AB82" s="12">
        <f t="shared" si="13"/>
        <v>0</v>
      </c>
      <c r="AC82" s="12">
        <f t="shared" si="14"/>
        <v>0</v>
      </c>
      <c r="AD82" s="12" t="str">
        <f t="shared" si="15"/>
        <v/>
      </c>
      <c r="AE82" s="12">
        <f t="shared" si="16"/>
        <v>0</v>
      </c>
      <c r="AF82" s="12" t="str">
        <f t="shared" si="17"/>
        <v/>
      </c>
      <c r="AG82" s="12">
        <f t="shared" si="18"/>
        <v>0</v>
      </c>
      <c r="AH82" s="12" t="str">
        <f t="shared" si="19"/>
        <v/>
      </c>
      <c r="AI82" s="12">
        <f t="shared" si="20"/>
        <v>0</v>
      </c>
      <c r="AJ82" s="12">
        <f t="shared" si="21"/>
        <v>0</v>
      </c>
      <c r="AK82" s="12">
        <f t="shared" si="22"/>
        <v>0</v>
      </c>
      <c r="AL82" s="12">
        <f t="shared" si="23"/>
        <v>0</v>
      </c>
      <c r="AM82" s="12">
        <f>' Eingabeliste NUR DD Freestyle'!X82</f>
        <v>0</v>
      </c>
      <c r="AN82" s="12">
        <f>' Eingabeliste NUR DD Freestyle'!Z82</f>
        <v>0</v>
      </c>
      <c r="AO82" s="12">
        <f>' Eingabeliste NUR DD Freestyle'!AB82</f>
        <v>0</v>
      </c>
      <c r="AP82" s="12">
        <f>' Eingabeliste NUR DD Freestyle'!AD82</f>
        <v>0</v>
      </c>
      <c r="AQ82" s="12">
        <f>' Eingabeliste NUR DD Freestyle'!AF82</f>
        <v>0</v>
      </c>
      <c r="AR82" s="106">
        <f t="shared" si="24"/>
        <v>5</v>
      </c>
      <c r="AS82" s="12">
        <f t="shared" si="25"/>
        <v>0</v>
      </c>
      <c r="AT82" s="12">
        <f t="shared" si="26"/>
        <v>0</v>
      </c>
      <c r="AU82" s="12" t="str">
        <f t="shared" si="27"/>
        <v/>
      </c>
      <c r="AV82" s="12">
        <f t="shared" si="28"/>
        <v>0</v>
      </c>
      <c r="AW82" s="12" t="str">
        <f t="shared" si="29"/>
        <v/>
      </c>
      <c r="AX82" s="12">
        <f t="shared" si="30"/>
        <v>0</v>
      </c>
      <c r="AY82" s="12" t="str">
        <f t="shared" si="31"/>
        <v/>
      </c>
      <c r="AZ82" s="12">
        <f t="shared" si="32"/>
        <v>0</v>
      </c>
      <c r="BA82" s="12">
        <f t="shared" si="33"/>
        <v>0</v>
      </c>
      <c r="BB82" s="12">
        <f t="shared" si="34"/>
        <v>0</v>
      </c>
      <c r="BC82" s="12">
        <f t="shared" si="35"/>
        <v>0</v>
      </c>
      <c r="BD82" s="12">
        <f>' Eingabeliste NUR DD Freestyle'!Y82</f>
        <v>0</v>
      </c>
      <c r="BE82" s="12">
        <f>' Eingabeliste NUR DD Freestyle'!AA82</f>
        <v>0</v>
      </c>
      <c r="BF82" s="12">
        <f>' Eingabeliste NUR DD Freestyle'!AC82</f>
        <v>0</v>
      </c>
      <c r="BG82" s="12">
        <f>' Eingabeliste NUR DD Freestyle'!AE82</f>
        <v>0</v>
      </c>
      <c r="BH82" s="12">
        <f>' Eingabeliste NUR DD Freestyle'!AG82</f>
        <v>0</v>
      </c>
      <c r="BI82" s="106">
        <f t="shared" si="36"/>
        <v>5</v>
      </c>
      <c r="BJ82" s="12">
        <f t="shared" si="37"/>
        <v>0</v>
      </c>
      <c r="BK82" s="12">
        <f t="shared" si="38"/>
        <v>0</v>
      </c>
      <c r="BL82" s="12" t="str">
        <f t="shared" si="39"/>
        <v/>
      </c>
      <c r="BM82" s="12">
        <f t="shared" si="40"/>
        <v>0</v>
      </c>
      <c r="BN82" s="12" t="str">
        <f t="shared" si="41"/>
        <v/>
      </c>
      <c r="BO82" s="12">
        <f t="shared" si="42"/>
        <v>0</v>
      </c>
      <c r="BP82" s="12" t="str">
        <f t="shared" si="43"/>
        <v/>
      </c>
      <c r="BQ82" s="12">
        <f t="shared" si="44"/>
        <v>0</v>
      </c>
      <c r="BR82" s="12">
        <f t="shared" si="45"/>
        <v>0</v>
      </c>
      <c r="BS82" s="12">
        <f t="shared" si="46"/>
        <v>0</v>
      </c>
      <c r="BT82" s="12">
        <f t="shared" si="47"/>
        <v>0</v>
      </c>
      <c r="BU82" s="12">
        <f>' Eingabeliste NUR DD Freestyle'!AL82</f>
        <v>0</v>
      </c>
      <c r="BV82" s="12">
        <f>' Eingabeliste NUR DD Freestyle'!AO82</f>
        <v>0</v>
      </c>
      <c r="BW82" s="12">
        <f>' Eingabeliste NUR DD Freestyle'!AR82</f>
        <v>0</v>
      </c>
      <c r="BX82" s="12">
        <f>' Eingabeliste NUR DD Freestyle'!AU82</f>
        <v>0</v>
      </c>
      <c r="BY82" s="12">
        <f>' Eingabeliste NUR DD Freestyle'!AX82</f>
        <v>0</v>
      </c>
      <c r="BZ82" s="12">
        <f t="shared" ref="BZ82:CD82" si="563">IF(BU82="",0, MIN(4,BU82))</f>
        <v>0</v>
      </c>
      <c r="CA82" s="12">
        <f t="shared" si="563"/>
        <v>0</v>
      </c>
      <c r="CB82" s="12">
        <f t="shared" si="563"/>
        <v>0</v>
      </c>
      <c r="CC82" s="12">
        <f t="shared" si="563"/>
        <v>0</v>
      </c>
      <c r="CD82" s="12">
        <f t="shared" si="563"/>
        <v>0</v>
      </c>
      <c r="CE82" s="106">
        <f t="shared" si="49"/>
        <v>5</v>
      </c>
      <c r="CF82" s="12">
        <f t="shared" si="50"/>
        <v>0</v>
      </c>
      <c r="CG82" s="12">
        <f t="shared" si="51"/>
        <v>0</v>
      </c>
      <c r="CH82" s="12" t="str">
        <f t="shared" si="52"/>
        <v/>
      </c>
      <c r="CI82" s="12">
        <f t="shared" si="53"/>
        <v>0</v>
      </c>
      <c r="CJ82" s="12" t="str">
        <f t="shared" si="54"/>
        <v/>
      </c>
      <c r="CK82" s="12">
        <f t="shared" si="55"/>
        <v>0</v>
      </c>
      <c r="CL82" s="12" t="str">
        <f t="shared" si="56"/>
        <v/>
      </c>
      <c r="CM82" s="12">
        <f t="shared" si="57"/>
        <v>0</v>
      </c>
      <c r="CN82" s="12">
        <f t="shared" si="58"/>
        <v>0</v>
      </c>
      <c r="CO82" s="12">
        <f t="shared" si="59"/>
        <v>0</v>
      </c>
      <c r="CP82" s="12">
        <f t="shared" si="60"/>
        <v>0</v>
      </c>
      <c r="CQ82" s="12">
        <f>' Eingabeliste NUR DD Freestyle'!AM82</f>
        <v>0</v>
      </c>
      <c r="CR82" s="12">
        <f>' Eingabeliste NUR DD Freestyle'!AP82</f>
        <v>0</v>
      </c>
      <c r="CS82" s="12">
        <f>' Eingabeliste NUR DD Freestyle'!AS82</f>
        <v>0</v>
      </c>
      <c r="CT82" s="12">
        <f>' Eingabeliste NUR DD Freestyle'!AV82</f>
        <v>0</v>
      </c>
      <c r="CU82" s="12">
        <f>' Eingabeliste NUR DD Freestyle'!AY82</f>
        <v>0</v>
      </c>
      <c r="CV82" s="12">
        <f t="shared" ref="CV82:CZ82" si="564">IF(CQ82="",0, MIN(4,CQ82))</f>
        <v>0</v>
      </c>
      <c r="CW82" s="12">
        <f t="shared" si="564"/>
        <v>0</v>
      </c>
      <c r="CX82" s="12">
        <f t="shared" si="564"/>
        <v>0</v>
      </c>
      <c r="CY82" s="12">
        <f t="shared" si="564"/>
        <v>0</v>
      </c>
      <c r="CZ82" s="12">
        <f t="shared" si="564"/>
        <v>0</v>
      </c>
      <c r="DA82" s="106">
        <f t="shared" si="62"/>
        <v>5</v>
      </c>
      <c r="DB82" s="12">
        <f t="shared" si="63"/>
        <v>0</v>
      </c>
      <c r="DC82" s="12">
        <f t="shared" si="64"/>
        <v>0</v>
      </c>
      <c r="DD82" s="12" t="str">
        <f t="shared" si="65"/>
        <v/>
      </c>
      <c r="DE82" s="12">
        <f t="shared" si="66"/>
        <v>0</v>
      </c>
      <c r="DF82" s="12" t="str">
        <f t="shared" si="67"/>
        <v/>
      </c>
      <c r="DG82" s="12">
        <f t="shared" si="68"/>
        <v>0</v>
      </c>
      <c r="DH82" s="12" t="str">
        <f t="shared" si="69"/>
        <v/>
      </c>
      <c r="DI82" s="12">
        <f t="shared" si="70"/>
        <v>0</v>
      </c>
      <c r="DJ82" s="12">
        <f t="shared" si="71"/>
        <v>0</v>
      </c>
      <c r="DK82" s="12">
        <f t="shared" si="72"/>
        <v>0</v>
      </c>
      <c r="DL82" s="12">
        <f t="shared" si="73"/>
        <v>0</v>
      </c>
      <c r="DM82" s="12">
        <f t="shared" si="74"/>
        <v>0</v>
      </c>
      <c r="DN82" s="13">
        <v>8</v>
      </c>
      <c r="DO82" s="12">
        <f t="shared" si="75"/>
        <v>8</v>
      </c>
      <c r="DP82" s="12">
        <f t="shared" si="76"/>
        <v>0.8</v>
      </c>
      <c r="DQ82" s="12">
        <f>' Eingabeliste NUR DD Freestyle'!N82</f>
        <v>0</v>
      </c>
      <c r="DR82" s="12">
        <f>' Eingabeliste NUR DD Freestyle'!P82</f>
        <v>0</v>
      </c>
      <c r="DS82" s="12">
        <f>' Eingabeliste NUR DD Freestyle'!R82</f>
        <v>0</v>
      </c>
      <c r="DT82" s="12">
        <f>' Eingabeliste NUR DD Freestyle'!T82</f>
        <v>0</v>
      </c>
      <c r="DU82" s="12">
        <f>' Eingabeliste NUR DD Freestyle'!V82</f>
        <v>0</v>
      </c>
      <c r="DV82" s="12">
        <f>' Eingabeliste NUR DD Freestyle'!AN82</f>
        <v>0</v>
      </c>
      <c r="DW82" s="12">
        <f>' Eingabeliste NUR DD Freestyle'!AQ82</f>
        <v>0</v>
      </c>
      <c r="DX82" s="12">
        <f>' Eingabeliste NUR DD Freestyle'!AT82</f>
        <v>0</v>
      </c>
      <c r="DY82" s="12">
        <f>' Eingabeliste NUR DD Freestyle'!AW82</f>
        <v>0</v>
      </c>
      <c r="DZ82" s="12">
        <f>' Eingabeliste NUR DD Freestyle'!AZ82</f>
        <v>0</v>
      </c>
      <c r="EA82" s="106">
        <f t="shared" si="77"/>
        <v>10</v>
      </c>
      <c r="EB82" s="12">
        <f t="shared" si="78"/>
        <v>0</v>
      </c>
      <c r="EC82" s="12">
        <f t="shared" si="79"/>
        <v>0</v>
      </c>
      <c r="ED82" s="12">
        <f t="shared" si="80"/>
        <v>0</v>
      </c>
      <c r="EE82" s="12">
        <f t="shared" si="81"/>
        <v>0</v>
      </c>
      <c r="EF82" s="12">
        <f t="shared" si="82"/>
        <v>0</v>
      </c>
      <c r="EG82" s="12">
        <f t="shared" si="83"/>
        <v>0</v>
      </c>
      <c r="EH82" s="12">
        <f t="shared" si="84"/>
        <v>1</v>
      </c>
      <c r="EI82" s="14">
        <f>' Eingabeliste NUR DD Freestyle'!BF82</f>
        <v>0</v>
      </c>
      <c r="EJ82" s="14">
        <f>' Eingabeliste NUR DD Freestyle'!BG82</f>
        <v>0</v>
      </c>
      <c r="EK82" s="14">
        <f>' Eingabeliste NUR DD Freestyle'!BH82</f>
        <v>0</v>
      </c>
      <c r="EL82" s="14">
        <f>' Eingabeliste NUR DD Freestyle'!BI82</f>
        <v>0</v>
      </c>
      <c r="EM82" s="14">
        <f>' Eingabeliste NUR DD Freestyle'!BJ82</f>
        <v>0</v>
      </c>
      <c r="EN82" s="116">
        <f t="shared" si="85"/>
        <v>5</v>
      </c>
      <c r="EO82" s="14">
        <f t="shared" si="86"/>
        <v>0</v>
      </c>
      <c r="EP82" s="14">
        <f t="shared" si="87"/>
        <v>0</v>
      </c>
      <c r="EQ82" s="14" t="str">
        <f t="shared" si="88"/>
        <v/>
      </c>
      <c r="ER82" s="14">
        <f t="shared" si="89"/>
        <v>0</v>
      </c>
      <c r="ES82" s="14" t="str">
        <f t="shared" si="90"/>
        <v/>
      </c>
      <c r="ET82" s="14">
        <f t="shared" si="91"/>
        <v>0</v>
      </c>
      <c r="EU82" s="14" t="str">
        <f t="shared" si="92"/>
        <v/>
      </c>
      <c r="EV82" s="14">
        <f t="shared" si="93"/>
        <v>0</v>
      </c>
      <c r="EW82" s="14">
        <f t="shared" si="94"/>
        <v>0</v>
      </c>
      <c r="EX82" s="14">
        <f t="shared" si="95"/>
        <v>0</v>
      </c>
      <c r="EY82" s="14">
        <f t="shared" si="96"/>
        <v>0</v>
      </c>
      <c r="EZ82" s="14">
        <f>' Eingabeliste NUR DD Freestyle'!BM82</f>
        <v>0</v>
      </c>
      <c r="FA82" s="14">
        <f>' Eingabeliste NUR DD Freestyle'!BO82</f>
        <v>0</v>
      </c>
      <c r="FB82" s="14">
        <f>' Eingabeliste NUR DD Freestyle'!BQ82</f>
        <v>0</v>
      </c>
      <c r="FC82" s="14">
        <f>' Eingabeliste NUR DD Freestyle'!BS82</f>
        <v>0</v>
      </c>
      <c r="FD82" s="14">
        <f>' Eingabeliste NUR DD Freestyle'!BV82</f>
        <v>0</v>
      </c>
      <c r="FE82" s="116">
        <f t="shared" si="97"/>
        <v>5</v>
      </c>
      <c r="FF82" s="14">
        <f t="shared" si="98"/>
        <v>0</v>
      </c>
      <c r="FG82" s="14">
        <f t="shared" si="99"/>
        <v>0</v>
      </c>
      <c r="FH82" s="14" t="str">
        <f t="shared" si="100"/>
        <v/>
      </c>
      <c r="FI82" s="14">
        <f t="shared" si="101"/>
        <v>0</v>
      </c>
      <c r="FJ82" s="14" t="str">
        <f t="shared" si="102"/>
        <v/>
      </c>
      <c r="FK82" s="14">
        <f t="shared" si="103"/>
        <v>0</v>
      </c>
      <c r="FL82" s="14" t="str">
        <f t="shared" si="104"/>
        <v/>
      </c>
      <c r="FM82" s="14">
        <f t="shared" si="105"/>
        <v>0</v>
      </c>
      <c r="FN82" s="14">
        <f t="shared" si="106"/>
        <v>0</v>
      </c>
      <c r="FO82" s="14">
        <f t="shared" si="107"/>
        <v>0</v>
      </c>
      <c r="FP82" s="14">
        <f t="shared" si="108"/>
        <v>0</v>
      </c>
      <c r="FQ82" s="14">
        <f>' Eingabeliste NUR DD Freestyle'!BX82</f>
        <v>0</v>
      </c>
      <c r="FR82" s="14">
        <f>' Eingabeliste NUR DD Freestyle'!BZ82</f>
        <v>0</v>
      </c>
      <c r="FS82" s="14">
        <f>' Eingabeliste NUR DD Freestyle'!CB82</f>
        <v>0</v>
      </c>
      <c r="FT82" s="14">
        <f>' Eingabeliste NUR DD Freestyle'!CD82</f>
        <v>0</v>
      </c>
      <c r="FU82" s="14">
        <f>' Eingabeliste NUR DD Freestyle'!CF82</f>
        <v>0</v>
      </c>
      <c r="FV82" s="116">
        <f t="shared" si="109"/>
        <v>5</v>
      </c>
      <c r="FW82" s="14">
        <f t="shared" si="110"/>
        <v>0</v>
      </c>
      <c r="FX82" s="14">
        <f t="shared" si="111"/>
        <v>0</v>
      </c>
      <c r="FY82" s="14" t="str">
        <f t="shared" si="112"/>
        <v/>
      </c>
      <c r="FZ82" s="14">
        <f t="shared" si="113"/>
        <v>0</v>
      </c>
      <c r="GA82" s="14" t="str">
        <f t="shared" si="114"/>
        <v/>
      </c>
      <c r="GB82" s="14">
        <f t="shared" si="115"/>
        <v>0</v>
      </c>
      <c r="GC82" s="14" t="str">
        <f t="shared" si="116"/>
        <v/>
      </c>
      <c r="GD82" s="14">
        <f t="shared" si="117"/>
        <v>0</v>
      </c>
      <c r="GE82" s="14">
        <f t="shared" si="118"/>
        <v>0</v>
      </c>
      <c r="GF82" s="14">
        <f t="shared" si="119"/>
        <v>0</v>
      </c>
      <c r="GG82" s="14">
        <f t="shared" si="120"/>
        <v>0</v>
      </c>
      <c r="GH82" s="14">
        <f>' Eingabeliste NUR DD Freestyle'!BY82</f>
        <v>0</v>
      </c>
      <c r="GI82" s="14">
        <f>' Eingabeliste NUR DD Freestyle'!CA82</f>
        <v>0</v>
      </c>
      <c r="GJ82" s="14">
        <f>' Eingabeliste NUR DD Freestyle'!CC82</f>
        <v>0</v>
      </c>
      <c r="GK82" s="14">
        <f>' Eingabeliste NUR DD Freestyle'!CE82</f>
        <v>0</v>
      </c>
      <c r="GL82" s="14">
        <f>' Eingabeliste NUR DD Freestyle'!CG82</f>
        <v>0</v>
      </c>
      <c r="GM82" s="116">
        <f t="shared" si="121"/>
        <v>5</v>
      </c>
      <c r="GN82" s="14">
        <f t="shared" si="122"/>
        <v>0</v>
      </c>
      <c r="GO82" s="14">
        <f t="shared" si="123"/>
        <v>0</v>
      </c>
      <c r="GP82" s="14" t="str">
        <f t="shared" si="124"/>
        <v/>
      </c>
      <c r="GQ82" s="14">
        <f t="shared" si="125"/>
        <v>0</v>
      </c>
      <c r="GR82" s="14" t="str">
        <f t="shared" si="126"/>
        <v/>
      </c>
      <c r="GS82" s="14">
        <f t="shared" si="127"/>
        <v>0</v>
      </c>
      <c r="GT82" s="14" t="str">
        <f t="shared" si="128"/>
        <v/>
      </c>
      <c r="GU82" s="14">
        <f t="shared" si="129"/>
        <v>0</v>
      </c>
      <c r="GV82" s="14">
        <f t="shared" si="130"/>
        <v>0</v>
      </c>
      <c r="GW82" s="14">
        <f t="shared" si="131"/>
        <v>0</v>
      </c>
      <c r="GX82" s="14">
        <f t="shared" si="132"/>
        <v>0</v>
      </c>
      <c r="GY82" s="14">
        <f>' Eingabeliste NUR DD Freestyle'!CL82</f>
        <v>0</v>
      </c>
      <c r="GZ82" s="14">
        <f>' Eingabeliste NUR DD Freestyle'!CP82</f>
        <v>0</v>
      </c>
      <c r="HA82" s="14">
        <f>' Eingabeliste NUR DD Freestyle'!CT82</f>
        <v>0</v>
      </c>
      <c r="HB82" s="14">
        <f>' Eingabeliste NUR DD Freestyle'!CX82</f>
        <v>0</v>
      </c>
      <c r="HC82" s="14">
        <f>' Eingabeliste NUR DD Freestyle'!DB82</f>
        <v>0</v>
      </c>
      <c r="HD82" s="14">
        <f t="shared" ref="HD82:HH82" si="565">IF(GY82="",0, MIN(4,GY82))</f>
        <v>0</v>
      </c>
      <c r="HE82" s="14">
        <f t="shared" si="565"/>
        <v>0</v>
      </c>
      <c r="HF82" s="14">
        <f t="shared" si="565"/>
        <v>0</v>
      </c>
      <c r="HG82" s="14">
        <f t="shared" si="565"/>
        <v>0</v>
      </c>
      <c r="HH82" s="14">
        <f t="shared" si="565"/>
        <v>0</v>
      </c>
      <c r="HI82" s="116">
        <f t="shared" si="134"/>
        <v>5</v>
      </c>
      <c r="HJ82" s="14">
        <f t="shared" si="135"/>
        <v>0</v>
      </c>
      <c r="HK82" s="14">
        <f t="shared" si="136"/>
        <v>0</v>
      </c>
      <c r="HL82" s="14" t="str">
        <f t="shared" si="137"/>
        <v/>
      </c>
      <c r="HM82" s="14">
        <f t="shared" si="138"/>
        <v>0</v>
      </c>
      <c r="HN82" s="14" t="str">
        <f t="shared" si="139"/>
        <v/>
      </c>
      <c r="HO82" s="14">
        <f t="shared" si="140"/>
        <v>0</v>
      </c>
      <c r="HP82" s="14" t="str">
        <f t="shared" si="141"/>
        <v/>
      </c>
      <c r="HQ82" s="14">
        <f t="shared" si="142"/>
        <v>0</v>
      </c>
      <c r="HR82" s="14">
        <f t="shared" si="143"/>
        <v>0</v>
      </c>
      <c r="HS82" s="14">
        <f t="shared" si="144"/>
        <v>0</v>
      </c>
      <c r="HT82" s="14">
        <f t="shared" si="145"/>
        <v>0</v>
      </c>
      <c r="HU82" s="14">
        <f>' Eingabeliste NUR DD Freestyle'!CM82</f>
        <v>0</v>
      </c>
      <c r="HV82" s="14">
        <f>' Eingabeliste NUR DD Freestyle'!CQ82</f>
        <v>0</v>
      </c>
      <c r="HW82" s="14">
        <f>' Eingabeliste NUR DD Freestyle'!CU82</f>
        <v>0</v>
      </c>
      <c r="HX82" s="14">
        <f>' Eingabeliste NUR DD Freestyle'!CY82</f>
        <v>0</v>
      </c>
      <c r="HY82" s="14">
        <f>' Eingabeliste NUR DD Freestyle'!DC82</f>
        <v>0</v>
      </c>
      <c r="HZ82" s="14">
        <f t="shared" ref="HZ82:ID82" si="566">IF(HU82="",0, MIN(4,HU82))</f>
        <v>0</v>
      </c>
      <c r="IA82" s="14">
        <f t="shared" si="566"/>
        <v>0</v>
      </c>
      <c r="IB82" s="14">
        <f t="shared" si="566"/>
        <v>0</v>
      </c>
      <c r="IC82" s="14">
        <f t="shared" si="566"/>
        <v>0</v>
      </c>
      <c r="ID82" s="14">
        <f t="shared" si="566"/>
        <v>0</v>
      </c>
      <c r="IE82" s="116">
        <f t="shared" si="147"/>
        <v>5</v>
      </c>
      <c r="IF82" s="14">
        <f t="shared" si="148"/>
        <v>0</v>
      </c>
      <c r="IG82" s="14">
        <f t="shared" si="149"/>
        <v>0</v>
      </c>
      <c r="IH82" s="14" t="str">
        <f t="shared" si="150"/>
        <v/>
      </c>
      <c r="II82" s="14">
        <f t="shared" si="151"/>
        <v>0</v>
      </c>
      <c r="IJ82" s="14" t="str">
        <f t="shared" si="152"/>
        <v/>
      </c>
      <c r="IK82" s="14">
        <f t="shared" si="153"/>
        <v>0</v>
      </c>
      <c r="IL82" s="14" t="str">
        <f t="shared" si="154"/>
        <v/>
      </c>
      <c r="IM82" s="14">
        <f t="shared" si="155"/>
        <v>0</v>
      </c>
      <c r="IN82" s="14">
        <f t="shared" si="156"/>
        <v>0</v>
      </c>
      <c r="IO82" s="14">
        <f t="shared" si="157"/>
        <v>0</v>
      </c>
      <c r="IP82" s="14">
        <f t="shared" si="158"/>
        <v>0</v>
      </c>
      <c r="IQ82" s="14">
        <f>' Eingabeliste NUR DD Freestyle'!CN82</f>
        <v>0</v>
      </c>
      <c r="IR82" s="14">
        <f>' Eingabeliste NUR DD Freestyle'!CR82</f>
        <v>0</v>
      </c>
      <c r="IS82" s="14">
        <f>' Eingabeliste NUR DD Freestyle'!CV82</f>
        <v>0</v>
      </c>
      <c r="IT82" s="14">
        <f>' Eingabeliste NUR DD Freestyle'!CZ82</f>
        <v>0</v>
      </c>
      <c r="IU82" s="14">
        <f>' Eingabeliste NUR DD Freestyle'!DD82</f>
        <v>0</v>
      </c>
      <c r="IV82" s="14">
        <f t="shared" ref="IV82:IZ82" si="567">IF(IQ82="",0, MIN(4,IQ82))</f>
        <v>0</v>
      </c>
      <c r="IW82" s="14">
        <f t="shared" si="567"/>
        <v>0</v>
      </c>
      <c r="IX82" s="14">
        <f t="shared" si="567"/>
        <v>0</v>
      </c>
      <c r="IY82" s="14">
        <f t="shared" si="567"/>
        <v>0</v>
      </c>
      <c r="IZ82" s="14">
        <f t="shared" si="567"/>
        <v>0</v>
      </c>
      <c r="JA82" s="116">
        <f t="shared" si="160"/>
        <v>5</v>
      </c>
      <c r="JB82" s="14">
        <f t="shared" si="161"/>
        <v>0</v>
      </c>
      <c r="JC82" s="14">
        <f t="shared" si="162"/>
        <v>0</v>
      </c>
      <c r="JD82" s="14" t="str">
        <f t="shared" si="163"/>
        <v/>
      </c>
      <c r="JE82" s="14">
        <f t="shared" si="164"/>
        <v>0</v>
      </c>
      <c r="JF82" s="14" t="str">
        <f t="shared" si="165"/>
        <v/>
      </c>
      <c r="JG82" s="14">
        <f t="shared" si="166"/>
        <v>0</v>
      </c>
      <c r="JH82" s="14" t="str">
        <f t="shared" si="167"/>
        <v/>
      </c>
      <c r="JI82" s="14">
        <f t="shared" si="168"/>
        <v>0</v>
      </c>
      <c r="JJ82" s="14">
        <f t="shared" si="169"/>
        <v>0</v>
      </c>
      <c r="JK82" s="14">
        <f t="shared" si="170"/>
        <v>0</v>
      </c>
      <c r="JL82" s="14">
        <f t="shared" si="171"/>
        <v>0</v>
      </c>
      <c r="JM82" s="14">
        <f t="shared" si="172"/>
        <v>0</v>
      </c>
      <c r="JN82" s="15">
        <v>12</v>
      </c>
      <c r="JO82" s="14">
        <f t="shared" si="173"/>
        <v>12</v>
      </c>
      <c r="JP82" s="14">
        <f t="shared" si="174"/>
        <v>0.7</v>
      </c>
      <c r="JQ82" s="14">
        <f>' Eingabeliste NUR DD Freestyle'!BN82</f>
        <v>0</v>
      </c>
      <c r="JR82" s="14">
        <f>' Eingabeliste NUR DD Freestyle'!BP82</f>
        <v>0</v>
      </c>
      <c r="JS82" s="14">
        <f>' Eingabeliste NUR DD Freestyle'!BR82</f>
        <v>0</v>
      </c>
      <c r="JT82" s="14">
        <f>' Eingabeliste NUR DD Freestyle'!BT82</f>
        <v>0</v>
      </c>
      <c r="JU82" s="14">
        <f>' Eingabeliste NUR DD Freestyle'!BV82</f>
        <v>0</v>
      </c>
      <c r="JV82" s="14">
        <f>' Eingabeliste NUR DD Freestyle'!CO82</f>
        <v>0</v>
      </c>
      <c r="JW82" s="14">
        <f>' Eingabeliste NUR DD Freestyle'!CS82</f>
        <v>0</v>
      </c>
      <c r="JX82" s="14">
        <f>' Eingabeliste NUR DD Freestyle'!CW82</f>
        <v>0</v>
      </c>
      <c r="JY82" s="14">
        <f>' Eingabeliste NUR DD Freestyle'!DA82</f>
        <v>0</v>
      </c>
      <c r="JZ82" s="14">
        <f>' Eingabeliste NUR DD Freestyle'!DE82</f>
        <v>0</v>
      </c>
      <c r="KA82" s="116">
        <f t="shared" si="175"/>
        <v>10</v>
      </c>
      <c r="KB82" s="14">
        <f t="shared" si="176"/>
        <v>0</v>
      </c>
      <c r="KC82" s="14">
        <f t="shared" si="177"/>
        <v>0</v>
      </c>
      <c r="KD82" s="14">
        <f t="shared" si="178"/>
        <v>0</v>
      </c>
      <c r="KE82" s="14">
        <f t="shared" si="179"/>
        <v>0</v>
      </c>
      <c r="KF82" s="14">
        <f t="shared" si="180"/>
        <v>0</v>
      </c>
      <c r="KG82" s="14">
        <f t="shared" si="181"/>
        <v>0</v>
      </c>
      <c r="KH82" s="14">
        <f t="shared" si="182"/>
        <v>1</v>
      </c>
    </row>
    <row r="83" spans="1:294" ht="15.75" customHeight="1" x14ac:dyDescent="0.25">
      <c r="A83" s="285">
        <f>'Eingabeliste Speed &amp; SR Freesty'!A83</f>
        <v>79</v>
      </c>
      <c r="B83" s="285">
        <f>'Eingabeliste Speed &amp; SR Freesty'!B83</f>
        <v>0</v>
      </c>
      <c r="C83" s="287">
        <f>'Eingabeliste Speed &amp; SR Freesty'!C83</f>
        <v>0</v>
      </c>
      <c r="D83" s="286">
        <f>'Eingabeliste Speed &amp; SR Freesty'!D83</f>
        <v>0</v>
      </c>
      <c r="E83" s="12">
        <f>' Eingabeliste NUR DD Freestyle'!F83</f>
        <v>0</v>
      </c>
      <c r="F83" s="12">
        <f>' Eingabeliste NUR DD Freestyle'!G83</f>
        <v>0</v>
      </c>
      <c r="G83" s="12">
        <f>' Eingabeliste NUR DD Freestyle'!H83</f>
        <v>0</v>
      </c>
      <c r="H83" s="12">
        <f>' Eingabeliste NUR DD Freestyle'!I83</f>
        <v>0</v>
      </c>
      <c r="I83" s="12">
        <f>' Eingabeliste NUR DD Freestyle'!J83</f>
        <v>0</v>
      </c>
      <c r="J83" s="106">
        <f t="shared" si="0"/>
        <v>5</v>
      </c>
      <c r="K83" s="12">
        <f t="shared" si="1"/>
        <v>0</v>
      </c>
      <c r="L83" s="12">
        <f t="shared" si="2"/>
        <v>0</v>
      </c>
      <c r="M83" s="12" t="str">
        <f t="shared" si="3"/>
        <v/>
      </c>
      <c r="N83" s="12">
        <f t="shared" si="4"/>
        <v>0</v>
      </c>
      <c r="O83" s="12" t="str">
        <f t="shared" si="5"/>
        <v/>
      </c>
      <c r="P83" s="12">
        <f t="shared" si="6"/>
        <v>0</v>
      </c>
      <c r="Q83" s="12" t="str">
        <f t="shared" si="7"/>
        <v/>
      </c>
      <c r="R83" s="12">
        <f t="shared" si="8"/>
        <v>0</v>
      </c>
      <c r="S83" s="12">
        <f t="shared" si="9"/>
        <v>0</v>
      </c>
      <c r="T83" s="12">
        <f t="shared" si="10"/>
        <v>0</v>
      </c>
      <c r="U83" s="12">
        <f t="shared" si="11"/>
        <v>0</v>
      </c>
      <c r="V83" s="12">
        <f>' Eingabeliste NUR DD Freestyle'!M83</f>
        <v>0</v>
      </c>
      <c r="W83" s="12">
        <f>' Eingabeliste NUR DD Freestyle'!O83</f>
        <v>0</v>
      </c>
      <c r="X83" s="12">
        <f>' Eingabeliste NUR DD Freestyle'!Q83</f>
        <v>0</v>
      </c>
      <c r="Y83" s="12">
        <f>' Eingabeliste NUR DD Freestyle'!S83</f>
        <v>0</v>
      </c>
      <c r="Z83" s="12">
        <f>' Eingabeliste NUR DD Freestyle'!U83</f>
        <v>0</v>
      </c>
      <c r="AA83" s="106">
        <f t="shared" si="12"/>
        <v>5</v>
      </c>
      <c r="AB83" s="12">
        <f t="shared" si="13"/>
        <v>0</v>
      </c>
      <c r="AC83" s="12">
        <f t="shared" si="14"/>
        <v>0</v>
      </c>
      <c r="AD83" s="12" t="str">
        <f t="shared" si="15"/>
        <v/>
      </c>
      <c r="AE83" s="12">
        <f t="shared" si="16"/>
        <v>0</v>
      </c>
      <c r="AF83" s="12" t="str">
        <f t="shared" si="17"/>
        <v/>
      </c>
      <c r="AG83" s="12">
        <f t="shared" si="18"/>
        <v>0</v>
      </c>
      <c r="AH83" s="12" t="str">
        <f t="shared" si="19"/>
        <v/>
      </c>
      <c r="AI83" s="12">
        <f t="shared" si="20"/>
        <v>0</v>
      </c>
      <c r="AJ83" s="12">
        <f t="shared" si="21"/>
        <v>0</v>
      </c>
      <c r="AK83" s="12">
        <f t="shared" si="22"/>
        <v>0</v>
      </c>
      <c r="AL83" s="12">
        <f t="shared" si="23"/>
        <v>0</v>
      </c>
      <c r="AM83" s="12">
        <f>' Eingabeliste NUR DD Freestyle'!X83</f>
        <v>0</v>
      </c>
      <c r="AN83" s="12">
        <f>' Eingabeliste NUR DD Freestyle'!Z83</f>
        <v>0</v>
      </c>
      <c r="AO83" s="12">
        <f>' Eingabeliste NUR DD Freestyle'!AB83</f>
        <v>0</v>
      </c>
      <c r="AP83" s="12">
        <f>' Eingabeliste NUR DD Freestyle'!AD83</f>
        <v>0</v>
      </c>
      <c r="AQ83" s="12">
        <f>' Eingabeliste NUR DD Freestyle'!AF83</f>
        <v>0</v>
      </c>
      <c r="AR83" s="106">
        <f t="shared" si="24"/>
        <v>5</v>
      </c>
      <c r="AS83" s="12">
        <f t="shared" si="25"/>
        <v>0</v>
      </c>
      <c r="AT83" s="12">
        <f t="shared" si="26"/>
        <v>0</v>
      </c>
      <c r="AU83" s="12" t="str">
        <f t="shared" si="27"/>
        <v/>
      </c>
      <c r="AV83" s="12">
        <f t="shared" si="28"/>
        <v>0</v>
      </c>
      <c r="AW83" s="12" t="str">
        <f t="shared" si="29"/>
        <v/>
      </c>
      <c r="AX83" s="12">
        <f t="shared" si="30"/>
        <v>0</v>
      </c>
      <c r="AY83" s="12" t="str">
        <f t="shared" si="31"/>
        <v/>
      </c>
      <c r="AZ83" s="12">
        <f t="shared" si="32"/>
        <v>0</v>
      </c>
      <c r="BA83" s="12">
        <f t="shared" si="33"/>
        <v>0</v>
      </c>
      <c r="BB83" s="12">
        <f t="shared" si="34"/>
        <v>0</v>
      </c>
      <c r="BC83" s="12">
        <f t="shared" si="35"/>
        <v>0</v>
      </c>
      <c r="BD83" s="12">
        <f>' Eingabeliste NUR DD Freestyle'!Y83</f>
        <v>0</v>
      </c>
      <c r="BE83" s="12">
        <f>' Eingabeliste NUR DD Freestyle'!AA83</f>
        <v>0</v>
      </c>
      <c r="BF83" s="12">
        <f>' Eingabeliste NUR DD Freestyle'!AC83</f>
        <v>0</v>
      </c>
      <c r="BG83" s="12">
        <f>' Eingabeliste NUR DD Freestyle'!AE83</f>
        <v>0</v>
      </c>
      <c r="BH83" s="12">
        <f>' Eingabeliste NUR DD Freestyle'!AG83</f>
        <v>0</v>
      </c>
      <c r="BI83" s="106">
        <f t="shared" si="36"/>
        <v>5</v>
      </c>
      <c r="BJ83" s="12">
        <f t="shared" si="37"/>
        <v>0</v>
      </c>
      <c r="BK83" s="12">
        <f t="shared" si="38"/>
        <v>0</v>
      </c>
      <c r="BL83" s="12" t="str">
        <f t="shared" si="39"/>
        <v/>
      </c>
      <c r="BM83" s="12">
        <f t="shared" si="40"/>
        <v>0</v>
      </c>
      <c r="BN83" s="12" t="str">
        <f t="shared" si="41"/>
        <v/>
      </c>
      <c r="BO83" s="12">
        <f t="shared" si="42"/>
        <v>0</v>
      </c>
      <c r="BP83" s="12" t="str">
        <f t="shared" si="43"/>
        <v/>
      </c>
      <c r="BQ83" s="12">
        <f t="shared" si="44"/>
        <v>0</v>
      </c>
      <c r="BR83" s="12">
        <f t="shared" si="45"/>
        <v>0</v>
      </c>
      <c r="BS83" s="12">
        <f t="shared" si="46"/>
        <v>0</v>
      </c>
      <c r="BT83" s="12">
        <f t="shared" si="47"/>
        <v>0</v>
      </c>
      <c r="BU83" s="12">
        <f>' Eingabeliste NUR DD Freestyle'!AL83</f>
        <v>0</v>
      </c>
      <c r="BV83" s="12">
        <f>' Eingabeliste NUR DD Freestyle'!AO83</f>
        <v>0</v>
      </c>
      <c r="BW83" s="12">
        <f>' Eingabeliste NUR DD Freestyle'!AR83</f>
        <v>0</v>
      </c>
      <c r="BX83" s="12">
        <f>' Eingabeliste NUR DD Freestyle'!AU83</f>
        <v>0</v>
      </c>
      <c r="BY83" s="12">
        <f>' Eingabeliste NUR DD Freestyle'!AX83</f>
        <v>0</v>
      </c>
      <c r="BZ83" s="12">
        <f t="shared" ref="BZ83:CD83" si="568">IF(BU83="",0, MIN(4,BU83))</f>
        <v>0</v>
      </c>
      <c r="CA83" s="12">
        <f t="shared" si="568"/>
        <v>0</v>
      </c>
      <c r="CB83" s="12">
        <f t="shared" si="568"/>
        <v>0</v>
      </c>
      <c r="CC83" s="12">
        <f t="shared" si="568"/>
        <v>0</v>
      </c>
      <c r="CD83" s="12">
        <f t="shared" si="568"/>
        <v>0</v>
      </c>
      <c r="CE83" s="106">
        <f t="shared" si="49"/>
        <v>5</v>
      </c>
      <c r="CF83" s="12">
        <f t="shared" si="50"/>
        <v>0</v>
      </c>
      <c r="CG83" s="12">
        <f t="shared" si="51"/>
        <v>0</v>
      </c>
      <c r="CH83" s="12" t="str">
        <f t="shared" si="52"/>
        <v/>
      </c>
      <c r="CI83" s="12">
        <f t="shared" si="53"/>
        <v>0</v>
      </c>
      <c r="CJ83" s="12" t="str">
        <f t="shared" si="54"/>
        <v/>
      </c>
      <c r="CK83" s="12">
        <f t="shared" si="55"/>
        <v>0</v>
      </c>
      <c r="CL83" s="12" t="str">
        <f t="shared" si="56"/>
        <v/>
      </c>
      <c r="CM83" s="12">
        <f t="shared" si="57"/>
        <v>0</v>
      </c>
      <c r="CN83" s="12">
        <f t="shared" si="58"/>
        <v>0</v>
      </c>
      <c r="CO83" s="12">
        <f t="shared" si="59"/>
        <v>0</v>
      </c>
      <c r="CP83" s="12">
        <f t="shared" si="60"/>
        <v>0</v>
      </c>
      <c r="CQ83" s="12">
        <f>' Eingabeliste NUR DD Freestyle'!AM83</f>
        <v>0</v>
      </c>
      <c r="CR83" s="12">
        <f>' Eingabeliste NUR DD Freestyle'!AP83</f>
        <v>0</v>
      </c>
      <c r="CS83" s="12">
        <f>' Eingabeliste NUR DD Freestyle'!AS83</f>
        <v>0</v>
      </c>
      <c r="CT83" s="12">
        <f>' Eingabeliste NUR DD Freestyle'!AV83</f>
        <v>0</v>
      </c>
      <c r="CU83" s="12">
        <f>' Eingabeliste NUR DD Freestyle'!AY83</f>
        <v>0</v>
      </c>
      <c r="CV83" s="12">
        <f t="shared" ref="CV83:CZ83" si="569">IF(CQ83="",0, MIN(4,CQ83))</f>
        <v>0</v>
      </c>
      <c r="CW83" s="12">
        <f t="shared" si="569"/>
        <v>0</v>
      </c>
      <c r="CX83" s="12">
        <f t="shared" si="569"/>
        <v>0</v>
      </c>
      <c r="CY83" s="12">
        <f t="shared" si="569"/>
        <v>0</v>
      </c>
      <c r="CZ83" s="12">
        <f t="shared" si="569"/>
        <v>0</v>
      </c>
      <c r="DA83" s="106">
        <f t="shared" si="62"/>
        <v>5</v>
      </c>
      <c r="DB83" s="12">
        <f t="shared" si="63"/>
        <v>0</v>
      </c>
      <c r="DC83" s="12">
        <f t="shared" si="64"/>
        <v>0</v>
      </c>
      <c r="DD83" s="12" t="str">
        <f t="shared" si="65"/>
        <v/>
      </c>
      <c r="DE83" s="12">
        <f t="shared" si="66"/>
        <v>0</v>
      </c>
      <c r="DF83" s="12" t="str">
        <f t="shared" si="67"/>
        <v/>
      </c>
      <c r="DG83" s="12">
        <f t="shared" si="68"/>
        <v>0</v>
      </c>
      <c r="DH83" s="12" t="str">
        <f t="shared" si="69"/>
        <v/>
      </c>
      <c r="DI83" s="12">
        <f t="shared" si="70"/>
        <v>0</v>
      </c>
      <c r="DJ83" s="12">
        <f t="shared" si="71"/>
        <v>0</v>
      </c>
      <c r="DK83" s="12">
        <f t="shared" si="72"/>
        <v>0</v>
      </c>
      <c r="DL83" s="12">
        <f t="shared" si="73"/>
        <v>0</v>
      </c>
      <c r="DM83" s="12">
        <f t="shared" si="74"/>
        <v>0</v>
      </c>
      <c r="DN83" s="13">
        <v>8</v>
      </c>
      <c r="DO83" s="12">
        <f t="shared" si="75"/>
        <v>8</v>
      </c>
      <c r="DP83" s="12">
        <f t="shared" si="76"/>
        <v>0.8</v>
      </c>
      <c r="DQ83" s="12">
        <f>' Eingabeliste NUR DD Freestyle'!N83</f>
        <v>0</v>
      </c>
      <c r="DR83" s="12">
        <f>' Eingabeliste NUR DD Freestyle'!P83</f>
        <v>0</v>
      </c>
      <c r="DS83" s="12">
        <f>' Eingabeliste NUR DD Freestyle'!R83</f>
        <v>0</v>
      </c>
      <c r="DT83" s="12">
        <f>' Eingabeliste NUR DD Freestyle'!T83</f>
        <v>0</v>
      </c>
      <c r="DU83" s="12">
        <f>' Eingabeliste NUR DD Freestyle'!V83</f>
        <v>0</v>
      </c>
      <c r="DV83" s="12">
        <f>' Eingabeliste NUR DD Freestyle'!AN83</f>
        <v>0</v>
      </c>
      <c r="DW83" s="12">
        <f>' Eingabeliste NUR DD Freestyle'!AQ83</f>
        <v>0</v>
      </c>
      <c r="DX83" s="12">
        <f>' Eingabeliste NUR DD Freestyle'!AT83</f>
        <v>0</v>
      </c>
      <c r="DY83" s="12">
        <f>' Eingabeliste NUR DD Freestyle'!AW83</f>
        <v>0</v>
      </c>
      <c r="DZ83" s="12">
        <f>' Eingabeliste NUR DD Freestyle'!AZ83</f>
        <v>0</v>
      </c>
      <c r="EA83" s="106">
        <f t="shared" si="77"/>
        <v>10</v>
      </c>
      <c r="EB83" s="12">
        <f t="shared" si="78"/>
        <v>0</v>
      </c>
      <c r="EC83" s="12">
        <f t="shared" si="79"/>
        <v>0</v>
      </c>
      <c r="ED83" s="12">
        <f t="shared" si="80"/>
        <v>0</v>
      </c>
      <c r="EE83" s="12">
        <f t="shared" si="81"/>
        <v>0</v>
      </c>
      <c r="EF83" s="12">
        <f t="shared" si="82"/>
        <v>0</v>
      </c>
      <c r="EG83" s="12">
        <f t="shared" si="83"/>
        <v>0</v>
      </c>
      <c r="EH83" s="12">
        <f t="shared" si="84"/>
        <v>1</v>
      </c>
      <c r="EI83" s="14">
        <f>' Eingabeliste NUR DD Freestyle'!BF83</f>
        <v>0</v>
      </c>
      <c r="EJ83" s="14">
        <f>' Eingabeliste NUR DD Freestyle'!BG83</f>
        <v>0</v>
      </c>
      <c r="EK83" s="14">
        <f>' Eingabeliste NUR DD Freestyle'!BH83</f>
        <v>0</v>
      </c>
      <c r="EL83" s="14">
        <f>' Eingabeliste NUR DD Freestyle'!BI83</f>
        <v>0</v>
      </c>
      <c r="EM83" s="14">
        <f>' Eingabeliste NUR DD Freestyle'!BJ83</f>
        <v>0</v>
      </c>
      <c r="EN83" s="116">
        <f t="shared" si="85"/>
        <v>5</v>
      </c>
      <c r="EO83" s="14">
        <f t="shared" si="86"/>
        <v>0</v>
      </c>
      <c r="EP83" s="14">
        <f t="shared" si="87"/>
        <v>0</v>
      </c>
      <c r="EQ83" s="14" t="str">
        <f t="shared" si="88"/>
        <v/>
      </c>
      <c r="ER83" s="14">
        <f t="shared" si="89"/>
        <v>0</v>
      </c>
      <c r="ES83" s="14" t="str">
        <f t="shared" si="90"/>
        <v/>
      </c>
      <c r="ET83" s="14">
        <f t="shared" si="91"/>
        <v>0</v>
      </c>
      <c r="EU83" s="14" t="str">
        <f t="shared" si="92"/>
        <v/>
      </c>
      <c r="EV83" s="14">
        <f t="shared" si="93"/>
        <v>0</v>
      </c>
      <c r="EW83" s="14">
        <f t="shared" si="94"/>
        <v>0</v>
      </c>
      <c r="EX83" s="14">
        <f t="shared" si="95"/>
        <v>0</v>
      </c>
      <c r="EY83" s="14">
        <f t="shared" si="96"/>
        <v>0</v>
      </c>
      <c r="EZ83" s="14">
        <f>' Eingabeliste NUR DD Freestyle'!BM83</f>
        <v>0</v>
      </c>
      <c r="FA83" s="14">
        <f>' Eingabeliste NUR DD Freestyle'!BO83</f>
        <v>0</v>
      </c>
      <c r="FB83" s="14">
        <f>' Eingabeliste NUR DD Freestyle'!BQ83</f>
        <v>0</v>
      </c>
      <c r="FC83" s="14">
        <f>' Eingabeliste NUR DD Freestyle'!BS83</f>
        <v>0</v>
      </c>
      <c r="FD83" s="14">
        <f>' Eingabeliste NUR DD Freestyle'!BV83</f>
        <v>0</v>
      </c>
      <c r="FE83" s="116">
        <f t="shared" si="97"/>
        <v>5</v>
      </c>
      <c r="FF83" s="14">
        <f t="shared" si="98"/>
        <v>0</v>
      </c>
      <c r="FG83" s="14">
        <f t="shared" si="99"/>
        <v>0</v>
      </c>
      <c r="FH83" s="14" t="str">
        <f t="shared" si="100"/>
        <v/>
      </c>
      <c r="FI83" s="14">
        <f t="shared" si="101"/>
        <v>0</v>
      </c>
      <c r="FJ83" s="14" t="str">
        <f t="shared" si="102"/>
        <v/>
      </c>
      <c r="FK83" s="14">
        <f t="shared" si="103"/>
        <v>0</v>
      </c>
      <c r="FL83" s="14" t="str">
        <f t="shared" si="104"/>
        <v/>
      </c>
      <c r="FM83" s="14">
        <f t="shared" si="105"/>
        <v>0</v>
      </c>
      <c r="FN83" s="14">
        <f t="shared" si="106"/>
        <v>0</v>
      </c>
      <c r="FO83" s="14">
        <f t="shared" si="107"/>
        <v>0</v>
      </c>
      <c r="FP83" s="14">
        <f t="shared" si="108"/>
        <v>0</v>
      </c>
      <c r="FQ83" s="14">
        <f>' Eingabeliste NUR DD Freestyle'!BX83</f>
        <v>0</v>
      </c>
      <c r="FR83" s="14">
        <f>' Eingabeliste NUR DD Freestyle'!BZ83</f>
        <v>0</v>
      </c>
      <c r="FS83" s="14">
        <f>' Eingabeliste NUR DD Freestyle'!CB83</f>
        <v>0</v>
      </c>
      <c r="FT83" s="14">
        <f>' Eingabeliste NUR DD Freestyle'!CD83</f>
        <v>0</v>
      </c>
      <c r="FU83" s="14">
        <f>' Eingabeliste NUR DD Freestyle'!CF83</f>
        <v>0</v>
      </c>
      <c r="FV83" s="116">
        <f t="shared" si="109"/>
        <v>5</v>
      </c>
      <c r="FW83" s="14">
        <f t="shared" si="110"/>
        <v>0</v>
      </c>
      <c r="FX83" s="14">
        <f t="shared" si="111"/>
        <v>0</v>
      </c>
      <c r="FY83" s="14" t="str">
        <f t="shared" si="112"/>
        <v/>
      </c>
      <c r="FZ83" s="14">
        <f t="shared" si="113"/>
        <v>0</v>
      </c>
      <c r="GA83" s="14" t="str">
        <f t="shared" si="114"/>
        <v/>
      </c>
      <c r="GB83" s="14">
        <f t="shared" si="115"/>
        <v>0</v>
      </c>
      <c r="GC83" s="14" t="str">
        <f t="shared" si="116"/>
        <v/>
      </c>
      <c r="GD83" s="14">
        <f t="shared" si="117"/>
        <v>0</v>
      </c>
      <c r="GE83" s="14">
        <f t="shared" si="118"/>
        <v>0</v>
      </c>
      <c r="GF83" s="14">
        <f t="shared" si="119"/>
        <v>0</v>
      </c>
      <c r="GG83" s="14">
        <f t="shared" si="120"/>
        <v>0</v>
      </c>
      <c r="GH83" s="14">
        <f>' Eingabeliste NUR DD Freestyle'!BY83</f>
        <v>0</v>
      </c>
      <c r="GI83" s="14">
        <f>' Eingabeliste NUR DD Freestyle'!CA83</f>
        <v>0</v>
      </c>
      <c r="GJ83" s="14">
        <f>' Eingabeliste NUR DD Freestyle'!CC83</f>
        <v>0</v>
      </c>
      <c r="GK83" s="14">
        <f>' Eingabeliste NUR DD Freestyle'!CE83</f>
        <v>0</v>
      </c>
      <c r="GL83" s="14">
        <f>' Eingabeliste NUR DD Freestyle'!CG83</f>
        <v>0</v>
      </c>
      <c r="GM83" s="116">
        <f t="shared" si="121"/>
        <v>5</v>
      </c>
      <c r="GN83" s="14">
        <f t="shared" si="122"/>
        <v>0</v>
      </c>
      <c r="GO83" s="14">
        <f t="shared" si="123"/>
        <v>0</v>
      </c>
      <c r="GP83" s="14" t="str">
        <f t="shared" si="124"/>
        <v/>
      </c>
      <c r="GQ83" s="14">
        <f t="shared" si="125"/>
        <v>0</v>
      </c>
      <c r="GR83" s="14" t="str">
        <f t="shared" si="126"/>
        <v/>
      </c>
      <c r="GS83" s="14">
        <f t="shared" si="127"/>
        <v>0</v>
      </c>
      <c r="GT83" s="14" t="str">
        <f t="shared" si="128"/>
        <v/>
      </c>
      <c r="GU83" s="14">
        <f t="shared" si="129"/>
        <v>0</v>
      </c>
      <c r="GV83" s="14">
        <f t="shared" si="130"/>
        <v>0</v>
      </c>
      <c r="GW83" s="14">
        <f t="shared" si="131"/>
        <v>0</v>
      </c>
      <c r="GX83" s="14">
        <f t="shared" si="132"/>
        <v>0</v>
      </c>
      <c r="GY83" s="14">
        <f>' Eingabeliste NUR DD Freestyle'!CL83</f>
        <v>0</v>
      </c>
      <c r="GZ83" s="14">
        <f>' Eingabeliste NUR DD Freestyle'!CP83</f>
        <v>0</v>
      </c>
      <c r="HA83" s="14">
        <f>' Eingabeliste NUR DD Freestyle'!CT83</f>
        <v>0</v>
      </c>
      <c r="HB83" s="14">
        <f>' Eingabeliste NUR DD Freestyle'!CX83</f>
        <v>0</v>
      </c>
      <c r="HC83" s="14">
        <f>' Eingabeliste NUR DD Freestyle'!DB83</f>
        <v>0</v>
      </c>
      <c r="HD83" s="14">
        <f t="shared" ref="HD83:HH83" si="570">IF(GY83="",0, MIN(4,GY83))</f>
        <v>0</v>
      </c>
      <c r="HE83" s="14">
        <f t="shared" si="570"/>
        <v>0</v>
      </c>
      <c r="HF83" s="14">
        <f t="shared" si="570"/>
        <v>0</v>
      </c>
      <c r="HG83" s="14">
        <f t="shared" si="570"/>
        <v>0</v>
      </c>
      <c r="HH83" s="14">
        <f t="shared" si="570"/>
        <v>0</v>
      </c>
      <c r="HI83" s="116">
        <f t="shared" si="134"/>
        <v>5</v>
      </c>
      <c r="HJ83" s="14">
        <f t="shared" si="135"/>
        <v>0</v>
      </c>
      <c r="HK83" s="14">
        <f t="shared" si="136"/>
        <v>0</v>
      </c>
      <c r="HL83" s="14" t="str">
        <f t="shared" si="137"/>
        <v/>
      </c>
      <c r="HM83" s="14">
        <f t="shared" si="138"/>
        <v>0</v>
      </c>
      <c r="HN83" s="14" t="str">
        <f t="shared" si="139"/>
        <v/>
      </c>
      <c r="HO83" s="14">
        <f t="shared" si="140"/>
        <v>0</v>
      </c>
      <c r="HP83" s="14" t="str">
        <f t="shared" si="141"/>
        <v/>
      </c>
      <c r="HQ83" s="14">
        <f t="shared" si="142"/>
        <v>0</v>
      </c>
      <c r="HR83" s="14">
        <f t="shared" si="143"/>
        <v>0</v>
      </c>
      <c r="HS83" s="14">
        <f t="shared" si="144"/>
        <v>0</v>
      </c>
      <c r="HT83" s="14">
        <f t="shared" si="145"/>
        <v>0</v>
      </c>
      <c r="HU83" s="14">
        <f>' Eingabeliste NUR DD Freestyle'!CM83</f>
        <v>0</v>
      </c>
      <c r="HV83" s="14">
        <f>' Eingabeliste NUR DD Freestyle'!CQ83</f>
        <v>0</v>
      </c>
      <c r="HW83" s="14">
        <f>' Eingabeliste NUR DD Freestyle'!CU83</f>
        <v>0</v>
      </c>
      <c r="HX83" s="14">
        <f>' Eingabeliste NUR DD Freestyle'!CY83</f>
        <v>0</v>
      </c>
      <c r="HY83" s="14">
        <f>' Eingabeliste NUR DD Freestyle'!DC83</f>
        <v>0</v>
      </c>
      <c r="HZ83" s="14">
        <f t="shared" ref="HZ83:ID83" si="571">IF(HU83="",0, MIN(4,HU83))</f>
        <v>0</v>
      </c>
      <c r="IA83" s="14">
        <f t="shared" si="571"/>
        <v>0</v>
      </c>
      <c r="IB83" s="14">
        <f t="shared" si="571"/>
        <v>0</v>
      </c>
      <c r="IC83" s="14">
        <f t="shared" si="571"/>
        <v>0</v>
      </c>
      <c r="ID83" s="14">
        <f t="shared" si="571"/>
        <v>0</v>
      </c>
      <c r="IE83" s="116">
        <f t="shared" si="147"/>
        <v>5</v>
      </c>
      <c r="IF83" s="14">
        <f t="shared" si="148"/>
        <v>0</v>
      </c>
      <c r="IG83" s="14">
        <f t="shared" si="149"/>
        <v>0</v>
      </c>
      <c r="IH83" s="14" t="str">
        <f t="shared" si="150"/>
        <v/>
      </c>
      <c r="II83" s="14">
        <f t="shared" si="151"/>
        <v>0</v>
      </c>
      <c r="IJ83" s="14" t="str">
        <f t="shared" si="152"/>
        <v/>
      </c>
      <c r="IK83" s="14">
        <f t="shared" si="153"/>
        <v>0</v>
      </c>
      <c r="IL83" s="14" t="str">
        <f t="shared" si="154"/>
        <v/>
      </c>
      <c r="IM83" s="14">
        <f t="shared" si="155"/>
        <v>0</v>
      </c>
      <c r="IN83" s="14">
        <f t="shared" si="156"/>
        <v>0</v>
      </c>
      <c r="IO83" s="14">
        <f t="shared" si="157"/>
        <v>0</v>
      </c>
      <c r="IP83" s="14">
        <f t="shared" si="158"/>
        <v>0</v>
      </c>
      <c r="IQ83" s="14">
        <f>' Eingabeliste NUR DD Freestyle'!CN83</f>
        <v>0</v>
      </c>
      <c r="IR83" s="14">
        <f>' Eingabeliste NUR DD Freestyle'!CR83</f>
        <v>0</v>
      </c>
      <c r="IS83" s="14">
        <f>' Eingabeliste NUR DD Freestyle'!CV83</f>
        <v>0</v>
      </c>
      <c r="IT83" s="14">
        <f>' Eingabeliste NUR DD Freestyle'!CZ83</f>
        <v>0</v>
      </c>
      <c r="IU83" s="14">
        <f>' Eingabeliste NUR DD Freestyle'!DD83</f>
        <v>0</v>
      </c>
      <c r="IV83" s="14">
        <f t="shared" ref="IV83:IZ83" si="572">IF(IQ83="",0, MIN(4,IQ83))</f>
        <v>0</v>
      </c>
      <c r="IW83" s="14">
        <f t="shared" si="572"/>
        <v>0</v>
      </c>
      <c r="IX83" s="14">
        <f t="shared" si="572"/>
        <v>0</v>
      </c>
      <c r="IY83" s="14">
        <f t="shared" si="572"/>
        <v>0</v>
      </c>
      <c r="IZ83" s="14">
        <f t="shared" si="572"/>
        <v>0</v>
      </c>
      <c r="JA83" s="116">
        <f t="shared" si="160"/>
        <v>5</v>
      </c>
      <c r="JB83" s="14">
        <f t="shared" si="161"/>
        <v>0</v>
      </c>
      <c r="JC83" s="14">
        <f t="shared" si="162"/>
        <v>0</v>
      </c>
      <c r="JD83" s="14" t="str">
        <f t="shared" si="163"/>
        <v/>
      </c>
      <c r="JE83" s="14">
        <f t="shared" si="164"/>
        <v>0</v>
      </c>
      <c r="JF83" s="14" t="str">
        <f t="shared" si="165"/>
        <v/>
      </c>
      <c r="JG83" s="14">
        <f t="shared" si="166"/>
        <v>0</v>
      </c>
      <c r="JH83" s="14" t="str">
        <f t="shared" si="167"/>
        <v/>
      </c>
      <c r="JI83" s="14">
        <f t="shared" si="168"/>
        <v>0</v>
      </c>
      <c r="JJ83" s="14">
        <f t="shared" si="169"/>
        <v>0</v>
      </c>
      <c r="JK83" s="14">
        <f t="shared" si="170"/>
        <v>0</v>
      </c>
      <c r="JL83" s="14">
        <f t="shared" si="171"/>
        <v>0</v>
      </c>
      <c r="JM83" s="14">
        <f t="shared" si="172"/>
        <v>0</v>
      </c>
      <c r="JN83" s="15">
        <v>12</v>
      </c>
      <c r="JO83" s="14">
        <f t="shared" si="173"/>
        <v>12</v>
      </c>
      <c r="JP83" s="14">
        <f t="shared" si="174"/>
        <v>0.7</v>
      </c>
      <c r="JQ83" s="14">
        <f>' Eingabeliste NUR DD Freestyle'!BN83</f>
        <v>0</v>
      </c>
      <c r="JR83" s="14">
        <f>' Eingabeliste NUR DD Freestyle'!BP83</f>
        <v>0</v>
      </c>
      <c r="JS83" s="14">
        <f>' Eingabeliste NUR DD Freestyle'!BR83</f>
        <v>0</v>
      </c>
      <c r="JT83" s="14">
        <f>' Eingabeliste NUR DD Freestyle'!BT83</f>
        <v>0</v>
      </c>
      <c r="JU83" s="14">
        <f>' Eingabeliste NUR DD Freestyle'!BV83</f>
        <v>0</v>
      </c>
      <c r="JV83" s="14">
        <f>' Eingabeliste NUR DD Freestyle'!CO83</f>
        <v>0</v>
      </c>
      <c r="JW83" s="14">
        <f>' Eingabeliste NUR DD Freestyle'!CS83</f>
        <v>0</v>
      </c>
      <c r="JX83" s="14">
        <f>' Eingabeliste NUR DD Freestyle'!CW83</f>
        <v>0</v>
      </c>
      <c r="JY83" s="14">
        <f>' Eingabeliste NUR DD Freestyle'!DA83</f>
        <v>0</v>
      </c>
      <c r="JZ83" s="14">
        <f>' Eingabeliste NUR DD Freestyle'!DE83</f>
        <v>0</v>
      </c>
      <c r="KA83" s="116">
        <f t="shared" si="175"/>
        <v>10</v>
      </c>
      <c r="KB83" s="14">
        <f t="shared" si="176"/>
        <v>0</v>
      </c>
      <c r="KC83" s="14">
        <f t="shared" si="177"/>
        <v>0</v>
      </c>
      <c r="KD83" s="14">
        <f t="shared" si="178"/>
        <v>0</v>
      </c>
      <c r="KE83" s="14">
        <f t="shared" si="179"/>
        <v>0</v>
      </c>
      <c r="KF83" s="14">
        <f t="shared" si="180"/>
        <v>0</v>
      </c>
      <c r="KG83" s="14">
        <f t="shared" si="181"/>
        <v>0</v>
      </c>
      <c r="KH83" s="14">
        <f t="shared" si="182"/>
        <v>1</v>
      </c>
    </row>
    <row r="84" spans="1:294" ht="15.75" customHeight="1" x14ac:dyDescent="0.25">
      <c r="A84" s="285">
        <f>'Eingabeliste Speed &amp; SR Freesty'!A84</f>
        <v>80</v>
      </c>
      <c r="B84" s="285">
        <f>'Eingabeliste Speed &amp; SR Freesty'!B84</f>
        <v>0</v>
      </c>
      <c r="C84" s="287">
        <f>'Eingabeliste Speed &amp; SR Freesty'!C84</f>
        <v>0</v>
      </c>
      <c r="D84" s="286">
        <f>'Eingabeliste Speed &amp; SR Freesty'!D84</f>
        <v>0</v>
      </c>
      <c r="E84" s="12">
        <f>' Eingabeliste NUR DD Freestyle'!F84</f>
        <v>0</v>
      </c>
      <c r="F84" s="12">
        <f>' Eingabeliste NUR DD Freestyle'!G84</f>
        <v>0</v>
      </c>
      <c r="G84" s="12">
        <f>' Eingabeliste NUR DD Freestyle'!H84</f>
        <v>0</v>
      </c>
      <c r="H84" s="12">
        <f>' Eingabeliste NUR DD Freestyle'!I84</f>
        <v>0</v>
      </c>
      <c r="I84" s="12">
        <f>' Eingabeliste NUR DD Freestyle'!J84</f>
        <v>0</v>
      </c>
      <c r="J84" s="106">
        <f t="shared" si="0"/>
        <v>5</v>
      </c>
      <c r="K84" s="12">
        <f t="shared" si="1"/>
        <v>0</v>
      </c>
      <c r="L84" s="12">
        <f t="shared" si="2"/>
        <v>0</v>
      </c>
      <c r="M84" s="12" t="str">
        <f t="shared" si="3"/>
        <v/>
      </c>
      <c r="N84" s="12">
        <f t="shared" si="4"/>
        <v>0</v>
      </c>
      <c r="O84" s="12" t="str">
        <f t="shared" si="5"/>
        <v/>
      </c>
      <c r="P84" s="12">
        <f t="shared" si="6"/>
        <v>0</v>
      </c>
      <c r="Q84" s="12" t="str">
        <f t="shared" si="7"/>
        <v/>
      </c>
      <c r="R84" s="12">
        <f t="shared" si="8"/>
        <v>0</v>
      </c>
      <c r="S84" s="12">
        <f t="shared" si="9"/>
        <v>0</v>
      </c>
      <c r="T84" s="12">
        <f t="shared" si="10"/>
        <v>0</v>
      </c>
      <c r="U84" s="12">
        <f t="shared" si="11"/>
        <v>0</v>
      </c>
      <c r="V84" s="12">
        <f>' Eingabeliste NUR DD Freestyle'!M84</f>
        <v>0</v>
      </c>
      <c r="W84" s="12">
        <f>' Eingabeliste NUR DD Freestyle'!O84</f>
        <v>0</v>
      </c>
      <c r="X84" s="12">
        <f>' Eingabeliste NUR DD Freestyle'!Q84</f>
        <v>0</v>
      </c>
      <c r="Y84" s="12">
        <f>' Eingabeliste NUR DD Freestyle'!S84</f>
        <v>0</v>
      </c>
      <c r="Z84" s="12">
        <f>' Eingabeliste NUR DD Freestyle'!U84</f>
        <v>0</v>
      </c>
      <c r="AA84" s="106">
        <f t="shared" si="12"/>
        <v>5</v>
      </c>
      <c r="AB84" s="12">
        <f t="shared" si="13"/>
        <v>0</v>
      </c>
      <c r="AC84" s="12">
        <f t="shared" si="14"/>
        <v>0</v>
      </c>
      <c r="AD84" s="12" t="str">
        <f t="shared" si="15"/>
        <v/>
      </c>
      <c r="AE84" s="12">
        <f t="shared" si="16"/>
        <v>0</v>
      </c>
      <c r="AF84" s="12" t="str">
        <f t="shared" si="17"/>
        <v/>
      </c>
      <c r="AG84" s="12">
        <f t="shared" si="18"/>
        <v>0</v>
      </c>
      <c r="AH84" s="12" t="str">
        <f t="shared" si="19"/>
        <v/>
      </c>
      <c r="AI84" s="12">
        <f t="shared" si="20"/>
        <v>0</v>
      </c>
      <c r="AJ84" s="12">
        <f t="shared" si="21"/>
        <v>0</v>
      </c>
      <c r="AK84" s="12">
        <f t="shared" si="22"/>
        <v>0</v>
      </c>
      <c r="AL84" s="12">
        <f t="shared" si="23"/>
        <v>0</v>
      </c>
      <c r="AM84" s="12">
        <f>' Eingabeliste NUR DD Freestyle'!X84</f>
        <v>0</v>
      </c>
      <c r="AN84" s="12">
        <f>' Eingabeliste NUR DD Freestyle'!Z84</f>
        <v>0</v>
      </c>
      <c r="AO84" s="12">
        <f>' Eingabeliste NUR DD Freestyle'!AB84</f>
        <v>0</v>
      </c>
      <c r="AP84" s="12">
        <f>' Eingabeliste NUR DD Freestyle'!AD84</f>
        <v>0</v>
      </c>
      <c r="AQ84" s="12">
        <f>' Eingabeliste NUR DD Freestyle'!AF84</f>
        <v>0</v>
      </c>
      <c r="AR84" s="106">
        <f t="shared" si="24"/>
        <v>5</v>
      </c>
      <c r="AS84" s="12">
        <f t="shared" si="25"/>
        <v>0</v>
      </c>
      <c r="AT84" s="12">
        <f t="shared" si="26"/>
        <v>0</v>
      </c>
      <c r="AU84" s="12" t="str">
        <f t="shared" si="27"/>
        <v/>
      </c>
      <c r="AV84" s="12">
        <f t="shared" si="28"/>
        <v>0</v>
      </c>
      <c r="AW84" s="12" t="str">
        <f t="shared" si="29"/>
        <v/>
      </c>
      <c r="AX84" s="12">
        <f t="shared" si="30"/>
        <v>0</v>
      </c>
      <c r="AY84" s="12" t="str">
        <f t="shared" si="31"/>
        <v/>
      </c>
      <c r="AZ84" s="12">
        <f t="shared" si="32"/>
        <v>0</v>
      </c>
      <c r="BA84" s="12">
        <f t="shared" si="33"/>
        <v>0</v>
      </c>
      <c r="BB84" s="12">
        <f t="shared" si="34"/>
        <v>0</v>
      </c>
      <c r="BC84" s="12">
        <f t="shared" si="35"/>
        <v>0</v>
      </c>
      <c r="BD84" s="12">
        <f>' Eingabeliste NUR DD Freestyle'!Y84</f>
        <v>0</v>
      </c>
      <c r="BE84" s="12">
        <f>' Eingabeliste NUR DD Freestyle'!AA84</f>
        <v>0</v>
      </c>
      <c r="BF84" s="12">
        <f>' Eingabeliste NUR DD Freestyle'!AC84</f>
        <v>0</v>
      </c>
      <c r="BG84" s="12">
        <f>' Eingabeliste NUR DD Freestyle'!AE84</f>
        <v>0</v>
      </c>
      <c r="BH84" s="12">
        <f>' Eingabeliste NUR DD Freestyle'!AG84</f>
        <v>0</v>
      </c>
      <c r="BI84" s="106">
        <f t="shared" si="36"/>
        <v>5</v>
      </c>
      <c r="BJ84" s="12">
        <f t="shared" si="37"/>
        <v>0</v>
      </c>
      <c r="BK84" s="12">
        <f t="shared" si="38"/>
        <v>0</v>
      </c>
      <c r="BL84" s="12" t="str">
        <f t="shared" si="39"/>
        <v/>
      </c>
      <c r="BM84" s="12">
        <f t="shared" si="40"/>
        <v>0</v>
      </c>
      <c r="BN84" s="12" t="str">
        <f t="shared" si="41"/>
        <v/>
      </c>
      <c r="BO84" s="12">
        <f t="shared" si="42"/>
        <v>0</v>
      </c>
      <c r="BP84" s="12" t="str">
        <f t="shared" si="43"/>
        <v/>
      </c>
      <c r="BQ84" s="12">
        <f t="shared" si="44"/>
        <v>0</v>
      </c>
      <c r="BR84" s="12">
        <f t="shared" si="45"/>
        <v>0</v>
      </c>
      <c r="BS84" s="12">
        <f t="shared" si="46"/>
        <v>0</v>
      </c>
      <c r="BT84" s="12">
        <f t="shared" si="47"/>
        <v>0</v>
      </c>
      <c r="BU84" s="12">
        <f>' Eingabeliste NUR DD Freestyle'!AL84</f>
        <v>0</v>
      </c>
      <c r="BV84" s="12">
        <f>' Eingabeliste NUR DD Freestyle'!AO84</f>
        <v>0</v>
      </c>
      <c r="BW84" s="12">
        <f>' Eingabeliste NUR DD Freestyle'!AR84</f>
        <v>0</v>
      </c>
      <c r="BX84" s="12">
        <f>' Eingabeliste NUR DD Freestyle'!AU84</f>
        <v>0</v>
      </c>
      <c r="BY84" s="12">
        <f>' Eingabeliste NUR DD Freestyle'!AX84</f>
        <v>0</v>
      </c>
      <c r="BZ84" s="12">
        <f t="shared" ref="BZ84:CD84" si="573">IF(BU84="",0, MIN(4,BU84))</f>
        <v>0</v>
      </c>
      <c r="CA84" s="12">
        <f t="shared" si="573"/>
        <v>0</v>
      </c>
      <c r="CB84" s="12">
        <f t="shared" si="573"/>
        <v>0</v>
      </c>
      <c r="CC84" s="12">
        <f t="shared" si="573"/>
        <v>0</v>
      </c>
      <c r="CD84" s="12">
        <f t="shared" si="573"/>
        <v>0</v>
      </c>
      <c r="CE84" s="106">
        <f t="shared" si="49"/>
        <v>5</v>
      </c>
      <c r="CF84" s="12">
        <f t="shared" si="50"/>
        <v>0</v>
      </c>
      <c r="CG84" s="12">
        <f t="shared" si="51"/>
        <v>0</v>
      </c>
      <c r="CH84" s="12" t="str">
        <f t="shared" si="52"/>
        <v/>
      </c>
      <c r="CI84" s="12">
        <f t="shared" si="53"/>
        <v>0</v>
      </c>
      <c r="CJ84" s="12" t="str">
        <f t="shared" si="54"/>
        <v/>
      </c>
      <c r="CK84" s="12">
        <f t="shared" si="55"/>
        <v>0</v>
      </c>
      <c r="CL84" s="12" t="str">
        <f t="shared" si="56"/>
        <v/>
      </c>
      <c r="CM84" s="12">
        <f t="shared" si="57"/>
        <v>0</v>
      </c>
      <c r="CN84" s="12">
        <f t="shared" si="58"/>
        <v>0</v>
      </c>
      <c r="CO84" s="12">
        <f t="shared" si="59"/>
        <v>0</v>
      </c>
      <c r="CP84" s="12">
        <f t="shared" si="60"/>
        <v>0</v>
      </c>
      <c r="CQ84" s="12">
        <f>' Eingabeliste NUR DD Freestyle'!AM84</f>
        <v>0</v>
      </c>
      <c r="CR84" s="12">
        <f>' Eingabeliste NUR DD Freestyle'!AP84</f>
        <v>0</v>
      </c>
      <c r="CS84" s="12">
        <f>' Eingabeliste NUR DD Freestyle'!AS84</f>
        <v>0</v>
      </c>
      <c r="CT84" s="12">
        <f>' Eingabeliste NUR DD Freestyle'!AV84</f>
        <v>0</v>
      </c>
      <c r="CU84" s="12">
        <f>' Eingabeliste NUR DD Freestyle'!AY84</f>
        <v>0</v>
      </c>
      <c r="CV84" s="12">
        <f t="shared" ref="CV84:CZ84" si="574">IF(CQ84="",0, MIN(4,CQ84))</f>
        <v>0</v>
      </c>
      <c r="CW84" s="12">
        <f t="shared" si="574"/>
        <v>0</v>
      </c>
      <c r="CX84" s="12">
        <f t="shared" si="574"/>
        <v>0</v>
      </c>
      <c r="CY84" s="12">
        <f t="shared" si="574"/>
        <v>0</v>
      </c>
      <c r="CZ84" s="12">
        <f t="shared" si="574"/>
        <v>0</v>
      </c>
      <c r="DA84" s="106">
        <f t="shared" si="62"/>
        <v>5</v>
      </c>
      <c r="DB84" s="12">
        <f t="shared" si="63"/>
        <v>0</v>
      </c>
      <c r="DC84" s="12">
        <f t="shared" si="64"/>
        <v>0</v>
      </c>
      <c r="DD84" s="12" t="str">
        <f t="shared" si="65"/>
        <v/>
      </c>
      <c r="DE84" s="12">
        <f t="shared" si="66"/>
        <v>0</v>
      </c>
      <c r="DF84" s="12" t="str">
        <f t="shared" si="67"/>
        <v/>
      </c>
      <c r="DG84" s="12">
        <f t="shared" si="68"/>
        <v>0</v>
      </c>
      <c r="DH84" s="12" t="str">
        <f t="shared" si="69"/>
        <v/>
      </c>
      <c r="DI84" s="12">
        <f t="shared" si="70"/>
        <v>0</v>
      </c>
      <c r="DJ84" s="12">
        <f t="shared" si="71"/>
        <v>0</v>
      </c>
      <c r="DK84" s="12">
        <f t="shared" si="72"/>
        <v>0</v>
      </c>
      <c r="DL84" s="12">
        <f t="shared" si="73"/>
        <v>0</v>
      </c>
      <c r="DM84" s="12">
        <f t="shared" si="74"/>
        <v>0</v>
      </c>
      <c r="DN84" s="13">
        <v>8</v>
      </c>
      <c r="DO84" s="12">
        <f t="shared" si="75"/>
        <v>8</v>
      </c>
      <c r="DP84" s="12">
        <f t="shared" si="76"/>
        <v>0.8</v>
      </c>
      <c r="DQ84" s="12">
        <f>' Eingabeliste NUR DD Freestyle'!N84</f>
        <v>0</v>
      </c>
      <c r="DR84" s="12">
        <f>' Eingabeliste NUR DD Freestyle'!P84</f>
        <v>0</v>
      </c>
      <c r="DS84" s="12">
        <f>' Eingabeliste NUR DD Freestyle'!R84</f>
        <v>0</v>
      </c>
      <c r="DT84" s="12">
        <f>' Eingabeliste NUR DD Freestyle'!T84</f>
        <v>0</v>
      </c>
      <c r="DU84" s="12">
        <f>' Eingabeliste NUR DD Freestyle'!V84</f>
        <v>0</v>
      </c>
      <c r="DV84" s="12">
        <f>' Eingabeliste NUR DD Freestyle'!AN84</f>
        <v>0</v>
      </c>
      <c r="DW84" s="12">
        <f>' Eingabeliste NUR DD Freestyle'!AQ84</f>
        <v>0</v>
      </c>
      <c r="DX84" s="12">
        <f>' Eingabeliste NUR DD Freestyle'!AT84</f>
        <v>0</v>
      </c>
      <c r="DY84" s="12">
        <f>' Eingabeliste NUR DD Freestyle'!AW84</f>
        <v>0</v>
      </c>
      <c r="DZ84" s="12">
        <f>' Eingabeliste NUR DD Freestyle'!AZ84</f>
        <v>0</v>
      </c>
      <c r="EA84" s="106">
        <f t="shared" si="77"/>
        <v>10</v>
      </c>
      <c r="EB84" s="12">
        <f t="shared" si="78"/>
        <v>0</v>
      </c>
      <c r="EC84" s="12">
        <f t="shared" si="79"/>
        <v>0</v>
      </c>
      <c r="ED84" s="12">
        <f t="shared" si="80"/>
        <v>0</v>
      </c>
      <c r="EE84" s="12">
        <f t="shared" si="81"/>
        <v>0</v>
      </c>
      <c r="EF84" s="12">
        <f t="shared" si="82"/>
        <v>0</v>
      </c>
      <c r="EG84" s="12">
        <f t="shared" si="83"/>
        <v>0</v>
      </c>
      <c r="EH84" s="12">
        <f t="shared" si="84"/>
        <v>1</v>
      </c>
      <c r="EI84" s="14">
        <f>' Eingabeliste NUR DD Freestyle'!BF84</f>
        <v>0</v>
      </c>
      <c r="EJ84" s="14">
        <f>' Eingabeliste NUR DD Freestyle'!BG84</f>
        <v>0</v>
      </c>
      <c r="EK84" s="14">
        <f>' Eingabeliste NUR DD Freestyle'!BH84</f>
        <v>0</v>
      </c>
      <c r="EL84" s="14">
        <f>' Eingabeliste NUR DD Freestyle'!BI84</f>
        <v>0</v>
      </c>
      <c r="EM84" s="14">
        <f>' Eingabeliste NUR DD Freestyle'!BJ84</f>
        <v>0</v>
      </c>
      <c r="EN84" s="116">
        <f t="shared" si="85"/>
        <v>5</v>
      </c>
      <c r="EO84" s="14">
        <f t="shared" si="86"/>
        <v>0</v>
      </c>
      <c r="EP84" s="14">
        <f t="shared" si="87"/>
        <v>0</v>
      </c>
      <c r="EQ84" s="14" t="str">
        <f t="shared" si="88"/>
        <v/>
      </c>
      <c r="ER84" s="14">
        <f t="shared" si="89"/>
        <v>0</v>
      </c>
      <c r="ES84" s="14" t="str">
        <f t="shared" si="90"/>
        <v/>
      </c>
      <c r="ET84" s="14">
        <f t="shared" si="91"/>
        <v>0</v>
      </c>
      <c r="EU84" s="14" t="str">
        <f t="shared" si="92"/>
        <v/>
      </c>
      <c r="EV84" s="14">
        <f t="shared" si="93"/>
        <v>0</v>
      </c>
      <c r="EW84" s="14">
        <f t="shared" si="94"/>
        <v>0</v>
      </c>
      <c r="EX84" s="14">
        <f t="shared" si="95"/>
        <v>0</v>
      </c>
      <c r="EY84" s="14">
        <f t="shared" si="96"/>
        <v>0</v>
      </c>
      <c r="EZ84" s="14">
        <f>' Eingabeliste NUR DD Freestyle'!BM84</f>
        <v>0</v>
      </c>
      <c r="FA84" s="14">
        <f>' Eingabeliste NUR DD Freestyle'!BO84</f>
        <v>0</v>
      </c>
      <c r="FB84" s="14">
        <f>' Eingabeliste NUR DD Freestyle'!BQ84</f>
        <v>0</v>
      </c>
      <c r="FC84" s="14">
        <f>' Eingabeliste NUR DD Freestyle'!BS84</f>
        <v>0</v>
      </c>
      <c r="FD84" s="14">
        <f>' Eingabeliste NUR DD Freestyle'!BV84</f>
        <v>0</v>
      </c>
      <c r="FE84" s="116">
        <f t="shared" si="97"/>
        <v>5</v>
      </c>
      <c r="FF84" s="14">
        <f t="shared" si="98"/>
        <v>0</v>
      </c>
      <c r="FG84" s="14">
        <f t="shared" si="99"/>
        <v>0</v>
      </c>
      <c r="FH84" s="14" t="str">
        <f t="shared" si="100"/>
        <v/>
      </c>
      <c r="FI84" s="14">
        <f t="shared" si="101"/>
        <v>0</v>
      </c>
      <c r="FJ84" s="14" t="str">
        <f t="shared" si="102"/>
        <v/>
      </c>
      <c r="FK84" s="14">
        <f t="shared" si="103"/>
        <v>0</v>
      </c>
      <c r="FL84" s="14" t="str">
        <f t="shared" si="104"/>
        <v/>
      </c>
      <c r="FM84" s="14">
        <f t="shared" si="105"/>
        <v>0</v>
      </c>
      <c r="FN84" s="14">
        <f t="shared" si="106"/>
        <v>0</v>
      </c>
      <c r="FO84" s="14">
        <f t="shared" si="107"/>
        <v>0</v>
      </c>
      <c r="FP84" s="14">
        <f t="shared" si="108"/>
        <v>0</v>
      </c>
      <c r="FQ84" s="14">
        <f>' Eingabeliste NUR DD Freestyle'!BX84</f>
        <v>0</v>
      </c>
      <c r="FR84" s="14">
        <f>' Eingabeliste NUR DD Freestyle'!BZ84</f>
        <v>0</v>
      </c>
      <c r="FS84" s="14">
        <f>' Eingabeliste NUR DD Freestyle'!CB84</f>
        <v>0</v>
      </c>
      <c r="FT84" s="14">
        <f>' Eingabeliste NUR DD Freestyle'!CD84</f>
        <v>0</v>
      </c>
      <c r="FU84" s="14">
        <f>' Eingabeliste NUR DD Freestyle'!CF84</f>
        <v>0</v>
      </c>
      <c r="FV84" s="116">
        <f t="shared" si="109"/>
        <v>5</v>
      </c>
      <c r="FW84" s="14">
        <f t="shared" si="110"/>
        <v>0</v>
      </c>
      <c r="FX84" s="14">
        <f t="shared" si="111"/>
        <v>0</v>
      </c>
      <c r="FY84" s="14" t="str">
        <f t="shared" si="112"/>
        <v/>
      </c>
      <c r="FZ84" s="14">
        <f t="shared" si="113"/>
        <v>0</v>
      </c>
      <c r="GA84" s="14" t="str">
        <f t="shared" si="114"/>
        <v/>
      </c>
      <c r="GB84" s="14">
        <f t="shared" si="115"/>
        <v>0</v>
      </c>
      <c r="GC84" s="14" t="str">
        <f t="shared" si="116"/>
        <v/>
      </c>
      <c r="GD84" s="14">
        <f t="shared" si="117"/>
        <v>0</v>
      </c>
      <c r="GE84" s="14">
        <f t="shared" si="118"/>
        <v>0</v>
      </c>
      <c r="GF84" s="14">
        <f t="shared" si="119"/>
        <v>0</v>
      </c>
      <c r="GG84" s="14">
        <f t="shared" si="120"/>
        <v>0</v>
      </c>
      <c r="GH84" s="14">
        <f>' Eingabeliste NUR DD Freestyle'!BY84</f>
        <v>0</v>
      </c>
      <c r="GI84" s="14">
        <f>' Eingabeliste NUR DD Freestyle'!CA84</f>
        <v>0</v>
      </c>
      <c r="GJ84" s="14">
        <f>' Eingabeliste NUR DD Freestyle'!CC84</f>
        <v>0</v>
      </c>
      <c r="GK84" s="14">
        <f>' Eingabeliste NUR DD Freestyle'!CE84</f>
        <v>0</v>
      </c>
      <c r="GL84" s="14">
        <f>' Eingabeliste NUR DD Freestyle'!CG84</f>
        <v>0</v>
      </c>
      <c r="GM84" s="116">
        <f t="shared" si="121"/>
        <v>5</v>
      </c>
      <c r="GN84" s="14">
        <f t="shared" si="122"/>
        <v>0</v>
      </c>
      <c r="GO84" s="14">
        <f t="shared" si="123"/>
        <v>0</v>
      </c>
      <c r="GP84" s="14" t="str">
        <f t="shared" si="124"/>
        <v/>
      </c>
      <c r="GQ84" s="14">
        <f t="shared" si="125"/>
        <v>0</v>
      </c>
      <c r="GR84" s="14" t="str">
        <f t="shared" si="126"/>
        <v/>
      </c>
      <c r="GS84" s="14">
        <f t="shared" si="127"/>
        <v>0</v>
      </c>
      <c r="GT84" s="14" t="str">
        <f t="shared" si="128"/>
        <v/>
      </c>
      <c r="GU84" s="14">
        <f t="shared" si="129"/>
        <v>0</v>
      </c>
      <c r="GV84" s="14">
        <f t="shared" si="130"/>
        <v>0</v>
      </c>
      <c r="GW84" s="14">
        <f t="shared" si="131"/>
        <v>0</v>
      </c>
      <c r="GX84" s="14">
        <f t="shared" si="132"/>
        <v>0</v>
      </c>
      <c r="GY84" s="14">
        <f>' Eingabeliste NUR DD Freestyle'!CL84</f>
        <v>0</v>
      </c>
      <c r="GZ84" s="14">
        <f>' Eingabeliste NUR DD Freestyle'!CP84</f>
        <v>0</v>
      </c>
      <c r="HA84" s="14">
        <f>' Eingabeliste NUR DD Freestyle'!CT84</f>
        <v>0</v>
      </c>
      <c r="HB84" s="14">
        <f>' Eingabeliste NUR DD Freestyle'!CX84</f>
        <v>0</v>
      </c>
      <c r="HC84" s="14">
        <f>' Eingabeliste NUR DD Freestyle'!DB84</f>
        <v>0</v>
      </c>
      <c r="HD84" s="14">
        <f t="shared" ref="HD84:HH84" si="575">IF(GY84="",0, MIN(4,GY84))</f>
        <v>0</v>
      </c>
      <c r="HE84" s="14">
        <f t="shared" si="575"/>
        <v>0</v>
      </c>
      <c r="HF84" s="14">
        <f t="shared" si="575"/>
        <v>0</v>
      </c>
      <c r="HG84" s="14">
        <f t="shared" si="575"/>
        <v>0</v>
      </c>
      <c r="HH84" s="14">
        <f t="shared" si="575"/>
        <v>0</v>
      </c>
      <c r="HI84" s="116">
        <f t="shared" si="134"/>
        <v>5</v>
      </c>
      <c r="HJ84" s="14">
        <f t="shared" si="135"/>
        <v>0</v>
      </c>
      <c r="HK84" s="14">
        <f t="shared" si="136"/>
        <v>0</v>
      </c>
      <c r="HL84" s="14" t="str">
        <f t="shared" si="137"/>
        <v/>
      </c>
      <c r="HM84" s="14">
        <f t="shared" si="138"/>
        <v>0</v>
      </c>
      <c r="HN84" s="14" t="str">
        <f t="shared" si="139"/>
        <v/>
      </c>
      <c r="HO84" s="14">
        <f t="shared" si="140"/>
        <v>0</v>
      </c>
      <c r="HP84" s="14" t="str">
        <f t="shared" si="141"/>
        <v/>
      </c>
      <c r="HQ84" s="14">
        <f t="shared" si="142"/>
        <v>0</v>
      </c>
      <c r="HR84" s="14">
        <f t="shared" si="143"/>
        <v>0</v>
      </c>
      <c r="HS84" s="14">
        <f t="shared" si="144"/>
        <v>0</v>
      </c>
      <c r="HT84" s="14">
        <f t="shared" si="145"/>
        <v>0</v>
      </c>
      <c r="HU84" s="14">
        <f>' Eingabeliste NUR DD Freestyle'!CM84</f>
        <v>0</v>
      </c>
      <c r="HV84" s="14">
        <f>' Eingabeliste NUR DD Freestyle'!CQ84</f>
        <v>0</v>
      </c>
      <c r="HW84" s="14">
        <f>' Eingabeliste NUR DD Freestyle'!CU84</f>
        <v>0</v>
      </c>
      <c r="HX84" s="14">
        <f>' Eingabeliste NUR DD Freestyle'!CY84</f>
        <v>0</v>
      </c>
      <c r="HY84" s="14">
        <f>' Eingabeliste NUR DD Freestyle'!DC84</f>
        <v>0</v>
      </c>
      <c r="HZ84" s="14">
        <f t="shared" ref="HZ84:ID84" si="576">IF(HU84="",0, MIN(4,HU84))</f>
        <v>0</v>
      </c>
      <c r="IA84" s="14">
        <f t="shared" si="576"/>
        <v>0</v>
      </c>
      <c r="IB84" s="14">
        <f t="shared" si="576"/>
        <v>0</v>
      </c>
      <c r="IC84" s="14">
        <f t="shared" si="576"/>
        <v>0</v>
      </c>
      <c r="ID84" s="14">
        <f t="shared" si="576"/>
        <v>0</v>
      </c>
      <c r="IE84" s="116">
        <f t="shared" si="147"/>
        <v>5</v>
      </c>
      <c r="IF84" s="14">
        <f t="shared" si="148"/>
        <v>0</v>
      </c>
      <c r="IG84" s="14">
        <f t="shared" si="149"/>
        <v>0</v>
      </c>
      <c r="IH84" s="14" t="str">
        <f t="shared" si="150"/>
        <v/>
      </c>
      <c r="II84" s="14">
        <f t="shared" si="151"/>
        <v>0</v>
      </c>
      <c r="IJ84" s="14" t="str">
        <f t="shared" si="152"/>
        <v/>
      </c>
      <c r="IK84" s="14">
        <f t="shared" si="153"/>
        <v>0</v>
      </c>
      <c r="IL84" s="14" t="str">
        <f t="shared" si="154"/>
        <v/>
      </c>
      <c r="IM84" s="14">
        <f t="shared" si="155"/>
        <v>0</v>
      </c>
      <c r="IN84" s="14">
        <f t="shared" si="156"/>
        <v>0</v>
      </c>
      <c r="IO84" s="14">
        <f t="shared" si="157"/>
        <v>0</v>
      </c>
      <c r="IP84" s="14">
        <f t="shared" si="158"/>
        <v>0</v>
      </c>
      <c r="IQ84" s="14">
        <f>' Eingabeliste NUR DD Freestyle'!CN84</f>
        <v>0</v>
      </c>
      <c r="IR84" s="14">
        <f>' Eingabeliste NUR DD Freestyle'!CR84</f>
        <v>0</v>
      </c>
      <c r="IS84" s="14">
        <f>' Eingabeliste NUR DD Freestyle'!CV84</f>
        <v>0</v>
      </c>
      <c r="IT84" s="14">
        <f>' Eingabeliste NUR DD Freestyle'!CZ84</f>
        <v>0</v>
      </c>
      <c r="IU84" s="14">
        <f>' Eingabeliste NUR DD Freestyle'!DD84</f>
        <v>0</v>
      </c>
      <c r="IV84" s="14">
        <f t="shared" ref="IV84:IZ84" si="577">IF(IQ84="",0, MIN(4,IQ84))</f>
        <v>0</v>
      </c>
      <c r="IW84" s="14">
        <f t="shared" si="577"/>
        <v>0</v>
      </c>
      <c r="IX84" s="14">
        <f t="shared" si="577"/>
        <v>0</v>
      </c>
      <c r="IY84" s="14">
        <f t="shared" si="577"/>
        <v>0</v>
      </c>
      <c r="IZ84" s="14">
        <f t="shared" si="577"/>
        <v>0</v>
      </c>
      <c r="JA84" s="116">
        <f t="shared" si="160"/>
        <v>5</v>
      </c>
      <c r="JB84" s="14">
        <f t="shared" si="161"/>
        <v>0</v>
      </c>
      <c r="JC84" s="14">
        <f t="shared" si="162"/>
        <v>0</v>
      </c>
      <c r="JD84" s="14" t="str">
        <f t="shared" si="163"/>
        <v/>
      </c>
      <c r="JE84" s="14">
        <f t="shared" si="164"/>
        <v>0</v>
      </c>
      <c r="JF84" s="14" t="str">
        <f t="shared" si="165"/>
        <v/>
      </c>
      <c r="JG84" s="14">
        <f t="shared" si="166"/>
        <v>0</v>
      </c>
      <c r="JH84" s="14" t="str">
        <f t="shared" si="167"/>
        <v/>
      </c>
      <c r="JI84" s="14">
        <f t="shared" si="168"/>
        <v>0</v>
      </c>
      <c r="JJ84" s="14">
        <f t="shared" si="169"/>
        <v>0</v>
      </c>
      <c r="JK84" s="14">
        <f t="shared" si="170"/>
        <v>0</v>
      </c>
      <c r="JL84" s="14">
        <f t="shared" si="171"/>
        <v>0</v>
      </c>
      <c r="JM84" s="14">
        <f t="shared" si="172"/>
        <v>0</v>
      </c>
      <c r="JN84" s="15">
        <v>12</v>
      </c>
      <c r="JO84" s="14">
        <f t="shared" si="173"/>
        <v>12</v>
      </c>
      <c r="JP84" s="14">
        <f t="shared" si="174"/>
        <v>0.7</v>
      </c>
      <c r="JQ84" s="14">
        <f>' Eingabeliste NUR DD Freestyle'!BN84</f>
        <v>0</v>
      </c>
      <c r="JR84" s="14">
        <f>' Eingabeliste NUR DD Freestyle'!BP84</f>
        <v>0</v>
      </c>
      <c r="JS84" s="14">
        <f>' Eingabeliste NUR DD Freestyle'!BR84</f>
        <v>0</v>
      </c>
      <c r="JT84" s="14">
        <f>' Eingabeliste NUR DD Freestyle'!BT84</f>
        <v>0</v>
      </c>
      <c r="JU84" s="14">
        <f>' Eingabeliste NUR DD Freestyle'!BV84</f>
        <v>0</v>
      </c>
      <c r="JV84" s="14">
        <f>' Eingabeliste NUR DD Freestyle'!CO84</f>
        <v>0</v>
      </c>
      <c r="JW84" s="14">
        <f>' Eingabeliste NUR DD Freestyle'!CS84</f>
        <v>0</v>
      </c>
      <c r="JX84" s="14">
        <f>' Eingabeliste NUR DD Freestyle'!CW84</f>
        <v>0</v>
      </c>
      <c r="JY84" s="14">
        <f>' Eingabeliste NUR DD Freestyle'!DA84</f>
        <v>0</v>
      </c>
      <c r="JZ84" s="14">
        <f>' Eingabeliste NUR DD Freestyle'!DE84</f>
        <v>0</v>
      </c>
      <c r="KA84" s="116">
        <f t="shared" si="175"/>
        <v>10</v>
      </c>
      <c r="KB84" s="14">
        <f t="shared" si="176"/>
        <v>0</v>
      </c>
      <c r="KC84" s="14">
        <f t="shared" si="177"/>
        <v>0</v>
      </c>
      <c r="KD84" s="14">
        <f t="shared" si="178"/>
        <v>0</v>
      </c>
      <c r="KE84" s="14">
        <f t="shared" si="179"/>
        <v>0</v>
      </c>
      <c r="KF84" s="14">
        <f t="shared" si="180"/>
        <v>0</v>
      </c>
      <c r="KG84" s="14">
        <f t="shared" si="181"/>
        <v>0</v>
      </c>
      <c r="KH84" s="14">
        <f t="shared" si="182"/>
        <v>1</v>
      </c>
    </row>
    <row r="85" spans="1:294" ht="15.75" customHeight="1" x14ac:dyDescent="0.25">
      <c r="A85" s="285">
        <f>'Eingabeliste Speed &amp; SR Freesty'!A85</f>
        <v>81</v>
      </c>
      <c r="B85" s="285">
        <f>'Eingabeliste Speed &amp; SR Freesty'!B85</f>
        <v>0</v>
      </c>
      <c r="C85" s="287">
        <f>'Eingabeliste Speed &amp; SR Freesty'!C85</f>
        <v>0</v>
      </c>
      <c r="D85" s="286">
        <f>'Eingabeliste Speed &amp; SR Freesty'!D85</f>
        <v>0</v>
      </c>
      <c r="E85" s="12">
        <f>' Eingabeliste NUR DD Freestyle'!F85</f>
        <v>0</v>
      </c>
      <c r="F85" s="12">
        <f>' Eingabeliste NUR DD Freestyle'!G85</f>
        <v>0</v>
      </c>
      <c r="G85" s="12">
        <f>' Eingabeliste NUR DD Freestyle'!H85</f>
        <v>0</v>
      </c>
      <c r="H85" s="12">
        <f>' Eingabeliste NUR DD Freestyle'!I85</f>
        <v>0</v>
      </c>
      <c r="I85" s="12">
        <f>' Eingabeliste NUR DD Freestyle'!J85</f>
        <v>0</v>
      </c>
      <c r="J85" s="106">
        <f t="shared" si="0"/>
        <v>5</v>
      </c>
      <c r="K85" s="12">
        <f t="shared" si="1"/>
        <v>0</v>
      </c>
      <c r="L85" s="12">
        <f t="shared" si="2"/>
        <v>0</v>
      </c>
      <c r="M85" s="12" t="str">
        <f t="shared" si="3"/>
        <v/>
      </c>
      <c r="N85" s="12">
        <f t="shared" si="4"/>
        <v>0</v>
      </c>
      <c r="O85" s="12" t="str">
        <f t="shared" si="5"/>
        <v/>
      </c>
      <c r="P85" s="12">
        <f t="shared" si="6"/>
        <v>0</v>
      </c>
      <c r="Q85" s="12" t="str">
        <f t="shared" si="7"/>
        <v/>
      </c>
      <c r="R85" s="12">
        <f t="shared" si="8"/>
        <v>0</v>
      </c>
      <c r="S85" s="12">
        <f t="shared" si="9"/>
        <v>0</v>
      </c>
      <c r="T85" s="12">
        <f t="shared" si="10"/>
        <v>0</v>
      </c>
      <c r="U85" s="12">
        <f t="shared" si="11"/>
        <v>0</v>
      </c>
      <c r="V85" s="12">
        <f>' Eingabeliste NUR DD Freestyle'!M85</f>
        <v>0</v>
      </c>
      <c r="W85" s="12">
        <f>' Eingabeliste NUR DD Freestyle'!O85</f>
        <v>0</v>
      </c>
      <c r="X85" s="12">
        <f>' Eingabeliste NUR DD Freestyle'!Q85</f>
        <v>0</v>
      </c>
      <c r="Y85" s="12">
        <f>' Eingabeliste NUR DD Freestyle'!S85</f>
        <v>0</v>
      </c>
      <c r="Z85" s="12">
        <f>' Eingabeliste NUR DD Freestyle'!U85</f>
        <v>0</v>
      </c>
      <c r="AA85" s="106">
        <f t="shared" si="12"/>
        <v>5</v>
      </c>
      <c r="AB85" s="12">
        <f t="shared" si="13"/>
        <v>0</v>
      </c>
      <c r="AC85" s="12">
        <f t="shared" si="14"/>
        <v>0</v>
      </c>
      <c r="AD85" s="12" t="str">
        <f t="shared" si="15"/>
        <v/>
      </c>
      <c r="AE85" s="12">
        <f t="shared" si="16"/>
        <v>0</v>
      </c>
      <c r="AF85" s="12" t="str">
        <f t="shared" si="17"/>
        <v/>
      </c>
      <c r="AG85" s="12">
        <f t="shared" si="18"/>
        <v>0</v>
      </c>
      <c r="AH85" s="12" t="str">
        <f t="shared" si="19"/>
        <v/>
      </c>
      <c r="AI85" s="12">
        <f t="shared" si="20"/>
        <v>0</v>
      </c>
      <c r="AJ85" s="12">
        <f t="shared" si="21"/>
        <v>0</v>
      </c>
      <c r="AK85" s="12">
        <f t="shared" si="22"/>
        <v>0</v>
      </c>
      <c r="AL85" s="12">
        <f t="shared" si="23"/>
        <v>0</v>
      </c>
      <c r="AM85" s="12">
        <f>' Eingabeliste NUR DD Freestyle'!X85</f>
        <v>0</v>
      </c>
      <c r="AN85" s="12">
        <f>' Eingabeliste NUR DD Freestyle'!Z85</f>
        <v>0</v>
      </c>
      <c r="AO85" s="12">
        <f>' Eingabeliste NUR DD Freestyle'!AB85</f>
        <v>0</v>
      </c>
      <c r="AP85" s="12">
        <f>' Eingabeliste NUR DD Freestyle'!AD85</f>
        <v>0</v>
      </c>
      <c r="AQ85" s="12">
        <f>' Eingabeliste NUR DD Freestyle'!AF85</f>
        <v>0</v>
      </c>
      <c r="AR85" s="106">
        <f t="shared" si="24"/>
        <v>5</v>
      </c>
      <c r="AS85" s="12">
        <f t="shared" si="25"/>
        <v>0</v>
      </c>
      <c r="AT85" s="12">
        <f t="shared" si="26"/>
        <v>0</v>
      </c>
      <c r="AU85" s="12" t="str">
        <f t="shared" si="27"/>
        <v/>
      </c>
      <c r="AV85" s="12">
        <f t="shared" si="28"/>
        <v>0</v>
      </c>
      <c r="AW85" s="12" t="str">
        <f t="shared" si="29"/>
        <v/>
      </c>
      <c r="AX85" s="12">
        <f t="shared" si="30"/>
        <v>0</v>
      </c>
      <c r="AY85" s="12" t="str">
        <f t="shared" si="31"/>
        <v/>
      </c>
      <c r="AZ85" s="12">
        <f t="shared" si="32"/>
        <v>0</v>
      </c>
      <c r="BA85" s="12">
        <f t="shared" si="33"/>
        <v>0</v>
      </c>
      <c r="BB85" s="12">
        <f t="shared" si="34"/>
        <v>0</v>
      </c>
      <c r="BC85" s="12">
        <f t="shared" si="35"/>
        <v>0</v>
      </c>
      <c r="BD85" s="12">
        <f>' Eingabeliste NUR DD Freestyle'!Y85</f>
        <v>0</v>
      </c>
      <c r="BE85" s="12">
        <f>' Eingabeliste NUR DD Freestyle'!AA85</f>
        <v>0</v>
      </c>
      <c r="BF85" s="12">
        <f>' Eingabeliste NUR DD Freestyle'!AC85</f>
        <v>0</v>
      </c>
      <c r="BG85" s="12">
        <f>' Eingabeliste NUR DD Freestyle'!AE85</f>
        <v>0</v>
      </c>
      <c r="BH85" s="12">
        <f>' Eingabeliste NUR DD Freestyle'!AG85</f>
        <v>0</v>
      </c>
      <c r="BI85" s="106">
        <f t="shared" si="36"/>
        <v>5</v>
      </c>
      <c r="BJ85" s="12">
        <f t="shared" si="37"/>
        <v>0</v>
      </c>
      <c r="BK85" s="12">
        <f t="shared" si="38"/>
        <v>0</v>
      </c>
      <c r="BL85" s="12" t="str">
        <f t="shared" si="39"/>
        <v/>
      </c>
      <c r="BM85" s="12">
        <f t="shared" si="40"/>
        <v>0</v>
      </c>
      <c r="BN85" s="12" t="str">
        <f t="shared" si="41"/>
        <v/>
      </c>
      <c r="BO85" s="12">
        <f t="shared" si="42"/>
        <v>0</v>
      </c>
      <c r="BP85" s="12" t="str">
        <f t="shared" si="43"/>
        <v/>
      </c>
      <c r="BQ85" s="12">
        <f t="shared" si="44"/>
        <v>0</v>
      </c>
      <c r="BR85" s="12">
        <f t="shared" si="45"/>
        <v>0</v>
      </c>
      <c r="BS85" s="12">
        <f t="shared" si="46"/>
        <v>0</v>
      </c>
      <c r="BT85" s="12">
        <f t="shared" si="47"/>
        <v>0</v>
      </c>
      <c r="BU85" s="12">
        <f>' Eingabeliste NUR DD Freestyle'!AL85</f>
        <v>0</v>
      </c>
      <c r="BV85" s="12">
        <f>' Eingabeliste NUR DD Freestyle'!AO85</f>
        <v>0</v>
      </c>
      <c r="BW85" s="12">
        <f>' Eingabeliste NUR DD Freestyle'!AR85</f>
        <v>0</v>
      </c>
      <c r="BX85" s="12">
        <f>' Eingabeliste NUR DD Freestyle'!AU85</f>
        <v>0</v>
      </c>
      <c r="BY85" s="12">
        <f>' Eingabeliste NUR DD Freestyle'!AX85</f>
        <v>0</v>
      </c>
      <c r="BZ85" s="12">
        <f t="shared" ref="BZ85:CD85" si="578">IF(BU85="",0, MIN(4,BU85))</f>
        <v>0</v>
      </c>
      <c r="CA85" s="12">
        <f t="shared" si="578"/>
        <v>0</v>
      </c>
      <c r="CB85" s="12">
        <f t="shared" si="578"/>
        <v>0</v>
      </c>
      <c r="CC85" s="12">
        <f t="shared" si="578"/>
        <v>0</v>
      </c>
      <c r="CD85" s="12">
        <f t="shared" si="578"/>
        <v>0</v>
      </c>
      <c r="CE85" s="106">
        <f t="shared" si="49"/>
        <v>5</v>
      </c>
      <c r="CF85" s="12">
        <f t="shared" si="50"/>
        <v>0</v>
      </c>
      <c r="CG85" s="12">
        <f t="shared" si="51"/>
        <v>0</v>
      </c>
      <c r="CH85" s="12" t="str">
        <f t="shared" si="52"/>
        <v/>
      </c>
      <c r="CI85" s="12">
        <f t="shared" si="53"/>
        <v>0</v>
      </c>
      <c r="CJ85" s="12" t="str">
        <f t="shared" si="54"/>
        <v/>
      </c>
      <c r="CK85" s="12">
        <f t="shared" si="55"/>
        <v>0</v>
      </c>
      <c r="CL85" s="12" t="str">
        <f t="shared" si="56"/>
        <v/>
      </c>
      <c r="CM85" s="12">
        <f t="shared" si="57"/>
        <v>0</v>
      </c>
      <c r="CN85" s="12">
        <f t="shared" si="58"/>
        <v>0</v>
      </c>
      <c r="CO85" s="12">
        <f t="shared" si="59"/>
        <v>0</v>
      </c>
      <c r="CP85" s="12">
        <f t="shared" si="60"/>
        <v>0</v>
      </c>
      <c r="CQ85" s="12">
        <f>' Eingabeliste NUR DD Freestyle'!AM85</f>
        <v>0</v>
      </c>
      <c r="CR85" s="12">
        <f>' Eingabeliste NUR DD Freestyle'!AP85</f>
        <v>0</v>
      </c>
      <c r="CS85" s="12">
        <f>' Eingabeliste NUR DD Freestyle'!AS85</f>
        <v>0</v>
      </c>
      <c r="CT85" s="12">
        <f>' Eingabeliste NUR DD Freestyle'!AV85</f>
        <v>0</v>
      </c>
      <c r="CU85" s="12">
        <f>' Eingabeliste NUR DD Freestyle'!AY85</f>
        <v>0</v>
      </c>
      <c r="CV85" s="12">
        <f t="shared" ref="CV85:CZ85" si="579">IF(CQ85="",0, MIN(4,CQ85))</f>
        <v>0</v>
      </c>
      <c r="CW85" s="12">
        <f t="shared" si="579"/>
        <v>0</v>
      </c>
      <c r="CX85" s="12">
        <f t="shared" si="579"/>
        <v>0</v>
      </c>
      <c r="CY85" s="12">
        <f t="shared" si="579"/>
        <v>0</v>
      </c>
      <c r="CZ85" s="12">
        <f t="shared" si="579"/>
        <v>0</v>
      </c>
      <c r="DA85" s="106">
        <f t="shared" si="62"/>
        <v>5</v>
      </c>
      <c r="DB85" s="12">
        <f t="shared" si="63"/>
        <v>0</v>
      </c>
      <c r="DC85" s="12">
        <f t="shared" si="64"/>
        <v>0</v>
      </c>
      <c r="DD85" s="12" t="str">
        <f t="shared" si="65"/>
        <v/>
      </c>
      <c r="DE85" s="12">
        <f t="shared" si="66"/>
        <v>0</v>
      </c>
      <c r="DF85" s="12" t="str">
        <f t="shared" si="67"/>
        <v/>
      </c>
      <c r="DG85" s="12">
        <f t="shared" si="68"/>
        <v>0</v>
      </c>
      <c r="DH85" s="12" t="str">
        <f t="shared" si="69"/>
        <v/>
      </c>
      <c r="DI85" s="12">
        <f t="shared" si="70"/>
        <v>0</v>
      </c>
      <c r="DJ85" s="12">
        <f t="shared" si="71"/>
        <v>0</v>
      </c>
      <c r="DK85" s="12">
        <f t="shared" si="72"/>
        <v>0</v>
      </c>
      <c r="DL85" s="12">
        <f t="shared" si="73"/>
        <v>0</v>
      </c>
      <c r="DM85" s="12">
        <f t="shared" si="74"/>
        <v>0</v>
      </c>
      <c r="DN85" s="13">
        <v>8</v>
      </c>
      <c r="DO85" s="12">
        <f t="shared" si="75"/>
        <v>8</v>
      </c>
      <c r="DP85" s="12">
        <f t="shared" si="76"/>
        <v>0.8</v>
      </c>
      <c r="DQ85" s="12">
        <f>' Eingabeliste NUR DD Freestyle'!N85</f>
        <v>0</v>
      </c>
      <c r="DR85" s="12">
        <f>' Eingabeliste NUR DD Freestyle'!P85</f>
        <v>0</v>
      </c>
      <c r="DS85" s="12">
        <f>' Eingabeliste NUR DD Freestyle'!R85</f>
        <v>0</v>
      </c>
      <c r="DT85" s="12">
        <f>' Eingabeliste NUR DD Freestyle'!T85</f>
        <v>0</v>
      </c>
      <c r="DU85" s="12">
        <f>' Eingabeliste NUR DD Freestyle'!V85</f>
        <v>0</v>
      </c>
      <c r="DV85" s="12">
        <f>' Eingabeliste NUR DD Freestyle'!AN85</f>
        <v>0</v>
      </c>
      <c r="DW85" s="12">
        <f>' Eingabeliste NUR DD Freestyle'!AQ85</f>
        <v>0</v>
      </c>
      <c r="DX85" s="12">
        <f>' Eingabeliste NUR DD Freestyle'!AT85</f>
        <v>0</v>
      </c>
      <c r="DY85" s="12">
        <f>' Eingabeliste NUR DD Freestyle'!AW85</f>
        <v>0</v>
      </c>
      <c r="DZ85" s="12">
        <f>' Eingabeliste NUR DD Freestyle'!AZ85</f>
        <v>0</v>
      </c>
      <c r="EA85" s="106">
        <f t="shared" si="77"/>
        <v>10</v>
      </c>
      <c r="EB85" s="12">
        <f t="shared" si="78"/>
        <v>0</v>
      </c>
      <c r="EC85" s="12">
        <f t="shared" si="79"/>
        <v>0</v>
      </c>
      <c r="ED85" s="12">
        <f t="shared" si="80"/>
        <v>0</v>
      </c>
      <c r="EE85" s="12">
        <f t="shared" si="81"/>
        <v>0</v>
      </c>
      <c r="EF85" s="12">
        <f t="shared" si="82"/>
        <v>0</v>
      </c>
      <c r="EG85" s="12">
        <f t="shared" si="83"/>
        <v>0</v>
      </c>
      <c r="EH85" s="12">
        <f t="shared" si="84"/>
        <v>1</v>
      </c>
      <c r="EI85" s="14">
        <f>' Eingabeliste NUR DD Freestyle'!BF85</f>
        <v>0</v>
      </c>
      <c r="EJ85" s="14">
        <f>' Eingabeliste NUR DD Freestyle'!BG85</f>
        <v>0</v>
      </c>
      <c r="EK85" s="14">
        <f>' Eingabeliste NUR DD Freestyle'!BH85</f>
        <v>0</v>
      </c>
      <c r="EL85" s="14">
        <f>' Eingabeliste NUR DD Freestyle'!BI85</f>
        <v>0</v>
      </c>
      <c r="EM85" s="14">
        <f>' Eingabeliste NUR DD Freestyle'!BJ85</f>
        <v>0</v>
      </c>
      <c r="EN85" s="116">
        <f t="shared" si="85"/>
        <v>5</v>
      </c>
      <c r="EO85" s="14">
        <f t="shared" si="86"/>
        <v>0</v>
      </c>
      <c r="EP85" s="14">
        <f t="shared" si="87"/>
        <v>0</v>
      </c>
      <c r="EQ85" s="14" t="str">
        <f t="shared" si="88"/>
        <v/>
      </c>
      <c r="ER85" s="14">
        <f t="shared" si="89"/>
        <v>0</v>
      </c>
      <c r="ES85" s="14" t="str">
        <f t="shared" si="90"/>
        <v/>
      </c>
      <c r="ET85" s="14">
        <f t="shared" si="91"/>
        <v>0</v>
      </c>
      <c r="EU85" s="14" t="str">
        <f t="shared" si="92"/>
        <v/>
      </c>
      <c r="EV85" s="14">
        <f t="shared" si="93"/>
        <v>0</v>
      </c>
      <c r="EW85" s="14">
        <f t="shared" si="94"/>
        <v>0</v>
      </c>
      <c r="EX85" s="14">
        <f t="shared" si="95"/>
        <v>0</v>
      </c>
      <c r="EY85" s="14">
        <f t="shared" si="96"/>
        <v>0</v>
      </c>
      <c r="EZ85" s="14">
        <f>' Eingabeliste NUR DD Freestyle'!BM85</f>
        <v>0</v>
      </c>
      <c r="FA85" s="14">
        <f>' Eingabeliste NUR DD Freestyle'!BO85</f>
        <v>0</v>
      </c>
      <c r="FB85" s="14">
        <f>' Eingabeliste NUR DD Freestyle'!BQ85</f>
        <v>0</v>
      </c>
      <c r="FC85" s="14">
        <f>' Eingabeliste NUR DD Freestyle'!BS85</f>
        <v>0</v>
      </c>
      <c r="FD85" s="14">
        <f>' Eingabeliste NUR DD Freestyle'!BV85</f>
        <v>0</v>
      </c>
      <c r="FE85" s="116">
        <f t="shared" si="97"/>
        <v>5</v>
      </c>
      <c r="FF85" s="14">
        <f t="shared" si="98"/>
        <v>0</v>
      </c>
      <c r="FG85" s="14">
        <f t="shared" si="99"/>
        <v>0</v>
      </c>
      <c r="FH85" s="14" t="str">
        <f t="shared" si="100"/>
        <v/>
      </c>
      <c r="FI85" s="14">
        <f t="shared" si="101"/>
        <v>0</v>
      </c>
      <c r="FJ85" s="14" t="str">
        <f t="shared" si="102"/>
        <v/>
      </c>
      <c r="FK85" s="14">
        <f t="shared" si="103"/>
        <v>0</v>
      </c>
      <c r="FL85" s="14" t="str">
        <f t="shared" si="104"/>
        <v/>
      </c>
      <c r="FM85" s="14">
        <f t="shared" si="105"/>
        <v>0</v>
      </c>
      <c r="FN85" s="14">
        <f t="shared" si="106"/>
        <v>0</v>
      </c>
      <c r="FO85" s="14">
        <f t="shared" si="107"/>
        <v>0</v>
      </c>
      <c r="FP85" s="14">
        <f t="shared" si="108"/>
        <v>0</v>
      </c>
      <c r="FQ85" s="14">
        <f>' Eingabeliste NUR DD Freestyle'!BX85</f>
        <v>0</v>
      </c>
      <c r="FR85" s="14">
        <f>' Eingabeliste NUR DD Freestyle'!BZ85</f>
        <v>0</v>
      </c>
      <c r="FS85" s="14">
        <f>' Eingabeliste NUR DD Freestyle'!CB85</f>
        <v>0</v>
      </c>
      <c r="FT85" s="14">
        <f>' Eingabeliste NUR DD Freestyle'!CD85</f>
        <v>0</v>
      </c>
      <c r="FU85" s="14">
        <f>' Eingabeliste NUR DD Freestyle'!CF85</f>
        <v>0</v>
      </c>
      <c r="FV85" s="116">
        <f t="shared" si="109"/>
        <v>5</v>
      </c>
      <c r="FW85" s="14">
        <f t="shared" si="110"/>
        <v>0</v>
      </c>
      <c r="FX85" s="14">
        <f t="shared" si="111"/>
        <v>0</v>
      </c>
      <c r="FY85" s="14" t="str">
        <f t="shared" si="112"/>
        <v/>
      </c>
      <c r="FZ85" s="14">
        <f t="shared" si="113"/>
        <v>0</v>
      </c>
      <c r="GA85" s="14" t="str">
        <f t="shared" si="114"/>
        <v/>
      </c>
      <c r="GB85" s="14">
        <f t="shared" si="115"/>
        <v>0</v>
      </c>
      <c r="GC85" s="14" t="str">
        <f t="shared" si="116"/>
        <v/>
      </c>
      <c r="GD85" s="14">
        <f t="shared" si="117"/>
        <v>0</v>
      </c>
      <c r="GE85" s="14">
        <f t="shared" si="118"/>
        <v>0</v>
      </c>
      <c r="GF85" s="14">
        <f t="shared" si="119"/>
        <v>0</v>
      </c>
      <c r="GG85" s="14">
        <f t="shared" si="120"/>
        <v>0</v>
      </c>
      <c r="GH85" s="14">
        <f>' Eingabeliste NUR DD Freestyle'!BY85</f>
        <v>0</v>
      </c>
      <c r="GI85" s="14">
        <f>' Eingabeliste NUR DD Freestyle'!CA85</f>
        <v>0</v>
      </c>
      <c r="GJ85" s="14">
        <f>' Eingabeliste NUR DD Freestyle'!CC85</f>
        <v>0</v>
      </c>
      <c r="GK85" s="14">
        <f>' Eingabeliste NUR DD Freestyle'!CE85</f>
        <v>0</v>
      </c>
      <c r="GL85" s="14">
        <f>' Eingabeliste NUR DD Freestyle'!CG85</f>
        <v>0</v>
      </c>
      <c r="GM85" s="116">
        <f t="shared" si="121"/>
        <v>5</v>
      </c>
      <c r="GN85" s="14">
        <f t="shared" si="122"/>
        <v>0</v>
      </c>
      <c r="GO85" s="14">
        <f t="shared" si="123"/>
        <v>0</v>
      </c>
      <c r="GP85" s="14" t="str">
        <f t="shared" si="124"/>
        <v/>
      </c>
      <c r="GQ85" s="14">
        <f t="shared" si="125"/>
        <v>0</v>
      </c>
      <c r="GR85" s="14" t="str">
        <f t="shared" si="126"/>
        <v/>
      </c>
      <c r="GS85" s="14">
        <f t="shared" si="127"/>
        <v>0</v>
      </c>
      <c r="GT85" s="14" t="str">
        <f t="shared" si="128"/>
        <v/>
      </c>
      <c r="GU85" s="14">
        <f t="shared" si="129"/>
        <v>0</v>
      </c>
      <c r="GV85" s="14">
        <f t="shared" si="130"/>
        <v>0</v>
      </c>
      <c r="GW85" s="14">
        <f t="shared" si="131"/>
        <v>0</v>
      </c>
      <c r="GX85" s="14">
        <f t="shared" si="132"/>
        <v>0</v>
      </c>
      <c r="GY85" s="14">
        <f>' Eingabeliste NUR DD Freestyle'!CL85</f>
        <v>0</v>
      </c>
      <c r="GZ85" s="14">
        <f>' Eingabeliste NUR DD Freestyle'!CP85</f>
        <v>0</v>
      </c>
      <c r="HA85" s="14">
        <f>' Eingabeliste NUR DD Freestyle'!CT85</f>
        <v>0</v>
      </c>
      <c r="HB85" s="14">
        <f>' Eingabeliste NUR DD Freestyle'!CX85</f>
        <v>0</v>
      </c>
      <c r="HC85" s="14">
        <f>' Eingabeliste NUR DD Freestyle'!DB85</f>
        <v>0</v>
      </c>
      <c r="HD85" s="14">
        <f t="shared" ref="HD85:HH85" si="580">IF(GY85="",0, MIN(4,GY85))</f>
        <v>0</v>
      </c>
      <c r="HE85" s="14">
        <f t="shared" si="580"/>
        <v>0</v>
      </c>
      <c r="HF85" s="14">
        <f t="shared" si="580"/>
        <v>0</v>
      </c>
      <c r="HG85" s="14">
        <f t="shared" si="580"/>
        <v>0</v>
      </c>
      <c r="HH85" s="14">
        <f t="shared" si="580"/>
        <v>0</v>
      </c>
      <c r="HI85" s="116">
        <f t="shared" si="134"/>
        <v>5</v>
      </c>
      <c r="HJ85" s="14">
        <f t="shared" si="135"/>
        <v>0</v>
      </c>
      <c r="HK85" s="14">
        <f t="shared" si="136"/>
        <v>0</v>
      </c>
      <c r="HL85" s="14" t="str">
        <f t="shared" si="137"/>
        <v/>
      </c>
      <c r="HM85" s="14">
        <f t="shared" si="138"/>
        <v>0</v>
      </c>
      <c r="HN85" s="14" t="str">
        <f t="shared" si="139"/>
        <v/>
      </c>
      <c r="HO85" s="14">
        <f t="shared" si="140"/>
        <v>0</v>
      </c>
      <c r="HP85" s="14" t="str">
        <f t="shared" si="141"/>
        <v/>
      </c>
      <c r="HQ85" s="14">
        <f t="shared" si="142"/>
        <v>0</v>
      </c>
      <c r="HR85" s="14">
        <f t="shared" si="143"/>
        <v>0</v>
      </c>
      <c r="HS85" s="14">
        <f t="shared" si="144"/>
        <v>0</v>
      </c>
      <c r="HT85" s="14">
        <f t="shared" si="145"/>
        <v>0</v>
      </c>
      <c r="HU85" s="14">
        <f>' Eingabeliste NUR DD Freestyle'!CM85</f>
        <v>0</v>
      </c>
      <c r="HV85" s="14">
        <f>' Eingabeliste NUR DD Freestyle'!CQ85</f>
        <v>0</v>
      </c>
      <c r="HW85" s="14">
        <f>' Eingabeliste NUR DD Freestyle'!CU85</f>
        <v>0</v>
      </c>
      <c r="HX85" s="14">
        <f>' Eingabeliste NUR DD Freestyle'!CY85</f>
        <v>0</v>
      </c>
      <c r="HY85" s="14">
        <f>' Eingabeliste NUR DD Freestyle'!DC85</f>
        <v>0</v>
      </c>
      <c r="HZ85" s="14">
        <f t="shared" ref="HZ85:ID85" si="581">IF(HU85="",0, MIN(4,HU85))</f>
        <v>0</v>
      </c>
      <c r="IA85" s="14">
        <f t="shared" si="581"/>
        <v>0</v>
      </c>
      <c r="IB85" s="14">
        <f t="shared" si="581"/>
        <v>0</v>
      </c>
      <c r="IC85" s="14">
        <f t="shared" si="581"/>
        <v>0</v>
      </c>
      <c r="ID85" s="14">
        <f t="shared" si="581"/>
        <v>0</v>
      </c>
      <c r="IE85" s="116">
        <f t="shared" si="147"/>
        <v>5</v>
      </c>
      <c r="IF85" s="14">
        <f t="shared" si="148"/>
        <v>0</v>
      </c>
      <c r="IG85" s="14">
        <f t="shared" si="149"/>
        <v>0</v>
      </c>
      <c r="IH85" s="14" t="str">
        <f t="shared" si="150"/>
        <v/>
      </c>
      <c r="II85" s="14">
        <f t="shared" si="151"/>
        <v>0</v>
      </c>
      <c r="IJ85" s="14" t="str">
        <f t="shared" si="152"/>
        <v/>
      </c>
      <c r="IK85" s="14">
        <f t="shared" si="153"/>
        <v>0</v>
      </c>
      <c r="IL85" s="14" t="str">
        <f t="shared" si="154"/>
        <v/>
      </c>
      <c r="IM85" s="14">
        <f t="shared" si="155"/>
        <v>0</v>
      </c>
      <c r="IN85" s="14">
        <f t="shared" si="156"/>
        <v>0</v>
      </c>
      <c r="IO85" s="14">
        <f t="shared" si="157"/>
        <v>0</v>
      </c>
      <c r="IP85" s="14">
        <f t="shared" si="158"/>
        <v>0</v>
      </c>
      <c r="IQ85" s="14">
        <f>' Eingabeliste NUR DD Freestyle'!CN85</f>
        <v>0</v>
      </c>
      <c r="IR85" s="14">
        <f>' Eingabeliste NUR DD Freestyle'!CR85</f>
        <v>0</v>
      </c>
      <c r="IS85" s="14">
        <f>' Eingabeliste NUR DD Freestyle'!CV85</f>
        <v>0</v>
      </c>
      <c r="IT85" s="14">
        <f>' Eingabeliste NUR DD Freestyle'!CZ85</f>
        <v>0</v>
      </c>
      <c r="IU85" s="14">
        <f>' Eingabeliste NUR DD Freestyle'!DD85</f>
        <v>0</v>
      </c>
      <c r="IV85" s="14">
        <f t="shared" ref="IV85:IZ85" si="582">IF(IQ85="",0, MIN(4,IQ85))</f>
        <v>0</v>
      </c>
      <c r="IW85" s="14">
        <f t="shared" si="582"/>
        <v>0</v>
      </c>
      <c r="IX85" s="14">
        <f t="shared" si="582"/>
        <v>0</v>
      </c>
      <c r="IY85" s="14">
        <f t="shared" si="582"/>
        <v>0</v>
      </c>
      <c r="IZ85" s="14">
        <f t="shared" si="582"/>
        <v>0</v>
      </c>
      <c r="JA85" s="116">
        <f t="shared" si="160"/>
        <v>5</v>
      </c>
      <c r="JB85" s="14">
        <f t="shared" si="161"/>
        <v>0</v>
      </c>
      <c r="JC85" s="14">
        <f t="shared" si="162"/>
        <v>0</v>
      </c>
      <c r="JD85" s="14" t="str">
        <f t="shared" si="163"/>
        <v/>
      </c>
      <c r="JE85" s="14">
        <f t="shared" si="164"/>
        <v>0</v>
      </c>
      <c r="JF85" s="14" t="str">
        <f t="shared" si="165"/>
        <v/>
      </c>
      <c r="JG85" s="14">
        <f t="shared" si="166"/>
        <v>0</v>
      </c>
      <c r="JH85" s="14" t="str">
        <f t="shared" si="167"/>
        <v/>
      </c>
      <c r="JI85" s="14">
        <f t="shared" si="168"/>
        <v>0</v>
      </c>
      <c r="JJ85" s="14">
        <f t="shared" si="169"/>
        <v>0</v>
      </c>
      <c r="JK85" s="14">
        <f t="shared" si="170"/>
        <v>0</v>
      </c>
      <c r="JL85" s="14">
        <f t="shared" si="171"/>
        <v>0</v>
      </c>
      <c r="JM85" s="14">
        <f t="shared" si="172"/>
        <v>0</v>
      </c>
      <c r="JN85" s="15">
        <v>12</v>
      </c>
      <c r="JO85" s="14">
        <f t="shared" si="173"/>
        <v>12</v>
      </c>
      <c r="JP85" s="14">
        <f t="shared" si="174"/>
        <v>0.7</v>
      </c>
      <c r="JQ85" s="14">
        <f>' Eingabeliste NUR DD Freestyle'!BN85</f>
        <v>0</v>
      </c>
      <c r="JR85" s="14">
        <f>' Eingabeliste NUR DD Freestyle'!BP85</f>
        <v>0</v>
      </c>
      <c r="JS85" s="14">
        <f>' Eingabeliste NUR DD Freestyle'!BR85</f>
        <v>0</v>
      </c>
      <c r="JT85" s="14">
        <f>' Eingabeliste NUR DD Freestyle'!BT85</f>
        <v>0</v>
      </c>
      <c r="JU85" s="14">
        <f>' Eingabeliste NUR DD Freestyle'!BV85</f>
        <v>0</v>
      </c>
      <c r="JV85" s="14">
        <f>' Eingabeliste NUR DD Freestyle'!CO85</f>
        <v>0</v>
      </c>
      <c r="JW85" s="14">
        <f>' Eingabeliste NUR DD Freestyle'!CS85</f>
        <v>0</v>
      </c>
      <c r="JX85" s="14">
        <f>' Eingabeliste NUR DD Freestyle'!CW85</f>
        <v>0</v>
      </c>
      <c r="JY85" s="14">
        <f>' Eingabeliste NUR DD Freestyle'!DA85</f>
        <v>0</v>
      </c>
      <c r="JZ85" s="14">
        <f>' Eingabeliste NUR DD Freestyle'!DE85</f>
        <v>0</v>
      </c>
      <c r="KA85" s="116">
        <f t="shared" si="175"/>
        <v>10</v>
      </c>
      <c r="KB85" s="14">
        <f t="shared" si="176"/>
        <v>0</v>
      </c>
      <c r="KC85" s="14">
        <f t="shared" si="177"/>
        <v>0</v>
      </c>
      <c r="KD85" s="14">
        <f t="shared" si="178"/>
        <v>0</v>
      </c>
      <c r="KE85" s="14">
        <f t="shared" si="179"/>
        <v>0</v>
      </c>
      <c r="KF85" s="14">
        <f t="shared" si="180"/>
        <v>0</v>
      </c>
      <c r="KG85" s="14">
        <f t="shared" si="181"/>
        <v>0</v>
      </c>
      <c r="KH85" s="14">
        <f t="shared" si="182"/>
        <v>1</v>
      </c>
    </row>
    <row r="86" spans="1:294" ht="15.75" customHeight="1" x14ac:dyDescent="0.25">
      <c r="A86" s="285">
        <f>'Eingabeliste Speed &amp; SR Freesty'!A86</f>
        <v>82</v>
      </c>
      <c r="B86" s="285">
        <f>'Eingabeliste Speed &amp; SR Freesty'!B86</f>
        <v>0</v>
      </c>
      <c r="C86" s="287">
        <f>'Eingabeliste Speed &amp; SR Freesty'!C86</f>
        <v>0</v>
      </c>
      <c r="D86" s="286">
        <f>'Eingabeliste Speed &amp; SR Freesty'!D86</f>
        <v>0</v>
      </c>
      <c r="E86" s="12">
        <f>' Eingabeliste NUR DD Freestyle'!F86</f>
        <v>0</v>
      </c>
      <c r="F86" s="12">
        <f>' Eingabeliste NUR DD Freestyle'!G86</f>
        <v>0</v>
      </c>
      <c r="G86" s="12">
        <f>' Eingabeliste NUR DD Freestyle'!H86</f>
        <v>0</v>
      </c>
      <c r="H86" s="12">
        <f>' Eingabeliste NUR DD Freestyle'!I86</f>
        <v>0</v>
      </c>
      <c r="I86" s="12">
        <f>' Eingabeliste NUR DD Freestyle'!J86</f>
        <v>0</v>
      </c>
      <c r="J86" s="106">
        <f t="shared" si="0"/>
        <v>5</v>
      </c>
      <c r="K86" s="12">
        <f t="shared" si="1"/>
        <v>0</v>
      </c>
      <c r="L86" s="12">
        <f t="shared" si="2"/>
        <v>0</v>
      </c>
      <c r="M86" s="12" t="str">
        <f t="shared" si="3"/>
        <v/>
      </c>
      <c r="N86" s="12">
        <f t="shared" si="4"/>
        <v>0</v>
      </c>
      <c r="O86" s="12" t="str">
        <f t="shared" si="5"/>
        <v/>
      </c>
      <c r="P86" s="12">
        <f t="shared" si="6"/>
        <v>0</v>
      </c>
      <c r="Q86" s="12" t="str">
        <f t="shared" si="7"/>
        <v/>
      </c>
      <c r="R86" s="12">
        <f t="shared" si="8"/>
        <v>0</v>
      </c>
      <c r="S86" s="12">
        <f t="shared" si="9"/>
        <v>0</v>
      </c>
      <c r="T86" s="12">
        <f t="shared" si="10"/>
        <v>0</v>
      </c>
      <c r="U86" s="12">
        <f t="shared" si="11"/>
        <v>0</v>
      </c>
      <c r="V86" s="12">
        <f>' Eingabeliste NUR DD Freestyle'!M86</f>
        <v>0</v>
      </c>
      <c r="W86" s="12">
        <f>' Eingabeliste NUR DD Freestyle'!O86</f>
        <v>0</v>
      </c>
      <c r="X86" s="12">
        <f>' Eingabeliste NUR DD Freestyle'!Q86</f>
        <v>0</v>
      </c>
      <c r="Y86" s="12">
        <f>' Eingabeliste NUR DD Freestyle'!S86</f>
        <v>0</v>
      </c>
      <c r="Z86" s="12">
        <f>' Eingabeliste NUR DD Freestyle'!U86</f>
        <v>0</v>
      </c>
      <c r="AA86" s="106">
        <f t="shared" si="12"/>
        <v>5</v>
      </c>
      <c r="AB86" s="12">
        <f t="shared" si="13"/>
        <v>0</v>
      </c>
      <c r="AC86" s="12">
        <f t="shared" si="14"/>
        <v>0</v>
      </c>
      <c r="AD86" s="12" t="str">
        <f t="shared" si="15"/>
        <v/>
      </c>
      <c r="AE86" s="12">
        <f t="shared" si="16"/>
        <v>0</v>
      </c>
      <c r="AF86" s="12" t="str">
        <f t="shared" si="17"/>
        <v/>
      </c>
      <c r="AG86" s="12">
        <f t="shared" si="18"/>
        <v>0</v>
      </c>
      <c r="AH86" s="12" t="str">
        <f t="shared" si="19"/>
        <v/>
      </c>
      <c r="AI86" s="12">
        <f t="shared" si="20"/>
        <v>0</v>
      </c>
      <c r="AJ86" s="12">
        <f t="shared" si="21"/>
        <v>0</v>
      </c>
      <c r="AK86" s="12">
        <f t="shared" si="22"/>
        <v>0</v>
      </c>
      <c r="AL86" s="12">
        <f t="shared" si="23"/>
        <v>0</v>
      </c>
      <c r="AM86" s="12">
        <f>' Eingabeliste NUR DD Freestyle'!X86</f>
        <v>0</v>
      </c>
      <c r="AN86" s="12">
        <f>' Eingabeliste NUR DD Freestyle'!Z86</f>
        <v>0</v>
      </c>
      <c r="AO86" s="12">
        <f>' Eingabeliste NUR DD Freestyle'!AB86</f>
        <v>0</v>
      </c>
      <c r="AP86" s="12">
        <f>' Eingabeliste NUR DD Freestyle'!AD86</f>
        <v>0</v>
      </c>
      <c r="AQ86" s="12">
        <f>' Eingabeliste NUR DD Freestyle'!AF86</f>
        <v>0</v>
      </c>
      <c r="AR86" s="106">
        <f t="shared" si="24"/>
        <v>5</v>
      </c>
      <c r="AS86" s="12">
        <f t="shared" si="25"/>
        <v>0</v>
      </c>
      <c r="AT86" s="12">
        <f t="shared" si="26"/>
        <v>0</v>
      </c>
      <c r="AU86" s="12" t="str">
        <f t="shared" si="27"/>
        <v/>
      </c>
      <c r="AV86" s="12">
        <f t="shared" si="28"/>
        <v>0</v>
      </c>
      <c r="AW86" s="12" t="str">
        <f t="shared" si="29"/>
        <v/>
      </c>
      <c r="AX86" s="12">
        <f t="shared" si="30"/>
        <v>0</v>
      </c>
      <c r="AY86" s="12" t="str">
        <f t="shared" si="31"/>
        <v/>
      </c>
      <c r="AZ86" s="12">
        <f t="shared" si="32"/>
        <v>0</v>
      </c>
      <c r="BA86" s="12">
        <f t="shared" si="33"/>
        <v>0</v>
      </c>
      <c r="BB86" s="12">
        <f t="shared" si="34"/>
        <v>0</v>
      </c>
      <c r="BC86" s="12">
        <f t="shared" si="35"/>
        <v>0</v>
      </c>
      <c r="BD86" s="12">
        <f>' Eingabeliste NUR DD Freestyle'!Y86</f>
        <v>0</v>
      </c>
      <c r="BE86" s="12">
        <f>' Eingabeliste NUR DD Freestyle'!AA86</f>
        <v>0</v>
      </c>
      <c r="BF86" s="12">
        <f>' Eingabeliste NUR DD Freestyle'!AC86</f>
        <v>0</v>
      </c>
      <c r="BG86" s="12">
        <f>' Eingabeliste NUR DD Freestyle'!AE86</f>
        <v>0</v>
      </c>
      <c r="BH86" s="12">
        <f>' Eingabeliste NUR DD Freestyle'!AG86</f>
        <v>0</v>
      </c>
      <c r="BI86" s="106">
        <f t="shared" si="36"/>
        <v>5</v>
      </c>
      <c r="BJ86" s="12">
        <f t="shared" si="37"/>
        <v>0</v>
      </c>
      <c r="BK86" s="12">
        <f t="shared" si="38"/>
        <v>0</v>
      </c>
      <c r="BL86" s="12" t="str">
        <f t="shared" si="39"/>
        <v/>
      </c>
      <c r="BM86" s="12">
        <f t="shared" si="40"/>
        <v>0</v>
      </c>
      <c r="BN86" s="12" t="str">
        <f t="shared" si="41"/>
        <v/>
      </c>
      <c r="BO86" s="12">
        <f t="shared" si="42"/>
        <v>0</v>
      </c>
      <c r="BP86" s="12" t="str">
        <f t="shared" si="43"/>
        <v/>
      </c>
      <c r="BQ86" s="12">
        <f t="shared" si="44"/>
        <v>0</v>
      </c>
      <c r="BR86" s="12">
        <f t="shared" si="45"/>
        <v>0</v>
      </c>
      <c r="BS86" s="12">
        <f t="shared" si="46"/>
        <v>0</v>
      </c>
      <c r="BT86" s="12">
        <f t="shared" si="47"/>
        <v>0</v>
      </c>
      <c r="BU86" s="12">
        <f>' Eingabeliste NUR DD Freestyle'!AL86</f>
        <v>0</v>
      </c>
      <c r="BV86" s="12">
        <f>' Eingabeliste NUR DD Freestyle'!AO86</f>
        <v>0</v>
      </c>
      <c r="BW86" s="12">
        <f>' Eingabeliste NUR DD Freestyle'!AR86</f>
        <v>0</v>
      </c>
      <c r="BX86" s="12">
        <f>' Eingabeliste NUR DD Freestyle'!AU86</f>
        <v>0</v>
      </c>
      <c r="BY86" s="12">
        <f>' Eingabeliste NUR DD Freestyle'!AX86</f>
        <v>0</v>
      </c>
      <c r="BZ86" s="12">
        <f t="shared" ref="BZ86:CD86" si="583">IF(BU86="",0, MIN(4,BU86))</f>
        <v>0</v>
      </c>
      <c r="CA86" s="12">
        <f t="shared" si="583"/>
        <v>0</v>
      </c>
      <c r="CB86" s="12">
        <f t="shared" si="583"/>
        <v>0</v>
      </c>
      <c r="CC86" s="12">
        <f t="shared" si="583"/>
        <v>0</v>
      </c>
      <c r="CD86" s="12">
        <f t="shared" si="583"/>
        <v>0</v>
      </c>
      <c r="CE86" s="106">
        <f t="shared" si="49"/>
        <v>5</v>
      </c>
      <c r="CF86" s="12">
        <f t="shared" si="50"/>
        <v>0</v>
      </c>
      <c r="CG86" s="12">
        <f t="shared" si="51"/>
        <v>0</v>
      </c>
      <c r="CH86" s="12" t="str">
        <f t="shared" si="52"/>
        <v/>
      </c>
      <c r="CI86" s="12">
        <f t="shared" si="53"/>
        <v>0</v>
      </c>
      <c r="CJ86" s="12" t="str">
        <f t="shared" si="54"/>
        <v/>
      </c>
      <c r="CK86" s="12">
        <f t="shared" si="55"/>
        <v>0</v>
      </c>
      <c r="CL86" s="12" t="str">
        <f t="shared" si="56"/>
        <v/>
      </c>
      <c r="CM86" s="12">
        <f t="shared" si="57"/>
        <v>0</v>
      </c>
      <c r="CN86" s="12">
        <f t="shared" si="58"/>
        <v>0</v>
      </c>
      <c r="CO86" s="12">
        <f t="shared" si="59"/>
        <v>0</v>
      </c>
      <c r="CP86" s="12">
        <f t="shared" si="60"/>
        <v>0</v>
      </c>
      <c r="CQ86" s="12">
        <f>' Eingabeliste NUR DD Freestyle'!AM86</f>
        <v>0</v>
      </c>
      <c r="CR86" s="12">
        <f>' Eingabeliste NUR DD Freestyle'!AP86</f>
        <v>0</v>
      </c>
      <c r="CS86" s="12">
        <f>' Eingabeliste NUR DD Freestyle'!AS86</f>
        <v>0</v>
      </c>
      <c r="CT86" s="12">
        <f>' Eingabeliste NUR DD Freestyle'!AV86</f>
        <v>0</v>
      </c>
      <c r="CU86" s="12">
        <f>' Eingabeliste NUR DD Freestyle'!AY86</f>
        <v>0</v>
      </c>
      <c r="CV86" s="12">
        <f t="shared" ref="CV86:CZ86" si="584">IF(CQ86="",0, MIN(4,CQ86))</f>
        <v>0</v>
      </c>
      <c r="CW86" s="12">
        <f t="shared" si="584"/>
        <v>0</v>
      </c>
      <c r="CX86" s="12">
        <f t="shared" si="584"/>
        <v>0</v>
      </c>
      <c r="CY86" s="12">
        <f t="shared" si="584"/>
        <v>0</v>
      </c>
      <c r="CZ86" s="12">
        <f t="shared" si="584"/>
        <v>0</v>
      </c>
      <c r="DA86" s="106">
        <f t="shared" si="62"/>
        <v>5</v>
      </c>
      <c r="DB86" s="12">
        <f t="shared" si="63"/>
        <v>0</v>
      </c>
      <c r="DC86" s="12">
        <f t="shared" si="64"/>
        <v>0</v>
      </c>
      <c r="DD86" s="12" t="str">
        <f t="shared" si="65"/>
        <v/>
      </c>
      <c r="DE86" s="12">
        <f t="shared" si="66"/>
        <v>0</v>
      </c>
      <c r="DF86" s="12" t="str">
        <f t="shared" si="67"/>
        <v/>
      </c>
      <c r="DG86" s="12">
        <f t="shared" si="68"/>
        <v>0</v>
      </c>
      <c r="DH86" s="12" t="str">
        <f t="shared" si="69"/>
        <v/>
      </c>
      <c r="DI86" s="12">
        <f t="shared" si="70"/>
        <v>0</v>
      </c>
      <c r="DJ86" s="12">
        <f t="shared" si="71"/>
        <v>0</v>
      </c>
      <c r="DK86" s="12">
        <f t="shared" si="72"/>
        <v>0</v>
      </c>
      <c r="DL86" s="12">
        <f t="shared" si="73"/>
        <v>0</v>
      </c>
      <c r="DM86" s="12">
        <f t="shared" si="74"/>
        <v>0</v>
      </c>
      <c r="DN86" s="13">
        <v>8</v>
      </c>
      <c r="DO86" s="12">
        <f t="shared" si="75"/>
        <v>8</v>
      </c>
      <c r="DP86" s="12">
        <f t="shared" si="76"/>
        <v>0.8</v>
      </c>
      <c r="DQ86" s="12">
        <f>' Eingabeliste NUR DD Freestyle'!N86</f>
        <v>0</v>
      </c>
      <c r="DR86" s="12">
        <f>' Eingabeliste NUR DD Freestyle'!P86</f>
        <v>0</v>
      </c>
      <c r="DS86" s="12">
        <f>' Eingabeliste NUR DD Freestyle'!R86</f>
        <v>0</v>
      </c>
      <c r="DT86" s="12">
        <f>' Eingabeliste NUR DD Freestyle'!T86</f>
        <v>0</v>
      </c>
      <c r="DU86" s="12">
        <f>' Eingabeliste NUR DD Freestyle'!V86</f>
        <v>0</v>
      </c>
      <c r="DV86" s="12">
        <f>' Eingabeliste NUR DD Freestyle'!AN86</f>
        <v>0</v>
      </c>
      <c r="DW86" s="12">
        <f>' Eingabeliste NUR DD Freestyle'!AQ86</f>
        <v>0</v>
      </c>
      <c r="DX86" s="12">
        <f>' Eingabeliste NUR DD Freestyle'!AT86</f>
        <v>0</v>
      </c>
      <c r="DY86" s="12">
        <f>' Eingabeliste NUR DD Freestyle'!AW86</f>
        <v>0</v>
      </c>
      <c r="DZ86" s="12">
        <f>' Eingabeliste NUR DD Freestyle'!AZ86</f>
        <v>0</v>
      </c>
      <c r="EA86" s="106">
        <f t="shared" si="77"/>
        <v>10</v>
      </c>
      <c r="EB86" s="12">
        <f t="shared" si="78"/>
        <v>0</v>
      </c>
      <c r="EC86" s="12">
        <f t="shared" si="79"/>
        <v>0</v>
      </c>
      <c r="ED86" s="12">
        <f t="shared" si="80"/>
        <v>0</v>
      </c>
      <c r="EE86" s="12">
        <f t="shared" si="81"/>
        <v>0</v>
      </c>
      <c r="EF86" s="12">
        <f t="shared" si="82"/>
        <v>0</v>
      </c>
      <c r="EG86" s="12">
        <f t="shared" si="83"/>
        <v>0</v>
      </c>
      <c r="EH86" s="12">
        <f t="shared" si="84"/>
        <v>1</v>
      </c>
      <c r="EI86" s="14">
        <f>' Eingabeliste NUR DD Freestyle'!BF86</f>
        <v>0</v>
      </c>
      <c r="EJ86" s="14">
        <f>' Eingabeliste NUR DD Freestyle'!BG86</f>
        <v>0</v>
      </c>
      <c r="EK86" s="14">
        <f>' Eingabeliste NUR DD Freestyle'!BH86</f>
        <v>0</v>
      </c>
      <c r="EL86" s="14">
        <f>' Eingabeliste NUR DD Freestyle'!BI86</f>
        <v>0</v>
      </c>
      <c r="EM86" s="14">
        <f>' Eingabeliste NUR DD Freestyle'!BJ86</f>
        <v>0</v>
      </c>
      <c r="EN86" s="116">
        <f t="shared" si="85"/>
        <v>5</v>
      </c>
      <c r="EO86" s="14">
        <f t="shared" si="86"/>
        <v>0</v>
      </c>
      <c r="EP86" s="14">
        <f t="shared" si="87"/>
        <v>0</v>
      </c>
      <c r="EQ86" s="14" t="str">
        <f t="shared" si="88"/>
        <v/>
      </c>
      <c r="ER86" s="14">
        <f t="shared" si="89"/>
        <v>0</v>
      </c>
      <c r="ES86" s="14" t="str">
        <f t="shared" si="90"/>
        <v/>
      </c>
      <c r="ET86" s="14">
        <f t="shared" si="91"/>
        <v>0</v>
      </c>
      <c r="EU86" s="14" t="str">
        <f t="shared" si="92"/>
        <v/>
      </c>
      <c r="EV86" s="14">
        <f t="shared" si="93"/>
        <v>0</v>
      </c>
      <c r="EW86" s="14">
        <f t="shared" si="94"/>
        <v>0</v>
      </c>
      <c r="EX86" s="14">
        <f t="shared" si="95"/>
        <v>0</v>
      </c>
      <c r="EY86" s="14">
        <f t="shared" si="96"/>
        <v>0</v>
      </c>
      <c r="EZ86" s="14">
        <f>' Eingabeliste NUR DD Freestyle'!BM86</f>
        <v>0</v>
      </c>
      <c r="FA86" s="14">
        <f>' Eingabeliste NUR DD Freestyle'!BO86</f>
        <v>0</v>
      </c>
      <c r="FB86" s="14">
        <f>' Eingabeliste NUR DD Freestyle'!BQ86</f>
        <v>0</v>
      </c>
      <c r="FC86" s="14">
        <f>' Eingabeliste NUR DD Freestyle'!BS86</f>
        <v>0</v>
      </c>
      <c r="FD86" s="14">
        <f>' Eingabeliste NUR DD Freestyle'!BV86</f>
        <v>0</v>
      </c>
      <c r="FE86" s="116">
        <f t="shared" si="97"/>
        <v>5</v>
      </c>
      <c r="FF86" s="14">
        <f t="shared" si="98"/>
        <v>0</v>
      </c>
      <c r="FG86" s="14">
        <f t="shared" si="99"/>
        <v>0</v>
      </c>
      <c r="FH86" s="14" t="str">
        <f t="shared" si="100"/>
        <v/>
      </c>
      <c r="FI86" s="14">
        <f t="shared" si="101"/>
        <v>0</v>
      </c>
      <c r="FJ86" s="14" t="str">
        <f t="shared" si="102"/>
        <v/>
      </c>
      <c r="FK86" s="14">
        <f t="shared" si="103"/>
        <v>0</v>
      </c>
      <c r="FL86" s="14" t="str">
        <f t="shared" si="104"/>
        <v/>
      </c>
      <c r="FM86" s="14">
        <f t="shared" si="105"/>
        <v>0</v>
      </c>
      <c r="FN86" s="14">
        <f t="shared" si="106"/>
        <v>0</v>
      </c>
      <c r="FO86" s="14">
        <f t="shared" si="107"/>
        <v>0</v>
      </c>
      <c r="FP86" s="14">
        <f t="shared" si="108"/>
        <v>0</v>
      </c>
      <c r="FQ86" s="14">
        <f>' Eingabeliste NUR DD Freestyle'!BX86</f>
        <v>0</v>
      </c>
      <c r="FR86" s="14">
        <f>' Eingabeliste NUR DD Freestyle'!BZ86</f>
        <v>0</v>
      </c>
      <c r="FS86" s="14">
        <f>' Eingabeliste NUR DD Freestyle'!CB86</f>
        <v>0</v>
      </c>
      <c r="FT86" s="14">
        <f>' Eingabeliste NUR DD Freestyle'!CD86</f>
        <v>0</v>
      </c>
      <c r="FU86" s="14">
        <f>' Eingabeliste NUR DD Freestyle'!CF86</f>
        <v>0</v>
      </c>
      <c r="FV86" s="116">
        <f t="shared" si="109"/>
        <v>5</v>
      </c>
      <c r="FW86" s="14">
        <f t="shared" si="110"/>
        <v>0</v>
      </c>
      <c r="FX86" s="14">
        <f t="shared" si="111"/>
        <v>0</v>
      </c>
      <c r="FY86" s="14" t="str">
        <f t="shared" si="112"/>
        <v/>
      </c>
      <c r="FZ86" s="14">
        <f t="shared" si="113"/>
        <v>0</v>
      </c>
      <c r="GA86" s="14" t="str">
        <f t="shared" si="114"/>
        <v/>
      </c>
      <c r="GB86" s="14">
        <f t="shared" si="115"/>
        <v>0</v>
      </c>
      <c r="GC86" s="14" t="str">
        <f t="shared" si="116"/>
        <v/>
      </c>
      <c r="GD86" s="14">
        <f t="shared" si="117"/>
        <v>0</v>
      </c>
      <c r="GE86" s="14">
        <f t="shared" si="118"/>
        <v>0</v>
      </c>
      <c r="GF86" s="14">
        <f t="shared" si="119"/>
        <v>0</v>
      </c>
      <c r="GG86" s="14">
        <f t="shared" si="120"/>
        <v>0</v>
      </c>
      <c r="GH86" s="14">
        <f>' Eingabeliste NUR DD Freestyle'!BY86</f>
        <v>0</v>
      </c>
      <c r="GI86" s="14">
        <f>' Eingabeliste NUR DD Freestyle'!CA86</f>
        <v>0</v>
      </c>
      <c r="GJ86" s="14">
        <f>' Eingabeliste NUR DD Freestyle'!CC86</f>
        <v>0</v>
      </c>
      <c r="GK86" s="14">
        <f>' Eingabeliste NUR DD Freestyle'!CE86</f>
        <v>0</v>
      </c>
      <c r="GL86" s="14">
        <f>' Eingabeliste NUR DD Freestyle'!CG86</f>
        <v>0</v>
      </c>
      <c r="GM86" s="116">
        <f t="shared" si="121"/>
        <v>5</v>
      </c>
      <c r="GN86" s="14">
        <f t="shared" si="122"/>
        <v>0</v>
      </c>
      <c r="GO86" s="14">
        <f t="shared" si="123"/>
        <v>0</v>
      </c>
      <c r="GP86" s="14" t="str">
        <f t="shared" si="124"/>
        <v/>
      </c>
      <c r="GQ86" s="14">
        <f t="shared" si="125"/>
        <v>0</v>
      </c>
      <c r="GR86" s="14" t="str">
        <f t="shared" si="126"/>
        <v/>
      </c>
      <c r="GS86" s="14">
        <f t="shared" si="127"/>
        <v>0</v>
      </c>
      <c r="GT86" s="14" t="str">
        <f t="shared" si="128"/>
        <v/>
      </c>
      <c r="GU86" s="14">
        <f t="shared" si="129"/>
        <v>0</v>
      </c>
      <c r="GV86" s="14">
        <f t="shared" si="130"/>
        <v>0</v>
      </c>
      <c r="GW86" s="14">
        <f t="shared" si="131"/>
        <v>0</v>
      </c>
      <c r="GX86" s="14">
        <f t="shared" si="132"/>
        <v>0</v>
      </c>
      <c r="GY86" s="14">
        <f>' Eingabeliste NUR DD Freestyle'!CL86</f>
        <v>0</v>
      </c>
      <c r="GZ86" s="14">
        <f>' Eingabeliste NUR DD Freestyle'!CP86</f>
        <v>0</v>
      </c>
      <c r="HA86" s="14">
        <f>' Eingabeliste NUR DD Freestyle'!CT86</f>
        <v>0</v>
      </c>
      <c r="HB86" s="14">
        <f>' Eingabeliste NUR DD Freestyle'!CX86</f>
        <v>0</v>
      </c>
      <c r="HC86" s="14">
        <f>' Eingabeliste NUR DD Freestyle'!DB86</f>
        <v>0</v>
      </c>
      <c r="HD86" s="14">
        <f t="shared" ref="HD86:HH86" si="585">IF(GY86="",0, MIN(4,GY86))</f>
        <v>0</v>
      </c>
      <c r="HE86" s="14">
        <f t="shared" si="585"/>
        <v>0</v>
      </c>
      <c r="HF86" s="14">
        <f t="shared" si="585"/>
        <v>0</v>
      </c>
      <c r="HG86" s="14">
        <f t="shared" si="585"/>
        <v>0</v>
      </c>
      <c r="HH86" s="14">
        <f t="shared" si="585"/>
        <v>0</v>
      </c>
      <c r="HI86" s="116">
        <f t="shared" si="134"/>
        <v>5</v>
      </c>
      <c r="HJ86" s="14">
        <f t="shared" si="135"/>
        <v>0</v>
      </c>
      <c r="HK86" s="14">
        <f t="shared" si="136"/>
        <v>0</v>
      </c>
      <c r="HL86" s="14" t="str">
        <f t="shared" si="137"/>
        <v/>
      </c>
      <c r="HM86" s="14">
        <f t="shared" si="138"/>
        <v>0</v>
      </c>
      <c r="HN86" s="14" t="str">
        <f t="shared" si="139"/>
        <v/>
      </c>
      <c r="HO86" s="14">
        <f t="shared" si="140"/>
        <v>0</v>
      </c>
      <c r="HP86" s="14" t="str">
        <f t="shared" si="141"/>
        <v/>
      </c>
      <c r="HQ86" s="14">
        <f t="shared" si="142"/>
        <v>0</v>
      </c>
      <c r="HR86" s="14">
        <f t="shared" si="143"/>
        <v>0</v>
      </c>
      <c r="HS86" s="14">
        <f t="shared" si="144"/>
        <v>0</v>
      </c>
      <c r="HT86" s="14">
        <f t="shared" si="145"/>
        <v>0</v>
      </c>
      <c r="HU86" s="14">
        <f>' Eingabeliste NUR DD Freestyle'!CM86</f>
        <v>0</v>
      </c>
      <c r="HV86" s="14">
        <f>' Eingabeliste NUR DD Freestyle'!CQ86</f>
        <v>0</v>
      </c>
      <c r="HW86" s="14">
        <f>' Eingabeliste NUR DD Freestyle'!CU86</f>
        <v>0</v>
      </c>
      <c r="HX86" s="14">
        <f>' Eingabeliste NUR DD Freestyle'!CY86</f>
        <v>0</v>
      </c>
      <c r="HY86" s="14">
        <f>' Eingabeliste NUR DD Freestyle'!DC86</f>
        <v>0</v>
      </c>
      <c r="HZ86" s="14">
        <f t="shared" ref="HZ86:ID86" si="586">IF(HU86="",0, MIN(4,HU86))</f>
        <v>0</v>
      </c>
      <c r="IA86" s="14">
        <f t="shared" si="586"/>
        <v>0</v>
      </c>
      <c r="IB86" s="14">
        <f t="shared" si="586"/>
        <v>0</v>
      </c>
      <c r="IC86" s="14">
        <f t="shared" si="586"/>
        <v>0</v>
      </c>
      <c r="ID86" s="14">
        <f t="shared" si="586"/>
        <v>0</v>
      </c>
      <c r="IE86" s="116">
        <f t="shared" si="147"/>
        <v>5</v>
      </c>
      <c r="IF86" s="14">
        <f t="shared" si="148"/>
        <v>0</v>
      </c>
      <c r="IG86" s="14">
        <f t="shared" si="149"/>
        <v>0</v>
      </c>
      <c r="IH86" s="14" t="str">
        <f t="shared" si="150"/>
        <v/>
      </c>
      <c r="II86" s="14">
        <f t="shared" si="151"/>
        <v>0</v>
      </c>
      <c r="IJ86" s="14" t="str">
        <f t="shared" si="152"/>
        <v/>
      </c>
      <c r="IK86" s="14">
        <f t="shared" si="153"/>
        <v>0</v>
      </c>
      <c r="IL86" s="14" t="str">
        <f t="shared" si="154"/>
        <v/>
      </c>
      <c r="IM86" s="14">
        <f t="shared" si="155"/>
        <v>0</v>
      </c>
      <c r="IN86" s="14">
        <f t="shared" si="156"/>
        <v>0</v>
      </c>
      <c r="IO86" s="14">
        <f t="shared" si="157"/>
        <v>0</v>
      </c>
      <c r="IP86" s="14">
        <f t="shared" si="158"/>
        <v>0</v>
      </c>
      <c r="IQ86" s="14">
        <f>' Eingabeliste NUR DD Freestyle'!CN86</f>
        <v>0</v>
      </c>
      <c r="IR86" s="14">
        <f>' Eingabeliste NUR DD Freestyle'!CR86</f>
        <v>0</v>
      </c>
      <c r="IS86" s="14">
        <f>' Eingabeliste NUR DD Freestyle'!CV86</f>
        <v>0</v>
      </c>
      <c r="IT86" s="14">
        <f>' Eingabeliste NUR DD Freestyle'!CZ86</f>
        <v>0</v>
      </c>
      <c r="IU86" s="14">
        <f>' Eingabeliste NUR DD Freestyle'!DD86</f>
        <v>0</v>
      </c>
      <c r="IV86" s="14">
        <f t="shared" ref="IV86:IZ86" si="587">IF(IQ86="",0, MIN(4,IQ86))</f>
        <v>0</v>
      </c>
      <c r="IW86" s="14">
        <f t="shared" si="587"/>
        <v>0</v>
      </c>
      <c r="IX86" s="14">
        <f t="shared" si="587"/>
        <v>0</v>
      </c>
      <c r="IY86" s="14">
        <f t="shared" si="587"/>
        <v>0</v>
      </c>
      <c r="IZ86" s="14">
        <f t="shared" si="587"/>
        <v>0</v>
      </c>
      <c r="JA86" s="116">
        <f t="shared" si="160"/>
        <v>5</v>
      </c>
      <c r="JB86" s="14">
        <f t="shared" si="161"/>
        <v>0</v>
      </c>
      <c r="JC86" s="14">
        <f t="shared" si="162"/>
        <v>0</v>
      </c>
      <c r="JD86" s="14" t="str">
        <f t="shared" si="163"/>
        <v/>
      </c>
      <c r="JE86" s="14">
        <f t="shared" si="164"/>
        <v>0</v>
      </c>
      <c r="JF86" s="14" t="str">
        <f t="shared" si="165"/>
        <v/>
      </c>
      <c r="JG86" s="14">
        <f t="shared" si="166"/>
        <v>0</v>
      </c>
      <c r="JH86" s="14" t="str">
        <f t="shared" si="167"/>
        <v/>
      </c>
      <c r="JI86" s="14">
        <f t="shared" si="168"/>
        <v>0</v>
      </c>
      <c r="JJ86" s="14">
        <f t="shared" si="169"/>
        <v>0</v>
      </c>
      <c r="JK86" s="14">
        <f t="shared" si="170"/>
        <v>0</v>
      </c>
      <c r="JL86" s="14">
        <f t="shared" si="171"/>
        <v>0</v>
      </c>
      <c r="JM86" s="14">
        <f t="shared" si="172"/>
        <v>0</v>
      </c>
      <c r="JN86" s="15">
        <v>12</v>
      </c>
      <c r="JO86" s="14">
        <f t="shared" si="173"/>
        <v>12</v>
      </c>
      <c r="JP86" s="14">
        <f t="shared" si="174"/>
        <v>0.7</v>
      </c>
      <c r="JQ86" s="14">
        <f>' Eingabeliste NUR DD Freestyle'!BN86</f>
        <v>0</v>
      </c>
      <c r="JR86" s="14">
        <f>' Eingabeliste NUR DD Freestyle'!BP86</f>
        <v>0</v>
      </c>
      <c r="JS86" s="14">
        <f>' Eingabeliste NUR DD Freestyle'!BR86</f>
        <v>0</v>
      </c>
      <c r="JT86" s="14">
        <f>' Eingabeliste NUR DD Freestyle'!BT86</f>
        <v>0</v>
      </c>
      <c r="JU86" s="14">
        <f>' Eingabeliste NUR DD Freestyle'!BV86</f>
        <v>0</v>
      </c>
      <c r="JV86" s="14">
        <f>' Eingabeliste NUR DD Freestyle'!CO86</f>
        <v>0</v>
      </c>
      <c r="JW86" s="14">
        <f>' Eingabeliste NUR DD Freestyle'!CS86</f>
        <v>0</v>
      </c>
      <c r="JX86" s="14">
        <f>' Eingabeliste NUR DD Freestyle'!CW86</f>
        <v>0</v>
      </c>
      <c r="JY86" s="14">
        <f>' Eingabeliste NUR DD Freestyle'!DA86</f>
        <v>0</v>
      </c>
      <c r="JZ86" s="14">
        <f>' Eingabeliste NUR DD Freestyle'!DE86</f>
        <v>0</v>
      </c>
      <c r="KA86" s="116">
        <f t="shared" si="175"/>
        <v>10</v>
      </c>
      <c r="KB86" s="14">
        <f t="shared" si="176"/>
        <v>0</v>
      </c>
      <c r="KC86" s="14">
        <f t="shared" si="177"/>
        <v>0</v>
      </c>
      <c r="KD86" s="14">
        <f t="shared" si="178"/>
        <v>0</v>
      </c>
      <c r="KE86" s="14">
        <f t="shared" si="179"/>
        <v>0</v>
      </c>
      <c r="KF86" s="14">
        <f t="shared" si="180"/>
        <v>0</v>
      </c>
      <c r="KG86" s="14">
        <f t="shared" si="181"/>
        <v>0</v>
      </c>
      <c r="KH86" s="14">
        <f t="shared" si="182"/>
        <v>1</v>
      </c>
    </row>
    <row r="87" spans="1:294" ht="15.75" customHeight="1" x14ac:dyDescent="0.25">
      <c r="A87" s="285">
        <f>'Eingabeliste Speed &amp; SR Freesty'!A87</f>
        <v>83</v>
      </c>
      <c r="B87" s="285">
        <f>'Eingabeliste Speed &amp; SR Freesty'!B87</f>
        <v>0</v>
      </c>
      <c r="C87" s="287">
        <f>'Eingabeliste Speed &amp; SR Freesty'!C87</f>
        <v>0</v>
      </c>
      <c r="D87" s="286">
        <f>'Eingabeliste Speed &amp; SR Freesty'!D87</f>
        <v>0</v>
      </c>
      <c r="E87" s="12">
        <f>' Eingabeliste NUR DD Freestyle'!F87</f>
        <v>0</v>
      </c>
      <c r="F87" s="12">
        <f>' Eingabeliste NUR DD Freestyle'!G87</f>
        <v>0</v>
      </c>
      <c r="G87" s="12">
        <f>' Eingabeliste NUR DD Freestyle'!H87</f>
        <v>0</v>
      </c>
      <c r="H87" s="12">
        <f>' Eingabeliste NUR DD Freestyle'!I87</f>
        <v>0</v>
      </c>
      <c r="I87" s="12">
        <f>' Eingabeliste NUR DD Freestyle'!J87</f>
        <v>0</v>
      </c>
      <c r="J87" s="106">
        <f t="shared" si="0"/>
        <v>5</v>
      </c>
      <c r="K87" s="12">
        <f t="shared" si="1"/>
        <v>0</v>
      </c>
      <c r="L87" s="12">
        <f t="shared" si="2"/>
        <v>0</v>
      </c>
      <c r="M87" s="12" t="str">
        <f t="shared" si="3"/>
        <v/>
      </c>
      <c r="N87" s="12">
        <f t="shared" si="4"/>
        <v>0</v>
      </c>
      <c r="O87" s="12" t="str">
        <f t="shared" si="5"/>
        <v/>
      </c>
      <c r="P87" s="12">
        <f t="shared" si="6"/>
        <v>0</v>
      </c>
      <c r="Q87" s="12" t="str">
        <f t="shared" si="7"/>
        <v/>
      </c>
      <c r="R87" s="12">
        <f t="shared" si="8"/>
        <v>0</v>
      </c>
      <c r="S87" s="12">
        <f t="shared" si="9"/>
        <v>0</v>
      </c>
      <c r="T87" s="12">
        <f t="shared" si="10"/>
        <v>0</v>
      </c>
      <c r="U87" s="12">
        <f t="shared" si="11"/>
        <v>0</v>
      </c>
      <c r="V87" s="12">
        <f>' Eingabeliste NUR DD Freestyle'!M87</f>
        <v>0</v>
      </c>
      <c r="W87" s="12">
        <f>' Eingabeliste NUR DD Freestyle'!O87</f>
        <v>0</v>
      </c>
      <c r="X87" s="12">
        <f>' Eingabeliste NUR DD Freestyle'!Q87</f>
        <v>0</v>
      </c>
      <c r="Y87" s="12">
        <f>' Eingabeliste NUR DD Freestyle'!S87</f>
        <v>0</v>
      </c>
      <c r="Z87" s="12">
        <f>' Eingabeliste NUR DD Freestyle'!U87</f>
        <v>0</v>
      </c>
      <c r="AA87" s="106">
        <f t="shared" si="12"/>
        <v>5</v>
      </c>
      <c r="AB87" s="12">
        <f t="shared" si="13"/>
        <v>0</v>
      </c>
      <c r="AC87" s="12">
        <f t="shared" si="14"/>
        <v>0</v>
      </c>
      <c r="AD87" s="12" t="str">
        <f t="shared" si="15"/>
        <v/>
      </c>
      <c r="AE87" s="12">
        <f t="shared" si="16"/>
        <v>0</v>
      </c>
      <c r="AF87" s="12" t="str">
        <f t="shared" si="17"/>
        <v/>
      </c>
      <c r="AG87" s="12">
        <f t="shared" si="18"/>
        <v>0</v>
      </c>
      <c r="AH87" s="12" t="str">
        <f t="shared" si="19"/>
        <v/>
      </c>
      <c r="AI87" s="12">
        <f t="shared" si="20"/>
        <v>0</v>
      </c>
      <c r="AJ87" s="12">
        <f t="shared" si="21"/>
        <v>0</v>
      </c>
      <c r="AK87" s="12">
        <f t="shared" si="22"/>
        <v>0</v>
      </c>
      <c r="AL87" s="12">
        <f t="shared" si="23"/>
        <v>0</v>
      </c>
      <c r="AM87" s="12">
        <f>' Eingabeliste NUR DD Freestyle'!X87</f>
        <v>0</v>
      </c>
      <c r="AN87" s="12">
        <f>' Eingabeliste NUR DD Freestyle'!Z87</f>
        <v>0</v>
      </c>
      <c r="AO87" s="12">
        <f>' Eingabeliste NUR DD Freestyle'!AB87</f>
        <v>0</v>
      </c>
      <c r="AP87" s="12">
        <f>' Eingabeliste NUR DD Freestyle'!AD87</f>
        <v>0</v>
      </c>
      <c r="AQ87" s="12">
        <f>' Eingabeliste NUR DD Freestyle'!AF87</f>
        <v>0</v>
      </c>
      <c r="AR87" s="106">
        <f t="shared" si="24"/>
        <v>5</v>
      </c>
      <c r="AS87" s="12">
        <f t="shared" si="25"/>
        <v>0</v>
      </c>
      <c r="AT87" s="12">
        <f t="shared" si="26"/>
        <v>0</v>
      </c>
      <c r="AU87" s="12" t="str">
        <f t="shared" si="27"/>
        <v/>
      </c>
      <c r="AV87" s="12">
        <f t="shared" si="28"/>
        <v>0</v>
      </c>
      <c r="AW87" s="12" t="str">
        <f t="shared" si="29"/>
        <v/>
      </c>
      <c r="AX87" s="12">
        <f t="shared" si="30"/>
        <v>0</v>
      </c>
      <c r="AY87" s="12" t="str">
        <f t="shared" si="31"/>
        <v/>
      </c>
      <c r="AZ87" s="12">
        <f t="shared" si="32"/>
        <v>0</v>
      </c>
      <c r="BA87" s="12">
        <f t="shared" si="33"/>
        <v>0</v>
      </c>
      <c r="BB87" s="12">
        <f t="shared" si="34"/>
        <v>0</v>
      </c>
      <c r="BC87" s="12">
        <f t="shared" si="35"/>
        <v>0</v>
      </c>
      <c r="BD87" s="12">
        <f>' Eingabeliste NUR DD Freestyle'!Y87</f>
        <v>0</v>
      </c>
      <c r="BE87" s="12">
        <f>' Eingabeliste NUR DD Freestyle'!AA87</f>
        <v>0</v>
      </c>
      <c r="BF87" s="12">
        <f>' Eingabeliste NUR DD Freestyle'!AC87</f>
        <v>0</v>
      </c>
      <c r="BG87" s="12">
        <f>' Eingabeliste NUR DD Freestyle'!AE87</f>
        <v>0</v>
      </c>
      <c r="BH87" s="12">
        <f>' Eingabeliste NUR DD Freestyle'!AG87</f>
        <v>0</v>
      </c>
      <c r="BI87" s="106">
        <f t="shared" si="36"/>
        <v>5</v>
      </c>
      <c r="BJ87" s="12">
        <f t="shared" si="37"/>
        <v>0</v>
      </c>
      <c r="BK87" s="12">
        <f t="shared" si="38"/>
        <v>0</v>
      </c>
      <c r="BL87" s="12" t="str">
        <f t="shared" si="39"/>
        <v/>
      </c>
      <c r="BM87" s="12">
        <f t="shared" si="40"/>
        <v>0</v>
      </c>
      <c r="BN87" s="12" t="str">
        <f t="shared" si="41"/>
        <v/>
      </c>
      <c r="BO87" s="12">
        <f t="shared" si="42"/>
        <v>0</v>
      </c>
      <c r="BP87" s="12" t="str">
        <f t="shared" si="43"/>
        <v/>
      </c>
      <c r="BQ87" s="12">
        <f t="shared" si="44"/>
        <v>0</v>
      </c>
      <c r="BR87" s="12">
        <f t="shared" si="45"/>
        <v>0</v>
      </c>
      <c r="BS87" s="12">
        <f t="shared" si="46"/>
        <v>0</v>
      </c>
      <c r="BT87" s="12">
        <f t="shared" si="47"/>
        <v>0</v>
      </c>
      <c r="BU87" s="12">
        <f>' Eingabeliste NUR DD Freestyle'!AL87</f>
        <v>0</v>
      </c>
      <c r="BV87" s="12">
        <f>' Eingabeliste NUR DD Freestyle'!AO87</f>
        <v>0</v>
      </c>
      <c r="BW87" s="12">
        <f>' Eingabeliste NUR DD Freestyle'!AR87</f>
        <v>0</v>
      </c>
      <c r="BX87" s="12">
        <f>' Eingabeliste NUR DD Freestyle'!AU87</f>
        <v>0</v>
      </c>
      <c r="BY87" s="12">
        <f>' Eingabeliste NUR DD Freestyle'!AX87</f>
        <v>0</v>
      </c>
      <c r="BZ87" s="12">
        <f t="shared" ref="BZ87:CD87" si="588">IF(BU87="",0, MIN(4,BU87))</f>
        <v>0</v>
      </c>
      <c r="CA87" s="12">
        <f t="shared" si="588"/>
        <v>0</v>
      </c>
      <c r="CB87" s="12">
        <f t="shared" si="588"/>
        <v>0</v>
      </c>
      <c r="CC87" s="12">
        <f t="shared" si="588"/>
        <v>0</v>
      </c>
      <c r="CD87" s="12">
        <f t="shared" si="588"/>
        <v>0</v>
      </c>
      <c r="CE87" s="106">
        <f t="shared" si="49"/>
        <v>5</v>
      </c>
      <c r="CF87" s="12">
        <f t="shared" si="50"/>
        <v>0</v>
      </c>
      <c r="CG87" s="12">
        <f t="shared" si="51"/>
        <v>0</v>
      </c>
      <c r="CH87" s="12" t="str">
        <f t="shared" si="52"/>
        <v/>
      </c>
      <c r="CI87" s="12">
        <f t="shared" si="53"/>
        <v>0</v>
      </c>
      <c r="CJ87" s="12" t="str">
        <f t="shared" si="54"/>
        <v/>
      </c>
      <c r="CK87" s="12">
        <f t="shared" si="55"/>
        <v>0</v>
      </c>
      <c r="CL87" s="12" t="str">
        <f t="shared" si="56"/>
        <v/>
      </c>
      <c r="CM87" s="12">
        <f t="shared" si="57"/>
        <v>0</v>
      </c>
      <c r="CN87" s="12">
        <f t="shared" si="58"/>
        <v>0</v>
      </c>
      <c r="CO87" s="12">
        <f t="shared" si="59"/>
        <v>0</v>
      </c>
      <c r="CP87" s="12">
        <f t="shared" si="60"/>
        <v>0</v>
      </c>
      <c r="CQ87" s="12">
        <f>' Eingabeliste NUR DD Freestyle'!AM87</f>
        <v>0</v>
      </c>
      <c r="CR87" s="12">
        <f>' Eingabeliste NUR DD Freestyle'!AP87</f>
        <v>0</v>
      </c>
      <c r="CS87" s="12">
        <f>' Eingabeliste NUR DD Freestyle'!AS87</f>
        <v>0</v>
      </c>
      <c r="CT87" s="12">
        <f>' Eingabeliste NUR DD Freestyle'!AV87</f>
        <v>0</v>
      </c>
      <c r="CU87" s="12">
        <f>' Eingabeliste NUR DD Freestyle'!AY87</f>
        <v>0</v>
      </c>
      <c r="CV87" s="12">
        <f t="shared" ref="CV87:CZ87" si="589">IF(CQ87="",0, MIN(4,CQ87))</f>
        <v>0</v>
      </c>
      <c r="CW87" s="12">
        <f t="shared" si="589"/>
        <v>0</v>
      </c>
      <c r="CX87" s="12">
        <f t="shared" si="589"/>
        <v>0</v>
      </c>
      <c r="CY87" s="12">
        <f t="shared" si="589"/>
        <v>0</v>
      </c>
      <c r="CZ87" s="12">
        <f t="shared" si="589"/>
        <v>0</v>
      </c>
      <c r="DA87" s="106">
        <f t="shared" si="62"/>
        <v>5</v>
      </c>
      <c r="DB87" s="12">
        <f t="shared" si="63"/>
        <v>0</v>
      </c>
      <c r="DC87" s="12">
        <f t="shared" si="64"/>
        <v>0</v>
      </c>
      <c r="DD87" s="12" t="str">
        <f t="shared" si="65"/>
        <v/>
      </c>
      <c r="DE87" s="12">
        <f t="shared" si="66"/>
        <v>0</v>
      </c>
      <c r="DF87" s="12" t="str">
        <f t="shared" si="67"/>
        <v/>
      </c>
      <c r="DG87" s="12">
        <f t="shared" si="68"/>
        <v>0</v>
      </c>
      <c r="DH87" s="12" t="str">
        <f t="shared" si="69"/>
        <v/>
      </c>
      <c r="DI87" s="12">
        <f t="shared" si="70"/>
        <v>0</v>
      </c>
      <c r="DJ87" s="12">
        <f t="shared" si="71"/>
        <v>0</v>
      </c>
      <c r="DK87" s="12">
        <f t="shared" si="72"/>
        <v>0</v>
      </c>
      <c r="DL87" s="12">
        <f t="shared" si="73"/>
        <v>0</v>
      </c>
      <c r="DM87" s="12">
        <f t="shared" si="74"/>
        <v>0</v>
      </c>
      <c r="DN87" s="13">
        <v>8</v>
      </c>
      <c r="DO87" s="12">
        <f t="shared" si="75"/>
        <v>8</v>
      </c>
      <c r="DP87" s="12">
        <f t="shared" si="76"/>
        <v>0.8</v>
      </c>
      <c r="DQ87" s="12">
        <f>' Eingabeliste NUR DD Freestyle'!N87</f>
        <v>0</v>
      </c>
      <c r="DR87" s="12">
        <f>' Eingabeliste NUR DD Freestyle'!P87</f>
        <v>0</v>
      </c>
      <c r="DS87" s="12">
        <f>' Eingabeliste NUR DD Freestyle'!R87</f>
        <v>0</v>
      </c>
      <c r="DT87" s="12">
        <f>' Eingabeliste NUR DD Freestyle'!T87</f>
        <v>0</v>
      </c>
      <c r="DU87" s="12">
        <f>' Eingabeliste NUR DD Freestyle'!V87</f>
        <v>0</v>
      </c>
      <c r="DV87" s="12">
        <f>' Eingabeliste NUR DD Freestyle'!AN87</f>
        <v>0</v>
      </c>
      <c r="DW87" s="12">
        <f>' Eingabeliste NUR DD Freestyle'!AQ87</f>
        <v>0</v>
      </c>
      <c r="DX87" s="12">
        <f>' Eingabeliste NUR DD Freestyle'!AT87</f>
        <v>0</v>
      </c>
      <c r="DY87" s="12">
        <f>' Eingabeliste NUR DD Freestyle'!AW87</f>
        <v>0</v>
      </c>
      <c r="DZ87" s="12">
        <f>' Eingabeliste NUR DD Freestyle'!AZ87</f>
        <v>0</v>
      </c>
      <c r="EA87" s="106">
        <f t="shared" si="77"/>
        <v>10</v>
      </c>
      <c r="EB87" s="12">
        <f t="shared" si="78"/>
        <v>0</v>
      </c>
      <c r="EC87" s="12">
        <f t="shared" si="79"/>
        <v>0</v>
      </c>
      <c r="ED87" s="12">
        <f t="shared" si="80"/>
        <v>0</v>
      </c>
      <c r="EE87" s="12">
        <f t="shared" si="81"/>
        <v>0</v>
      </c>
      <c r="EF87" s="12">
        <f t="shared" si="82"/>
        <v>0</v>
      </c>
      <c r="EG87" s="12">
        <f t="shared" si="83"/>
        <v>0</v>
      </c>
      <c r="EH87" s="12">
        <f t="shared" si="84"/>
        <v>1</v>
      </c>
      <c r="EI87" s="14">
        <f>' Eingabeliste NUR DD Freestyle'!BF87</f>
        <v>0</v>
      </c>
      <c r="EJ87" s="14">
        <f>' Eingabeliste NUR DD Freestyle'!BG87</f>
        <v>0</v>
      </c>
      <c r="EK87" s="14">
        <f>' Eingabeliste NUR DD Freestyle'!BH87</f>
        <v>0</v>
      </c>
      <c r="EL87" s="14">
        <f>' Eingabeliste NUR DD Freestyle'!BI87</f>
        <v>0</v>
      </c>
      <c r="EM87" s="14">
        <f>' Eingabeliste NUR DD Freestyle'!BJ87</f>
        <v>0</v>
      </c>
      <c r="EN87" s="116">
        <f t="shared" si="85"/>
        <v>5</v>
      </c>
      <c r="EO87" s="14">
        <f t="shared" si="86"/>
        <v>0</v>
      </c>
      <c r="EP87" s="14">
        <f t="shared" si="87"/>
        <v>0</v>
      </c>
      <c r="EQ87" s="14" t="str">
        <f t="shared" si="88"/>
        <v/>
      </c>
      <c r="ER87" s="14">
        <f t="shared" si="89"/>
        <v>0</v>
      </c>
      <c r="ES87" s="14" t="str">
        <f t="shared" si="90"/>
        <v/>
      </c>
      <c r="ET87" s="14">
        <f t="shared" si="91"/>
        <v>0</v>
      </c>
      <c r="EU87" s="14" t="str">
        <f t="shared" si="92"/>
        <v/>
      </c>
      <c r="EV87" s="14">
        <f t="shared" si="93"/>
        <v>0</v>
      </c>
      <c r="EW87" s="14">
        <f t="shared" si="94"/>
        <v>0</v>
      </c>
      <c r="EX87" s="14">
        <f t="shared" si="95"/>
        <v>0</v>
      </c>
      <c r="EY87" s="14">
        <f t="shared" si="96"/>
        <v>0</v>
      </c>
      <c r="EZ87" s="14">
        <f>' Eingabeliste NUR DD Freestyle'!BM87</f>
        <v>0</v>
      </c>
      <c r="FA87" s="14">
        <f>' Eingabeliste NUR DD Freestyle'!BO87</f>
        <v>0</v>
      </c>
      <c r="FB87" s="14">
        <f>' Eingabeliste NUR DD Freestyle'!BQ87</f>
        <v>0</v>
      </c>
      <c r="FC87" s="14">
        <f>' Eingabeliste NUR DD Freestyle'!BS87</f>
        <v>0</v>
      </c>
      <c r="FD87" s="14">
        <f>' Eingabeliste NUR DD Freestyle'!BV87</f>
        <v>0</v>
      </c>
      <c r="FE87" s="116">
        <f t="shared" si="97"/>
        <v>5</v>
      </c>
      <c r="FF87" s="14">
        <f t="shared" si="98"/>
        <v>0</v>
      </c>
      <c r="FG87" s="14">
        <f t="shared" si="99"/>
        <v>0</v>
      </c>
      <c r="FH87" s="14" t="str">
        <f t="shared" si="100"/>
        <v/>
      </c>
      <c r="FI87" s="14">
        <f t="shared" si="101"/>
        <v>0</v>
      </c>
      <c r="FJ87" s="14" t="str">
        <f t="shared" si="102"/>
        <v/>
      </c>
      <c r="FK87" s="14">
        <f t="shared" si="103"/>
        <v>0</v>
      </c>
      <c r="FL87" s="14" t="str">
        <f t="shared" si="104"/>
        <v/>
      </c>
      <c r="FM87" s="14">
        <f t="shared" si="105"/>
        <v>0</v>
      </c>
      <c r="FN87" s="14">
        <f t="shared" si="106"/>
        <v>0</v>
      </c>
      <c r="FO87" s="14">
        <f t="shared" si="107"/>
        <v>0</v>
      </c>
      <c r="FP87" s="14">
        <f t="shared" si="108"/>
        <v>0</v>
      </c>
      <c r="FQ87" s="14">
        <f>' Eingabeliste NUR DD Freestyle'!BX87</f>
        <v>0</v>
      </c>
      <c r="FR87" s="14">
        <f>' Eingabeliste NUR DD Freestyle'!BZ87</f>
        <v>0</v>
      </c>
      <c r="FS87" s="14">
        <f>' Eingabeliste NUR DD Freestyle'!CB87</f>
        <v>0</v>
      </c>
      <c r="FT87" s="14">
        <f>' Eingabeliste NUR DD Freestyle'!CD87</f>
        <v>0</v>
      </c>
      <c r="FU87" s="14">
        <f>' Eingabeliste NUR DD Freestyle'!CF87</f>
        <v>0</v>
      </c>
      <c r="FV87" s="116">
        <f t="shared" si="109"/>
        <v>5</v>
      </c>
      <c r="FW87" s="14">
        <f t="shared" si="110"/>
        <v>0</v>
      </c>
      <c r="FX87" s="14">
        <f t="shared" si="111"/>
        <v>0</v>
      </c>
      <c r="FY87" s="14" t="str">
        <f t="shared" si="112"/>
        <v/>
      </c>
      <c r="FZ87" s="14">
        <f t="shared" si="113"/>
        <v>0</v>
      </c>
      <c r="GA87" s="14" t="str">
        <f t="shared" si="114"/>
        <v/>
      </c>
      <c r="GB87" s="14">
        <f t="shared" si="115"/>
        <v>0</v>
      </c>
      <c r="GC87" s="14" t="str">
        <f t="shared" si="116"/>
        <v/>
      </c>
      <c r="GD87" s="14">
        <f t="shared" si="117"/>
        <v>0</v>
      </c>
      <c r="GE87" s="14">
        <f t="shared" si="118"/>
        <v>0</v>
      </c>
      <c r="GF87" s="14">
        <f t="shared" si="119"/>
        <v>0</v>
      </c>
      <c r="GG87" s="14">
        <f t="shared" si="120"/>
        <v>0</v>
      </c>
      <c r="GH87" s="14">
        <f>' Eingabeliste NUR DD Freestyle'!BY87</f>
        <v>0</v>
      </c>
      <c r="GI87" s="14">
        <f>' Eingabeliste NUR DD Freestyle'!CA87</f>
        <v>0</v>
      </c>
      <c r="GJ87" s="14">
        <f>' Eingabeliste NUR DD Freestyle'!CC87</f>
        <v>0</v>
      </c>
      <c r="GK87" s="14">
        <f>' Eingabeliste NUR DD Freestyle'!CE87</f>
        <v>0</v>
      </c>
      <c r="GL87" s="14">
        <f>' Eingabeliste NUR DD Freestyle'!CG87</f>
        <v>0</v>
      </c>
      <c r="GM87" s="116">
        <f t="shared" si="121"/>
        <v>5</v>
      </c>
      <c r="GN87" s="14">
        <f t="shared" si="122"/>
        <v>0</v>
      </c>
      <c r="GO87" s="14">
        <f t="shared" si="123"/>
        <v>0</v>
      </c>
      <c r="GP87" s="14" t="str">
        <f t="shared" si="124"/>
        <v/>
      </c>
      <c r="GQ87" s="14">
        <f t="shared" si="125"/>
        <v>0</v>
      </c>
      <c r="GR87" s="14" t="str">
        <f t="shared" si="126"/>
        <v/>
      </c>
      <c r="GS87" s="14">
        <f t="shared" si="127"/>
        <v>0</v>
      </c>
      <c r="GT87" s="14" t="str">
        <f t="shared" si="128"/>
        <v/>
      </c>
      <c r="GU87" s="14">
        <f t="shared" si="129"/>
        <v>0</v>
      </c>
      <c r="GV87" s="14">
        <f t="shared" si="130"/>
        <v>0</v>
      </c>
      <c r="GW87" s="14">
        <f t="shared" si="131"/>
        <v>0</v>
      </c>
      <c r="GX87" s="14">
        <f t="shared" si="132"/>
        <v>0</v>
      </c>
      <c r="GY87" s="14">
        <f>' Eingabeliste NUR DD Freestyle'!CL87</f>
        <v>0</v>
      </c>
      <c r="GZ87" s="14">
        <f>' Eingabeliste NUR DD Freestyle'!CP87</f>
        <v>0</v>
      </c>
      <c r="HA87" s="14">
        <f>' Eingabeliste NUR DD Freestyle'!CT87</f>
        <v>0</v>
      </c>
      <c r="HB87" s="14">
        <f>' Eingabeliste NUR DD Freestyle'!CX87</f>
        <v>0</v>
      </c>
      <c r="HC87" s="14">
        <f>' Eingabeliste NUR DD Freestyle'!DB87</f>
        <v>0</v>
      </c>
      <c r="HD87" s="14">
        <f t="shared" ref="HD87:HH87" si="590">IF(GY87="",0, MIN(4,GY87))</f>
        <v>0</v>
      </c>
      <c r="HE87" s="14">
        <f t="shared" si="590"/>
        <v>0</v>
      </c>
      <c r="HF87" s="14">
        <f t="shared" si="590"/>
        <v>0</v>
      </c>
      <c r="HG87" s="14">
        <f t="shared" si="590"/>
        <v>0</v>
      </c>
      <c r="HH87" s="14">
        <f t="shared" si="590"/>
        <v>0</v>
      </c>
      <c r="HI87" s="116">
        <f t="shared" si="134"/>
        <v>5</v>
      </c>
      <c r="HJ87" s="14">
        <f t="shared" si="135"/>
        <v>0</v>
      </c>
      <c r="HK87" s="14">
        <f t="shared" si="136"/>
        <v>0</v>
      </c>
      <c r="HL87" s="14" t="str">
        <f t="shared" si="137"/>
        <v/>
      </c>
      <c r="HM87" s="14">
        <f t="shared" si="138"/>
        <v>0</v>
      </c>
      <c r="HN87" s="14" t="str">
        <f t="shared" si="139"/>
        <v/>
      </c>
      <c r="HO87" s="14">
        <f t="shared" si="140"/>
        <v>0</v>
      </c>
      <c r="HP87" s="14" t="str">
        <f t="shared" si="141"/>
        <v/>
      </c>
      <c r="HQ87" s="14">
        <f t="shared" si="142"/>
        <v>0</v>
      </c>
      <c r="HR87" s="14">
        <f t="shared" si="143"/>
        <v>0</v>
      </c>
      <c r="HS87" s="14">
        <f t="shared" si="144"/>
        <v>0</v>
      </c>
      <c r="HT87" s="14">
        <f t="shared" si="145"/>
        <v>0</v>
      </c>
      <c r="HU87" s="14">
        <f>' Eingabeliste NUR DD Freestyle'!CM87</f>
        <v>0</v>
      </c>
      <c r="HV87" s="14">
        <f>' Eingabeliste NUR DD Freestyle'!CQ87</f>
        <v>0</v>
      </c>
      <c r="HW87" s="14">
        <f>' Eingabeliste NUR DD Freestyle'!CU87</f>
        <v>0</v>
      </c>
      <c r="HX87" s="14">
        <f>' Eingabeliste NUR DD Freestyle'!CY87</f>
        <v>0</v>
      </c>
      <c r="HY87" s="14">
        <f>' Eingabeliste NUR DD Freestyle'!DC87</f>
        <v>0</v>
      </c>
      <c r="HZ87" s="14">
        <f t="shared" ref="HZ87:ID87" si="591">IF(HU87="",0, MIN(4,HU87))</f>
        <v>0</v>
      </c>
      <c r="IA87" s="14">
        <f t="shared" si="591"/>
        <v>0</v>
      </c>
      <c r="IB87" s="14">
        <f t="shared" si="591"/>
        <v>0</v>
      </c>
      <c r="IC87" s="14">
        <f t="shared" si="591"/>
        <v>0</v>
      </c>
      <c r="ID87" s="14">
        <f t="shared" si="591"/>
        <v>0</v>
      </c>
      <c r="IE87" s="116">
        <f t="shared" si="147"/>
        <v>5</v>
      </c>
      <c r="IF87" s="14">
        <f t="shared" si="148"/>
        <v>0</v>
      </c>
      <c r="IG87" s="14">
        <f t="shared" si="149"/>
        <v>0</v>
      </c>
      <c r="IH87" s="14" t="str">
        <f t="shared" si="150"/>
        <v/>
      </c>
      <c r="II87" s="14">
        <f t="shared" si="151"/>
        <v>0</v>
      </c>
      <c r="IJ87" s="14" t="str">
        <f t="shared" si="152"/>
        <v/>
      </c>
      <c r="IK87" s="14">
        <f t="shared" si="153"/>
        <v>0</v>
      </c>
      <c r="IL87" s="14" t="str">
        <f t="shared" si="154"/>
        <v/>
      </c>
      <c r="IM87" s="14">
        <f t="shared" si="155"/>
        <v>0</v>
      </c>
      <c r="IN87" s="14">
        <f t="shared" si="156"/>
        <v>0</v>
      </c>
      <c r="IO87" s="14">
        <f t="shared" si="157"/>
        <v>0</v>
      </c>
      <c r="IP87" s="14">
        <f t="shared" si="158"/>
        <v>0</v>
      </c>
      <c r="IQ87" s="14">
        <f>' Eingabeliste NUR DD Freestyle'!CN87</f>
        <v>0</v>
      </c>
      <c r="IR87" s="14">
        <f>' Eingabeliste NUR DD Freestyle'!CR87</f>
        <v>0</v>
      </c>
      <c r="IS87" s="14">
        <f>' Eingabeliste NUR DD Freestyle'!CV87</f>
        <v>0</v>
      </c>
      <c r="IT87" s="14">
        <f>' Eingabeliste NUR DD Freestyle'!CZ87</f>
        <v>0</v>
      </c>
      <c r="IU87" s="14">
        <f>' Eingabeliste NUR DD Freestyle'!DD87</f>
        <v>0</v>
      </c>
      <c r="IV87" s="14">
        <f t="shared" ref="IV87:IZ87" si="592">IF(IQ87="",0, MIN(4,IQ87))</f>
        <v>0</v>
      </c>
      <c r="IW87" s="14">
        <f t="shared" si="592"/>
        <v>0</v>
      </c>
      <c r="IX87" s="14">
        <f t="shared" si="592"/>
        <v>0</v>
      </c>
      <c r="IY87" s="14">
        <f t="shared" si="592"/>
        <v>0</v>
      </c>
      <c r="IZ87" s="14">
        <f t="shared" si="592"/>
        <v>0</v>
      </c>
      <c r="JA87" s="116">
        <f t="shared" si="160"/>
        <v>5</v>
      </c>
      <c r="JB87" s="14">
        <f t="shared" si="161"/>
        <v>0</v>
      </c>
      <c r="JC87" s="14">
        <f t="shared" si="162"/>
        <v>0</v>
      </c>
      <c r="JD87" s="14" t="str">
        <f t="shared" si="163"/>
        <v/>
      </c>
      <c r="JE87" s="14">
        <f t="shared" si="164"/>
        <v>0</v>
      </c>
      <c r="JF87" s="14" t="str">
        <f t="shared" si="165"/>
        <v/>
      </c>
      <c r="JG87" s="14">
        <f t="shared" si="166"/>
        <v>0</v>
      </c>
      <c r="JH87" s="14" t="str">
        <f t="shared" si="167"/>
        <v/>
      </c>
      <c r="JI87" s="14">
        <f t="shared" si="168"/>
        <v>0</v>
      </c>
      <c r="JJ87" s="14">
        <f t="shared" si="169"/>
        <v>0</v>
      </c>
      <c r="JK87" s="14">
        <f t="shared" si="170"/>
        <v>0</v>
      </c>
      <c r="JL87" s="14">
        <f t="shared" si="171"/>
        <v>0</v>
      </c>
      <c r="JM87" s="14">
        <f t="shared" si="172"/>
        <v>0</v>
      </c>
      <c r="JN87" s="15">
        <v>12</v>
      </c>
      <c r="JO87" s="14">
        <f t="shared" si="173"/>
        <v>12</v>
      </c>
      <c r="JP87" s="14">
        <f t="shared" si="174"/>
        <v>0.7</v>
      </c>
      <c r="JQ87" s="14">
        <f>' Eingabeliste NUR DD Freestyle'!BN87</f>
        <v>0</v>
      </c>
      <c r="JR87" s="14">
        <f>' Eingabeliste NUR DD Freestyle'!BP87</f>
        <v>0</v>
      </c>
      <c r="JS87" s="14">
        <f>' Eingabeliste NUR DD Freestyle'!BR87</f>
        <v>0</v>
      </c>
      <c r="JT87" s="14">
        <f>' Eingabeliste NUR DD Freestyle'!BT87</f>
        <v>0</v>
      </c>
      <c r="JU87" s="14">
        <f>' Eingabeliste NUR DD Freestyle'!BV87</f>
        <v>0</v>
      </c>
      <c r="JV87" s="14">
        <f>' Eingabeliste NUR DD Freestyle'!CO87</f>
        <v>0</v>
      </c>
      <c r="JW87" s="14">
        <f>' Eingabeliste NUR DD Freestyle'!CS87</f>
        <v>0</v>
      </c>
      <c r="JX87" s="14">
        <f>' Eingabeliste NUR DD Freestyle'!CW87</f>
        <v>0</v>
      </c>
      <c r="JY87" s="14">
        <f>' Eingabeliste NUR DD Freestyle'!DA87</f>
        <v>0</v>
      </c>
      <c r="JZ87" s="14">
        <f>' Eingabeliste NUR DD Freestyle'!DE87</f>
        <v>0</v>
      </c>
      <c r="KA87" s="116">
        <f t="shared" si="175"/>
        <v>10</v>
      </c>
      <c r="KB87" s="14">
        <f t="shared" si="176"/>
        <v>0</v>
      </c>
      <c r="KC87" s="14">
        <f t="shared" si="177"/>
        <v>0</v>
      </c>
      <c r="KD87" s="14">
        <f t="shared" si="178"/>
        <v>0</v>
      </c>
      <c r="KE87" s="14">
        <f t="shared" si="179"/>
        <v>0</v>
      </c>
      <c r="KF87" s="14">
        <f t="shared" si="180"/>
        <v>0</v>
      </c>
      <c r="KG87" s="14">
        <f t="shared" si="181"/>
        <v>0</v>
      </c>
      <c r="KH87" s="14">
        <f t="shared" si="182"/>
        <v>1</v>
      </c>
    </row>
    <row r="88" spans="1:294" ht="15.75" customHeight="1" x14ac:dyDescent="0.25">
      <c r="A88" s="285">
        <f>'Eingabeliste Speed &amp; SR Freesty'!A88</f>
        <v>84</v>
      </c>
      <c r="B88" s="285">
        <f>'Eingabeliste Speed &amp; SR Freesty'!B88</f>
        <v>0</v>
      </c>
      <c r="C88" s="287">
        <f>'Eingabeliste Speed &amp; SR Freesty'!C88</f>
        <v>0</v>
      </c>
      <c r="D88" s="286">
        <f>'Eingabeliste Speed &amp; SR Freesty'!D88</f>
        <v>0</v>
      </c>
      <c r="E88" s="12">
        <f>' Eingabeliste NUR DD Freestyle'!F88</f>
        <v>0</v>
      </c>
      <c r="F88" s="12">
        <f>' Eingabeliste NUR DD Freestyle'!G88</f>
        <v>0</v>
      </c>
      <c r="G88" s="12">
        <f>' Eingabeliste NUR DD Freestyle'!H88</f>
        <v>0</v>
      </c>
      <c r="H88" s="12">
        <f>' Eingabeliste NUR DD Freestyle'!I88</f>
        <v>0</v>
      </c>
      <c r="I88" s="12">
        <f>' Eingabeliste NUR DD Freestyle'!J88</f>
        <v>0</v>
      </c>
      <c r="J88" s="106">
        <f t="shared" si="0"/>
        <v>5</v>
      </c>
      <c r="K88" s="12">
        <f t="shared" si="1"/>
        <v>0</v>
      </c>
      <c r="L88" s="12">
        <f t="shared" si="2"/>
        <v>0</v>
      </c>
      <c r="M88" s="12" t="str">
        <f t="shared" si="3"/>
        <v/>
      </c>
      <c r="N88" s="12">
        <f t="shared" si="4"/>
        <v>0</v>
      </c>
      <c r="O88" s="12" t="str">
        <f t="shared" si="5"/>
        <v/>
      </c>
      <c r="P88" s="12">
        <f t="shared" si="6"/>
        <v>0</v>
      </c>
      <c r="Q88" s="12" t="str">
        <f t="shared" si="7"/>
        <v/>
      </c>
      <c r="R88" s="12">
        <f t="shared" si="8"/>
        <v>0</v>
      </c>
      <c r="S88" s="12">
        <f t="shared" si="9"/>
        <v>0</v>
      </c>
      <c r="T88" s="12">
        <f t="shared" si="10"/>
        <v>0</v>
      </c>
      <c r="U88" s="12">
        <f t="shared" si="11"/>
        <v>0</v>
      </c>
      <c r="V88" s="12">
        <f>' Eingabeliste NUR DD Freestyle'!M88</f>
        <v>0</v>
      </c>
      <c r="W88" s="12">
        <f>' Eingabeliste NUR DD Freestyle'!O88</f>
        <v>0</v>
      </c>
      <c r="X88" s="12">
        <f>' Eingabeliste NUR DD Freestyle'!Q88</f>
        <v>0</v>
      </c>
      <c r="Y88" s="12">
        <f>' Eingabeliste NUR DD Freestyle'!S88</f>
        <v>0</v>
      </c>
      <c r="Z88" s="12">
        <f>' Eingabeliste NUR DD Freestyle'!U88</f>
        <v>0</v>
      </c>
      <c r="AA88" s="106">
        <f t="shared" si="12"/>
        <v>5</v>
      </c>
      <c r="AB88" s="12">
        <f t="shared" si="13"/>
        <v>0</v>
      </c>
      <c r="AC88" s="12">
        <f t="shared" si="14"/>
        <v>0</v>
      </c>
      <c r="AD88" s="12" t="str">
        <f t="shared" si="15"/>
        <v/>
      </c>
      <c r="AE88" s="12">
        <f t="shared" si="16"/>
        <v>0</v>
      </c>
      <c r="AF88" s="12" t="str">
        <f t="shared" si="17"/>
        <v/>
      </c>
      <c r="AG88" s="12">
        <f t="shared" si="18"/>
        <v>0</v>
      </c>
      <c r="AH88" s="12" t="str">
        <f t="shared" si="19"/>
        <v/>
      </c>
      <c r="AI88" s="12">
        <f t="shared" si="20"/>
        <v>0</v>
      </c>
      <c r="AJ88" s="12">
        <f t="shared" si="21"/>
        <v>0</v>
      </c>
      <c r="AK88" s="12">
        <f t="shared" si="22"/>
        <v>0</v>
      </c>
      <c r="AL88" s="12">
        <f t="shared" si="23"/>
        <v>0</v>
      </c>
      <c r="AM88" s="12">
        <f>' Eingabeliste NUR DD Freestyle'!X88</f>
        <v>0</v>
      </c>
      <c r="AN88" s="12">
        <f>' Eingabeliste NUR DD Freestyle'!Z88</f>
        <v>0</v>
      </c>
      <c r="AO88" s="12">
        <f>' Eingabeliste NUR DD Freestyle'!AB88</f>
        <v>0</v>
      </c>
      <c r="AP88" s="12">
        <f>' Eingabeliste NUR DD Freestyle'!AD88</f>
        <v>0</v>
      </c>
      <c r="AQ88" s="12">
        <f>' Eingabeliste NUR DD Freestyle'!AF88</f>
        <v>0</v>
      </c>
      <c r="AR88" s="106">
        <f t="shared" si="24"/>
        <v>5</v>
      </c>
      <c r="AS88" s="12">
        <f t="shared" si="25"/>
        <v>0</v>
      </c>
      <c r="AT88" s="12">
        <f t="shared" si="26"/>
        <v>0</v>
      </c>
      <c r="AU88" s="12" t="str">
        <f t="shared" si="27"/>
        <v/>
      </c>
      <c r="AV88" s="12">
        <f t="shared" si="28"/>
        <v>0</v>
      </c>
      <c r="AW88" s="12" t="str">
        <f t="shared" si="29"/>
        <v/>
      </c>
      <c r="AX88" s="12">
        <f t="shared" si="30"/>
        <v>0</v>
      </c>
      <c r="AY88" s="12" t="str">
        <f t="shared" si="31"/>
        <v/>
      </c>
      <c r="AZ88" s="12">
        <f t="shared" si="32"/>
        <v>0</v>
      </c>
      <c r="BA88" s="12">
        <f t="shared" si="33"/>
        <v>0</v>
      </c>
      <c r="BB88" s="12">
        <f t="shared" si="34"/>
        <v>0</v>
      </c>
      <c r="BC88" s="12">
        <f t="shared" si="35"/>
        <v>0</v>
      </c>
      <c r="BD88" s="12">
        <f>' Eingabeliste NUR DD Freestyle'!Y88</f>
        <v>0</v>
      </c>
      <c r="BE88" s="12">
        <f>' Eingabeliste NUR DD Freestyle'!AA88</f>
        <v>0</v>
      </c>
      <c r="BF88" s="12">
        <f>' Eingabeliste NUR DD Freestyle'!AC88</f>
        <v>0</v>
      </c>
      <c r="BG88" s="12">
        <f>' Eingabeliste NUR DD Freestyle'!AE88</f>
        <v>0</v>
      </c>
      <c r="BH88" s="12">
        <f>' Eingabeliste NUR DD Freestyle'!AG88</f>
        <v>0</v>
      </c>
      <c r="BI88" s="106">
        <f t="shared" si="36"/>
        <v>5</v>
      </c>
      <c r="BJ88" s="12">
        <f t="shared" si="37"/>
        <v>0</v>
      </c>
      <c r="BK88" s="12">
        <f t="shared" si="38"/>
        <v>0</v>
      </c>
      <c r="BL88" s="12" t="str">
        <f t="shared" si="39"/>
        <v/>
      </c>
      <c r="BM88" s="12">
        <f t="shared" si="40"/>
        <v>0</v>
      </c>
      <c r="BN88" s="12" t="str">
        <f t="shared" si="41"/>
        <v/>
      </c>
      <c r="BO88" s="12">
        <f t="shared" si="42"/>
        <v>0</v>
      </c>
      <c r="BP88" s="12" t="str">
        <f t="shared" si="43"/>
        <v/>
      </c>
      <c r="BQ88" s="12">
        <f t="shared" si="44"/>
        <v>0</v>
      </c>
      <c r="BR88" s="12">
        <f t="shared" si="45"/>
        <v>0</v>
      </c>
      <c r="BS88" s="12">
        <f t="shared" si="46"/>
        <v>0</v>
      </c>
      <c r="BT88" s="12">
        <f t="shared" si="47"/>
        <v>0</v>
      </c>
      <c r="BU88" s="12">
        <f>' Eingabeliste NUR DD Freestyle'!AL88</f>
        <v>0</v>
      </c>
      <c r="BV88" s="12">
        <f>' Eingabeliste NUR DD Freestyle'!AO88</f>
        <v>0</v>
      </c>
      <c r="BW88" s="12">
        <f>' Eingabeliste NUR DD Freestyle'!AR88</f>
        <v>0</v>
      </c>
      <c r="BX88" s="12">
        <f>' Eingabeliste NUR DD Freestyle'!AU88</f>
        <v>0</v>
      </c>
      <c r="BY88" s="12">
        <f>' Eingabeliste NUR DD Freestyle'!AX88</f>
        <v>0</v>
      </c>
      <c r="BZ88" s="12">
        <f t="shared" ref="BZ88:CD88" si="593">IF(BU88="",0, MIN(4,BU88))</f>
        <v>0</v>
      </c>
      <c r="CA88" s="12">
        <f t="shared" si="593"/>
        <v>0</v>
      </c>
      <c r="CB88" s="12">
        <f t="shared" si="593"/>
        <v>0</v>
      </c>
      <c r="CC88" s="12">
        <f t="shared" si="593"/>
        <v>0</v>
      </c>
      <c r="CD88" s="12">
        <f t="shared" si="593"/>
        <v>0</v>
      </c>
      <c r="CE88" s="106">
        <f t="shared" si="49"/>
        <v>5</v>
      </c>
      <c r="CF88" s="12">
        <f t="shared" si="50"/>
        <v>0</v>
      </c>
      <c r="CG88" s="12">
        <f t="shared" si="51"/>
        <v>0</v>
      </c>
      <c r="CH88" s="12" t="str">
        <f t="shared" si="52"/>
        <v/>
      </c>
      <c r="CI88" s="12">
        <f t="shared" si="53"/>
        <v>0</v>
      </c>
      <c r="CJ88" s="12" t="str">
        <f t="shared" si="54"/>
        <v/>
      </c>
      <c r="CK88" s="12">
        <f t="shared" si="55"/>
        <v>0</v>
      </c>
      <c r="CL88" s="12" t="str">
        <f t="shared" si="56"/>
        <v/>
      </c>
      <c r="CM88" s="12">
        <f t="shared" si="57"/>
        <v>0</v>
      </c>
      <c r="CN88" s="12">
        <f t="shared" si="58"/>
        <v>0</v>
      </c>
      <c r="CO88" s="12">
        <f t="shared" si="59"/>
        <v>0</v>
      </c>
      <c r="CP88" s="12">
        <f t="shared" si="60"/>
        <v>0</v>
      </c>
      <c r="CQ88" s="12">
        <f>' Eingabeliste NUR DD Freestyle'!AM88</f>
        <v>0</v>
      </c>
      <c r="CR88" s="12">
        <f>' Eingabeliste NUR DD Freestyle'!AP88</f>
        <v>0</v>
      </c>
      <c r="CS88" s="12">
        <f>' Eingabeliste NUR DD Freestyle'!AS88</f>
        <v>0</v>
      </c>
      <c r="CT88" s="12">
        <f>' Eingabeliste NUR DD Freestyle'!AV88</f>
        <v>0</v>
      </c>
      <c r="CU88" s="12">
        <f>' Eingabeliste NUR DD Freestyle'!AY88</f>
        <v>0</v>
      </c>
      <c r="CV88" s="12">
        <f t="shared" ref="CV88:CZ88" si="594">IF(CQ88="",0, MIN(4,CQ88))</f>
        <v>0</v>
      </c>
      <c r="CW88" s="12">
        <f t="shared" si="594"/>
        <v>0</v>
      </c>
      <c r="CX88" s="12">
        <f t="shared" si="594"/>
        <v>0</v>
      </c>
      <c r="CY88" s="12">
        <f t="shared" si="594"/>
        <v>0</v>
      </c>
      <c r="CZ88" s="12">
        <f t="shared" si="594"/>
        <v>0</v>
      </c>
      <c r="DA88" s="106">
        <f t="shared" si="62"/>
        <v>5</v>
      </c>
      <c r="DB88" s="12">
        <f t="shared" si="63"/>
        <v>0</v>
      </c>
      <c r="DC88" s="12">
        <f t="shared" si="64"/>
        <v>0</v>
      </c>
      <c r="DD88" s="12" t="str">
        <f t="shared" si="65"/>
        <v/>
      </c>
      <c r="DE88" s="12">
        <f t="shared" si="66"/>
        <v>0</v>
      </c>
      <c r="DF88" s="12" t="str">
        <f t="shared" si="67"/>
        <v/>
      </c>
      <c r="DG88" s="12">
        <f t="shared" si="68"/>
        <v>0</v>
      </c>
      <c r="DH88" s="12" t="str">
        <f t="shared" si="69"/>
        <v/>
      </c>
      <c r="DI88" s="12">
        <f t="shared" si="70"/>
        <v>0</v>
      </c>
      <c r="DJ88" s="12">
        <f t="shared" si="71"/>
        <v>0</v>
      </c>
      <c r="DK88" s="12">
        <f t="shared" si="72"/>
        <v>0</v>
      </c>
      <c r="DL88" s="12">
        <f t="shared" si="73"/>
        <v>0</v>
      </c>
      <c r="DM88" s="12">
        <f t="shared" si="74"/>
        <v>0</v>
      </c>
      <c r="DN88" s="13">
        <v>8</v>
      </c>
      <c r="DO88" s="12">
        <f t="shared" si="75"/>
        <v>8</v>
      </c>
      <c r="DP88" s="12">
        <f t="shared" si="76"/>
        <v>0.8</v>
      </c>
      <c r="DQ88" s="12">
        <f>' Eingabeliste NUR DD Freestyle'!N88</f>
        <v>0</v>
      </c>
      <c r="DR88" s="12">
        <f>' Eingabeliste NUR DD Freestyle'!P88</f>
        <v>0</v>
      </c>
      <c r="DS88" s="12">
        <f>' Eingabeliste NUR DD Freestyle'!R88</f>
        <v>0</v>
      </c>
      <c r="DT88" s="12">
        <f>' Eingabeliste NUR DD Freestyle'!T88</f>
        <v>0</v>
      </c>
      <c r="DU88" s="12">
        <f>' Eingabeliste NUR DD Freestyle'!V88</f>
        <v>0</v>
      </c>
      <c r="DV88" s="12">
        <f>' Eingabeliste NUR DD Freestyle'!AN88</f>
        <v>0</v>
      </c>
      <c r="DW88" s="12">
        <f>' Eingabeliste NUR DD Freestyle'!AQ88</f>
        <v>0</v>
      </c>
      <c r="DX88" s="12">
        <f>' Eingabeliste NUR DD Freestyle'!AT88</f>
        <v>0</v>
      </c>
      <c r="DY88" s="12">
        <f>' Eingabeliste NUR DD Freestyle'!AW88</f>
        <v>0</v>
      </c>
      <c r="DZ88" s="12">
        <f>' Eingabeliste NUR DD Freestyle'!AZ88</f>
        <v>0</v>
      </c>
      <c r="EA88" s="106">
        <f t="shared" si="77"/>
        <v>10</v>
      </c>
      <c r="EB88" s="12">
        <f t="shared" si="78"/>
        <v>0</v>
      </c>
      <c r="EC88" s="12">
        <f t="shared" si="79"/>
        <v>0</v>
      </c>
      <c r="ED88" s="12">
        <f t="shared" si="80"/>
        <v>0</v>
      </c>
      <c r="EE88" s="12">
        <f t="shared" si="81"/>
        <v>0</v>
      </c>
      <c r="EF88" s="12">
        <f t="shared" si="82"/>
        <v>0</v>
      </c>
      <c r="EG88" s="12">
        <f t="shared" si="83"/>
        <v>0</v>
      </c>
      <c r="EH88" s="12">
        <f t="shared" si="84"/>
        <v>1</v>
      </c>
      <c r="EI88" s="14">
        <f>' Eingabeliste NUR DD Freestyle'!BF88</f>
        <v>0</v>
      </c>
      <c r="EJ88" s="14">
        <f>' Eingabeliste NUR DD Freestyle'!BG88</f>
        <v>0</v>
      </c>
      <c r="EK88" s="14">
        <f>' Eingabeliste NUR DD Freestyle'!BH88</f>
        <v>0</v>
      </c>
      <c r="EL88" s="14">
        <f>' Eingabeliste NUR DD Freestyle'!BI88</f>
        <v>0</v>
      </c>
      <c r="EM88" s="14">
        <f>' Eingabeliste NUR DD Freestyle'!BJ88</f>
        <v>0</v>
      </c>
      <c r="EN88" s="116">
        <f t="shared" si="85"/>
        <v>5</v>
      </c>
      <c r="EO88" s="14">
        <f t="shared" si="86"/>
        <v>0</v>
      </c>
      <c r="EP88" s="14">
        <f t="shared" si="87"/>
        <v>0</v>
      </c>
      <c r="EQ88" s="14" t="str">
        <f t="shared" si="88"/>
        <v/>
      </c>
      <c r="ER88" s="14">
        <f t="shared" si="89"/>
        <v>0</v>
      </c>
      <c r="ES88" s="14" t="str">
        <f t="shared" si="90"/>
        <v/>
      </c>
      <c r="ET88" s="14">
        <f t="shared" si="91"/>
        <v>0</v>
      </c>
      <c r="EU88" s="14" t="str">
        <f t="shared" si="92"/>
        <v/>
      </c>
      <c r="EV88" s="14">
        <f t="shared" si="93"/>
        <v>0</v>
      </c>
      <c r="EW88" s="14">
        <f t="shared" si="94"/>
        <v>0</v>
      </c>
      <c r="EX88" s="14">
        <f t="shared" si="95"/>
        <v>0</v>
      </c>
      <c r="EY88" s="14">
        <f t="shared" si="96"/>
        <v>0</v>
      </c>
      <c r="EZ88" s="14">
        <f>' Eingabeliste NUR DD Freestyle'!BM88</f>
        <v>0</v>
      </c>
      <c r="FA88" s="14">
        <f>' Eingabeliste NUR DD Freestyle'!BO88</f>
        <v>0</v>
      </c>
      <c r="FB88" s="14">
        <f>' Eingabeliste NUR DD Freestyle'!BQ88</f>
        <v>0</v>
      </c>
      <c r="FC88" s="14">
        <f>' Eingabeliste NUR DD Freestyle'!BS88</f>
        <v>0</v>
      </c>
      <c r="FD88" s="14">
        <f>' Eingabeliste NUR DD Freestyle'!BV88</f>
        <v>0</v>
      </c>
      <c r="FE88" s="116">
        <f t="shared" si="97"/>
        <v>5</v>
      </c>
      <c r="FF88" s="14">
        <f t="shared" si="98"/>
        <v>0</v>
      </c>
      <c r="FG88" s="14">
        <f t="shared" si="99"/>
        <v>0</v>
      </c>
      <c r="FH88" s="14" t="str">
        <f t="shared" si="100"/>
        <v/>
      </c>
      <c r="FI88" s="14">
        <f t="shared" si="101"/>
        <v>0</v>
      </c>
      <c r="FJ88" s="14" t="str">
        <f t="shared" si="102"/>
        <v/>
      </c>
      <c r="FK88" s="14">
        <f t="shared" si="103"/>
        <v>0</v>
      </c>
      <c r="FL88" s="14" t="str">
        <f t="shared" si="104"/>
        <v/>
      </c>
      <c r="FM88" s="14">
        <f t="shared" si="105"/>
        <v>0</v>
      </c>
      <c r="FN88" s="14">
        <f t="shared" si="106"/>
        <v>0</v>
      </c>
      <c r="FO88" s="14">
        <f t="shared" si="107"/>
        <v>0</v>
      </c>
      <c r="FP88" s="14">
        <f t="shared" si="108"/>
        <v>0</v>
      </c>
      <c r="FQ88" s="14">
        <f>' Eingabeliste NUR DD Freestyle'!BX88</f>
        <v>0</v>
      </c>
      <c r="FR88" s="14">
        <f>' Eingabeliste NUR DD Freestyle'!BZ88</f>
        <v>0</v>
      </c>
      <c r="FS88" s="14">
        <f>' Eingabeliste NUR DD Freestyle'!CB88</f>
        <v>0</v>
      </c>
      <c r="FT88" s="14">
        <f>' Eingabeliste NUR DD Freestyle'!CD88</f>
        <v>0</v>
      </c>
      <c r="FU88" s="14">
        <f>' Eingabeliste NUR DD Freestyle'!CF88</f>
        <v>0</v>
      </c>
      <c r="FV88" s="116">
        <f t="shared" si="109"/>
        <v>5</v>
      </c>
      <c r="FW88" s="14">
        <f t="shared" si="110"/>
        <v>0</v>
      </c>
      <c r="FX88" s="14">
        <f t="shared" si="111"/>
        <v>0</v>
      </c>
      <c r="FY88" s="14" t="str">
        <f t="shared" si="112"/>
        <v/>
      </c>
      <c r="FZ88" s="14">
        <f t="shared" si="113"/>
        <v>0</v>
      </c>
      <c r="GA88" s="14" t="str">
        <f t="shared" si="114"/>
        <v/>
      </c>
      <c r="GB88" s="14">
        <f t="shared" si="115"/>
        <v>0</v>
      </c>
      <c r="GC88" s="14" t="str">
        <f t="shared" si="116"/>
        <v/>
      </c>
      <c r="GD88" s="14">
        <f t="shared" si="117"/>
        <v>0</v>
      </c>
      <c r="GE88" s="14">
        <f t="shared" si="118"/>
        <v>0</v>
      </c>
      <c r="GF88" s="14">
        <f t="shared" si="119"/>
        <v>0</v>
      </c>
      <c r="GG88" s="14">
        <f t="shared" si="120"/>
        <v>0</v>
      </c>
      <c r="GH88" s="14">
        <f>' Eingabeliste NUR DD Freestyle'!BY88</f>
        <v>0</v>
      </c>
      <c r="GI88" s="14">
        <f>' Eingabeliste NUR DD Freestyle'!CA88</f>
        <v>0</v>
      </c>
      <c r="GJ88" s="14">
        <f>' Eingabeliste NUR DD Freestyle'!CC88</f>
        <v>0</v>
      </c>
      <c r="GK88" s="14">
        <f>' Eingabeliste NUR DD Freestyle'!CE88</f>
        <v>0</v>
      </c>
      <c r="GL88" s="14">
        <f>' Eingabeliste NUR DD Freestyle'!CG88</f>
        <v>0</v>
      </c>
      <c r="GM88" s="116">
        <f t="shared" si="121"/>
        <v>5</v>
      </c>
      <c r="GN88" s="14">
        <f t="shared" si="122"/>
        <v>0</v>
      </c>
      <c r="GO88" s="14">
        <f t="shared" si="123"/>
        <v>0</v>
      </c>
      <c r="GP88" s="14" t="str">
        <f t="shared" si="124"/>
        <v/>
      </c>
      <c r="GQ88" s="14">
        <f t="shared" si="125"/>
        <v>0</v>
      </c>
      <c r="GR88" s="14" t="str">
        <f t="shared" si="126"/>
        <v/>
      </c>
      <c r="GS88" s="14">
        <f t="shared" si="127"/>
        <v>0</v>
      </c>
      <c r="GT88" s="14" t="str">
        <f t="shared" si="128"/>
        <v/>
      </c>
      <c r="GU88" s="14">
        <f t="shared" si="129"/>
        <v>0</v>
      </c>
      <c r="GV88" s="14">
        <f t="shared" si="130"/>
        <v>0</v>
      </c>
      <c r="GW88" s="14">
        <f t="shared" si="131"/>
        <v>0</v>
      </c>
      <c r="GX88" s="14">
        <f t="shared" si="132"/>
        <v>0</v>
      </c>
      <c r="GY88" s="14">
        <f>' Eingabeliste NUR DD Freestyle'!CL88</f>
        <v>0</v>
      </c>
      <c r="GZ88" s="14">
        <f>' Eingabeliste NUR DD Freestyle'!CP88</f>
        <v>0</v>
      </c>
      <c r="HA88" s="14">
        <f>' Eingabeliste NUR DD Freestyle'!CT88</f>
        <v>0</v>
      </c>
      <c r="HB88" s="14">
        <f>' Eingabeliste NUR DD Freestyle'!CX88</f>
        <v>0</v>
      </c>
      <c r="HC88" s="14">
        <f>' Eingabeliste NUR DD Freestyle'!DB88</f>
        <v>0</v>
      </c>
      <c r="HD88" s="14">
        <f t="shared" ref="HD88:HH88" si="595">IF(GY88="",0, MIN(4,GY88))</f>
        <v>0</v>
      </c>
      <c r="HE88" s="14">
        <f t="shared" si="595"/>
        <v>0</v>
      </c>
      <c r="HF88" s="14">
        <f t="shared" si="595"/>
        <v>0</v>
      </c>
      <c r="HG88" s="14">
        <f t="shared" si="595"/>
        <v>0</v>
      </c>
      <c r="HH88" s="14">
        <f t="shared" si="595"/>
        <v>0</v>
      </c>
      <c r="HI88" s="116">
        <f t="shared" si="134"/>
        <v>5</v>
      </c>
      <c r="HJ88" s="14">
        <f t="shared" si="135"/>
        <v>0</v>
      </c>
      <c r="HK88" s="14">
        <f t="shared" si="136"/>
        <v>0</v>
      </c>
      <c r="HL88" s="14" t="str">
        <f t="shared" si="137"/>
        <v/>
      </c>
      <c r="HM88" s="14">
        <f t="shared" si="138"/>
        <v>0</v>
      </c>
      <c r="HN88" s="14" t="str">
        <f t="shared" si="139"/>
        <v/>
      </c>
      <c r="HO88" s="14">
        <f t="shared" si="140"/>
        <v>0</v>
      </c>
      <c r="HP88" s="14" t="str">
        <f t="shared" si="141"/>
        <v/>
      </c>
      <c r="HQ88" s="14">
        <f t="shared" si="142"/>
        <v>0</v>
      </c>
      <c r="HR88" s="14">
        <f t="shared" si="143"/>
        <v>0</v>
      </c>
      <c r="HS88" s="14">
        <f t="shared" si="144"/>
        <v>0</v>
      </c>
      <c r="HT88" s="14">
        <f t="shared" si="145"/>
        <v>0</v>
      </c>
      <c r="HU88" s="14">
        <f>' Eingabeliste NUR DD Freestyle'!CM88</f>
        <v>0</v>
      </c>
      <c r="HV88" s="14">
        <f>' Eingabeliste NUR DD Freestyle'!CQ88</f>
        <v>0</v>
      </c>
      <c r="HW88" s="14">
        <f>' Eingabeliste NUR DD Freestyle'!CU88</f>
        <v>0</v>
      </c>
      <c r="HX88" s="14">
        <f>' Eingabeliste NUR DD Freestyle'!CY88</f>
        <v>0</v>
      </c>
      <c r="HY88" s="14">
        <f>' Eingabeliste NUR DD Freestyle'!DC88</f>
        <v>0</v>
      </c>
      <c r="HZ88" s="14">
        <f t="shared" ref="HZ88:ID88" si="596">IF(HU88="",0, MIN(4,HU88))</f>
        <v>0</v>
      </c>
      <c r="IA88" s="14">
        <f t="shared" si="596"/>
        <v>0</v>
      </c>
      <c r="IB88" s="14">
        <f t="shared" si="596"/>
        <v>0</v>
      </c>
      <c r="IC88" s="14">
        <f t="shared" si="596"/>
        <v>0</v>
      </c>
      <c r="ID88" s="14">
        <f t="shared" si="596"/>
        <v>0</v>
      </c>
      <c r="IE88" s="116">
        <f t="shared" si="147"/>
        <v>5</v>
      </c>
      <c r="IF88" s="14">
        <f t="shared" si="148"/>
        <v>0</v>
      </c>
      <c r="IG88" s="14">
        <f t="shared" si="149"/>
        <v>0</v>
      </c>
      <c r="IH88" s="14" t="str">
        <f t="shared" si="150"/>
        <v/>
      </c>
      <c r="II88" s="14">
        <f t="shared" si="151"/>
        <v>0</v>
      </c>
      <c r="IJ88" s="14" t="str">
        <f t="shared" si="152"/>
        <v/>
      </c>
      <c r="IK88" s="14">
        <f t="shared" si="153"/>
        <v>0</v>
      </c>
      <c r="IL88" s="14" t="str">
        <f t="shared" si="154"/>
        <v/>
      </c>
      <c r="IM88" s="14">
        <f t="shared" si="155"/>
        <v>0</v>
      </c>
      <c r="IN88" s="14">
        <f t="shared" si="156"/>
        <v>0</v>
      </c>
      <c r="IO88" s="14">
        <f t="shared" si="157"/>
        <v>0</v>
      </c>
      <c r="IP88" s="14">
        <f t="shared" si="158"/>
        <v>0</v>
      </c>
      <c r="IQ88" s="14">
        <f>' Eingabeliste NUR DD Freestyle'!CN88</f>
        <v>0</v>
      </c>
      <c r="IR88" s="14">
        <f>' Eingabeliste NUR DD Freestyle'!CR88</f>
        <v>0</v>
      </c>
      <c r="IS88" s="14">
        <f>' Eingabeliste NUR DD Freestyle'!CV88</f>
        <v>0</v>
      </c>
      <c r="IT88" s="14">
        <f>' Eingabeliste NUR DD Freestyle'!CZ88</f>
        <v>0</v>
      </c>
      <c r="IU88" s="14">
        <f>' Eingabeliste NUR DD Freestyle'!DD88</f>
        <v>0</v>
      </c>
      <c r="IV88" s="14">
        <f t="shared" ref="IV88:IZ88" si="597">IF(IQ88="",0, MIN(4,IQ88))</f>
        <v>0</v>
      </c>
      <c r="IW88" s="14">
        <f t="shared" si="597"/>
        <v>0</v>
      </c>
      <c r="IX88" s="14">
        <f t="shared" si="597"/>
        <v>0</v>
      </c>
      <c r="IY88" s="14">
        <f t="shared" si="597"/>
        <v>0</v>
      </c>
      <c r="IZ88" s="14">
        <f t="shared" si="597"/>
        <v>0</v>
      </c>
      <c r="JA88" s="116">
        <f t="shared" si="160"/>
        <v>5</v>
      </c>
      <c r="JB88" s="14">
        <f t="shared" si="161"/>
        <v>0</v>
      </c>
      <c r="JC88" s="14">
        <f t="shared" si="162"/>
        <v>0</v>
      </c>
      <c r="JD88" s="14" t="str">
        <f t="shared" si="163"/>
        <v/>
      </c>
      <c r="JE88" s="14">
        <f t="shared" si="164"/>
        <v>0</v>
      </c>
      <c r="JF88" s="14" t="str">
        <f t="shared" si="165"/>
        <v/>
      </c>
      <c r="JG88" s="14">
        <f t="shared" si="166"/>
        <v>0</v>
      </c>
      <c r="JH88" s="14" t="str">
        <f t="shared" si="167"/>
        <v/>
      </c>
      <c r="JI88" s="14">
        <f t="shared" si="168"/>
        <v>0</v>
      </c>
      <c r="JJ88" s="14">
        <f t="shared" si="169"/>
        <v>0</v>
      </c>
      <c r="JK88" s="14">
        <f t="shared" si="170"/>
        <v>0</v>
      </c>
      <c r="JL88" s="14">
        <f t="shared" si="171"/>
        <v>0</v>
      </c>
      <c r="JM88" s="14">
        <f t="shared" si="172"/>
        <v>0</v>
      </c>
      <c r="JN88" s="15">
        <v>12</v>
      </c>
      <c r="JO88" s="14">
        <f t="shared" si="173"/>
        <v>12</v>
      </c>
      <c r="JP88" s="14">
        <f t="shared" si="174"/>
        <v>0.7</v>
      </c>
      <c r="JQ88" s="14">
        <f>' Eingabeliste NUR DD Freestyle'!BN88</f>
        <v>0</v>
      </c>
      <c r="JR88" s="14">
        <f>' Eingabeliste NUR DD Freestyle'!BP88</f>
        <v>0</v>
      </c>
      <c r="JS88" s="14">
        <f>' Eingabeliste NUR DD Freestyle'!BR88</f>
        <v>0</v>
      </c>
      <c r="JT88" s="14">
        <f>' Eingabeliste NUR DD Freestyle'!BT88</f>
        <v>0</v>
      </c>
      <c r="JU88" s="14">
        <f>' Eingabeliste NUR DD Freestyle'!BV88</f>
        <v>0</v>
      </c>
      <c r="JV88" s="14">
        <f>' Eingabeliste NUR DD Freestyle'!CO88</f>
        <v>0</v>
      </c>
      <c r="JW88" s="14">
        <f>' Eingabeliste NUR DD Freestyle'!CS88</f>
        <v>0</v>
      </c>
      <c r="JX88" s="14">
        <f>' Eingabeliste NUR DD Freestyle'!CW88</f>
        <v>0</v>
      </c>
      <c r="JY88" s="14">
        <f>' Eingabeliste NUR DD Freestyle'!DA88</f>
        <v>0</v>
      </c>
      <c r="JZ88" s="14">
        <f>' Eingabeliste NUR DD Freestyle'!DE88</f>
        <v>0</v>
      </c>
      <c r="KA88" s="116">
        <f t="shared" si="175"/>
        <v>10</v>
      </c>
      <c r="KB88" s="14">
        <f t="shared" si="176"/>
        <v>0</v>
      </c>
      <c r="KC88" s="14">
        <f t="shared" si="177"/>
        <v>0</v>
      </c>
      <c r="KD88" s="14">
        <f t="shared" si="178"/>
        <v>0</v>
      </c>
      <c r="KE88" s="14">
        <f t="shared" si="179"/>
        <v>0</v>
      </c>
      <c r="KF88" s="14">
        <f t="shared" si="180"/>
        <v>0</v>
      </c>
      <c r="KG88" s="14">
        <f t="shared" si="181"/>
        <v>0</v>
      </c>
      <c r="KH88" s="14">
        <f t="shared" si="182"/>
        <v>1</v>
      </c>
    </row>
    <row r="89" spans="1:294" ht="15.75" customHeight="1" x14ac:dyDescent="0.25">
      <c r="A89" s="285">
        <f>'Eingabeliste Speed &amp; SR Freesty'!A89</f>
        <v>85</v>
      </c>
      <c r="B89" s="285">
        <f>'Eingabeliste Speed &amp; SR Freesty'!B89</f>
        <v>0</v>
      </c>
      <c r="C89" s="287">
        <f>'Eingabeliste Speed &amp; SR Freesty'!C89</f>
        <v>0</v>
      </c>
      <c r="D89" s="286">
        <f>'Eingabeliste Speed &amp; SR Freesty'!D89</f>
        <v>0</v>
      </c>
      <c r="E89" s="12">
        <f>' Eingabeliste NUR DD Freestyle'!F89</f>
        <v>0</v>
      </c>
      <c r="F89" s="12">
        <f>' Eingabeliste NUR DD Freestyle'!G89</f>
        <v>0</v>
      </c>
      <c r="G89" s="12">
        <f>' Eingabeliste NUR DD Freestyle'!H89</f>
        <v>0</v>
      </c>
      <c r="H89" s="12">
        <f>' Eingabeliste NUR DD Freestyle'!I89</f>
        <v>0</v>
      </c>
      <c r="I89" s="12">
        <f>' Eingabeliste NUR DD Freestyle'!J89</f>
        <v>0</v>
      </c>
      <c r="J89" s="106">
        <f t="shared" si="0"/>
        <v>5</v>
      </c>
      <c r="K89" s="12">
        <f t="shared" si="1"/>
        <v>0</v>
      </c>
      <c r="L89" s="12">
        <f t="shared" si="2"/>
        <v>0</v>
      </c>
      <c r="M89" s="12" t="str">
        <f t="shared" si="3"/>
        <v/>
      </c>
      <c r="N89" s="12">
        <f t="shared" si="4"/>
        <v>0</v>
      </c>
      <c r="O89" s="12" t="str">
        <f t="shared" si="5"/>
        <v/>
      </c>
      <c r="P89" s="12">
        <f t="shared" si="6"/>
        <v>0</v>
      </c>
      <c r="Q89" s="12" t="str">
        <f t="shared" si="7"/>
        <v/>
      </c>
      <c r="R89" s="12">
        <f t="shared" si="8"/>
        <v>0</v>
      </c>
      <c r="S89" s="12">
        <f t="shared" si="9"/>
        <v>0</v>
      </c>
      <c r="T89" s="12">
        <f t="shared" si="10"/>
        <v>0</v>
      </c>
      <c r="U89" s="12">
        <f t="shared" si="11"/>
        <v>0</v>
      </c>
      <c r="V89" s="12">
        <f>' Eingabeliste NUR DD Freestyle'!M89</f>
        <v>0</v>
      </c>
      <c r="W89" s="12">
        <f>' Eingabeliste NUR DD Freestyle'!O89</f>
        <v>0</v>
      </c>
      <c r="X89" s="12">
        <f>' Eingabeliste NUR DD Freestyle'!Q89</f>
        <v>0</v>
      </c>
      <c r="Y89" s="12">
        <f>' Eingabeliste NUR DD Freestyle'!S89</f>
        <v>0</v>
      </c>
      <c r="Z89" s="12">
        <f>' Eingabeliste NUR DD Freestyle'!U89</f>
        <v>0</v>
      </c>
      <c r="AA89" s="106">
        <f t="shared" si="12"/>
        <v>5</v>
      </c>
      <c r="AB89" s="12">
        <f t="shared" si="13"/>
        <v>0</v>
      </c>
      <c r="AC89" s="12">
        <f t="shared" si="14"/>
        <v>0</v>
      </c>
      <c r="AD89" s="12" t="str">
        <f t="shared" si="15"/>
        <v/>
      </c>
      <c r="AE89" s="12">
        <f t="shared" si="16"/>
        <v>0</v>
      </c>
      <c r="AF89" s="12" t="str">
        <f t="shared" si="17"/>
        <v/>
      </c>
      <c r="AG89" s="12">
        <f t="shared" si="18"/>
        <v>0</v>
      </c>
      <c r="AH89" s="12" t="str">
        <f t="shared" si="19"/>
        <v/>
      </c>
      <c r="AI89" s="12">
        <f t="shared" si="20"/>
        <v>0</v>
      </c>
      <c r="AJ89" s="12">
        <f t="shared" si="21"/>
        <v>0</v>
      </c>
      <c r="AK89" s="12">
        <f t="shared" si="22"/>
        <v>0</v>
      </c>
      <c r="AL89" s="12">
        <f t="shared" si="23"/>
        <v>0</v>
      </c>
      <c r="AM89" s="12">
        <f>' Eingabeliste NUR DD Freestyle'!X89</f>
        <v>0</v>
      </c>
      <c r="AN89" s="12">
        <f>' Eingabeliste NUR DD Freestyle'!Z89</f>
        <v>0</v>
      </c>
      <c r="AO89" s="12">
        <f>' Eingabeliste NUR DD Freestyle'!AB89</f>
        <v>0</v>
      </c>
      <c r="AP89" s="12">
        <f>' Eingabeliste NUR DD Freestyle'!AD89</f>
        <v>0</v>
      </c>
      <c r="AQ89" s="12">
        <f>' Eingabeliste NUR DD Freestyle'!AF89</f>
        <v>0</v>
      </c>
      <c r="AR89" s="106">
        <f t="shared" si="24"/>
        <v>5</v>
      </c>
      <c r="AS89" s="12">
        <f t="shared" si="25"/>
        <v>0</v>
      </c>
      <c r="AT89" s="12">
        <f t="shared" si="26"/>
        <v>0</v>
      </c>
      <c r="AU89" s="12" t="str">
        <f t="shared" si="27"/>
        <v/>
      </c>
      <c r="AV89" s="12">
        <f t="shared" si="28"/>
        <v>0</v>
      </c>
      <c r="AW89" s="12" t="str">
        <f t="shared" si="29"/>
        <v/>
      </c>
      <c r="AX89" s="12">
        <f t="shared" si="30"/>
        <v>0</v>
      </c>
      <c r="AY89" s="12" t="str">
        <f t="shared" si="31"/>
        <v/>
      </c>
      <c r="AZ89" s="12">
        <f t="shared" si="32"/>
        <v>0</v>
      </c>
      <c r="BA89" s="12">
        <f t="shared" si="33"/>
        <v>0</v>
      </c>
      <c r="BB89" s="12">
        <f t="shared" si="34"/>
        <v>0</v>
      </c>
      <c r="BC89" s="12">
        <f t="shared" si="35"/>
        <v>0</v>
      </c>
      <c r="BD89" s="12">
        <f>' Eingabeliste NUR DD Freestyle'!Y89</f>
        <v>0</v>
      </c>
      <c r="BE89" s="12">
        <f>' Eingabeliste NUR DD Freestyle'!AA89</f>
        <v>0</v>
      </c>
      <c r="BF89" s="12">
        <f>' Eingabeliste NUR DD Freestyle'!AC89</f>
        <v>0</v>
      </c>
      <c r="BG89" s="12">
        <f>' Eingabeliste NUR DD Freestyle'!AE89</f>
        <v>0</v>
      </c>
      <c r="BH89" s="12">
        <f>' Eingabeliste NUR DD Freestyle'!AG89</f>
        <v>0</v>
      </c>
      <c r="BI89" s="106">
        <f t="shared" si="36"/>
        <v>5</v>
      </c>
      <c r="BJ89" s="12">
        <f t="shared" si="37"/>
        <v>0</v>
      </c>
      <c r="BK89" s="12">
        <f t="shared" si="38"/>
        <v>0</v>
      </c>
      <c r="BL89" s="12" t="str">
        <f t="shared" si="39"/>
        <v/>
      </c>
      <c r="BM89" s="12">
        <f t="shared" si="40"/>
        <v>0</v>
      </c>
      <c r="BN89" s="12" t="str">
        <f t="shared" si="41"/>
        <v/>
      </c>
      <c r="BO89" s="12">
        <f t="shared" si="42"/>
        <v>0</v>
      </c>
      <c r="BP89" s="12" t="str">
        <f t="shared" si="43"/>
        <v/>
      </c>
      <c r="BQ89" s="12">
        <f t="shared" si="44"/>
        <v>0</v>
      </c>
      <c r="BR89" s="12">
        <f t="shared" si="45"/>
        <v>0</v>
      </c>
      <c r="BS89" s="12">
        <f t="shared" si="46"/>
        <v>0</v>
      </c>
      <c r="BT89" s="12">
        <f t="shared" si="47"/>
        <v>0</v>
      </c>
      <c r="BU89" s="12">
        <f>' Eingabeliste NUR DD Freestyle'!AL89</f>
        <v>0</v>
      </c>
      <c r="BV89" s="12">
        <f>' Eingabeliste NUR DD Freestyle'!AO89</f>
        <v>0</v>
      </c>
      <c r="BW89" s="12">
        <f>' Eingabeliste NUR DD Freestyle'!AR89</f>
        <v>0</v>
      </c>
      <c r="BX89" s="12">
        <f>' Eingabeliste NUR DD Freestyle'!AU89</f>
        <v>0</v>
      </c>
      <c r="BY89" s="12">
        <f>' Eingabeliste NUR DD Freestyle'!AX89</f>
        <v>0</v>
      </c>
      <c r="BZ89" s="12">
        <f t="shared" ref="BZ89:CD89" si="598">IF(BU89="",0, MIN(4,BU89))</f>
        <v>0</v>
      </c>
      <c r="CA89" s="12">
        <f t="shared" si="598"/>
        <v>0</v>
      </c>
      <c r="CB89" s="12">
        <f t="shared" si="598"/>
        <v>0</v>
      </c>
      <c r="CC89" s="12">
        <f t="shared" si="598"/>
        <v>0</v>
      </c>
      <c r="CD89" s="12">
        <f t="shared" si="598"/>
        <v>0</v>
      </c>
      <c r="CE89" s="106">
        <f t="shared" si="49"/>
        <v>5</v>
      </c>
      <c r="CF89" s="12">
        <f t="shared" si="50"/>
        <v>0</v>
      </c>
      <c r="CG89" s="12">
        <f t="shared" si="51"/>
        <v>0</v>
      </c>
      <c r="CH89" s="12" t="str">
        <f t="shared" si="52"/>
        <v/>
      </c>
      <c r="CI89" s="12">
        <f t="shared" si="53"/>
        <v>0</v>
      </c>
      <c r="CJ89" s="12" t="str">
        <f t="shared" si="54"/>
        <v/>
      </c>
      <c r="CK89" s="12">
        <f t="shared" si="55"/>
        <v>0</v>
      </c>
      <c r="CL89" s="12" t="str">
        <f t="shared" si="56"/>
        <v/>
      </c>
      <c r="CM89" s="12">
        <f t="shared" si="57"/>
        <v>0</v>
      </c>
      <c r="CN89" s="12">
        <f t="shared" si="58"/>
        <v>0</v>
      </c>
      <c r="CO89" s="12">
        <f t="shared" si="59"/>
        <v>0</v>
      </c>
      <c r="CP89" s="12">
        <f t="shared" si="60"/>
        <v>0</v>
      </c>
      <c r="CQ89" s="12">
        <f>' Eingabeliste NUR DD Freestyle'!AM89</f>
        <v>0</v>
      </c>
      <c r="CR89" s="12">
        <f>' Eingabeliste NUR DD Freestyle'!AP89</f>
        <v>0</v>
      </c>
      <c r="CS89" s="12">
        <f>' Eingabeliste NUR DD Freestyle'!AS89</f>
        <v>0</v>
      </c>
      <c r="CT89" s="12">
        <f>' Eingabeliste NUR DD Freestyle'!AV89</f>
        <v>0</v>
      </c>
      <c r="CU89" s="12">
        <f>' Eingabeliste NUR DD Freestyle'!AY89</f>
        <v>0</v>
      </c>
      <c r="CV89" s="12">
        <f t="shared" ref="CV89:CZ89" si="599">IF(CQ89="",0, MIN(4,CQ89))</f>
        <v>0</v>
      </c>
      <c r="CW89" s="12">
        <f t="shared" si="599"/>
        <v>0</v>
      </c>
      <c r="CX89" s="12">
        <f t="shared" si="599"/>
        <v>0</v>
      </c>
      <c r="CY89" s="12">
        <f t="shared" si="599"/>
        <v>0</v>
      </c>
      <c r="CZ89" s="12">
        <f t="shared" si="599"/>
        <v>0</v>
      </c>
      <c r="DA89" s="106">
        <f t="shared" si="62"/>
        <v>5</v>
      </c>
      <c r="DB89" s="12">
        <f t="shared" si="63"/>
        <v>0</v>
      </c>
      <c r="DC89" s="12">
        <f t="shared" si="64"/>
        <v>0</v>
      </c>
      <c r="DD89" s="12" t="str">
        <f t="shared" si="65"/>
        <v/>
      </c>
      <c r="DE89" s="12">
        <f t="shared" si="66"/>
        <v>0</v>
      </c>
      <c r="DF89" s="12" t="str">
        <f t="shared" si="67"/>
        <v/>
      </c>
      <c r="DG89" s="12">
        <f t="shared" si="68"/>
        <v>0</v>
      </c>
      <c r="DH89" s="12" t="str">
        <f t="shared" si="69"/>
        <v/>
      </c>
      <c r="DI89" s="12">
        <f t="shared" si="70"/>
        <v>0</v>
      </c>
      <c r="DJ89" s="12">
        <f t="shared" si="71"/>
        <v>0</v>
      </c>
      <c r="DK89" s="12">
        <f t="shared" si="72"/>
        <v>0</v>
      </c>
      <c r="DL89" s="12">
        <f t="shared" si="73"/>
        <v>0</v>
      </c>
      <c r="DM89" s="12">
        <f t="shared" si="74"/>
        <v>0</v>
      </c>
      <c r="DN89" s="13">
        <v>8</v>
      </c>
      <c r="DO89" s="12">
        <f t="shared" si="75"/>
        <v>8</v>
      </c>
      <c r="DP89" s="12">
        <f t="shared" si="76"/>
        <v>0.8</v>
      </c>
      <c r="DQ89" s="12">
        <f>' Eingabeliste NUR DD Freestyle'!N89</f>
        <v>0</v>
      </c>
      <c r="DR89" s="12">
        <f>' Eingabeliste NUR DD Freestyle'!P89</f>
        <v>0</v>
      </c>
      <c r="DS89" s="12">
        <f>' Eingabeliste NUR DD Freestyle'!R89</f>
        <v>0</v>
      </c>
      <c r="DT89" s="12">
        <f>' Eingabeliste NUR DD Freestyle'!T89</f>
        <v>0</v>
      </c>
      <c r="DU89" s="12">
        <f>' Eingabeliste NUR DD Freestyle'!V89</f>
        <v>0</v>
      </c>
      <c r="DV89" s="12">
        <f>' Eingabeliste NUR DD Freestyle'!AN89</f>
        <v>0</v>
      </c>
      <c r="DW89" s="12">
        <f>' Eingabeliste NUR DD Freestyle'!AQ89</f>
        <v>0</v>
      </c>
      <c r="DX89" s="12">
        <f>' Eingabeliste NUR DD Freestyle'!AT89</f>
        <v>0</v>
      </c>
      <c r="DY89" s="12">
        <f>' Eingabeliste NUR DD Freestyle'!AW89</f>
        <v>0</v>
      </c>
      <c r="DZ89" s="12">
        <f>' Eingabeliste NUR DD Freestyle'!AZ89</f>
        <v>0</v>
      </c>
      <c r="EA89" s="106">
        <f t="shared" si="77"/>
        <v>10</v>
      </c>
      <c r="EB89" s="12">
        <f t="shared" si="78"/>
        <v>0</v>
      </c>
      <c r="EC89" s="12">
        <f t="shared" si="79"/>
        <v>0</v>
      </c>
      <c r="ED89" s="12">
        <f t="shared" si="80"/>
        <v>0</v>
      </c>
      <c r="EE89" s="12">
        <f t="shared" si="81"/>
        <v>0</v>
      </c>
      <c r="EF89" s="12">
        <f t="shared" si="82"/>
        <v>0</v>
      </c>
      <c r="EG89" s="12">
        <f t="shared" si="83"/>
        <v>0</v>
      </c>
      <c r="EH89" s="12">
        <f t="shared" si="84"/>
        <v>1</v>
      </c>
      <c r="EI89" s="14">
        <f>' Eingabeliste NUR DD Freestyle'!BF89</f>
        <v>0</v>
      </c>
      <c r="EJ89" s="14">
        <f>' Eingabeliste NUR DD Freestyle'!BG89</f>
        <v>0</v>
      </c>
      <c r="EK89" s="14">
        <f>' Eingabeliste NUR DD Freestyle'!BH89</f>
        <v>0</v>
      </c>
      <c r="EL89" s="14">
        <f>' Eingabeliste NUR DD Freestyle'!BI89</f>
        <v>0</v>
      </c>
      <c r="EM89" s="14">
        <f>' Eingabeliste NUR DD Freestyle'!BJ89</f>
        <v>0</v>
      </c>
      <c r="EN89" s="116">
        <f t="shared" si="85"/>
        <v>5</v>
      </c>
      <c r="EO89" s="14">
        <f t="shared" si="86"/>
        <v>0</v>
      </c>
      <c r="EP89" s="14">
        <f t="shared" si="87"/>
        <v>0</v>
      </c>
      <c r="EQ89" s="14" t="str">
        <f t="shared" si="88"/>
        <v/>
      </c>
      <c r="ER89" s="14">
        <f t="shared" si="89"/>
        <v>0</v>
      </c>
      <c r="ES89" s="14" t="str">
        <f t="shared" si="90"/>
        <v/>
      </c>
      <c r="ET89" s="14">
        <f t="shared" si="91"/>
        <v>0</v>
      </c>
      <c r="EU89" s="14" t="str">
        <f t="shared" si="92"/>
        <v/>
      </c>
      <c r="EV89" s="14">
        <f t="shared" si="93"/>
        <v>0</v>
      </c>
      <c r="EW89" s="14">
        <f t="shared" si="94"/>
        <v>0</v>
      </c>
      <c r="EX89" s="14">
        <f t="shared" si="95"/>
        <v>0</v>
      </c>
      <c r="EY89" s="14">
        <f t="shared" si="96"/>
        <v>0</v>
      </c>
      <c r="EZ89" s="14">
        <f>' Eingabeliste NUR DD Freestyle'!BM89</f>
        <v>0</v>
      </c>
      <c r="FA89" s="14">
        <f>' Eingabeliste NUR DD Freestyle'!BO89</f>
        <v>0</v>
      </c>
      <c r="FB89" s="14">
        <f>' Eingabeliste NUR DD Freestyle'!BQ89</f>
        <v>0</v>
      </c>
      <c r="FC89" s="14">
        <f>' Eingabeliste NUR DD Freestyle'!BS89</f>
        <v>0</v>
      </c>
      <c r="FD89" s="14">
        <f>' Eingabeliste NUR DD Freestyle'!BV89</f>
        <v>0</v>
      </c>
      <c r="FE89" s="116">
        <f t="shared" si="97"/>
        <v>5</v>
      </c>
      <c r="FF89" s="14">
        <f t="shared" si="98"/>
        <v>0</v>
      </c>
      <c r="FG89" s="14">
        <f t="shared" si="99"/>
        <v>0</v>
      </c>
      <c r="FH89" s="14" t="str">
        <f t="shared" si="100"/>
        <v/>
      </c>
      <c r="FI89" s="14">
        <f t="shared" si="101"/>
        <v>0</v>
      </c>
      <c r="FJ89" s="14" t="str">
        <f t="shared" si="102"/>
        <v/>
      </c>
      <c r="FK89" s="14">
        <f t="shared" si="103"/>
        <v>0</v>
      </c>
      <c r="FL89" s="14" t="str">
        <f t="shared" si="104"/>
        <v/>
      </c>
      <c r="FM89" s="14">
        <f t="shared" si="105"/>
        <v>0</v>
      </c>
      <c r="FN89" s="14">
        <f t="shared" si="106"/>
        <v>0</v>
      </c>
      <c r="FO89" s="14">
        <f t="shared" si="107"/>
        <v>0</v>
      </c>
      <c r="FP89" s="14">
        <f t="shared" si="108"/>
        <v>0</v>
      </c>
      <c r="FQ89" s="14">
        <f>' Eingabeliste NUR DD Freestyle'!BX89</f>
        <v>0</v>
      </c>
      <c r="FR89" s="14">
        <f>' Eingabeliste NUR DD Freestyle'!BZ89</f>
        <v>0</v>
      </c>
      <c r="FS89" s="14">
        <f>' Eingabeliste NUR DD Freestyle'!CB89</f>
        <v>0</v>
      </c>
      <c r="FT89" s="14">
        <f>' Eingabeliste NUR DD Freestyle'!CD89</f>
        <v>0</v>
      </c>
      <c r="FU89" s="14">
        <f>' Eingabeliste NUR DD Freestyle'!CF89</f>
        <v>0</v>
      </c>
      <c r="FV89" s="116">
        <f t="shared" si="109"/>
        <v>5</v>
      </c>
      <c r="FW89" s="14">
        <f t="shared" si="110"/>
        <v>0</v>
      </c>
      <c r="FX89" s="14">
        <f t="shared" si="111"/>
        <v>0</v>
      </c>
      <c r="FY89" s="14" t="str">
        <f t="shared" si="112"/>
        <v/>
      </c>
      <c r="FZ89" s="14">
        <f t="shared" si="113"/>
        <v>0</v>
      </c>
      <c r="GA89" s="14" t="str">
        <f t="shared" si="114"/>
        <v/>
      </c>
      <c r="GB89" s="14">
        <f t="shared" si="115"/>
        <v>0</v>
      </c>
      <c r="GC89" s="14" t="str">
        <f t="shared" si="116"/>
        <v/>
      </c>
      <c r="GD89" s="14">
        <f t="shared" si="117"/>
        <v>0</v>
      </c>
      <c r="GE89" s="14">
        <f t="shared" si="118"/>
        <v>0</v>
      </c>
      <c r="GF89" s="14">
        <f t="shared" si="119"/>
        <v>0</v>
      </c>
      <c r="GG89" s="14">
        <f t="shared" si="120"/>
        <v>0</v>
      </c>
      <c r="GH89" s="14">
        <f>' Eingabeliste NUR DD Freestyle'!BY89</f>
        <v>0</v>
      </c>
      <c r="GI89" s="14">
        <f>' Eingabeliste NUR DD Freestyle'!CA89</f>
        <v>0</v>
      </c>
      <c r="GJ89" s="14">
        <f>' Eingabeliste NUR DD Freestyle'!CC89</f>
        <v>0</v>
      </c>
      <c r="GK89" s="14">
        <f>' Eingabeliste NUR DD Freestyle'!CE89</f>
        <v>0</v>
      </c>
      <c r="GL89" s="14">
        <f>' Eingabeliste NUR DD Freestyle'!CG89</f>
        <v>0</v>
      </c>
      <c r="GM89" s="116">
        <f t="shared" si="121"/>
        <v>5</v>
      </c>
      <c r="GN89" s="14">
        <f t="shared" si="122"/>
        <v>0</v>
      </c>
      <c r="GO89" s="14">
        <f t="shared" si="123"/>
        <v>0</v>
      </c>
      <c r="GP89" s="14" t="str">
        <f t="shared" si="124"/>
        <v/>
      </c>
      <c r="GQ89" s="14">
        <f t="shared" si="125"/>
        <v>0</v>
      </c>
      <c r="GR89" s="14" t="str">
        <f t="shared" si="126"/>
        <v/>
      </c>
      <c r="GS89" s="14">
        <f t="shared" si="127"/>
        <v>0</v>
      </c>
      <c r="GT89" s="14" t="str">
        <f t="shared" si="128"/>
        <v/>
      </c>
      <c r="GU89" s="14">
        <f t="shared" si="129"/>
        <v>0</v>
      </c>
      <c r="GV89" s="14">
        <f t="shared" si="130"/>
        <v>0</v>
      </c>
      <c r="GW89" s="14">
        <f t="shared" si="131"/>
        <v>0</v>
      </c>
      <c r="GX89" s="14">
        <f t="shared" si="132"/>
        <v>0</v>
      </c>
      <c r="GY89" s="14">
        <f>' Eingabeliste NUR DD Freestyle'!CL89</f>
        <v>0</v>
      </c>
      <c r="GZ89" s="14">
        <f>' Eingabeliste NUR DD Freestyle'!CP89</f>
        <v>0</v>
      </c>
      <c r="HA89" s="14">
        <f>' Eingabeliste NUR DD Freestyle'!CT89</f>
        <v>0</v>
      </c>
      <c r="HB89" s="14">
        <f>' Eingabeliste NUR DD Freestyle'!CX89</f>
        <v>0</v>
      </c>
      <c r="HC89" s="14">
        <f>' Eingabeliste NUR DD Freestyle'!DB89</f>
        <v>0</v>
      </c>
      <c r="HD89" s="14">
        <f t="shared" ref="HD89:HH89" si="600">IF(GY89="",0, MIN(4,GY89))</f>
        <v>0</v>
      </c>
      <c r="HE89" s="14">
        <f t="shared" si="600"/>
        <v>0</v>
      </c>
      <c r="HF89" s="14">
        <f t="shared" si="600"/>
        <v>0</v>
      </c>
      <c r="HG89" s="14">
        <f t="shared" si="600"/>
        <v>0</v>
      </c>
      <c r="HH89" s="14">
        <f t="shared" si="600"/>
        <v>0</v>
      </c>
      <c r="HI89" s="116">
        <f t="shared" si="134"/>
        <v>5</v>
      </c>
      <c r="HJ89" s="14">
        <f t="shared" si="135"/>
        <v>0</v>
      </c>
      <c r="HK89" s="14">
        <f t="shared" si="136"/>
        <v>0</v>
      </c>
      <c r="HL89" s="14" t="str">
        <f t="shared" si="137"/>
        <v/>
      </c>
      <c r="HM89" s="14">
        <f t="shared" si="138"/>
        <v>0</v>
      </c>
      <c r="HN89" s="14" t="str">
        <f t="shared" si="139"/>
        <v/>
      </c>
      <c r="HO89" s="14">
        <f t="shared" si="140"/>
        <v>0</v>
      </c>
      <c r="HP89" s="14" t="str">
        <f t="shared" si="141"/>
        <v/>
      </c>
      <c r="HQ89" s="14">
        <f t="shared" si="142"/>
        <v>0</v>
      </c>
      <c r="HR89" s="14">
        <f t="shared" si="143"/>
        <v>0</v>
      </c>
      <c r="HS89" s="14">
        <f t="shared" si="144"/>
        <v>0</v>
      </c>
      <c r="HT89" s="14">
        <f t="shared" si="145"/>
        <v>0</v>
      </c>
      <c r="HU89" s="14">
        <f>' Eingabeliste NUR DD Freestyle'!CM89</f>
        <v>0</v>
      </c>
      <c r="HV89" s="14">
        <f>' Eingabeliste NUR DD Freestyle'!CQ89</f>
        <v>0</v>
      </c>
      <c r="HW89" s="14">
        <f>' Eingabeliste NUR DD Freestyle'!CU89</f>
        <v>0</v>
      </c>
      <c r="HX89" s="14">
        <f>' Eingabeliste NUR DD Freestyle'!CY89</f>
        <v>0</v>
      </c>
      <c r="HY89" s="14">
        <f>' Eingabeliste NUR DD Freestyle'!DC89</f>
        <v>0</v>
      </c>
      <c r="HZ89" s="14">
        <f t="shared" ref="HZ89:ID89" si="601">IF(HU89="",0, MIN(4,HU89))</f>
        <v>0</v>
      </c>
      <c r="IA89" s="14">
        <f t="shared" si="601"/>
        <v>0</v>
      </c>
      <c r="IB89" s="14">
        <f t="shared" si="601"/>
        <v>0</v>
      </c>
      <c r="IC89" s="14">
        <f t="shared" si="601"/>
        <v>0</v>
      </c>
      <c r="ID89" s="14">
        <f t="shared" si="601"/>
        <v>0</v>
      </c>
      <c r="IE89" s="116">
        <f t="shared" si="147"/>
        <v>5</v>
      </c>
      <c r="IF89" s="14">
        <f t="shared" si="148"/>
        <v>0</v>
      </c>
      <c r="IG89" s="14">
        <f t="shared" si="149"/>
        <v>0</v>
      </c>
      <c r="IH89" s="14" t="str">
        <f t="shared" si="150"/>
        <v/>
      </c>
      <c r="II89" s="14">
        <f t="shared" si="151"/>
        <v>0</v>
      </c>
      <c r="IJ89" s="14" t="str">
        <f t="shared" si="152"/>
        <v/>
      </c>
      <c r="IK89" s="14">
        <f t="shared" si="153"/>
        <v>0</v>
      </c>
      <c r="IL89" s="14" t="str">
        <f t="shared" si="154"/>
        <v/>
      </c>
      <c r="IM89" s="14">
        <f t="shared" si="155"/>
        <v>0</v>
      </c>
      <c r="IN89" s="14">
        <f t="shared" si="156"/>
        <v>0</v>
      </c>
      <c r="IO89" s="14">
        <f t="shared" si="157"/>
        <v>0</v>
      </c>
      <c r="IP89" s="14">
        <f t="shared" si="158"/>
        <v>0</v>
      </c>
      <c r="IQ89" s="14">
        <f>' Eingabeliste NUR DD Freestyle'!CN89</f>
        <v>0</v>
      </c>
      <c r="IR89" s="14">
        <f>' Eingabeliste NUR DD Freestyle'!CR89</f>
        <v>0</v>
      </c>
      <c r="IS89" s="14">
        <f>' Eingabeliste NUR DD Freestyle'!CV89</f>
        <v>0</v>
      </c>
      <c r="IT89" s="14">
        <f>' Eingabeliste NUR DD Freestyle'!CZ89</f>
        <v>0</v>
      </c>
      <c r="IU89" s="14">
        <f>' Eingabeliste NUR DD Freestyle'!DD89</f>
        <v>0</v>
      </c>
      <c r="IV89" s="14">
        <f t="shared" ref="IV89:IZ89" si="602">IF(IQ89="",0, MIN(4,IQ89))</f>
        <v>0</v>
      </c>
      <c r="IW89" s="14">
        <f t="shared" si="602"/>
        <v>0</v>
      </c>
      <c r="IX89" s="14">
        <f t="shared" si="602"/>
        <v>0</v>
      </c>
      <c r="IY89" s="14">
        <f t="shared" si="602"/>
        <v>0</v>
      </c>
      <c r="IZ89" s="14">
        <f t="shared" si="602"/>
        <v>0</v>
      </c>
      <c r="JA89" s="116">
        <f t="shared" si="160"/>
        <v>5</v>
      </c>
      <c r="JB89" s="14">
        <f t="shared" si="161"/>
        <v>0</v>
      </c>
      <c r="JC89" s="14">
        <f t="shared" si="162"/>
        <v>0</v>
      </c>
      <c r="JD89" s="14" t="str">
        <f t="shared" si="163"/>
        <v/>
      </c>
      <c r="JE89" s="14">
        <f t="shared" si="164"/>
        <v>0</v>
      </c>
      <c r="JF89" s="14" t="str">
        <f t="shared" si="165"/>
        <v/>
      </c>
      <c r="JG89" s="14">
        <f t="shared" si="166"/>
        <v>0</v>
      </c>
      <c r="JH89" s="14" t="str">
        <f t="shared" si="167"/>
        <v/>
      </c>
      <c r="JI89" s="14">
        <f t="shared" si="168"/>
        <v>0</v>
      </c>
      <c r="JJ89" s="14">
        <f t="shared" si="169"/>
        <v>0</v>
      </c>
      <c r="JK89" s="14">
        <f t="shared" si="170"/>
        <v>0</v>
      </c>
      <c r="JL89" s="14">
        <f t="shared" si="171"/>
        <v>0</v>
      </c>
      <c r="JM89" s="14">
        <f t="shared" si="172"/>
        <v>0</v>
      </c>
      <c r="JN89" s="15">
        <v>12</v>
      </c>
      <c r="JO89" s="14">
        <f t="shared" si="173"/>
        <v>12</v>
      </c>
      <c r="JP89" s="14">
        <f t="shared" si="174"/>
        <v>0.7</v>
      </c>
      <c r="JQ89" s="14">
        <f>' Eingabeliste NUR DD Freestyle'!BN89</f>
        <v>0</v>
      </c>
      <c r="JR89" s="14">
        <f>' Eingabeliste NUR DD Freestyle'!BP89</f>
        <v>0</v>
      </c>
      <c r="JS89" s="14">
        <f>' Eingabeliste NUR DD Freestyle'!BR89</f>
        <v>0</v>
      </c>
      <c r="JT89" s="14">
        <f>' Eingabeliste NUR DD Freestyle'!BT89</f>
        <v>0</v>
      </c>
      <c r="JU89" s="14">
        <f>' Eingabeliste NUR DD Freestyle'!BV89</f>
        <v>0</v>
      </c>
      <c r="JV89" s="14">
        <f>' Eingabeliste NUR DD Freestyle'!CO89</f>
        <v>0</v>
      </c>
      <c r="JW89" s="14">
        <f>' Eingabeliste NUR DD Freestyle'!CS89</f>
        <v>0</v>
      </c>
      <c r="JX89" s="14">
        <f>' Eingabeliste NUR DD Freestyle'!CW89</f>
        <v>0</v>
      </c>
      <c r="JY89" s="14">
        <f>' Eingabeliste NUR DD Freestyle'!DA89</f>
        <v>0</v>
      </c>
      <c r="JZ89" s="14">
        <f>' Eingabeliste NUR DD Freestyle'!DE89</f>
        <v>0</v>
      </c>
      <c r="KA89" s="116">
        <f t="shared" si="175"/>
        <v>10</v>
      </c>
      <c r="KB89" s="14">
        <f t="shared" si="176"/>
        <v>0</v>
      </c>
      <c r="KC89" s="14">
        <f t="shared" si="177"/>
        <v>0</v>
      </c>
      <c r="KD89" s="14">
        <f t="shared" si="178"/>
        <v>0</v>
      </c>
      <c r="KE89" s="14">
        <f t="shared" si="179"/>
        <v>0</v>
      </c>
      <c r="KF89" s="14">
        <f t="shared" si="180"/>
        <v>0</v>
      </c>
      <c r="KG89" s="14">
        <f t="shared" si="181"/>
        <v>0</v>
      </c>
      <c r="KH89" s="14">
        <f t="shared" si="182"/>
        <v>1</v>
      </c>
    </row>
    <row r="90" spans="1:294" ht="15.75" customHeight="1" x14ac:dyDescent="0.25">
      <c r="A90" s="285">
        <f>'Eingabeliste Speed &amp; SR Freesty'!A90</f>
        <v>86</v>
      </c>
      <c r="B90" s="285">
        <f>'Eingabeliste Speed &amp; SR Freesty'!B90</f>
        <v>0</v>
      </c>
      <c r="C90" s="287">
        <f>'Eingabeliste Speed &amp; SR Freesty'!C90</f>
        <v>0</v>
      </c>
      <c r="D90" s="286">
        <f>'Eingabeliste Speed &amp; SR Freesty'!D90</f>
        <v>0</v>
      </c>
      <c r="E90" s="12">
        <f>' Eingabeliste NUR DD Freestyle'!F90</f>
        <v>0</v>
      </c>
      <c r="F90" s="12">
        <f>' Eingabeliste NUR DD Freestyle'!G90</f>
        <v>0</v>
      </c>
      <c r="G90" s="12">
        <f>' Eingabeliste NUR DD Freestyle'!H90</f>
        <v>0</v>
      </c>
      <c r="H90" s="12">
        <f>' Eingabeliste NUR DD Freestyle'!I90</f>
        <v>0</v>
      </c>
      <c r="I90" s="12">
        <f>' Eingabeliste NUR DD Freestyle'!J90</f>
        <v>0</v>
      </c>
      <c r="J90" s="106">
        <f t="shared" si="0"/>
        <v>5</v>
      </c>
      <c r="K90" s="12">
        <f t="shared" si="1"/>
        <v>0</v>
      </c>
      <c r="L90" s="12">
        <f t="shared" si="2"/>
        <v>0</v>
      </c>
      <c r="M90" s="12" t="str">
        <f t="shared" si="3"/>
        <v/>
      </c>
      <c r="N90" s="12">
        <f t="shared" si="4"/>
        <v>0</v>
      </c>
      <c r="O90" s="12" t="str">
        <f t="shared" si="5"/>
        <v/>
      </c>
      <c r="P90" s="12">
        <f t="shared" si="6"/>
        <v>0</v>
      </c>
      <c r="Q90" s="12" t="str">
        <f t="shared" si="7"/>
        <v/>
      </c>
      <c r="R90" s="12">
        <f t="shared" si="8"/>
        <v>0</v>
      </c>
      <c r="S90" s="12">
        <f t="shared" si="9"/>
        <v>0</v>
      </c>
      <c r="T90" s="12">
        <f t="shared" si="10"/>
        <v>0</v>
      </c>
      <c r="U90" s="12">
        <f t="shared" si="11"/>
        <v>0</v>
      </c>
      <c r="V90" s="12">
        <f>' Eingabeliste NUR DD Freestyle'!M90</f>
        <v>0</v>
      </c>
      <c r="W90" s="12">
        <f>' Eingabeliste NUR DD Freestyle'!O90</f>
        <v>0</v>
      </c>
      <c r="X90" s="12">
        <f>' Eingabeliste NUR DD Freestyle'!Q90</f>
        <v>0</v>
      </c>
      <c r="Y90" s="12">
        <f>' Eingabeliste NUR DD Freestyle'!S90</f>
        <v>0</v>
      </c>
      <c r="Z90" s="12">
        <f>' Eingabeliste NUR DD Freestyle'!U90</f>
        <v>0</v>
      </c>
      <c r="AA90" s="106">
        <f t="shared" si="12"/>
        <v>5</v>
      </c>
      <c r="AB90" s="12">
        <f t="shared" si="13"/>
        <v>0</v>
      </c>
      <c r="AC90" s="12">
        <f t="shared" si="14"/>
        <v>0</v>
      </c>
      <c r="AD90" s="12" t="str">
        <f t="shared" si="15"/>
        <v/>
      </c>
      <c r="AE90" s="12">
        <f t="shared" si="16"/>
        <v>0</v>
      </c>
      <c r="AF90" s="12" t="str">
        <f t="shared" si="17"/>
        <v/>
      </c>
      <c r="AG90" s="12">
        <f t="shared" si="18"/>
        <v>0</v>
      </c>
      <c r="AH90" s="12" t="str">
        <f t="shared" si="19"/>
        <v/>
      </c>
      <c r="AI90" s="12">
        <f t="shared" si="20"/>
        <v>0</v>
      </c>
      <c r="AJ90" s="12">
        <f t="shared" si="21"/>
        <v>0</v>
      </c>
      <c r="AK90" s="12">
        <f t="shared" si="22"/>
        <v>0</v>
      </c>
      <c r="AL90" s="12">
        <f t="shared" si="23"/>
        <v>0</v>
      </c>
      <c r="AM90" s="12">
        <f>' Eingabeliste NUR DD Freestyle'!X90</f>
        <v>0</v>
      </c>
      <c r="AN90" s="12">
        <f>' Eingabeliste NUR DD Freestyle'!Z90</f>
        <v>0</v>
      </c>
      <c r="AO90" s="12">
        <f>' Eingabeliste NUR DD Freestyle'!AB90</f>
        <v>0</v>
      </c>
      <c r="AP90" s="12">
        <f>' Eingabeliste NUR DD Freestyle'!AD90</f>
        <v>0</v>
      </c>
      <c r="AQ90" s="12">
        <f>' Eingabeliste NUR DD Freestyle'!AF90</f>
        <v>0</v>
      </c>
      <c r="AR90" s="106">
        <f t="shared" si="24"/>
        <v>5</v>
      </c>
      <c r="AS90" s="12">
        <f t="shared" si="25"/>
        <v>0</v>
      </c>
      <c r="AT90" s="12">
        <f t="shared" si="26"/>
        <v>0</v>
      </c>
      <c r="AU90" s="12" t="str">
        <f t="shared" si="27"/>
        <v/>
      </c>
      <c r="AV90" s="12">
        <f t="shared" si="28"/>
        <v>0</v>
      </c>
      <c r="AW90" s="12" t="str">
        <f t="shared" si="29"/>
        <v/>
      </c>
      <c r="AX90" s="12">
        <f t="shared" si="30"/>
        <v>0</v>
      </c>
      <c r="AY90" s="12" t="str">
        <f t="shared" si="31"/>
        <v/>
      </c>
      <c r="AZ90" s="12">
        <f t="shared" si="32"/>
        <v>0</v>
      </c>
      <c r="BA90" s="12">
        <f t="shared" si="33"/>
        <v>0</v>
      </c>
      <c r="BB90" s="12">
        <f t="shared" si="34"/>
        <v>0</v>
      </c>
      <c r="BC90" s="12">
        <f t="shared" si="35"/>
        <v>0</v>
      </c>
      <c r="BD90" s="12">
        <f>' Eingabeliste NUR DD Freestyle'!Y90</f>
        <v>0</v>
      </c>
      <c r="BE90" s="12">
        <f>' Eingabeliste NUR DD Freestyle'!AA90</f>
        <v>0</v>
      </c>
      <c r="BF90" s="12">
        <f>' Eingabeliste NUR DD Freestyle'!AC90</f>
        <v>0</v>
      </c>
      <c r="BG90" s="12">
        <f>' Eingabeliste NUR DD Freestyle'!AE90</f>
        <v>0</v>
      </c>
      <c r="BH90" s="12">
        <f>' Eingabeliste NUR DD Freestyle'!AG90</f>
        <v>0</v>
      </c>
      <c r="BI90" s="106">
        <f t="shared" si="36"/>
        <v>5</v>
      </c>
      <c r="BJ90" s="12">
        <f t="shared" si="37"/>
        <v>0</v>
      </c>
      <c r="BK90" s="12">
        <f t="shared" si="38"/>
        <v>0</v>
      </c>
      <c r="BL90" s="12" t="str">
        <f t="shared" si="39"/>
        <v/>
      </c>
      <c r="BM90" s="12">
        <f t="shared" si="40"/>
        <v>0</v>
      </c>
      <c r="BN90" s="12" t="str">
        <f t="shared" si="41"/>
        <v/>
      </c>
      <c r="BO90" s="12">
        <f t="shared" si="42"/>
        <v>0</v>
      </c>
      <c r="BP90" s="12" t="str">
        <f t="shared" si="43"/>
        <v/>
      </c>
      <c r="BQ90" s="12">
        <f t="shared" si="44"/>
        <v>0</v>
      </c>
      <c r="BR90" s="12">
        <f t="shared" si="45"/>
        <v>0</v>
      </c>
      <c r="BS90" s="12">
        <f t="shared" si="46"/>
        <v>0</v>
      </c>
      <c r="BT90" s="12">
        <f t="shared" si="47"/>
        <v>0</v>
      </c>
      <c r="BU90" s="12">
        <f>' Eingabeliste NUR DD Freestyle'!AL90</f>
        <v>0</v>
      </c>
      <c r="BV90" s="12">
        <f>' Eingabeliste NUR DD Freestyle'!AO90</f>
        <v>0</v>
      </c>
      <c r="BW90" s="12">
        <f>' Eingabeliste NUR DD Freestyle'!AR90</f>
        <v>0</v>
      </c>
      <c r="BX90" s="12">
        <f>' Eingabeliste NUR DD Freestyle'!AU90</f>
        <v>0</v>
      </c>
      <c r="BY90" s="12">
        <f>' Eingabeliste NUR DD Freestyle'!AX90</f>
        <v>0</v>
      </c>
      <c r="BZ90" s="12">
        <f t="shared" ref="BZ90:CD90" si="603">IF(BU90="",0, MIN(4,BU90))</f>
        <v>0</v>
      </c>
      <c r="CA90" s="12">
        <f t="shared" si="603"/>
        <v>0</v>
      </c>
      <c r="CB90" s="12">
        <f t="shared" si="603"/>
        <v>0</v>
      </c>
      <c r="CC90" s="12">
        <f t="shared" si="603"/>
        <v>0</v>
      </c>
      <c r="CD90" s="12">
        <f t="shared" si="603"/>
        <v>0</v>
      </c>
      <c r="CE90" s="106">
        <f t="shared" si="49"/>
        <v>5</v>
      </c>
      <c r="CF90" s="12">
        <f t="shared" si="50"/>
        <v>0</v>
      </c>
      <c r="CG90" s="12">
        <f t="shared" si="51"/>
        <v>0</v>
      </c>
      <c r="CH90" s="12" t="str">
        <f t="shared" si="52"/>
        <v/>
      </c>
      <c r="CI90" s="12">
        <f t="shared" si="53"/>
        <v>0</v>
      </c>
      <c r="CJ90" s="12" t="str">
        <f t="shared" si="54"/>
        <v/>
      </c>
      <c r="CK90" s="12">
        <f t="shared" si="55"/>
        <v>0</v>
      </c>
      <c r="CL90" s="12" t="str">
        <f t="shared" si="56"/>
        <v/>
      </c>
      <c r="CM90" s="12">
        <f t="shared" si="57"/>
        <v>0</v>
      </c>
      <c r="CN90" s="12">
        <f t="shared" si="58"/>
        <v>0</v>
      </c>
      <c r="CO90" s="12">
        <f t="shared" si="59"/>
        <v>0</v>
      </c>
      <c r="CP90" s="12">
        <f t="shared" si="60"/>
        <v>0</v>
      </c>
      <c r="CQ90" s="12">
        <f>' Eingabeliste NUR DD Freestyle'!AM90</f>
        <v>0</v>
      </c>
      <c r="CR90" s="12">
        <f>' Eingabeliste NUR DD Freestyle'!AP90</f>
        <v>0</v>
      </c>
      <c r="CS90" s="12">
        <f>' Eingabeliste NUR DD Freestyle'!AS90</f>
        <v>0</v>
      </c>
      <c r="CT90" s="12">
        <f>' Eingabeliste NUR DD Freestyle'!AV90</f>
        <v>0</v>
      </c>
      <c r="CU90" s="12">
        <f>' Eingabeliste NUR DD Freestyle'!AY90</f>
        <v>0</v>
      </c>
      <c r="CV90" s="12">
        <f t="shared" ref="CV90:CZ90" si="604">IF(CQ90="",0, MIN(4,CQ90))</f>
        <v>0</v>
      </c>
      <c r="CW90" s="12">
        <f t="shared" si="604"/>
        <v>0</v>
      </c>
      <c r="CX90" s="12">
        <f t="shared" si="604"/>
        <v>0</v>
      </c>
      <c r="CY90" s="12">
        <f t="shared" si="604"/>
        <v>0</v>
      </c>
      <c r="CZ90" s="12">
        <f t="shared" si="604"/>
        <v>0</v>
      </c>
      <c r="DA90" s="106">
        <f t="shared" si="62"/>
        <v>5</v>
      </c>
      <c r="DB90" s="12">
        <f t="shared" si="63"/>
        <v>0</v>
      </c>
      <c r="DC90" s="12">
        <f t="shared" si="64"/>
        <v>0</v>
      </c>
      <c r="DD90" s="12" t="str">
        <f t="shared" si="65"/>
        <v/>
      </c>
      <c r="DE90" s="12">
        <f t="shared" si="66"/>
        <v>0</v>
      </c>
      <c r="DF90" s="12" t="str">
        <f t="shared" si="67"/>
        <v/>
      </c>
      <c r="DG90" s="12">
        <f t="shared" si="68"/>
        <v>0</v>
      </c>
      <c r="DH90" s="12" t="str">
        <f t="shared" si="69"/>
        <v/>
      </c>
      <c r="DI90" s="12">
        <f t="shared" si="70"/>
        <v>0</v>
      </c>
      <c r="DJ90" s="12">
        <f t="shared" si="71"/>
        <v>0</v>
      </c>
      <c r="DK90" s="12">
        <f t="shared" si="72"/>
        <v>0</v>
      </c>
      <c r="DL90" s="12">
        <f t="shared" si="73"/>
        <v>0</v>
      </c>
      <c r="DM90" s="12">
        <f t="shared" si="74"/>
        <v>0</v>
      </c>
      <c r="DN90" s="13">
        <v>8</v>
      </c>
      <c r="DO90" s="12">
        <f t="shared" si="75"/>
        <v>8</v>
      </c>
      <c r="DP90" s="12">
        <f t="shared" si="76"/>
        <v>0.8</v>
      </c>
      <c r="DQ90" s="12">
        <f>' Eingabeliste NUR DD Freestyle'!N90</f>
        <v>0</v>
      </c>
      <c r="DR90" s="12">
        <f>' Eingabeliste NUR DD Freestyle'!P90</f>
        <v>0</v>
      </c>
      <c r="DS90" s="12">
        <f>' Eingabeliste NUR DD Freestyle'!R90</f>
        <v>0</v>
      </c>
      <c r="DT90" s="12">
        <f>' Eingabeliste NUR DD Freestyle'!T90</f>
        <v>0</v>
      </c>
      <c r="DU90" s="12">
        <f>' Eingabeliste NUR DD Freestyle'!V90</f>
        <v>0</v>
      </c>
      <c r="DV90" s="12">
        <f>' Eingabeliste NUR DD Freestyle'!AN90</f>
        <v>0</v>
      </c>
      <c r="DW90" s="12">
        <f>' Eingabeliste NUR DD Freestyle'!AQ90</f>
        <v>0</v>
      </c>
      <c r="DX90" s="12">
        <f>' Eingabeliste NUR DD Freestyle'!AT90</f>
        <v>0</v>
      </c>
      <c r="DY90" s="12">
        <f>' Eingabeliste NUR DD Freestyle'!AW90</f>
        <v>0</v>
      </c>
      <c r="DZ90" s="12">
        <f>' Eingabeliste NUR DD Freestyle'!AZ90</f>
        <v>0</v>
      </c>
      <c r="EA90" s="106">
        <f t="shared" si="77"/>
        <v>10</v>
      </c>
      <c r="EB90" s="12">
        <f t="shared" si="78"/>
        <v>0</v>
      </c>
      <c r="EC90" s="12">
        <f t="shared" si="79"/>
        <v>0</v>
      </c>
      <c r="ED90" s="12">
        <f t="shared" si="80"/>
        <v>0</v>
      </c>
      <c r="EE90" s="12">
        <f t="shared" si="81"/>
        <v>0</v>
      </c>
      <c r="EF90" s="12">
        <f t="shared" si="82"/>
        <v>0</v>
      </c>
      <c r="EG90" s="12">
        <f t="shared" si="83"/>
        <v>0</v>
      </c>
      <c r="EH90" s="12">
        <f t="shared" si="84"/>
        <v>1</v>
      </c>
      <c r="EI90" s="14">
        <f>' Eingabeliste NUR DD Freestyle'!BF90</f>
        <v>0</v>
      </c>
      <c r="EJ90" s="14">
        <f>' Eingabeliste NUR DD Freestyle'!BG90</f>
        <v>0</v>
      </c>
      <c r="EK90" s="14">
        <f>' Eingabeliste NUR DD Freestyle'!BH90</f>
        <v>0</v>
      </c>
      <c r="EL90" s="14">
        <f>' Eingabeliste NUR DD Freestyle'!BI90</f>
        <v>0</v>
      </c>
      <c r="EM90" s="14">
        <f>' Eingabeliste NUR DD Freestyle'!BJ90</f>
        <v>0</v>
      </c>
      <c r="EN90" s="116">
        <f t="shared" si="85"/>
        <v>5</v>
      </c>
      <c r="EO90" s="14">
        <f t="shared" si="86"/>
        <v>0</v>
      </c>
      <c r="EP90" s="14">
        <f t="shared" si="87"/>
        <v>0</v>
      </c>
      <c r="EQ90" s="14" t="str">
        <f t="shared" si="88"/>
        <v/>
      </c>
      <c r="ER90" s="14">
        <f t="shared" si="89"/>
        <v>0</v>
      </c>
      <c r="ES90" s="14" t="str">
        <f t="shared" si="90"/>
        <v/>
      </c>
      <c r="ET90" s="14">
        <f t="shared" si="91"/>
        <v>0</v>
      </c>
      <c r="EU90" s="14" t="str">
        <f t="shared" si="92"/>
        <v/>
      </c>
      <c r="EV90" s="14">
        <f t="shared" si="93"/>
        <v>0</v>
      </c>
      <c r="EW90" s="14">
        <f t="shared" si="94"/>
        <v>0</v>
      </c>
      <c r="EX90" s="14">
        <f t="shared" si="95"/>
        <v>0</v>
      </c>
      <c r="EY90" s="14">
        <f t="shared" si="96"/>
        <v>0</v>
      </c>
      <c r="EZ90" s="14">
        <f>' Eingabeliste NUR DD Freestyle'!BM90</f>
        <v>0</v>
      </c>
      <c r="FA90" s="14">
        <f>' Eingabeliste NUR DD Freestyle'!BO90</f>
        <v>0</v>
      </c>
      <c r="FB90" s="14">
        <f>' Eingabeliste NUR DD Freestyle'!BQ90</f>
        <v>0</v>
      </c>
      <c r="FC90" s="14">
        <f>' Eingabeliste NUR DD Freestyle'!BS90</f>
        <v>0</v>
      </c>
      <c r="FD90" s="14">
        <f>' Eingabeliste NUR DD Freestyle'!BV90</f>
        <v>0</v>
      </c>
      <c r="FE90" s="116">
        <f t="shared" si="97"/>
        <v>5</v>
      </c>
      <c r="FF90" s="14">
        <f t="shared" si="98"/>
        <v>0</v>
      </c>
      <c r="FG90" s="14">
        <f t="shared" si="99"/>
        <v>0</v>
      </c>
      <c r="FH90" s="14" t="str">
        <f t="shared" si="100"/>
        <v/>
      </c>
      <c r="FI90" s="14">
        <f t="shared" si="101"/>
        <v>0</v>
      </c>
      <c r="FJ90" s="14" t="str">
        <f t="shared" si="102"/>
        <v/>
      </c>
      <c r="FK90" s="14">
        <f t="shared" si="103"/>
        <v>0</v>
      </c>
      <c r="FL90" s="14" t="str">
        <f t="shared" si="104"/>
        <v/>
      </c>
      <c r="FM90" s="14">
        <f t="shared" si="105"/>
        <v>0</v>
      </c>
      <c r="FN90" s="14">
        <f t="shared" si="106"/>
        <v>0</v>
      </c>
      <c r="FO90" s="14">
        <f t="shared" si="107"/>
        <v>0</v>
      </c>
      <c r="FP90" s="14">
        <f t="shared" si="108"/>
        <v>0</v>
      </c>
      <c r="FQ90" s="14">
        <f>' Eingabeliste NUR DD Freestyle'!BX90</f>
        <v>0</v>
      </c>
      <c r="FR90" s="14">
        <f>' Eingabeliste NUR DD Freestyle'!BZ90</f>
        <v>0</v>
      </c>
      <c r="FS90" s="14">
        <f>' Eingabeliste NUR DD Freestyle'!CB90</f>
        <v>0</v>
      </c>
      <c r="FT90" s="14">
        <f>' Eingabeliste NUR DD Freestyle'!CD90</f>
        <v>0</v>
      </c>
      <c r="FU90" s="14">
        <f>' Eingabeliste NUR DD Freestyle'!CF90</f>
        <v>0</v>
      </c>
      <c r="FV90" s="116">
        <f t="shared" si="109"/>
        <v>5</v>
      </c>
      <c r="FW90" s="14">
        <f t="shared" si="110"/>
        <v>0</v>
      </c>
      <c r="FX90" s="14">
        <f t="shared" si="111"/>
        <v>0</v>
      </c>
      <c r="FY90" s="14" t="str">
        <f t="shared" si="112"/>
        <v/>
      </c>
      <c r="FZ90" s="14">
        <f t="shared" si="113"/>
        <v>0</v>
      </c>
      <c r="GA90" s="14" t="str">
        <f t="shared" si="114"/>
        <v/>
      </c>
      <c r="GB90" s="14">
        <f t="shared" si="115"/>
        <v>0</v>
      </c>
      <c r="GC90" s="14" t="str">
        <f t="shared" si="116"/>
        <v/>
      </c>
      <c r="GD90" s="14">
        <f t="shared" si="117"/>
        <v>0</v>
      </c>
      <c r="GE90" s="14">
        <f t="shared" si="118"/>
        <v>0</v>
      </c>
      <c r="GF90" s="14">
        <f t="shared" si="119"/>
        <v>0</v>
      </c>
      <c r="GG90" s="14">
        <f t="shared" si="120"/>
        <v>0</v>
      </c>
      <c r="GH90" s="14">
        <f>' Eingabeliste NUR DD Freestyle'!BY90</f>
        <v>0</v>
      </c>
      <c r="GI90" s="14">
        <f>' Eingabeliste NUR DD Freestyle'!CA90</f>
        <v>0</v>
      </c>
      <c r="GJ90" s="14">
        <f>' Eingabeliste NUR DD Freestyle'!CC90</f>
        <v>0</v>
      </c>
      <c r="GK90" s="14">
        <f>' Eingabeliste NUR DD Freestyle'!CE90</f>
        <v>0</v>
      </c>
      <c r="GL90" s="14">
        <f>' Eingabeliste NUR DD Freestyle'!CG90</f>
        <v>0</v>
      </c>
      <c r="GM90" s="116">
        <f t="shared" si="121"/>
        <v>5</v>
      </c>
      <c r="GN90" s="14">
        <f t="shared" si="122"/>
        <v>0</v>
      </c>
      <c r="GO90" s="14">
        <f t="shared" si="123"/>
        <v>0</v>
      </c>
      <c r="GP90" s="14" t="str">
        <f t="shared" si="124"/>
        <v/>
      </c>
      <c r="GQ90" s="14">
        <f t="shared" si="125"/>
        <v>0</v>
      </c>
      <c r="GR90" s="14" t="str">
        <f t="shared" si="126"/>
        <v/>
      </c>
      <c r="GS90" s="14">
        <f t="shared" si="127"/>
        <v>0</v>
      </c>
      <c r="GT90" s="14" t="str">
        <f t="shared" si="128"/>
        <v/>
      </c>
      <c r="GU90" s="14">
        <f t="shared" si="129"/>
        <v>0</v>
      </c>
      <c r="GV90" s="14">
        <f t="shared" si="130"/>
        <v>0</v>
      </c>
      <c r="GW90" s="14">
        <f t="shared" si="131"/>
        <v>0</v>
      </c>
      <c r="GX90" s="14">
        <f t="shared" si="132"/>
        <v>0</v>
      </c>
      <c r="GY90" s="14">
        <f>' Eingabeliste NUR DD Freestyle'!CL90</f>
        <v>0</v>
      </c>
      <c r="GZ90" s="14">
        <f>' Eingabeliste NUR DD Freestyle'!CP90</f>
        <v>0</v>
      </c>
      <c r="HA90" s="14">
        <f>' Eingabeliste NUR DD Freestyle'!CT90</f>
        <v>0</v>
      </c>
      <c r="HB90" s="14">
        <f>' Eingabeliste NUR DD Freestyle'!CX90</f>
        <v>0</v>
      </c>
      <c r="HC90" s="14">
        <f>' Eingabeliste NUR DD Freestyle'!DB90</f>
        <v>0</v>
      </c>
      <c r="HD90" s="14">
        <f t="shared" ref="HD90:HH90" si="605">IF(GY90="",0, MIN(4,GY90))</f>
        <v>0</v>
      </c>
      <c r="HE90" s="14">
        <f t="shared" si="605"/>
        <v>0</v>
      </c>
      <c r="HF90" s="14">
        <f t="shared" si="605"/>
        <v>0</v>
      </c>
      <c r="HG90" s="14">
        <f t="shared" si="605"/>
        <v>0</v>
      </c>
      <c r="HH90" s="14">
        <f t="shared" si="605"/>
        <v>0</v>
      </c>
      <c r="HI90" s="116">
        <f t="shared" si="134"/>
        <v>5</v>
      </c>
      <c r="HJ90" s="14">
        <f t="shared" si="135"/>
        <v>0</v>
      </c>
      <c r="HK90" s="14">
        <f t="shared" si="136"/>
        <v>0</v>
      </c>
      <c r="HL90" s="14" t="str">
        <f t="shared" si="137"/>
        <v/>
      </c>
      <c r="HM90" s="14">
        <f t="shared" si="138"/>
        <v>0</v>
      </c>
      <c r="HN90" s="14" t="str">
        <f t="shared" si="139"/>
        <v/>
      </c>
      <c r="HO90" s="14">
        <f t="shared" si="140"/>
        <v>0</v>
      </c>
      <c r="HP90" s="14" t="str">
        <f t="shared" si="141"/>
        <v/>
      </c>
      <c r="HQ90" s="14">
        <f t="shared" si="142"/>
        <v>0</v>
      </c>
      <c r="HR90" s="14">
        <f t="shared" si="143"/>
        <v>0</v>
      </c>
      <c r="HS90" s="14">
        <f t="shared" si="144"/>
        <v>0</v>
      </c>
      <c r="HT90" s="14">
        <f t="shared" si="145"/>
        <v>0</v>
      </c>
      <c r="HU90" s="14">
        <f>' Eingabeliste NUR DD Freestyle'!CM90</f>
        <v>0</v>
      </c>
      <c r="HV90" s="14">
        <f>' Eingabeliste NUR DD Freestyle'!CQ90</f>
        <v>0</v>
      </c>
      <c r="HW90" s="14">
        <f>' Eingabeliste NUR DD Freestyle'!CU90</f>
        <v>0</v>
      </c>
      <c r="HX90" s="14">
        <f>' Eingabeliste NUR DD Freestyle'!CY90</f>
        <v>0</v>
      </c>
      <c r="HY90" s="14">
        <f>' Eingabeliste NUR DD Freestyle'!DC90</f>
        <v>0</v>
      </c>
      <c r="HZ90" s="14">
        <f t="shared" ref="HZ90:ID90" si="606">IF(HU90="",0, MIN(4,HU90))</f>
        <v>0</v>
      </c>
      <c r="IA90" s="14">
        <f t="shared" si="606"/>
        <v>0</v>
      </c>
      <c r="IB90" s="14">
        <f t="shared" si="606"/>
        <v>0</v>
      </c>
      <c r="IC90" s="14">
        <f t="shared" si="606"/>
        <v>0</v>
      </c>
      <c r="ID90" s="14">
        <f t="shared" si="606"/>
        <v>0</v>
      </c>
      <c r="IE90" s="116">
        <f t="shared" si="147"/>
        <v>5</v>
      </c>
      <c r="IF90" s="14">
        <f t="shared" si="148"/>
        <v>0</v>
      </c>
      <c r="IG90" s="14">
        <f t="shared" si="149"/>
        <v>0</v>
      </c>
      <c r="IH90" s="14" t="str">
        <f t="shared" si="150"/>
        <v/>
      </c>
      <c r="II90" s="14">
        <f t="shared" si="151"/>
        <v>0</v>
      </c>
      <c r="IJ90" s="14" t="str">
        <f t="shared" si="152"/>
        <v/>
      </c>
      <c r="IK90" s="14">
        <f t="shared" si="153"/>
        <v>0</v>
      </c>
      <c r="IL90" s="14" t="str">
        <f t="shared" si="154"/>
        <v/>
      </c>
      <c r="IM90" s="14">
        <f t="shared" si="155"/>
        <v>0</v>
      </c>
      <c r="IN90" s="14">
        <f t="shared" si="156"/>
        <v>0</v>
      </c>
      <c r="IO90" s="14">
        <f t="shared" si="157"/>
        <v>0</v>
      </c>
      <c r="IP90" s="14">
        <f t="shared" si="158"/>
        <v>0</v>
      </c>
      <c r="IQ90" s="14">
        <f>' Eingabeliste NUR DD Freestyle'!CN90</f>
        <v>0</v>
      </c>
      <c r="IR90" s="14">
        <f>' Eingabeliste NUR DD Freestyle'!CR90</f>
        <v>0</v>
      </c>
      <c r="IS90" s="14">
        <f>' Eingabeliste NUR DD Freestyle'!CV90</f>
        <v>0</v>
      </c>
      <c r="IT90" s="14">
        <f>' Eingabeliste NUR DD Freestyle'!CZ90</f>
        <v>0</v>
      </c>
      <c r="IU90" s="14">
        <f>' Eingabeliste NUR DD Freestyle'!DD90</f>
        <v>0</v>
      </c>
      <c r="IV90" s="14">
        <f t="shared" ref="IV90:IZ90" si="607">IF(IQ90="",0, MIN(4,IQ90))</f>
        <v>0</v>
      </c>
      <c r="IW90" s="14">
        <f t="shared" si="607"/>
        <v>0</v>
      </c>
      <c r="IX90" s="14">
        <f t="shared" si="607"/>
        <v>0</v>
      </c>
      <c r="IY90" s="14">
        <f t="shared" si="607"/>
        <v>0</v>
      </c>
      <c r="IZ90" s="14">
        <f t="shared" si="607"/>
        <v>0</v>
      </c>
      <c r="JA90" s="116">
        <f t="shared" si="160"/>
        <v>5</v>
      </c>
      <c r="JB90" s="14">
        <f t="shared" si="161"/>
        <v>0</v>
      </c>
      <c r="JC90" s="14">
        <f t="shared" si="162"/>
        <v>0</v>
      </c>
      <c r="JD90" s="14" t="str">
        <f t="shared" si="163"/>
        <v/>
      </c>
      <c r="JE90" s="14">
        <f t="shared" si="164"/>
        <v>0</v>
      </c>
      <c r="JF90" s="14" t="str">
        <f t="shared" si="165"/>
        <v/>
      </c>
      <c r="JG90" s="14">
        <f t="shared" si="166"/>
        <v>0</v>
      </c>
      <c r="JH90" s="14" t="str">
        <f t="shared" si="167"/>
        <v/>
      </c>
      <c r="JI90" s="14">
        <f t="shared" si="168"/>
        <v>0</v>
      </c>
      <c r="JJ90" s="14">
        <f t="shared" si="169"/>
        <v>0</v>
      </c>
      <c r="JK90" s="14">
        <f t="shared" si="170"/>
        <v>0</v>
      </c>
      <c r="JL90" s="14">
        <f t="shared" si="171"/>
        <v>0</v>
      </c>
      <c r="JM90" s="14">
        <f t="shared" si="172"/>
        <v>0</v>
      </c>
      <c r="JN90" s="15">
        <v>12</v>
      </c>
      <c r="JO90" s="14">
        <f t="shared" si="173"/>
        <v>12</v>
      </c>
      <c r="JP90" s="14">
        <f t="shared" si="174"/>
        <v>0.7</v>
      </c>
      <c r="JQ90" s="14">
        <f>' Eingabeliste NUR DD Freestyle'!BN90</f>
        <v>0</v>
      </c>
      <c r="JR90" s="14">
        <f>' Eingabeliste NUR DD Freestyle'!BP90</f>
        <v>0</v>
      </c>
      <c r="JS90" s="14">
        <f>' Eingabeliste NUR DD Freestyle'!BR90</f>
        <v>0</v>
      </c>
      <c r="JT90" s="14">
        <f>' Eingabeliste NUR DD Freestyle'!BT90</f>
        <v>0</v>
      </c>
      <c r="JU90" s="14">
        <f>' Eingabeliste NUR DD Freestyle'!BV90</f>
        <v>0</v>
      </c>
      <c r="JV90" s="14">
        <f>' Eingabeliste NUR DD Freestyle'!CO90</f>
        <v>0</v>
      </c>
      <c r="JW90" s="14">
        <f>' Eingabeliste NUR DD Freestyle'!CS90</f>
        <v>0</v>
      </c>
      <c r="JX90" s="14">
        <f>' Eingabeliste NUR DD Freestyle'!CW90</f>
        <v>0</v>
      </c>
      <c r="JY90" s="14">
        <f>' Eingabeliste NUR DD Freestyle'!DA90</f>
        <v>0</v>
      </c>
      <c r="JZ90" s="14">
        <f>' Eingabeliste NUR DD Freestyle'!DE90</f>
        <v>0</v>
      </c>
      <c r="KA90" s="116">
        <f t="shared" si="175"/>
        <v>10</v>
      </c>
      <c r="KB90" s="14">
        <f t="shared" si="176"/>
        <v>0</v>
      </c>
      <c r="KC90" s="14">
        <f t="shared" si="177"/>
        <v>0</v>
      </c>
      <c r="KD90" s="14">
        <f t="shared" si="178"/>
        <v>0</v>
      </c>
      <c r="KE90" s="14">
        <f t="shared" si="179"/>
        <v>0</v>
      </c>
      <c r="KF90" s="14">
        <f t="shared" si="180"/>
        <v>0</v>
      </c>
      <c r="KG90" s="14">
        <f t="shared" si="181"/>
        <v>0</v>
      </c>
      <c r="KH90" s="14">
        <f t="shared" si="182"/>
        <v>1</v>
      </c>
    </row>
    <row r="91" spans="1:294" ht="15.75" customHeight="1" x14ac:dyDescent="0.25">
      <c r="A91" s="285">
        <f>'Eingabeliste Speed &amp; SR Freesty'!A91</f>
        <v>87</v>
      </c>
      <c r="B91" s="285">
        <f>'Eingabeliste Speed &amp; SR Freesty'!B91</f>
        <v>0</v>
      </c>
      <c r="C91" s="287">
        <f>'Eingabeliste Speed &amp; SR Freesty'!C91</f>
        <v>0</v>
      </c>
      <c r="D91" s="286">
        <f>'Eingabeliste Speed &amp; SR Freesty'!D91</f>
        <v>0</v>
      </c>
      <c r="E91" s="12">
        <f>' Eingabeliste NUR DD Freestyle'!F91</f>
        <v>0</v>
      </c>
      <c r="F91" s="12">
        <f>' Eingabeliste NUR DD Freestyle'!G91</f>
        <v>0</v>
      </c>
      <c r="G91" s="12">
        <f>' Eingabeliste NUR DD Freestyle'!H91</f>
        <v>0</v>
      </c>
      <c r="H91" s="12">
        <f>' Eingabeliste NUR DD Freestyle'!I91</f>
        <v>0</v>
      </c>
      <c r="I91" s="12">
        <f>' Eingabeliste NUR DD Freestyle'!J91</f>
        <v>0</v>
      </c>
      <c r="J91" s="106">
        <f t="shared" si="0"/>
        <v>5</v>
      </c>
      <c r="K91" s="12">
        <f t="shared" si="1"/>
        <v>0</v>
      </c>
      <c r="L91" s="12">
        <f t="shared" si="2"/>
        <v>0</v>
      </c>
      <c r="M91" s="12" t="str">
        <f t="shared" si="3"/>
        <v/>
      </c>
      <c r="N91" s="12">
        <f t="shared" si="4"/>
        <v>0</v>
      </c>
      <c r="O91" s="12" t="str">
        <f t="shared" si="5"/>
        <v/>
      </c>
      <c r="P91" s="12">
        <f t="shared" si="6"/>
        <v>0</v>
      </c>
      <c r="Q91" s="12" t="str">
        <f t="shared" si="7"/>
        <v/>
      </c>
      <c r="R91" s="12">
        <f t="shared" si="8"/>
        <v>0</v>
      </c>
      <c r="S91" s="12">
        <f t="shared" si="9"/>
        <v>0</v>
      </c>
      <c r="T91" s="12">
        <f t="shared" si="10"/>
        <v>0</v>
      </c>
      <c r="U91" s="12">
        <f t="shared" si="11"/>
        <v>0</v>
      </c>
      <c r="V91" s="12">
        <f>' Eingabeliste NUR DD Freestyle'!M91</f>
        <v>0</v>
      </c>
      <c r="W91" s="12">
        <f>' Eingabeliste NUR DD Freestyle'!O91</f>
        <v>0</v>
      </c>
      <c r="X91" s="12">
        <f>' Eingabeliste NUR DD Freestyle'!Q91</f>
        <v>0</v>
      </c>
      <c r="Y91" s="12">
        <f>' Eingabeliste NUR DD Freestyle'!S91</f>
        <v>0</v>
      </c>
      <c r="Z91" s="12">
        <f>' Eingabeliste NUR DD Freestyle'!U91</f>
        <v>0</v>
      </c>
      <c r="AA91" s="106">
        <f t="shared" si="12"/>
        <v>5</v>
      </c>
      <c r="AB91" s="12">
        <f t="shared" si="13"/>
        <v>0</v>
      </c>
      <c r="AC91" s="12">
        <f t="shared" si="14"/>
        <v>0</v>
      </c>
      <c r="AD91" s="12" t="str">
        <f t="shared" si="15"/>
        <v/>
      </c>
      <c r="AE91" s="12">
        <f t="shared" si="16"/>
        <v>0</v>
      </c>
      <c r="AF91" s="12" t="str">
        <f t="shared" si="17"/>
        <v/>
      </c>
      <c r="AG91" s="12">
        <f t="shared" si="18"/>
        <v>0</v>
      </c>
      <c r="AH91" s="12" t="str">
        <f t="shared" si="19"/>
        <v/>
      </c>
      <c r="AI91" s="12">
        <f t="shared" si="20"/>
        <v>0</v>
      </c>
      <c r="AJ91" s="12">
        <f t="shared" si="21"/>
        <v>0</v>
      </c>
      <c r="AK91" s="12">
        <f t="shared" si="22"/>
        <v>0</v>
      </c>
      <c r="AL91" s="12">
        <f t="shared" si="23"/>
        <v>0</v>
      </c>
      <c r="AM91" s="12">
        <f>' Eingabeliste NUR DD Freestyle'!X91</f>
        <v>0</v>
      </c>
      <c r="AN91" s="12">
        <f>' Eingabeliste NUR DD Freestyle'!Z91</f>
        <v>0</v>
      </c>
      <c r="AO91" s="12">
        <f>' Eingabeliste NUR DD Freestyle'!AB91</f>
        <v>0</v>
      </c>
      <c r="AP91" s="12">
        <f>' Eingabeliste NUR DD Freestyle'!AD91</f>
        <v>0</v>
      </c>
      <c r="AQ91" s="12">
        <f>' Eingabeliste NUR DD Freestyle'!AF91</f>
        <v>0</v>
      </c>
      <c r="AR91" s="106">
        <f t="shared" si="24"/>
        <v>5</v>
      </c>
      <c r="AS91" s="12">
        <f t="shared" si="25"/>
        <v>0</v>
      </c>
      <c r="AT91" s="12">
        <f t="shared" si="26"/>
        <v>0</v>
      </c>
      <c r="AU91" s="12" t="str">
        <f t="shared" si="27"/>
        <v/>
      </c>
      <c r="AV91" s="12">
        <f t="shared" si="28"/>
        <v>0</v>
      </c>
      <c r="AW91" s="12" t="str">
        <f t="shared" si="29"/>
        <v/>
      </c>
      <c r="AX91" s="12">
        <f t="shared" si="30"/>
        <v>0</v>
      </c>
      <c r="AY91" s="12" t="str">
        <f t="shared" si="31"/>
        <v/>
      </c>
      <c r="AZ91" s="12">
        <f t="shared" si="32"/>
        <v>0</v>
      </c>
      <c r="BA91" s="12">
        <f t="shared" si="33"/>
        <v>0</v>
      </c>
      <c r="BB91" s="12">
        <f t="shared" si="34"/>
        <v>0</v>
      </c>
      <c r="BC91" s="12">
        <f t="shared" si="35"/>
        <v>0</v>
      </c>
      <c r="BD91" s="12">
        <f>' Eingabeliste NUR DD Freestyle'!Y91</f>
        <v>0</v>
      </c>
      <c r="BE91" s="12">
        <f>' Eingabeliste NUR DD Freestyle'!AA91</f>
        <v>0</v>
      </c>
      <c r="BF91" s="12">
        <f>' Eingabeliste NUR DD Freestyle'!AC91</f>
        <v>0</v>
      </c>
      <c r="BG91" s="12">
        <f>' Eingabeliste NUR DD Freestyle'!AE91</f>
        <v>0</v>
      </c>
      <c r="BH91" s="12">
        <f>' Eingabeliste NUR DD Freestyle'!AG91</f>
        <v>0</v>
      </c>
      <c r="BI91" s="106">
        <f t="shared" si="36"/>
        <v>5</v>
      </c>
      <c r="BJ91" s="12">
        <f t="shared" si="37"/>
        <v>0</v>
      </c>
      <c r="BK91" s="12">
        <f t="shared" si="38"/>
        <v>0</v>
      </c>
      <c r="BL91" s="12" t="str">
        <f t="shared" si="39"/>
        <v/>
      </c>
      <c r="BM91" s="12">
        <f t="shared" si="40"/>
        <v>0</v>
      </c>
      <c r="BN91" s="12" t="str">
        <f t="shared" si="41"/>
        <v/>
      </c>
      <c r="BO91" s="12">
        <f t="shared" si="42"/>
        <v>0</v>
      </c>
      <c r="BP91" s="12" t="str">
        <f t="shared" si="43"/>
        <v/>
      </c>
      <c r="BQ91" s="12">
        <f t="shared" si="44"/>
        <v>0</v>
      </c>
      <c r="BR91" s="12">
        <f t="shared" si="45"/>
        <v>0</v>
      </c>
      <c r="BS91" s="12">
        <f t="shared" si="46"/>
        <v>0</v>
      </c>
      <c r="BT91" s="12">
        <f t="shared" si="47"/>
        <v>0</v>
      </c>
      <c r="BU91" s="12">
        <f>' Eingabeliste NUR DD Freestyle'!AL91</f>
        <v>0</v>
      </c>
      <c r="BV91" s="12">
        <f>' Eingabeliste NUR DD Freestyle'!AO91</f>
        <v>0</v>
      </c>
      <c r="BW91" s="12">
        <f>' Eingabeliste NUR DD Freestyle'!AR91</f>
        <v>0</v>
      </c>
      <c r="BX91" s="12">
        <f>' Eingabeliste NUR DD Freestyle'!AU91</f>
        <v>0</v>
      </c>
      <c r="BY91" s="12">
        <f>' Eingabeliste NUR DD Freestyle'!AX91</f>
        <v>0</v>
      </c>
      <c r="BZ91" s="12">
        <f t="shared" ref="BZ91:CD91" si="608">IF(BU91="",0, MIN(4,BU91))</f>
        <v>0</v>
      </c>
      <c r="CA91" s="12">
        <f t="shared" si="608"/>
        <v>0</v>
      </c>
      <c r="CB91" s="12">
        <f t="shared" si="608"/>
        <v>0</v>
      </c>
      <c r="CC91" s="12">
        <f t="shared" si="608"/>
        <v>0</v>
      </c>
      <c r="CD91" s="12">
        <f t="shared" si="608"/>
        <v>0</v>
      </c>
      <c r="CE91" s="106">
        <f t="shared" si="49"/>
        <v>5</v>
      </c>
      <c r="CF91" s="12">
        <f t="shared" si="50"/>
        <v>0</v>
      </c>
      <c r="CG91" s="12">
        <f t="shared" si="51"/>
        <v>0</v>
      </c>
      <c r="CH91" s="12" t="str">
        <f t="shared" si="52"/>
        <v/>
      </c>
      <c r="CI91" s="12">
        <f t="shared" si="53"/>
        <v>0</v>
      </c>
      <c r="CJ91" s="12" t="str">
        <f t="shared" si="54"/>
        <v/>
      </c>
      <c r="CK91" s="12">
        <f t="shared" si="55"/>
        <v>0</v>
      </c>
      <c r="CL91" s="12" t="str">
        <f t="shared" si="56"/>
        <v/>
      </c>
      <c r="CM91" s="12">
        <f t="shared" si="57"/>
        <v>0</v>
      </c>
      <c r="CN91" s="12">
        <f t="shared" si="58"/>
        <v>0</v>
      </c>
      <c r="CO91" s="12">
        <f t="shared" si="59"/>
        <v>0</v>
      </c>
      <c r="CP91" s="12">
        <f t="shared" si="60"/>
        <v>0</v>
      </c>
      <c r="CQ91" s="12">
        <f>' Eingabeliste NUR DD Freestyle'!AM91</f>
        <v>0</v>
      </c>
      <c r="CR91" s="12">
        <f>' Eingabeliste NUR DD Freestyle'!AP91</f>
        <v>0</v>
      </c>
      <c r="CS91" s="12">
        <f>' Eingabeliste NUR DD Freestyle'!AS91</f>
        <v>0</v>
      </c>
      <c r="CT91" s="12">
        <f>' Eingabeliste NUR DD Freestyle'!AV91</f>
        <v>0</v>
      </c>
      <c r="CU91" s="12">
        <f>' Eingabeliste NUR DD Freestyle'!AY91</f>
        <v>0</v>
      </c>
      <c r="CV91" s="12">
        <f t="shared" ref="CV91:CZ91" si="609">IF(CQ91="",0, MIN(4,CQ91))</f>
        <v>0</v>
      </c>
      <c r="CW91" s="12">
        <f t="shared" si="609"/>
        <v>0</v>
      </c>
      <c r="CX91" s="12">
        <f t="shared" si="609"/>
        <v>0</v>
      </c>
      <c r="CY91" s="12">
        <f t="shared" si="609"/>
        <v>0</v>
      </c>
      <c r="CZ91" s="12">
        <f t="shared" si="609"/>
        <v>0</v>
      </c>
      <c r="DA91" s="106">
        <f t="shared" si="62"/>
        <v>5</v>
      </c>
      <c r="DB91" s="12">
        <f t="shared" si="63"/>
        <v>0</v>
      </c>
      <c r="DC91" s="12">
        <f t="shared" si="64"/>
        <v>0</v>
      </c>
      <c r="DD91" s="12" t="str">
        <f t="shared" si="65"/>
        <v/>
      </c>
      <c r="DE91" s="12">
        <f t="shared" si="66"/>
        <v>0</v>
      </c>
      <c r="DF91" s="12" t="str">
        <f t="shared" si="67"/>
        <v/>
      </c>
      <c r="DG91" s="12">
        <f t="shared" si="68"/>
        <v>0</v>
      </c>
      <c r="DH91" s="12" t="str">
        <f t="shared" si="69"/>
        <v/>
      </c>
      <c r="DI91" s="12">
        <f t="shared" si="70"/>
        <v>0</v>
      </c>
      <c r="DJ91" s="12">
        <f t="shared" si="71"/>
        <v>0</v>
      </c>
      <c r="DK91" s="12">
        <f t="shared" si="72"/>
        <v>0</v>
      </c>
      <c r="DL91" s="12">
        <f t="shared" si="73"/>
        <v>0</v>
      </c>
      <c r="DM91" s="12">
        <f t="shared" si="74"/>
        <v>0</v>
      </c>
      <c r="DN91" s="13">
        <v>8</v>
      </c>
      <c r="DO91" s="12">
        <f t="shared" si="75"/>
        <v>8</v>
      </c>
      <c r="DP91" s="12">
        <f t="shared" si="76"/>
        <v>0.8</v>
      </c>
      <c r="DQ91" s="12">
        <f>' Eingabeliste NUR DD Freestyle'!N91</f>
        <v>0</v>
      </c>
      <c r="DR91" s="12">
        <f>' Eingabeliste NUR DD Freestyle'!P91</f>
        <v>0</v>
      </c>
      <c r="DS91" s="12">
        <f>' Eingabeliste NUR DD Freestyle'!R91</f>
        <v>0</v>
      </c>
      <c r="DT91" s="12">
        <f>' Eingabeliste NUR DD Freestyle'!T91</f>
        <v>0</v>
      </c>
      <c r="DU91" s="12">
        <f>' Eingabeliste NUR DD Freestyle'!V91</f>
        <v>0</v>
      </c>
      <c r="DV91" s="12">
        <f>' Eingabeliste NUR DD Freestyle'!AN91</f>
        <v>0</v>
      </c>
      <c r="DW91" s="12">
        <f>' Eingabeliste NUR DD Freestyle'!AQ91</f>
        <v>0</v>
      </c>
      <c r="DX91" s="12">
        <f>' Eingabeliste NUR DD Freestyle'!AT91</f>
        <v>0</v>
      </c>
      <c r="DY91" s="12">
        <f>' Eingabeliste NUR DD Freestyle'!AW91</f>
        <v>0</v>
      </c>
      <c r="DZ91" s="12">
        <f>' Eingabeliste NUR DD Freestyle'!AZ91</f>
        <v>0</v>
      </c>
      <c r="EA91" s="106">
        <f t="shared" si="77"/>
        <v>10</v>
      </c>
      <c r="EB91" s="12">
        <f t="shared" si="78"/>
        <v>0</v>
      </c>
      <c r="EC91" s="12">
        <f t="shared" si="79"/>
        <v>0</v>
      </c>
      <c r="ED91" s="12">
        <f t="shared" si="80"/>
        <v>0</v>
      </c>
      <c r="EE91" s="12">
        <f t="shared" si="81"/>
        <v>0</v>
      </c>
      <c r="EF91" s="12">
        <f t="shared" si="82"/>
        <v>0</v>
      </c>
      <c r="EG91" s="12">
        <f t="shared" si="83"/>
        <v>0</v>
      </c>
      <c r="EH91" s="12">
        <f t="shared" si="84"/>
        <v>1</v>
      </c>
      <c r="EI91" s="14">
        <f>' Eingabeliste NUR DD Freestyle'!BF91</f>
        <v>0</v>
      </c>
      <c r="EJ91" s="14">
        <f>' Eingabeliste NUR DD Freestyle'!BG91</f>
        <v>0</v>
      </c>
      <c r="EK91" s="14">
        <f>' Eingabeliste NUR DD Freestyle'!BH91</f>
        <v>0</v>
      </c>
      <c r="EL91" s="14">
        <f>' Eingabeliste NUR DD Freestyle'!BI91</f>
        <v>0</v>
      </c>
      <c r="EM91" s="14">
        <f>' Eingabeliste NUR DD Freestyle'!BJ91</f>
        <v>0</v>
      </c>
      <c r="EN91" s="116">
        <f t="shared" si="85"/>
        <v>5</v>
      </c>
      <c r="EO91" s="14">
        <f t="shared" si="86"/>
        <v>0</v>
      </c>
      <c r="EP91" s="14">
        <f t="shared" si="87"/>
        <v>0</v>
      </c>
      <c r="EQ91" s="14" t="str">
        <f t="shared" si="88"/>
        <v/>
      </c>
      <c r="ER91" s="14">
        <f t="shared" si="89"/>
        <v>0</v>
      </c>
      <c r="ES91" s="14" t="str">
        <f t="shared" si="90"/>
        <v/>
      </c>
      <c r="ET91" s="14">
        <f t="shared" si="91"/>
        <v>0</v>
      </c>
      <c r="EU91" s="14" t="str">
        <f t="shared" si="92"/>
        <v/>
      </c>
      <c r="EV91" s="14">
        <f t="shared" si="93"/>
        <v>0</v>
      </c>
      <c r="EW91" s="14">
        <f t="shared" si="94"/>
        <v>0</v>
      </c>
      <c r="EX91" s="14">
        <f t="shared" si="95"/>
        <v>0</v>
      </c>
      <c r="EY91" s="14">
        <f t="shared" si="96"/>
        <v>0</v>
      </c>
      <c r="EZ91" s="14">
        <f>' Eingabeliste NUR DD Freestyle'!BM91</f>
        <v>0</v>
      </c>
      <c r="FA91" s="14">
        <f>' Eingabeliste NUR DD Freestyle'!BO91</f>
        <v>0</v>
      </c>
      <c r="FB91" s="14">
        <f>' Eingabeliste NUR DD Freestyle'!BQ91</f>
        <v>0</v>
      </c>
      <c r="FC91" s="14">
        <f>' Eingabeliste NUR DD Freestyle'!BS91</f>
        <v>0</v>
      </c>
      <c r="FD91" s="14">
        <f>' Eingabeliste NUR DD Freestyle'!BV91</f>
        <v>0</v>
      </c>
      <c r="FE91" s="116">
        <f t="shared" si="97"/>
        <v>5</v>
      </c>
      <c r="FF91" s="14">
        <f t="shared" si="98"/>
        <v>0</v>
      </c>
      <c r="FG91" s="14">
        <f t="shared" si="99"/>
        <v>0</v>
      </c>
      <c r="FH91" s="14" t="str">
        <f t="shared" si="100"/>
        <v/>
      </c>
      <c r="FI91" s="14">
        <f t="shared" si="101"/>
        <v>0</v>
      </c>
      <c r="FJ91" s="14" t="str">
        <f t="shared" si="102"/>
        <v/>
      </c>
      <c r="FK91" s="14">
        <f t="shared" si="103"/>
        <v>0</v>
      </c>
      <c r="FL91" s="14" t="str">
        <f t="shared" si="104"/>
        <v/>
      </c>
      <c r="FM91" s="14">
        <f t="shared" si="105"/>
        <v>0</v>
      </c>
      <c r="FN91" s="14">
        <f t="shared" si="106"/>
        <v>0</v>
      </c>
      <c r="FO91" s="14">
        <f t="shared" si="107"/>
        <v>0</v>
      </c>
      <c r="FP91" s="14">
        <f t="shared" si="108"/>
        <v>0</v>
      </c>
      <c r="FQ91" s="14">
        <f>' Eingabeliste NUR DD Freestyle'!BX91</f>
        <v>0</v>
      </c>
      <c r="FR91" s="14">
        <f>' Eingabeliste NUR DD Freestyle'!BZ91</f>
        <v>0</v>
      </c>
      <c r="FS91" s="14">
        <f>' Eingabeliste NUR DD Freestyle'!CB91</f>
        <v>0</v>
      </c>
      <c r="FT91" s="14">
        <f>' Eingabeliste NUR DD Freestyle'!CD91</f>
        <v>0</v>
      </c>
      <c r="FU91" s="14">
        <f>' Eingabeliste NUR DD Freestyle'!CF91</f>
        <v>0</v>
      </c>
      <c r="FV91" s="116">
        <f t="shared" si="109"/>
        <v>5</v>
      </c>
      <c r="FW91" s="14">
        <f t="shared" si="110"/>
        <v>0</v>
      </c>
      <c r="FX91" s="14">
        <f t="shared" si="111"/>
        <v>0</v>
      </c>
      <c r="FY91" s="14" t="str">
        <f t="shared" si="112"/>
        <v/>
      </c>
      <c r="FZ91" s="14">
        <f t="shared" si="113"/>
        <v>0</v>
      </c>
      <c r="GA91" s="14" t="str">
        <f t="shared" si="114"/>
        <v/>
      </c>
      <c r="GB91" s="14">
        <f t="shared" si="115"/>
        <v>0</v>
      </c>
      <c r="GC91" s="14" t="str">
        <f t="shared" si="116"/>
        <v/>
      </c>
      <c r="GD91" s="14">
        <f t="shared" si="117"/>
        <v>0</v>
      </c>
      <c r="GE91" s="14">
        <f t="shared" si="118"/>
        <v>0</v>
      </c>
      <c r="GF91" s="14">
        <f t="shared" si="119"/>
        <v>0</v>
      </c>
      <c r="GG91" s="14">
        <f t="shared" si="120"/>
        <v>0</v>
      </c>
      <c r="GH91" s="14">
        <f>' Eingabeliste NUR DD Freestyle'!BY91</f>
        <v>0</v>
      </c>
      <c r="GI91" s="14">
        <f>' Eingabeliste NUR DD Freestyle'!CA91</f>
        <v>0</v>
      </c>
      <c r="GJ91" s="14">
        <f>' Eingabeliste NUR DD Freestyle'!CC91</f>
        <v>0</v>
      </c>
      <c r="GK91" s="14">
        <f>' Eingabeliste NUR DD Freestyle'!CE91</f>
        <v>0</v>
      </c>
      <c r="GL91" s="14">
        <f>' Eingabeliste NUR DD Freestyle'!CG91</f>
        <v>0</v>
      </c>
      <c r="GM91" s="116">
        <f t="shared" si="121"/>
        <v>5</v>
      </c>
      <c r="GN91" s="14">
        <f t="shared" si="122"/>
        <v>0</v>
      </c>
      <c r="GO91" s="14">
        <f t="shared" si="123"/>
        <v>0</v>
      </c>
      <c r="GP91" s="14" t="str">
        <f t="shared" si="124"/>
        <v/>
      </c>
      <c r="GQ91" s="14">
        <f t="shared" si="125"/>
        <v>0</v>
      </c>
      <c r="GR91" s="14" t="str">
        <f t="shared" si="126"/>
        <v/>
      </c>
      <c r="GS91" s="14">
        <f t="shared" si="127"/>
        <v>0</v>
      </c>
      <c r="GT91" s="14" t="str">
        <f t="shared" si="128"/>
        <v/>
      </c>
      <c r="GU91" s="14">
        <f t="shared" si="129"/>
        <v>0</v>
      </c>
      <c r="GV91" s="14">
        <f t="shared" si="130"/>
        <v>0</v>
      </c>
      <c r="GW91" s="14">
        <f t="shared" si="131"/>
        <v>0</v>
      </c>
      <c r="GX91" s="14">
        <f t="shared" si="132"/>
        <v>0</v>
      </c>
      <c r="GY91" s="14">
        <f>' Eingabeliste NUR DD Freestyle'!CL91</f>
        <v>0</v>
      </c>
      <c r="GZ91" s="14">
        <f>' Eingabeliste NUR DD Freestyle'!CP91</f>
        <v>0</v>
      </c>
      <c r="HA91" s="14">
        <f>' Eingabeliste NUR DD Freestyle'!CT91</f>
        <v>0</v>
      </c>
      <c r="HB91" s="14">
        <f>' Eingabeliste NUR DD Freestyle'!CX91</f>
        <v>0</v>
      </c>
      <c r="HC91" s="14">
        <f>' Eingabeliste NUR DD Freestyle'!DB91</f>
        <v>0</v>
      </c>
      <c r="HD91" s="14">
        <f t="shared" ref="HD91:HH91" si="610">IF(GY91="",0, MIN(4,GY91))</f>
        <v>0</v>
      </c>
      <c r="HE91" s="14">
        <f t="shared" si="610"/>
        <v>0</v>
      </c>
      <c r="HF91" s="14">
        <f t="shared" si="610"/>
        <v>0</v>
      </c>
      <c r="HG91" s="14">
        <f t="shared" si="610"/>
        <v>0</v>
      </c>
      <c r="HH91" s="14">
        <f t="shared" si="610"/>
        <v>0</v>
      </c>
      <c r="HI91" s="116">
        <f t="shared" si="134"/>
        <v>5</v>
      </c>
      <c r="HJ91" s="14">
        <f t="shared" si="135"/>
        <v>0</v>
      </c>
      <c r="HK91" s="14">
        <f t="shared" si="136"/>
        <v>0</v>
      </c>
      <c r="HL91" s="14" t="str">
        <f t="shared" si="137"/>
        <v/>
      </c>
      <c r="HM91" s="14">
        <f t="shared" si="138"/>
        <v>0</v>
      </c>
      <c r="HN91" s="14" t="str">
        <f t="shared" si="139"/>
        <v/>
      </c>
      <c r="HO91" s="14">
        <f t="shared" si="140"/>
        <v>0</v>
      </c>
      <c r="HP91" s="14" t="str">
        <f t="shared" si="141"/>
        <v/>
      </c>
      <c r="HQ91" s="14">
        <f t="shared" si="142"/>
        <v>0</v>
      </c>
      <c r="HR91" s="14">
        <f t="shared" si="143"/>
        <v>0</v>
      </c>
      <c r="HS91" s="14">
        <f t="shared" si="144"/>
        <v>0</v>
      </c>
      <c r="HT91" s="14">
        <f t="shared" si="145"/>
        <v>0</v>
      </c>
      <c r="HU91" s="14">
        <f>' Eingabeliste NUR DD Freestyle'!CM91</f>
        <v>0</v>
      </c>
      <c r="HV91" s="14">
        <f>' Eingabeliste NUR DD Freestyle'!CQ91</f>
        <v>0</v>
      </c>
      <c r="HW91" s="14">
        <f>' Eingabeliste NUR DD Freestyle'!CU91</f>
        <v>0</v>
      </c>
      <c r="HX91" s="14">
        <f>' Eingabeliste NUR DD Freestyle'!CY91</f>
        <v>0</v>
      </c>
      <c r="HY91" s="14">
        <f>' Eingabeliste NUR DD Freestyle'!DC91</f>
        <v>0</v>
      </c>
      <c r="HZ91" s="14">
        <f t="shared" ref="HZ91:ID91" si="611">IF(HU91="",0, MIN(4,HU91))</f>
        <v>0</v>
      </c>
      <c r="IA91" s="14">
        <f t="shared" si="611"/>
        <v>0</v>
      </c>
      <c r="IB91" s="14">
        <f t="shared" si="611"/>
        <v>0</v>
      </c>
      <c r="IC91" s="14">
        <f t="shared" si="611"/>
        <v>0</v>
      </c>
      <c r="ID91" s="14">
        <f t="shared" si="611"/>
        <v>0</v>
      </c>
      <c r="IE91" s="116">
        <f t="shared" si="147"/>
        <v>5</v>
      </c>
      <c r="IF91" s="14">
        <f t="shared" si="148"/>
        <v>0</v>
      </c>
      <c r="IG91" s="14">
        <f t="shared" si="149"/>
        <v>0</v>
      </c>
      <c r="IH91" s="14" t="str">
        <f t="shared" si="150"/>
        <v/>
      </c>
      <c r="II91" s="14">
        <f t="shared" si="151"/>
        <v>0</v>
      </c>
      <c r="IJ91" s="14" t="str">
        <f t="shared" si="152"/>
        <v/>
      </c>
      <c r="IK91" s="14">
        <f t="shared" si="153"/>
        <v>0</v>
      </c>
      <c r="IL91" s="14" t="str">
        <f t="shared" si="154"/>
        <v/>
      </c>
      <c r="IM91" s="14">
        <f t="shared" si="155"/>
        <v>0</v>
      </c>
      <c r="IN91" s="14">
        <f t="shared" si="156"/>
        <v>0</v>
      </c>
      <c r="IO91" s="14">
        <f t="shared" si="157"/>
        <v>0</v>
      </c>
      <c r="IP91" s="14">
        <f t="shared" si="158"/>
        <v>0</v>
      </c>
      <c r="IQ91" s="14">
        <f>' Eingabeliste NUR DD Freestyle'!CN91</f>
        <v>0</v>
      </c>
      <c r="IR91" s="14">
        <f>' Eingabeliste NUR DD Freestyle'!CR91</f>
        <v>0</v>
      </c>
      <c r="IS91" s="14">
        <f>' Eingabeliste NUR DD Freestyle'!CV91</f>
        <v>0</v>
      </c>
      <c r="IT91" s="14">
        <f>' Eingabeliste NUR DD Freestyle'!CZ91</f>
        <v>0</v>
      </c>
      <c r="IU91" s="14">
        <f>' Eingabeliste NUR DD Freestyle'!DD91</f>
        <v>0</v>
      </c>
      <c r="IV91" s="14">
        <f t="shared" ref="IV91:IZ91" si="612">IF(IQ91="",0, MIN(4,IQ91))</f>
        <v>0</v>
      </c>
      <c r="IW91" s="14">
        <f t="shared" si="612"/>
        <v>0</v>
      </c>
      <c r="IX91" s="14">
        <f t="shared" si="612"/>
        <v>0</v>
      </c>
      <c r="IY91" s="14">
        <f t="shared" si="612"/>
        <v>0</v>
      </c>
      <c r="IZ91" s="14">
        <f t="shared" si="612"/>
        <v>0</v>
      </c>
      <c r="JA91" s="116">
        <f t="shared" si="160"/>
        <v>5</v>
      </c>
      <c r="JB91" s="14">
        <f t="shared" si="161"/>
        <v>0</v>
      </c>
      <c r="JC91" s="14">
        <f t="shared" si="162"/>
        <v>0</v>
      </c>
      <c r="JD91" s="14" t="str">
        <f t="shared" si="163"/>
        <v/>
      </c>
      <c r="JE91" s="14">
        <f t="shared" si="164"/>
        <v>0</v>
      </c>
      <c r="JF91" s="14" t="str">
        <f t="shared" si="165"/>
        <v/>
      </c>
      <c r="JG91" s="14">
        <f t="shared" si="166"/>
        <v>0</v>
      </c>
      <c r="JH91" s="14" t="str">
        <f t="shared" si="167"/>
        <v/>
      </c>
      <c r="JI91" s="14">
        <f t="shared" si="168"/>
        <v>0</v>
      </c>
      <c r="JJ91" s="14">
        <f t="shared" si="169"/>
        <v>0</v>
      </c>
      <c r="JK91" s="14">
        <f t="shared" si="170"/>
        <v>0</v>
      </c>
      <c r="JL91" s="14">
        <f t="shared" si="171"/>
        <v>0</v>
      </c>
      <c r="JM91" s="14">
        <f t="shared" si="172"/>
        <v>0</v>
      </c>
      <c r="JN91" s="15">
        <v>12</v>
      </c>
      <c r="JO91" s="14">
        <f t="shared" si="173"/>
        <v>12</v>
      </c>
      <c r="JP91" s="14">
        <f t="shared" si="174"/>
        <v>0.7</v>
      </c>
      <c r="JQ91" s="14">
        <f>' Eingabeliste NUR DD Freestyle'!BN91</f>
        <v>0</v>
      </c>
      <c r="JR91" s="14">
        <f>' Eingabeliste NUR DD Freestyle'!BP91</f>
        <v>0</v>
      </c>
      <c r="JS91" s="14">
        <f>' Eingabeliste NUR DD Freestyle'!BR91</f>
        <v>0</v>
      </c>
      <c r="JT91" s="14">
        <f>' Eingabeliste NUR DD Freestyle'!BT91</f>
        <v>0</v>
      </c>
      <c r="JU91" s="14">
        <f>' Eingabeliste NUR DD Freestyle'!BV91</f>
        <v>0</v>
      </c>
      <c r="JV91" s="14">
        <f>' Eingabeliste NUR DD Freestyle'!CO91</f>
        <v>0</v>
      </c>
      <c r="JW91" s="14">
        <f>' Eingabeliste NUR DD Freestyle'!CS91</f>
        <v>0</v>
      </c>
      <c r="JX91" s="14">
        <f>' Eingabeliste NUR DD Freestyle'!CW91</f>
        <v>0</v>
      </c>
      <c r="JY91" s="14">
        <f>' Eingabeliste NUR DD Freestyle'!DA91</f>
        <v>0</v>
      </c>
      <c r="JZ91" s="14">
        <f>' Eingabeliste NUR DD Freestyle'!DE91</f>
        <v>0</v>
      </c>
      <c r="KA91" s="116">
        <f t="shared" si="175"/>
        <v>10</v>
      </c>
      <c r="KB91" s="14">
        <f t="shared" si="176"/>
        <v>0</v>
      </c>
      <c r="KC91" s="14">
        <f t="shared" si="177"/>
        <v>0</v>
      </c>
      <c r="KD91" s="14">
        <f t="shared" si="178"/>
        <v>0</v>
      </c>
      <c r="KE91" s="14">
        <f t="shared" si="179"/>
        <v>0</v>
      </c>
      <c r="KF91" s="14">
        <f t="shared" si="180"/>
        <v>0</v>
      </c>
      <c r="KG91" s="14">
        <f t="shared" si="181"/>
        <v>0</v>
      </c>
      <c r="KH91" s="14">
        <f t="shared" si="182"/>
        <v>1</v>
      </c>
    </row>
    <row r="92" spans="1:294" ht="15.75" customHeight="1" x14ac:dyDescent="0.25">
      <c r="A92" s="285">
        <f>'Eingabeliste Speed &amp; SR Freesty'!A92</f>
        <v>88</v>
      </c>
      <c r="B92" s="285">
        <f>'Eingabeliste Speed &amp; SR Freesty'!B92</f>
        <v>0</v>
      </c>
      <c r="C92" s="287">
        <f>'Eingabeliste Speed &amp; SR Freesty'!C92</f>
        <v>0</v>
      </c>
      <c r="D92" s="286">
        <f>'Eingabeliste Speed &amp; SR Freesty'!D92</f>
        <v>0</v>
      </c>
      <c r="E92" s="12">
        <f>' Eingabeliste NUR DD Freestyle'!F92</f>
        <v>0</v>
      </c>
      <c r="F92" s="12">
        <f>' Eingabeliste NUR DD Freestyle'!G92</f>
        <v>0</v>
      </c>
      <c r="G92" s="12">
        <f>' Eingabeliste NUR DD Freestyle'!H92</f>
        <v>0</v>
      </c>
      <c r="H92" s="12">
        <f>' Eingabeliste NUR DD Freestyle'!I92</f>
        <v>0</v>
      </c>
      <c r="I92" s="12">
        <f>' Eingabeliste NUR DD Freestyle'!J92</f>
        <v>0</v>
      </c>
      <c r="J92" s="106">
        <f t="shared" si="0"/>
        <v>5</v>
      </c>
      <c r="K92" s="12">
        <f t="shared" si="1"/>
        <v>0</v>
      </c>
      <c r="L92" s="12">
        <f t="shared" si="2"/>
        <v>0</v>
      </c>
      <c r="M92" s="12" t="str">
        <f t="shared" si="3"/>
        <v/>
      </c>
      <c r="N92" s="12">
        <f t="shared" si="4"/>
        <v>0</v>
      </c>
      <c r="O92" s="12" t="str">
        <f t="shared" si="5"/>
        <v/>
      </c>
      <c r="P92" s="12">
        <f t="shared" si="6"/>
        <v>0</v>
      </c>
      <c r="Q92" s="12" t="str">
        <f t="shared" si="7"/>
        <v/>
      </c>
      <c r="R92" s="12">
        <f t="shared" si="8"/>
        <v>0</v>
      </c>
      <c r="S92" s="12">
        <f t="shared" si="9"/>
        <v>0</v>
      </c>
      <c r="T92" s="12">
        <f t="shared" si="10"/>
        <v>0</v>
      </c>
      <c r="U92" s="12">
        <f t="shared" si="11"/>
        <v>0</v>
      </c>
      <c r="V92" s="12">
        <f>' Eingabeliste NUR DD Freestyle'!M92</f>
        <v>0</v>
      </c>
      <c r="W92" s="12">
        <f>' Eingabeliste NUR DD Freestyle'!O92</f>
        <v>0</v>
      </c>
      <c r="X92" s="12">
        <f>' Eingabeliste NUR DD Freestyle'!Q92</f>
        <v>0</v>
      </c>
      <c r="Y92" s="12">
        <f>' Eingabeliste NUR DD Freestyle'!S92</f>
        <v>0</v>
      </c>
      <c r="Z92" s="12">
        <f>' Eingabeliste NUR DD Freestyle'!U92</f>
        <v>0</v>
      </c>
      <c r="AA92" s="106">
        <f t="shared" si="12"/>
        <v>5</v>
      </c>
      <c r="AB92" s="12">
        <f t="shared" si="13"/>
        <v>0</v>
      </c>
      <c r="AC92" s="12">
        <f t="shared" si="14"/>
        <v>0</v>
      </c>
      <c r="AD92" s="12" t="str">
        <f t="shared" si="15"/>
        <v/>
      </c>
      <c r="AE92" s="12">
        <f t="shared" si="16"/>
        <v>0</v>
      </c>
      <c r="AF92" s="12" t="str">
        <f t="shared" si="17"/>
        <v/>
      </c>
      <c r="AG92" s="12">
        <f t="shared" si="18"/>
        <v>0</v>
      </c>
      <c r="AH92" s="12" t="str">
        <f t="shared" si="19"/>
        <v/>
      </c>
      <c r="AI92" s="12">
        <f t="shared" si="20"/>
        <v>0</v>
      </c>
      <c r="AJ92" s="12">
        <f t="shared" si="21"/>
        <v>0</v>
      </c>
      <c r="AK92" s="12">
        <f t="shared" si="22"/>
        <v>0</v>
      </c>
      <c r="AL92" s="12">
        <f t="shared" si="23"/>
        <v>0</v>
      </c>
      <c r="AM92" s="12">
        <f>' Eingabeliste NUR DD Freestyle'!X92</f>
        <v>0</v>
      </c>
      <c r="AN92" s="12">
        <f>' Eingabeliste NUR DD Freestyle'!Z92</f>
        <v>0</v>
      </c>
      <c r="AO92" s="12">
        <f>' Eingabeliste NUR DD Freestyle'!AB92</f>
        <v>0</v>
      </c>
      <c r="AP92" s="12">
        <f>' Eingabeliste NUR DD Freestyle'!AD92</f>
        <v>0</v>
      </c>
      <c r="AQ92" s="12">
        <f>' Eingabeliste NUR DD Freestyle'!AF92</f>
        <v>0</v>
      </c>
      <c r="AR92" s="106">
        <f t="shared" si="24"/>
        <v>5</v>
      </c>
      <c r="AS92" s="12">
        <f t="shared" si="25"/>
        <v>0</v>
      </c>
      <c r="AT92" s="12">
        <f t="shared" si="26"/>
        <v>0</v>
      </c>
      <c r="AU92" s="12" t="str">
        <f t="shared" si="27"/>
        <v/>
      </c>
      <c r="AV92" s="12">
        <f t="shared" si="28"/>
        <v>0</v>
      </c>
      <c r="AW92" s="12" t="str">
        <f t="shared" si="29"/>
        <v/>
      </c>
      <c r="AX92" s="12">
        <f t="shared" si="30"/>
        <v>0</v>
      </c>
      <c r="AY92" s="12" t="str">
        <f t="shared" si="31"/>
        <v/>
      </c>
      <c r="AZ92" s="12">
        <f t="shared" si="32"/>
        <v>0</v>
      </c>
      <c r="BA92" s="12">
        <f t="shared" si="33"/>
        <v>0</v>
      </c>
      <c r="BB92" s="12">
        <f t="shared" si="34"/>
        <v>0</v>
      </c>
      <c r="BC92" s="12">
        <f t="shared" si="35"/>
        <v>0</v>
      </c>
      <c r="BD92" s="12">
        <f>' Eingabeliste NUR DD Freestyle'!Y92</f>
        <v>0</v>
      </c>
      <c r="BE92" s="12">
        <f>' Eingabeliste NUR DD Freestyle'!AA92</f>
        <v>0</v>
      </c>
      <c r="BF92" s="12">
        <f>' Eingabeliste NUR DD Freestyle'!AC92</f>
        <v>0</v>
      </c>
      <c r="BG92" s="12">
        <f>' Eingabeliste NUR DD Freestyle'!AE92</f>
        <v>0</v>
      </c>
      <c r="BH92" s="12">
        <f>' Eingabeliste NUR DD Freestyle'!AG92</f>
        <v>0</v>
      </c>
      <c r="BI92" s="106">
        <f t="shared" si="36"/>
        <v>5</v>
      </c>
      <c r="BJ92" s="12">
        <f t="shared" si="37"/>
        <v>0</v>
      </c>
      <c r="BK92" s="12">
        <f t="shared" si="38"/>
        <v>0</v>
      </c>
      <c r="BL92" s="12" t="str">
        <f t="shared" si="39"/>
        <v/>
      </c>
      <c r="BM92" s="12">
        <f t="shared" si="40"/>
        <v>0</v>
      </c>
      <c r="BN92" s="12" t="str">
        <f t="shared" si="41"/>
        <v/>
      </c>
      <c r="BO92" s="12">
        <f t="shared" si="42"/>
        <v>0</v>
      </c>
      <c r="BP92" s="12" t="str">
        <f t="shared" si="43"/>
        <v/>
      </c>
      <c r="BQ92" s="12">
        <f t="shared" si="44"/>
        <v>0</v>
      </c>
      <c r="BR92" s="12">
        <f t="shared" si="45"/>
        <v>0</v>
      </c>
      <c r="BS92" s="12">
        <f t="shared" si="46"/>
        <v>0</v>
      </c>
      <c r="BT92" s="12">
        <f t="shared" si="47"/>
        <v>0</v>
      </c>
      <c r="BU92" s="12">
        <f>' Eingabeliste NUR DD Freestyle'!AL92</f>
        <v>0</v>
      </c>
      <c r="BV92" s="12">
        <f>' Eingabeliste NUR DD Freestyle'!AO92</f>
        <v>0</v>
      </c>
      <c r="BW92" s="12">
        <f>' Eingabeliste NUR DD Freestyle'!AR92</f>
        <v>0</v>
      </c>
      <c r="BX92" s="12">
        <f>' Eingabeliste NUR DD Freestyle'!AU92</f>
        <v>0</v>
      </c>
      <c r="BY92" s="12">
        <f>' Eingabeliste NUR DD Freestyle'!AX92</f>
        <v>0</v>
      </c>
      <c r="BZ92" s="12">
        <f t="shared" ref="BZ92:CD92" si="613">IF(BU92="",0, MIN(4,BU92))</f>
        <v>0</v>
      </c>
      <c r="CA92" s="12">
        <f t="shared" si="613"/>
        <v>0</v>
      </c>
      <c r="CB92" s="12">
        <f t="shared" si="613"/>
        <v>0</v>
      </c>
      <c r="CC92" s="12">
        <f t="shared" si="613"/>
        <v>0</v>
      </c>
      <c r="CD92" s="12">
        <f t="shared" si="613"/>
        <v>0</v>
      </c>
      <c r="CE92" s="106">
        <f t="shared" si="49"/>
        <v>5</v>
      </c>
      <c r="CF92" s="12">
        <f t="shared" si="50"/>
        <v>0</v>
      </c>
      <c r="CG92" s="12">
        <f t="shared" si="51"/>
        <v>0</v>
      </c>
      <c r="CH92" s="12" t="str">
        <f t="shared" si="52"/>
        <v/>
      </c>
      <c r="CI92" s="12">
        <f t="shared" si="53"/>
        <v>0</v>
      </c>
      <c r="CJ92" s="12" t="str">
        <f t="shared" si="54"/>
        <v/>
      </c>
      <c r="CK92" s="12">
        <f t="shared" si="55"/>
        <v>0</v>
      </c>
      <c r="CL92" s="12" t="str">
        <f t="shared" si="56"/>
        <v/>
      </c>
      <c r="CM92" s="12">
        <f t="shared" si="57"/>
        <v>0</v>
      </c>
      <c r="CN92" s="12">
        <f t="shared" si="58"/>
        <v>0</v>
      </c>
      <c r="CO92" s="12">
        <f t="shared" si="59"/>
        <v>0</v>
      </c>
      <c r="CP92" s="12">
        <f t="shared" si="60"/>
        <v>0</v>
      </c>
      <c r="CQ92" s="12">
        <f>' Eingabeliste NUR DD Freestyle'!AM92</f>
        <v>0</v>
      </c>
      <c r="CR92" s="12">
        <f>' Eingabeliste NUR DD Freestyle'!AP92</f>
        <v>0</v>
      </c>
      <c r="CS92" s="12">
        <f>' Eingabeliste NUR DD Freestyle'!AS92</f>
        <v>0</v>
      </c>
      <c r="CT92" s="12">
        <f>' Eingabeliste NUR DD Freestyle'!AV92</f>
        <v>0</v>
      </c>
      <c r="CU92" s="12">
        <f>' Eingabeliste NUR DD Freestyle'!AY92</f>
        <v>0</v>
      </c>
      <c r="CV92" s="12">
        <f t="shared" ref="CV92:CZ92" si="614">IF(CQ92="",0, MIN(4,CQ92))</f>
        <v>0</v>
      </c>
      <c r="CW92" s="12">
        <f t="shared" si="614"/>
        <v>0</v>
      </c>
      <c r="CX92" s="12">
        <f t="shared" si="614"/>
        <v>0</v>
      </c>
      <c r="CY92" s="12">
        <f t="shared" si="614"/>
        <v>0</v>
      </c>
      <c r="CZ92" s="12">
        <f t="shared" si="614"/>
        <v>0</v>
      </c>
      <c r="DA92" s="106">
        <f t="shared" si="62"/>
        <v>5</v>
      </c>
      <c r="DB92" s="12">
        <f t="shared" si="63"/>
        <v>0</v>
      </c>
      <c r="DC92" s="12">
        <f t="shared" si="64"/>
        <v>0</v>
      </c>
      <c r="DD92" s="12" t="str">
        <f t="shared" si="65"/>
        <v/>
      </c>
      <c r="DE92" s="12">
        <f t="shared" si="66"/>
        <v>0</v>
      </c>
      <c r="DF92" s="12" t="str">
        <f t="shared" si="67"/>
        <v/>
      </c>
      <c r="DG92" s="12">
        <f t="shared" si="68"/>
        <v>0</v>
      </c>
      <c r="DH92" s="12" t="str">
        <f t="shared" si="69"/>
        <v/>
      </c>
      <c r="DI92" s="12">
        <f t="shared" si="70"/>
        <v>0</v>
      </c>
      <c r="DJ92" s="12">
        <f t="shared" si="71"/>
        <v>0</v>
      </c>
      <c r="DK92" s="12">
        <f t="shared" si="72"/>
        <v>0</v>
      </c>
      <c r="DL92" s="12">
        <f t="shared" si="73"/>
        <v>0</v>
      </c>
      <c r="DM92" s="12">
        <f t="shared" si="74"/>
        <v>0</v>
      </c>
      <c r="DN92" s="13">
        <v>8</v>
      </c>
      <c r="DO92" s="12">
        <f t="shared" si="75"/>
        <v>8</v>
      </c>
      <c r="DP92" s="12">
        <f t="shared" si="76"/>
        <v>0.8</v>
      </c>
      <c r="DQ92" s="12">
        <f>' Eingabeliste NUR DD Freestyle'!N92</f>
        <v>0</v>
      </c>
      <c r="DR92" s="12">
        <f>' Eingabeliste NUR DD Freestyle'!P92</f>
        <v>0</v>
      </c>
      <c r="DS92" s="12">
        <f>' Eingabeliste NUR DD Freestyle'!R92</f>
        <v>0</v>
      </c>
      <c r="DT92" s="12">
        <f>' Eingabeliste NUR DD Freestyle'!T92</f>
        <v>0</v>
      </c>
      <c r="DU92" s="12">
        <f>' Eingabeliste NUR DD Freestyle'!V92</f>
        <v>0</v>
      </c>
      <c r="DV92" s="12">
        <f>' Eingabeliste NUR DD Freestyle'!AN92</f>
        <v>0</v>
      </c>
      <c r="DW92" s="12">
        <f>' Eingabeliste NUR DD Freestyle'!AQ92</f>
        <v>0</v>
      </c>
      <c r="DX92" s="12">
        <f>' Eingabeliste NUR DD Freestyle'!AT92</f>
        <v>0</v>
      </c>
      <c r="DY92" s="12">
        <f>' Eingabeliste NUR DD Freestyle'!AW92</f>
        <v>0</v>
      </c>
      <c r="DZ92" s="12">
        <f>' Eingabeliste NUR DD Freestyle'!AZ92</f>
        <v>0</v>
      </c>
      <c r="EA92" s="106">
        <f t="shared" si="77"/>
        <v>10</v>
      </c>
      <c r="EB92" s="12">
        <f t="shared" si="78"/>
        <v>0</v>
      </c>
      <c r="EC92" s="12">
        <f t="shared" si="79"/>
        <v>0</v>
      </c>
      <c r="ED92" s="12">
        <f t="shared" si="80"/>
        <v>0</v>
      </c>
      <c r="EE92" s="12">
        <f t="shared" si="81"/>
        <v>0</v>
      </c>
      <c r="EF92" s="12">
        <f t="shared" si="82"/>
        <v>0</v>
      </c>
      <c r="EG92" s="12">
        <f t="shared" si="83"/>
        <v>0</v>
      </c>
      <c r="EH92" s="12">
        <f t="shared" si="84"/>
        <v>1</v>
      </c>
      <c r="EI92" s="14">
        <f>' Eingabeliste NUR DD Freestyle'!BF92</f>
        <v>0</v>
      </c>
      <c r="EJ92" s="14">
        <f>' Eingabeliste NUR DD Freestyle'!BG92</f>
        <v>0</v>
      </c>
      <c r="EK92" s="14">
        <f>' Eingabeliste NUR DD Freestyle'!BH92</f>
        <v>0</v>
      </c>
      <c r="EL92" s="14">
        <f>' Eingabeliste NUR DD Freestyle'!BI92</f>
        <v>0</v>
      </c>
      <c r="EM92" s="14">
        <f>' Eingabeliste NUR DD Freestyle'!BJ92</f>
        <v>0</v>
      </c>
      <c r="EN92" s="116">
        <f t="shared" si="85"/>
        <v>5</v>
      </c>
      <c r="EO92" s="14">
        <f t="shared" si="86"/>
        <v>0</v>
      </c>
      <c r="EP92" s="14">
        <f t="shared" si="87"/>
        <v>0</v>
      </c>
      <c r="EQ92" s="14" t="str">
        <f t="shared" si="88"/>
        <v/>
      </c>
      <c r="ER92" s="14">
        <f t="shared" si="89"/>
        <v>0</v>
      </c>
      <c r="ES92" s="14" t="str">
        <f t="shared" si="90"/>
        <v/>
      </c>
      <c r="ET92" s="14">
        <f t="shared" si="91"/>
        <v>0</v>
      </c>
      <c r="EU92" s="14" t="str">
        <f t="shared" si="92"/>
        <v/>
      </c>
      <c r="EV92" s="14">
        <f t="shared" si="93"/>
        <v>0</v>
      </c>
      <c r="EW92" s="14">
        <f t="shared" si="94"/>
        <v>0</v>
      </c>
      <c r="EX92" s="14">
        <f t="shared" si="95"/>
        <v>0</v>
      </c>
      <c r="EY92" s="14">
        <f t="shared" si="96"/>
        <v>0</v>
      </c>
      <c r="EZ92" s="14">
        <f>' Eingabeliste NUR DD Freestyle'!BM92</f>
        <v>0</v>
      </c>
      <c r="FA92" s="14">
        <f>' Eingabeliste NUR DD Freestyle'!BO92</f>
        <v>0</v>
      </c>
      <c r="FB92" s="14">
        <f>' Eingabeliste NUR DD Freestyle'!BQ92</f>
        <v>0</v>
      </c>
      <c r="FC92" s="14">
        <f>' Eingabeliste NUR DD Freestyle'!BS92</f>
        <v>0</v>
      </c>
      <c r="FD92" s="14">
        <f>' Eingabeliste NUR DD Freestyle'!BV92</f>
        <v>0</v>
      </c>
      <c r="FE92" s="116">
        <f t="shared" si="97"/>
        <v>5</v>
      </c>
      <c r="FF92" s="14">
        <f t="shared" si="98"/>
        <v>0</v>
      </c>
      <c r="FG92" s="14">
        <f t="shared" si="99"/>
        <v>0</v>
      </c>
      <c r="FH92" s="14" t="str">
        <f t="shared" si="100"/>
        <v/>
      </c>
      <c r="FI92" s="14">
        <f t="shared" si="101"/>
        <v>0</v>
      </c>
      <c r="FJ92" s="14" t="str">
        <f t="shared" si="102"/>
        <v/>
      </c>
      <c r="FK92" s="14">
        <f t="shared" si="103"/>
        <v>0</v>
      </c>
      <c r="FL92" s="14" t="str">
        <f t="shared" si="104"/>
        <v/>
      </c>
      <c r="FM92" s="14">
        <f t="shared" si="105"/>
        <v>0</v>
      </c>
      <c r="FN92" s="14">
        <f t="shared" si="106"/>
        <v>0</v>
      </c>
      <c r="FO92" s="14">
        <f t="shared" si="107"/>
        <v>0</v>
      </c>
      <c r="FP92" s="14">
        <f t="shared" si="108"/>
        <v>0</v>
      </c>
      <c r="FQ92" s="14">
        <f>' Eingabeliste NUR DD Freestyle'!BX92</f>
        <v>0</v>
      </c>
      <c r="FR92" s="14">
        <f>' Eingabeliste NUR DD Freestyle'!BZ92</f>
        <v>0</v>
      </c>
      <c r="FS92" s="14">
        <f>' Eingabeliste NUR DD Freestyle'!CB92</f>
        <v>0</v>
      </c>
      <c r="FT92" s="14">
        <f>' Eingabeliste NUR DD Freestyle'!CD92</f>
        <v>0</v>
      </c>
      <c r="FU92" s="14">
        <f>' Eingabeliste NUR DD Freestyle'!CF92</f>
        <v>0</v>
      </c>
      <c r="FV92" s="116">
        <f t="shared" si="109"/>
        <v>5</v>
      </c>
      <c r="FW92" s="14">
        <f t="shared" si="110"/>
        <v>0</v>
      </c>
      <c r="FX92" s="14">
        <f t="shared" si="111"/>
        <v>0</v>
      </c>
      <c r="FY92" s="14" t="str">
        <f t="shared" si="112"/>
        <v/>
      </c>
      <c r="FZ92" s="14">
        <f t="shared" si="113"/>
        <v>0</v>
      </c>
      <c r="GA92" s="14" t="str">
        <f t="shared" si="114"/>
        <v/>
      </c>
      <c r="GB92" s="14">
        <f t="shared" si="115"/>
        <v>0</v>
      </c>
      <c r="GC92" s="14" t="str">
        <f t="shared" si="116"/>
        <v/>
      </c>
      <c r="GD92" s="14">
        <f t="shared" si="117"/>
        <v>0</v>
      </c>
      <c r="GE92" s="14">
        <f t="shared" si="118"/>
        <v>0</v>
      </c>
      <c r="GF92" s="14">
        <f t="shared" si="119"/>
        <v>0</v>
      </c>
      <c r="GG92" s="14">
        <f t="shared" si="120"/>
        <v>0</v>
      </c>
      <c r="GH92" s="14">
        <f>' Eingabeliste NUR DD Freestyle'!BY92</f>
        <v>0</v>
      </c>
      <c r="GI92" s="14">
        <f>' Eingabeliste NUR DD Freestyle'!CA92</f>
        <v>0</v>
      </c>
      <c r="GJ92" s="14">
        <f>' Eingabeliste NUR DD Freestyle'!CC92</f>
        <v>0</v>
      </c>
      <c r="GK92" s="14">
        <f>' Eingabeliste NUR DD Freestyle'!CE92</f>
        <v>0</v>
      </c>
      <c r="GL92" s="14">
        <f>' Eingabeliste NUR DD Freestyle'!CG92</f>
        <v>0</v>
      </c>
      <c r="GM92" s="116">
        <f t="shared" si="121"/>
        <v>5</v>
      </c>
      <c r="GN92" s="14">
        <f t="shared" si="122"/>
        <v>0</v>
      </c>
      <c r="GO92" s="14">
        <f t="shared" si="123"/>
        <v>0</v>
      </c>
      <c r="GP92" s="14" t="str">
        <f t="shared" si="124"/>
        <v/>
      </c>
      <c r="GQ92" s="14">
        <f t="shared" si="125"/>
        <v>0</v>
      </c>
      <c r="GR92" s="14" t="str">
        <f t="shared" si="126"/>
        <v/>
      </c>
      <c r="GS92" s="14">
        <f t="shared" si="127"/>
        <v>0</v>
      </c>
      <c r="GT92" s="14" t="str">
        <f t="shared" si="128"/>
        <v/>
      </c>
      <c r="GU92" s="14">
        <f t="shared" si="129"/>
        <v>0</v>
      </c>
      <c r="GV92" s="14">
        <f t="shared" si="130"/>
        <v>0</v>
      </c>
      <c r="GW92" s="14">
        <f t="shared" si="131"/>
        <v>0</v>
      </c>
      <c r="GX92" s="14">
        <f t="shared" si="132"/>
        <v>0</v>
      </c>
      <c r="GY92" s="14">
        <f>' Eingabeliste NUR DD Freestyle'!CL92</f>
        <v>0</v>
      </c>
      <c r="GZ92" s="14">
        <f>' Eingabeliste NUR DD Freestyle'!CP92</f>
        <v>0</v>
      </c>
      <c r="HA92" s="14">
        <f>' Eingabeliste NUR DD Freestyle'!CT92</f>
        <v>0</v>
      </c>
      <c r="HB92" s="14">
        <f>' Eingabeliste NUR DD Freestyle'!CX92</f>
        <v>0</v>
      </c>
      <c r="HC92" s="14">
        <f>' Eingabeliste NUR DD Freestyle'!DB92</f>
        <v>0</v>
      </c>
      <c r="HD92" s="14">
        <f t="shared" ref="HD92:HH92" si="615">IF(GY92="",0, MIN(4,GY92))</f>
        <v>0</v>
      </c>
      <c r="HE92" s="14">
        <f t="shared" si="615"/>
        <v>0</v>
      </c>
      <c r="HF92" s="14">
        <f t="shared" si="615"/>
        <v>0</v>
      </c>
      <c r="HG92" s="14">
        <f t="shared" si="615"/>
        <v>0</v>
      </c>
      <c r="HH92" s="14">
        <f t="shared" si="615"/>
        <v>0</v>
      </c>
      <c r="HI92" s="116">
        <f t="shared" si="134"/>
        <v>5</v>
      </c>
      <c r="HJ92" s="14">
        <f t="shared" si="135"/>
        <v>0</v>
      </c>
      <c r="HK92" s="14">
        <f t="shared" si="136"/>
        <v>0</v>
      </c>
      <c r="HL92" s="14" t="str">
        <f t="shared" si="137"/>
        <v/>
      </c>
      <c r="HM92" s="14">
        <f t="shared" si="138"/>
        <v>0</v>
      </c>
      <c r="HN92" s="14" t="str">
        <f t="shared" si="139"/>
        <v/>
      </c>
      <c r="HO92" s="14">
        <f t="shared" si="140"/>
        <v>0</v>
      </c>
      <c r="HP92" s="14" t="str">
        <f t="shared" si="141"/>
        <v/>
      </c>
      <c r="HQ92" s="14">
        <f t="shared" si="142"/>
        <v>0</v>
      </c>
      <c r="HR92" s="14">
        <f t="shared" si="143"/>
        <v>0</v>
      </c>
      <c r="HS92" s="14">
        <f t="shared" si="144"/>
        <v>0</v>
      </c>
      <c r="HT92" s="14">
        <f t="shared" si="145"/>
        <v>0</v>
      </c>
      <c r="HU92" s="14">
        <f>' Eingabeliste NUR DD Freestyle'!CM92</f>
        <v>0</v>
      </c>
      <c r="HV92" s="14">
        <f>' Eingabeliste NUR DD Freestyle'!CQ92</f>
        <v>0</v>
      </c>
      <c r="HW92" s="14">
        <f>' Eingabeliste NUR DD Freestyle'!CU92</f>
        <v>0</v>
      </c>
      <c r="HX92" s="14">
        <f>' Eingabeliste NUR DD Freestyle'!CY92</f>
        <v>0</v>
      </c>
      <c r="HY92" s="14">
        <f>' Eingabeliste NUR DD Freestyle'!DC92</f>
        <v>0</v>
      </c>
      <c r="HZ92" s="14">
        <f t="shared" ref="HZ92:ID92" si="616">IF(HU92="",0, MIN(4,HU92))</f>
        <v>0</v>
      </c>
      <c r="IA92" s="14">
        <f t="shared" si="616"/>
        <v>0</v>
      </c>
      <c r="IB92" s="14">
        <f t="shared" si="616"/>
        <v>0</v>
      </c>
      <c r="IC92" s="14">
        <f t="shared" si="616"/>
        <v>0</v>
      </c>
      <c r="ID92" s="14">
        <f t="shared" si="616"/>
        <v>0</v>
      </c>
      <c r="IE92" s="116">
        <f t="shared" si="147"/>
        <v>5</v>
      </c>
      <c r="IF92" s="14">
        <f t="shared" si="148"/>
        <v>0</v>
      </c>
      <c r="IG92" s="14">
        <f t="shared" si="149"/>
        <v>0</v>
      </c>
      <c r="IH92" s="14" t="str">
        <f t="shared" si="150"/>
        <v/>
      </c>
      <c r="II92" s="14">
        <f t="shared" si="151"/>
        <v>0</v>
      </c>
      <c r="IJ92" s="14" t="str">
        <f t="shared" si="152"/>
        <v/>
      </c>
      <c r="IK92" s="14">
        <f t="shared" si="153"/>
        <v>0</v>
      </c>
      <c r="IL92" s="14" t="str">
        <f t="shared" si="154"/>
        <v/>
      </c>
      <c r="IM92" s="14">
        <f t="shared" si="155"/>
        <v>0</v>
      </c>
      <c r="IN92" s="14">
        <f t="shared" si="156"/>
        <v>0</v>
      </c>
      <c r="IO92" s="14">
        <f t="shared" si="157"/>
        <v>0</v>
      </c>
      <c r="IP92" s="14">
        <f t="shared" si="158"/>
        <v>0</v>
      </c>
      <c r="IQ92" s="14">
        <f>' Eingabeliste NUR DD Freestyle'!CN92</f>
        <v>0</v>
      </c>
      <c r="IR92" s="14">
        <f>' Eingabeliste NUR DD Freestyle'!CR92</f>
        <v>0</v>
      </c>
      <c r="IS92" s="14">
        <f>' Eingabeliste NUR DD Freestyle'!CV92</f>
        <v>0</v>
      </c>
      <c r="IT92" s="14">
        <f>' Eingabeliste NUR DD Freestyle'!CZ92</f>
        <v>0</v>
      </c>
      <c r="IU92" s="14">
        <f>' Eingabeliste NUR DD Freestyle'!DD92</f>
        <v>0</v>
      </c>
      <c r="IV92" s="14">
        <f t="shared" ref="IV92:IZ92" si="617">IF(IQ92="",0, MIN(4,IQ92))</f>
        <v>0</v>
      </c>
      <c r="IW92" s="14">
        <f t="shared" si="617"/>
        <v>0</v>
      </c>
      <c r="IX92" s="14">
        <f t="shared" si="617"/>
        <v>0</v>
      </c>
      <c r="IY92" s="14">
        <f t="shared" si="617"/>
        <v>0</v>
      </c>
      <c r="IZ92" s="14">
        <f t="shared" si="617"/>
        <v>0</v>
      </c>
      <c r="JA92" s="116">
        <f t="shared" si="160"/>
        <v>5</v>
      </c>
      <c r="JB92" s="14">
        <f t="shared" si="161"/>
        <v>0</v>
      </c>
      <c r="JC92" s="14">
        <f t="shared" si="162"/>
        <v>0</v>
      </c>
      <c r="JD92" s="14" t="str">
        <f t="shared" si="163"/>
        <v/>
      </c>
      <c r="JE92" s="14">
        <f t="shared" si="164"/>
        <v>0</v>
      </c>
      <c r="JF92" s="14" t="str">
        <f t="shared" si="165"/>
        <v/>
      </c>
      <c r="JG92" s="14">
        <f t="shared" si="166"/>
        <v>0</v>
      </c>
      <c r="JH92" s="14" t="str">
        <f t="shared" si="167"/>
        <v/>
      </c>
      <c r="JI92" s="14">
        <f t="shared" si="168"/>
        <v>0</v>
      </c>
      <c r="JJ92" s="14">
        <f t="shared" si="169"/>
        <v>0</v>
      </c>
      <c r="JK92" s="14">
        <f t="shared" si="170"/>
        <v>0</v>
      </c>
      <c r="JL92" s="14">
        <f t="shared" si="171"/>
        <v>0</v>
      </c>
      <c r="JM92" s="14">
        <f t="shared" si="172"/>
        <v>0</v>
      </c>
      <c r="JN92" s="15">
        <v>12</v>
      </c>
      <c r="JO92" s="14">
        <f t="shared" si="173"/>
        <v>12</v>
      </c>
      <c r="JP92" s="14">
        <f t="shared" si="174"/>
        <v>0.7</v>
      </c>
      <c r="JQ92" s="14">
        <f>' Eingabeliste NUR DD Freestyle'!BN92</f>
        <v>0</v>
      </c>
      <c r="JR92" s="14">
        <f>' Eingabeliste NUR DD Freestyle'!BP92</f>
        <v>0</v>
      </c>
      <c r="JS92" s="14">
        <f>' Eingabeliste NUR DD Freestyle'!BR92</f>
        <v>0</v>
      </c>
      <c r="JT92" s="14">
        <f>' Eingabeliste NUR DD Freestyle'!BT92</f>
        <v>0</v>
      </c>
      <c r="JU92" s="14">
        <f>' Eingabeliste NUR DD Freestyle'!BV92</f>
        <v>0</v>
      </c>
      <c r="JV92" s="14">
        <f>' Eingabeliste NUR DD Freestyle'!CO92</f>
        <v>0</v>
      </c>
      <c r="JW92" s="14">
        <f>' Eingabeliste NUR DD Freestyle'!CS92</f>
        <v>0</v>
      </c>
      <c r="JX92" s="14">
        <f>' Eingabeliste NUR DD Freestyle'!CW92</f>
        <v>0</v>
      </c>
      <c r="JY92" s="14">
        <f>' Eingabeliste NUR DD Freestyle'!DA92</f>
        <v>0</v>
      </c>
      <c r="JZ92" s="14">
        <f>' Eingabeliste NUR DD Freestyle'!DE92</f>
        <v>0</v>
      </c>
      <c r="KA92" s="116">
        <f t="shared" si="175"/>
        <v>10</v>
      </c>
      <c r="KB92" s="14">
        <f t="shared" si="176"/>
        <v>0</v>
      </c>
      <c r="KC92" s="14">
        <f t="shared" si="177"/>
        <v>0</v>
      </c>
      <c r="KD92" s="14">
        <f t="shared" si="178"/>
        <v>0</v>
      </c>
      <c r="KE92" s="14">
        <f t="shared" si="179"/>
        <v>0</v>
      </c>
      <c r="KF92" s="14">
        <f t="shared" si="180"/>
        <v>0</v>
      </c>
      <c r="KG92" s="14">
        <f t="shared" si="181"/>
        <v>0</v>
      </c>
      <c r="KH92" s="14">
        <f t="shared" si="182"/>
        <v>1</v>
      </c>
    </row>
    <row r="93" spans="1:294" ht="15.75" customHeight="1" x14ac:dyDescent="0.25">
      <c r="A93" s="285">
        <f>'Eingabeliste Speed &amp; SR Freesty'!A93</f>
        <v>89</v>
      </c>
      <c r="B93" s="285">
        <f>'Eingabeliste Speed &amp; SR Freesty'!B93</f>
        <v>0</v>
      </c>
      <c r="C93" s="287">
        <f>'Eingabeliste Speed &amp; SR Freesty'!C93</f>
        <v>0</v>
      </c>
      <c r="D93" s="286">
        <f>'Eingabeliste Speed &amp; SR Freesty'!D93</f>
        <v>0</v>
      </c>
      <c r="E93" s="12">
        <f>' Eingabeliste NUR DD Freestyle'!F93</f>
        <v>0</v>
      </c>
      <c r="F93" s="12">
        <f>' Eingabeliste NUR DD Freestyle'!G93</f>
        <v>0</v>
      </c>
      <c r="G93" s="12">
        <f>' Eingabeliste NUR DD Freestyle'!H93</f>
        <v>0</v>
      </c>
      <c r="H93" s="12">
        <f>' Eingabeliste NUR DD Freestyle'!I93</f>
        <v>0</v>
      </c>
      <c r="I93" s="12">
        <f>' Eingabeliste NUR DD Freestyle'!J93</f>
        <v>0</v>
      </c>
      <c r="J93" s="106">
        <f t="shared" si="0"/>
        <v>5</v>
      </c>
      <c r="K93" s="12">
        <f t="shared" si="1"/>
        <v>0</v>
      </c>
      <c r="L93" s="12">
        <f t="shared" si="2"/>
        <v>0</v>
      </c>
      <c r="M93" s="12" t="str">
        <f t="shared" si="3"/>
        <v/>
      </c>
      <c r="N93" s="12">
        <f t="shared" si="4"/>
        <v>0</v>
      </c>
      <c r="O93" s="12" t="str">
        <f t="shared" si="5"/>
        <v/>
      </c>
      <c r="P93" s="12">
        <f t="shared" si="6"/>
        <v>0</v>
      </c>
      <c r="Q93" s="12" t="str">
        <f t="shared" si="7"/>
        <v/>
      </c>
      <c r="R93" s="12">
        <f t="shared" si="8"/>
        <v>0</v>
      </c>
      <c r="S93" s="12">
        <f t="shared" si="9"/>
        <v>0</v>
      </c>
      <c r="T93" s="12">
        <f t="shared" si="10"/>
        <v>0</v>
      </c>
      <c r="U93" s="12">
        <f t="shared" si="11"/>
        <v>0</v>
      </c>
      <c r="V93" s="12">
        <f>' Eingabeliste NUR DD Freestyle'!M93</f>
        <v>0</v>
      </c>
      <c r="W93" s="12">
        <f>' Eingabeliste NUR DD Freestyle'!O93</f>
        <v>0</v>
      </c>
      <c r="X93" s="12">
        <f>' Eingabeliste NUR DD Freestyle'!Q93</f>
        <v>0</v>
      </c>
      <c r="Y93" s="12">
        <f>' Eingabeliste NUR DD Freestyle'!S93</f>
        <v>0</v>
      </c>
      <c r="Z93" s="12">
        <f>' Eingabeliste NUR DD Freestyle'!U93</f>
        <v>0</v>
      </c>
      <c r="AA93" s="106">
        <f t="shared" si="12"/>
        <v>5</v>
      </c>
      <c r="AB93" s="12">
        <f t="shared" si="13"/>
        <v>0</v>
      </c>
      <c r="AC93" s="12">
        <f t="shared" si="14"/>
        <v>0</v>
      </c>
      <c r="AD93" s="12" t="str">
        <f t="shared" si="15"/>
        <v/>
      </c>
      <c r="AE93" s="12">
        <f t="shared" si="16"/>
        <v>0</v>
      </c>
      <c r="AF93" s="12" t="str">
        <f t="shared" si="17"/>
        <v/>
      </c>
      <c r="AG93" s="12">
        <f t="shared" si="18"/>
        <v>0</v>
      </c>
      <c r="AH93" s="12" t="str">
        <f t="shared" si="19"/>
        <v/>
      </c>
      <c r="AI93" s="12">
        <f t="shared" si="20"/>
        <v>0</v>
      </c>
      <c r="AJ93" s="12">
        <f t="shared" si="21"/>
        <v>0</v>
      </c>
      <c r="AK93" s="12">
        <f t="shared" si="22"/>
        <v>0</v>
      </c>
      <c r="AL93" s="12">
        <f t="shared" si="23"/>
        <v>0</v>
      </c>
      <c r="AM93" s="12">
        <f>' Eingabeliste NUR DD Freestyle'!X93</f>
        <v>0</v>
      </c>
      <c r="AN93" s="12">
        <f>' Eingabeliste NUR DD Freestyle'!Z93</f>
        <v>0</v>
      </c>
      <c r="AO93" s="12">
        <f>' Eingabeliste NUR DD Freestyle'!AB93</f>
        <v>0</v>
      </c>
      <c r="AP93" s="12">
        <f>' Eingabeliste NUR DD Freestyle'!AD93</f>
        <v>0</v>
      </c>
      <c r="AQ93" s="12">
        <f>' Eingabeliste NUR DD Freestyle'!AF93</f>
        <v>0</v>
      </c>
      <c r="AR93" s="106">
        <f t="shared" si="24"/>
        <v>5</v>
      </c>
      <c r="AS93" s="12">
        <f t="shared" si="25"/>
        <v>0</v>
      </c>
      <c r="AT93" s="12">
        <f t="shared" si="26"/>
        <v>0</v>
      </c>
      <c r="AU93" s="12" t="str">
        <f t="shared" si="27"/>
        <v/>
      </c>
      <c r="AV93" s="12">
        <f t="shared" si="28"/>
        <v>0</v>
      </c>
      <c r="AW93" s="12" t="str">
        <f t="shared" si="29"/>
        <v/>
      </c>
      <c r="AX93" s="12">
        <f t="shared" si="30"/>
        <v>0</v>
      </c>
      <c r="AY93" s="12" t="str">
        <f t="shared" si="31"/>
        <v/>
      </c>
      <c r="AZ93" s="12">
        <f t="shared" si="32"/>
        <v>0</v>
      </c>
      <c r="BA93" s="12">
        <f t="shared" si="33"/>
        <v>0</v>
      </c>
      <c r="BB93" s="12">
        <f t="shared" si="34"/>
        <v>0</v>
      </c>
      <c r="BC93" s="12">
        <f t="shared" si="35"/>
        <v>0</v>
      </c>
      <c r="BD93" s="12">
        <f>' Eingabeliste NUR DD Freestyle'!Y93</f>
        <v>0</v>
      </c>
      <c r="BE93" s="12">
        <f>' Eingabeliste NUR DD Freestyle'!AA93</f>
        <v>0</v>
      </c>
      <c r="BF93" s="12">
        <f>' Eingabeliste NUR DD Freestyle'!AC93</f>
        <v>0</v>
      </c>
      <c r="BG93" s="12">
        <f>' Eingabeliste NUR DD Freestyle'!AE93</f>
        <v>0</v>
      </c>
      <c r="BH93" s="12">
        <f>' Eingabeliste NUR DD Freestyle'!AG93</f>
        <v>0</v>
      </c>
      <c r="BI93" s="106">
        <f t="shared" si="36"/>
        <v>5</v>
      </c>
      <c r="BJ93" s="12">
        <f t="shared" si="37"/>
        <v>0</v>
      </c>
      <c r="BK93" s="12">
        <f t="shared" si="38"/>
        <v>0</v>
      </c>
      <c r="BL93" s="12" t="str">
        <f t="shared" si="39"/>
        <v/>
      </c>
      <c r="BM93" s="12">
        <f t="shared" si="40"/>
        <v>0</v>
      </c>
      <c r="BN93" s="12" t="str">
        <f t="shared" si="41"/>
        <v/>
      </c>
      <c r="BO93" s="12">
        <f t="shared" si="42"/>
        <v>0</v>
      </c>
      <c r="BP93" s="12" t="str">
        <f t="shared" si="43"/>
        <v/>
      </c>
      <c r="BQ93" s="12">
        <f t="shared" si="44"/>
        <v>0</v>
      </c>
      <c r="BR93" s="12">
        <f t="shared" si="45"/>
        <v>0</v>
      </c>
      <c r="BS93" s="12">
        <f t="shared" si="46"/>
        <v>0</v>
      </c>
      <c r="BT93" s="12">
        <f t="shared" si="47"/>
        <v>0</v>
      </c>
      <c r="BU93" s="12">
        <f>' Eingabeliste NUR DD Freestyle'!AL93</f>
        <v>0</v>
      </c>
      <c r="BV93" s="12">
        <f>' Eingabeliste NUR DD Freestyle'!AO93</f>
        <v>0</v>
      </c>
      <c r="BW93" s="12">
        <f>' Eingabeliste NUR DD Freestyle'!AR93</f>
        <v>0</v>
      </c>
      <c r="BX93" s="12">
        <f>' Eingabeliste NUR DD Freestyle'!AU93</f>
        <v>0</v>
      </c>
      <c r="BY93" s="12">
        <f>' Eingabeliste NUR DD Freestyle'!AX93</f>
        <v>0</v>
      </c>
      <c r="BZ93" s="12">
        <f t="shared" ref="BZ93:CD93" si="618">IF(BU93="",0, MIN(4,BU93))</f>
        <v>0</v>
      </c>
      <c r="CA93" s="12">
        <f t="shared" si="618"/>
        <v>0</v>
      </c>
      <c r="CB93" s="12">
        <f t="shared" si="618"/>
        <v>0</v>
      </c>
      <c r="CC93" s="12">
        <f t="shared" si="618"/>
        <v>0</v>
      </c>
      <c r="CD93" s="12">
        <f t="shared" si="618"/>
        <v>0</v>
      </c>
      <c r="CE93" s="106">
        <f t="shared" si="49"/>
        <v>5</v>
      </c>
      <c r="CF93" s="12">
        <f t="shared" si="50"/>
        <v>0</v>
      </c>
      <c r="CG93" s="12">
        <f t="shared" si="51"/>
        <v>0</v>
      </c>
      <c r="CH93" s="12" t="str">
        <f t="shared" si="52"/>
        <v/>
      </c>
      <c r="CI93" s="12">
        <f t="shared" si="53"/>
        <v>0</v>
      </c>
      <c r="CJ93" s="12" t="str">
        <f t="shared" si="54"/>
        <v/>
      </c>
      <c r="CK93" s="12">
        <f t="shared" si="55"/>
        <v>0</v>
      </c>
      <c r="CL93" s="12" t="str">
        <f t="shared" si="56"/>
        <v/>
      </c>
      <c r="CM93" s="12">
        <f t="shared" si="57"/>
        <v>0</v>
      </c>
      <c r="CN93" s="12">
        <f t="shared" si="58"/>
        <v>0</v>
      </c>
      <c r="CO93" s="12">
        <f t="shared" si="59"/>
        <v>0</v>
      </c>
      <c r="CP93" s="12">
        <f t="shared" si="60"/>
        <v>0</v>
      </c>
      <c r="CQ93" s="12">
        <f>' Eingabeliste NUR DD Freestyle'!AM93</f>
        <v>0</v>
      </c>
      <c r="CR93" s="12">
        <f>' Eingabeliste NUR DD Freestyle'!AP93</f>
        <v>0</v>
      </c>
      <c r="CS93" s="12">
        <f>' Eingabeliste NUR DD Freestyle'!AS93</f>
        <v>0</v>
      </c>
      <c r="CT93" s="12">
        <f>' Eingabeliste NUR DD Freestyle'!AV93</f>
        <v>0</v>
      </c>
      <c r="CU93" s="12">
        <f>' Eingabeliste NUR DD Freestyle'!AY93</f>
        <v>0</v>
      </c>
      <c r="CV93" s="12">
        <f t="shared" ref="CV93:CZ93" si="619">IF(CQ93="",0, MIN(4,CQ93))</f>
        <v>0</v>
      </c>
      <c r="CW93" s="12">
        <f t="shared" si="619"/>
        <v>0</v>
      </c>
      <c r="CX93" s="12">
        <f t="shared" si="619"/>
        <v>0</v>
      </c>
      <c r="CY93" s="12">
        <f t="shared" si="619"/>
        <v>0</v>
      </c>
      <c r="CZ93" s="12">
        <f t="shared" si="619"/>
        <v>0</v>
      </c>
      <c r="DA93" s="106">
        <f t="shared" si="62"/>
        <v>5</v>
      </c>
      <c r="DB93" s="12">
        <f t="shared" si="63"/>
        <v>0</v>
      </c>
      <c r="DC93" s="12">
        <f t="shared" si="64"/>
        <v>0</v>
      </c>
      <c r="DD93" s="12" t="str">
        <f t="shared" si="65"/>
        <v/>
      </c>
      <c r="DE93" s="12">
        <f t="shared" si="66"/>
        <v>0</v>
      </c>
      <c r="DF93" s="12" t="str">
        <f t="shared" si="67"/>
        <v/>
      </c>
      <c r="DG93" s="12">
        <f t="shared" si="68"/>
        <v>0</v>
      </c>
      <c r="DH93" s="12" t="str">
        <f t="shared" si="69"/>
        <v/>
      </c>
      <c r="DI93" s="12">
        <f t="shared" si="70"/>
        <v>0</v>
      </c>
      <c r="DJ93" s="12">
        <f t="shared" si="71"/>
        <v>0</v>
      </c>
      <c r="DK93" s="12">
        <f t="shared" si="72"/>
        <v>0</v>
      </c>
      <c r="DL93" s="12">
        <f t="shared" si="73"/>
        <v>0</v>
      </c>
      <c r="DM93" s="12">
        <f t="shared" si="74"/>
        <v>0</v>
      </c>
      <c r="DN93" s="13">
        <v>8</v>
      </c>
      <c r="DO93" s="12">
        <f t="shared" si="75"/>
        <v>8</v>
      </c>
      <c r="DP93" s="12">
        <f t="shared" si="76"/>
        <v>0.8</v>
      </c>
      <c r="DQ93" s="12">
        <f>' Eingabeliste NUR DD Freestyle'!N93</f>
        <v>0</v>
      </c>
      <c r="DR93" s="12">
        <f>' Eingabeliste NUR DD Freestyle'!P93</f>
        <v>0</v>
      </c>
      <c r="DS93" s="12">
        <f>' Eingabeliste NUR DD Freestyle'!R93</f>
        <v>0</v>
      </c>
      <c r="DT93" s="12">
        <f>' Eingabeliste NUR DD Freestyle'!T93</f>
        <v>0</v>
      </c>
      <c r="DU93" s="12">
        <f>' Eingabeliste NUR DD Freestyle'!V93</f>
        <v>0</v>
      </c>
      <c r="DV93" s="12">
        <f>' Eingabeliste NUR DD Freestyle'!AN93</f>
        <v>0</v>
      </c>
      <c r="DW93" s="12">
        <f>' Eingabeliste NUR DD Freestyle'!AQ93</f>
        <v>0</v>
      </c>
      <c r="DX93" s="12">
        <f>' Eingabeliste NUR DD Freestyle'!AT93</f>
        <v>0</v>
      </c>
      <c r="DY93" s="12">
        <f>' Eingabeliste NUR DD Freestyle'!AW93</f>
        <v>0</v>
      </c>
      <c r="DZ93" s="12">
        <f>' Eingabeliste NUR DD Freestyle'!AZ93</f>
        <v>0</v>
      </c>
      <c r="EA93" s="106">
        <f t="shared" si="77"/>
        <v>10</v>
      </c>
      <c r="EB93" s="12">
        <f t="shared" si="78"/>
        <v>0</v>
      </c>
      <c r="EC93" s="12">
        <f t="shared" si="79"/>
        <v>0</v>
      </c>
      <c r="ED93" s="12">
        <f t="shared" si="80"/>
        <v>0</v>
      </c>
      <c r="EE93" s="12">
        <f t="shared" si="81"/>
        <v>0</v>
      </c>
      <c r="EF93" s="12">
        <f t="shared" si="82"/>
        <v>0</v>
      </c>
      <c r="EG93" s="12">
        <f t="shared" si="83"/>
        <v>0</v>
      </c>
      <c r="EH93" s="12">
        <f t="shared" si="84"/>
        <v>1</v>
      </c>
      <c r="EI93" s="14">
        <f>' Eingabeliste NUR DD Freestyle'!BF93</f>
        <v>0</v>
      </c>
      <c r="EJ93" s="14">
        <f>' Eingabeliste NUR DD Freestyle'!BG93</f>
        <v>0</v>
      </c>
      <c r="EK93" s="14">
        <f>' Eingabeliste NUR DD Freestyle'!BH93</f>
        <v>0</v>
      </c>
      <c r="EL93" s="14">
        <f>' Eingabeliste NUR DD Freestyle'!BI93</f>
        <v>0</v>
      </c>
      <c r="EM93" s="14">
        <f>' Eingabeliste NUR DD Freestyle'!BJ93</f>
        <v>0</v>
      </c>
      <c r="EN93" s="116">
        <f t="shared" si="85"/>
        <v>5</v>
      </c>
      <c r="EO93" s="14">
        <f t="shared" si="86"/>
        <v>0</v>
      </c>
      <c r="EP93" s="14">
        <f t="shared" si="87"/>
        <v>0</v>
      </c>
      <c r="EQ93" s="14" t="str">
        <f t="shared" si="88"/>
        <v/>
      </c>
      <c r="ER93" s="14">
        <f t="shared" si="89"/>
        <v>0</v>
      </c>
      <c r="ES93" s="14" t="str">
        <f t="shared" si="90"/>
        <v/>
      </c>
      <c r="ET93" s="14">
        <f t="shared" si="91"/>
        <v>0</v>
      </c>
      <c r="EU93" s="14" t="str">
        <f t="shared" si="92"/>
        <v/>
      </c>
      <c r="EV93" s="14">
        <f t="shared" si="93"/>
        <v>0</v>
      </c>
      <c r="EW93" s="14">
        <f t="shared" si="94"/>
        <v>0</v>
      </c>
      <c r="EX93" s="14">
        <f t="shared" si="95"/>
        <v>0</v>
      </c>
      <c r="EY93" s="14">
        <f t="shared" si="96"/>
        <v>0</v>
      </c>
      <c r="EZ93" s="14">
        <f>' Eingabeliste NUR DD Freestyle'!BM93</f>
        <v>0</v>
      </c>
      <c r="FA93" s="14">
        <f>' Eingabeliste NUR DD Freestyle'!BO93</f>
        <v>0</v>
      </c>
      <c r="FB93" s="14">
        <f>' Eingabeliste NUR DD Freestyle'!BQ93</f>
        <v>0</v>
      </c>
      <c r="FC93" s="14">
        <f>' Eingabeliste NUR DD Freestyle'!BS93</f>
        <v>0</v>
      </c>
      <c r="FD93" s="14">
        <f>' Eingabeliste NUR DD Freestyle'!BV93</f>
        <v>0</v>
      </c>
      <c r="FE93" s="116">
        <f t="shared" si="97"/>
        <v>5</v>
      </c>
      <c r="FF93" s="14">
        <f t="shared" si="98"/>
        <v>0</v>
      </c>
      <c r="FG93" s="14">
        <f t="shared" si="99"/>
        <v>0</v>
      </c>
      <c r="FH93" s="14" t="str">
        <f t="shared" si="100"/>
        <v/>
      </c>
      <c r="FI93" s="14">
        <f t="shared" si="101"/>
        <v>0</v>
      </c>
      <c r="FJ93" s="14" t="str">
        <f t="shared" si="102"/>
        <v/>
      </c>
      <c r="FK93" s="14">
        <f t="shared" si="103"/>
        <v>0</v>
      </c>
      <c r="FL93" s="14" t="str">
        <f t="shared" si="104"/>
        <v/>
      </c>
      <c r="FM93" s="14">
        <f t="shared" si="105"/>
        <v>0</v>
      </c>
      <c r="FN93" s="14">
        <f t="shared" si="106"/>
        <v>0</v>
      </c>
      <c r="FO93" s="14">
        <f t="shared" si="107"/>
        <v>0</v>
      </c>
      <c r="FP93" s="14">
        <f t="shared" si="108"/>
        <v>0</v>
      </c>
      <c r="FQ93" s="14">
        <f>' Eingabeliste NUR DD Freestyle'!BX93</f>
        <v>0</v>
      </c>
      <c r="FR93" s="14">
        <f>' Eingabeliste NUR DD Freestyle'!BZ93</f>
        <v>0</v>
      </c>
      <c r="FS93" s="14">
        <f>' Eingabeliste NUR DD Freestyle'!CB93</f>
        <v>0</v>
      </c>
      <c r="FT93" s="14">
        <f>' Eingabeliste NUR DD Freestyle'!CD93</f>
        <v>0</v>
      </c>
      <c r="FU93" s="14">
        <f>' Eingabeliste NUR DD Freestyle'!CF93</f>
        <v>0</v>
      </c>
      <c r="FV93" s="116">
        <f t="shared" si="109"/>
        <v>5</v>
      </c>
      <c r="FW93" s="14">
        <f t="shared" si="110"/>
        <v>0</v>
      </c>
      <c r="FX93" s="14">
        <f t="shared" si="111"/>
        <v>0</v>
      </c>
      <c r="FY93" s="14" t="str">
        <f t="shared" si="112"/>
        <v/>
      </c>
      <c r="FZ93" s="14">
        <f t="shared" si="113"/>
        <v>0</v>
      </c>
      <c r="GA93" s="14" t="str">
        <f t="shared" si="114"/>
        <v/>
      </c>
      <c r="GB93" s="14">
        <f t="shared" si="115"/>
        <v>0</v>
      </c>
      <c r="GC93" s="14" t="str">
        <f t="shared" si="116"/>
        <v/>
      </c>
      <c r="GD93" s="14">
        <f t="shared" si="117"/>
        <v>0</v>
      </c>
      <c r="GE93" s="14">
        <f t="shared" si="118"/>
        <v>0</v>
      </c>
      <c r="GF93" s="14">
        <f t="shared" si="119"/>
        <v>0</v>
      </c>
      <c r="GG93" s="14">
        <f t="shared" si="120"/>
        <v>0</v>
      </c>
      <c r="GH93" s="14">
        <f>' Eingabeliste NUR DD Freestyle'!BY93</f>
        <v>0</v>
      </c>
      <c r="GI93" s="14">
        <f>' Eingabeliste NUR DD Freestyle'!CA93</f>
        <v>0</v>
      </c>
      <c r="GJ93" s="14">
        <f>' Eingabeliste NUR DD Freestyle'!CC93</f>
        <v>0</v>
      </c>
      <c r="GK93" s="14">
        <f>' Eingabeliste NUR DD Freestyle'!CE93</f>
        <v>0</v>
      </c>
      <c r="GL93" s="14">
        <f>' Eingabeliste NUR DD Freestyle'!CG93</f>
        <v>0</v>
      </c>
      <c r="GM93" s="116">
        <f t="shared" si="121"/>
        <v>5</v>
      </c>
      <c r="GN93" s="14">
        <f t="shared" si="122"/>
        <v>0</v>
      </c>
      <c r="GO93" s="14">
        <f t="shared" si="123"/>
        <v>0</v>
      </c>
      <c r="GP93" s="14" t="str">
        <f t="shared" si="124"/>
        <v/>
      </c>
      <c r="GQ93" s="14">
        <f t="shared" si="125"/>
        <v>0</v>
      </c>
      <c r="GR93" s="14" t="str">
        <f t="shared" si="126"/>
        <v/>
      </c>
      <c r="GS93" s="14">
        <f t="shared" si="127"/>
        <v>0</v>
      </c>
      <c r="GT93" s="14" t="str">
        <f t="shared" si="128"/>
        <v/>
      </c>
      <c r="GU93" s="14">
        <f t="shared" si="129"/>
        <v>0</v>
      </c>
      <c r="GV93" s="14">
        <f t="shared" si="130"/>
        <v>0</v>
      </c>
      <c r="GW93" s="14">
        <f t="shared" si="131"/>
        <v>0</v>
      </c>
      <c r="GX93" s="14">
        <f t="shared" si="132"/>
        <v>0</v>
      </c>
      <c r="GY93" s="14">
        <f>' Eingabeliste NUR DD Freestyle'!CL93</f>
        <v>0</v>
      </c>
      <c r="GZ93" s="14">
        <f>' Eingabeliste NUR DD Freestyle'!CP93</f>
        <v>0</v>
      </c>
      <c r="HA93" s="14">
        <f>' Eingabeliste NUR DD Freestyle'!CT93</f>
        <v>0</v>
      </c>
      <c r="HB93" s="14">
        <f>' Eingabeliste NUR DD Freestyle'!CX93</f>
        <v>0</v>
      </c>
      <c r="HC93" s="14">
        <f>' Eingabeliste NUR DD Freestyle'!DB93</f>
        <v>0</v>
      </c>
      <c r="HD93" s="14">
        <f t="shared" ref="HD93:HH93" si="620">IF(GY93="",0, MIN(4,GY93))</f>
        <v>0</v>
      </c>
      <c r="HE93" s="14">
        <f t="shared" si="620"/>
        <v>0</v>
      </c>
      <c r="HF93" s="14">
        <f t="shared" si="620"/>
        <v>0</v>
      </c>
      <c r="HG93" s="14">
        <f t="shared" si="620"/>
        <v>0</v>
      </c>
      <c r="HH93" s="14">
        <f t="shared" si="620"/>
        <v>0</v>
      </c>
      <c r="HI93" s="116">
        <f t="shared" si="134"/>
        <v>5</v>
      </c>
      <c r="HJ93" s="14">
        <f t="shared" si="135"/>
        <v>0</v>
      </c>
      <c r="HK93" s="14">
        <f t="shared" si="136"/>
        <v>0</v>
      </c>
      <c r="HL93" s="14" t="str">
        <f t="shared" si="137"/>
        <v/>
      </c>
      <c r="HM93" s="14">
        <f t="shared" si="138"/>
        <v>0</v>
      </c>
      <c r="HN93" s="14" t="str">
        <f t="shared" si="139"/>
        <v/>
      </c>
      <c r="HO93" s="14">
        <f t="shared" si="140"/>
        <v>0</v>
      </c>
      <c r="HP93" s="14" t="str">
        <f t="shared" si="141"/>
        <v/>
      </c>
      <c r="HQ93" s="14">
        <f t="shared" si="142"/>
        <v>0</v>
      </c>
      <c r="HR93" s="14">
        <f t="shared" si="143"/>
        <v>0</v>
      </c>
      <c r="HS93" s="14">
        <f t="shared" si="144"/>
        <v>0</v>
      </c>
      <c r="HT93" s="14">
        <f t="shared" si="145"/>
        <v>0</v>
      </c>
      <c r="HU93" s="14">
        <f>' Eingabeliste NUR DD Freestyle'!CM93</f>
        <v>0</v>
      </c>
      <c r="HV93" s="14">
        <f>' Eingabeliste NUR DD Freestyle'!CQ93</f>
        <v>0</v>
      </c>
      <c r="HW93" s="14">
        <f>' Eingabeliste NUR DD Freestyle'!CU93</f>
        <v>0</v>
      </c>
      <c r="HX93" s="14">
        <f>' Eingabeliste NUR DD Freestyle'!CY93</f>
        <v>0</v>
      </c>
      <c r="HY93" s="14">
        <f>' Eingabeliste NUR DD Freestyle'!DC93</f>
        <v>0</v>
      </c>
      <c r="HZ93" s="14">
        <f t="shared" ref="HZ93:ID93" si="621">IF(HU93="",0, MIN(4,HU93))</f>
        <v>0</v>
      </c>
      <c r="IA93" s="14">
        <f t="shared" si="621"/>
        <v>0</v>
      </c>
      <c r="IB93" s="14">
        <f t="shared" si="621"/>
        <v>0</v>
      </c>
      <c r="IC93" s="14">
        <f t="shared" si="621"/>
        <v>0</v>
      </c>
      <c r="ID93" s="14">
        <f t="shared" si="621"/>
        <v>0</v>
      </c>
      <c r="IE93" s="116">
        <f t="shared" si="147"/>
        <v>5</v>
      </c>
      <c r="IF93" s="14">
        <f t="shared" si="148"/>
        <v>0</v>
      </c>
      <c r="IG93" s="14">
        <f t="shared" si="149"/>
        <v>0</v>
      </c>
      <c r="IH93" s="14" t="str">
        <f t="shared" si="150"/>
        <v/>
      </c>
      <c r="II93" s="14">
        <f t="shared" si="151"/>
        <v>0</v>
      </c>
      <c r="IJ93" s="14" t="str">
        <f t="shared" si="152"/>
        <v/>
      </c>
      <c r="IK93" s="14">
        <f t="shared" si="153"/>
        <v>0</v>
      </c>
      <c r="IL93" s="14" t="str">
        <f t="shared" si="154"/>
        <v/>
      </c>
      <c r="IM93" s="14">
        <f t="shared" si="155"/>
        <v>0</v>
      </c>
      <c r="IN93" s="14">
        <f t="shared" si="156"/>
        <v>0</v>
      </c>
      <c r="IO93" s="14">
        <f t="shared" si="157"/>
        <v>0</v>
      </c>
      <c r="IP93" s="14">
        <f t="shared" si="158"/>
        <v>0</v>
      </c>
      <c r="IQ93" s="14">
        <f>' Eingabeliste NUR DD Freestyle'!CN93</f>
        <v>0</v>
      </c>
      <c r="IR93" s="14">
        <f>' Eingabeliste NUR DD Freestyle'!CR93</f>
        <v>0</v>
      </c>
      <c r="IS93" s="14">
        <f>' Eingabeliste NUR DD Freestyle'!CV93</f>
        <v>0</v>
      </c>
      <c r="IT93" s="14">
        <f>' Eingabeliste NUR DD Freestyle'!CZ93</f>
        <v>0</v>
      </c>
      <c r="IU93" s="14">
        <f>' Eingabeliste NUR DD Freestyle'!DD93</f>
        <v>0</v>
      </c>
      <c r="IV93" s="14">
        <f t="shared" ref="IV93:IZ93" si="622">IF(IQ93="",0, MIN(4,IQ93))</f>
        <v>0</v>
      </c>
      <c r="IW93" s="14">
        <f t="shared" si="622"/>
        <v>0</v>
      </c>
      <c r="IX93" s="14">
        <f t="shared" si="622"/>
        <v>0</v>
      </c>
      <c r="IY93" s="14">
        <f t="shared" si="622"/>
        <v>0</v>
      </c>
      <c r="IZ93" s="14">
        <f t="shared" si="622"/>
        <v>0</v>
      </c>
      <c r="JA93" s="116">
        <f t="shared" si="160"/>
        <v>5</v>
      </c>
      <c r="JB93" s="14">
        <f t="shared" si="161"/>
        <v>0</v>
      </c>
      <c r="JC93" s="14">
        <f t="shared" si="162"/>
        <v>0</v>
      </c>
      <c r="JD93" s="14" t="str">
        <f t="shared" si="163"/>
        <v/>
      </c>
      <c r="JE93" s="14">
        <f t="shared" si="164"/>
        <v>0</v>
      </c>
      <c r="JF93" s="14" t="str">
        <f t="shared" si="165"/>
        <v/>
      </c>
      <c r="JG93" s="14">
        <f t="shared" si="166"/>
        <v>0</v>
      </c>
      <c r="JH93" s="14" t="str">
        <f t="shared" si="167"/>
        <v/>
      </c>
      <c r="JI93" s="14">
        <f t="shared" si="168"/>
        <v>0</v>
      </c>
      <c r="JJ93" s="14">
        <f t="shared" si="169"/>
        <v>0</v>
      </c>
      <c r="JK93" s="14">
        <f t="shared" si="170"/>
        <v>0</v>
      </c>
      <c r="JL93" s="14">
        <f t="shared" si="171"/>
        <v>0</v>
      </c>
      <c r="JM93" s="14">
        <f t="shared" si="172"/>
        <v>0</v>
      </c>
      <c r="JN93" s="15">
        <v>12</v>
      </c>
      <c r="JO93" s="14">
        <f t="shared" si="173"/>
        <v>12</v>
      </c>
      <c r="JP93" s="14">
        <f t="shared" si="174"/>
        <v>0.7</v>
      </c>
      <c r="JQ93" s="14">
        <f>' Eingabeliste NUR DD Freestyle'!BN93</f>
        <v>0</v>
      </c>
      <c r="JR93" s="14">
        <f>' Eingabeliste NUR DD Freestyle'!BP93</f>
        <v>0</v>
      </c>
      <c r="JS93" s="14">
        <f>' Eingabeliste NUR DD Freestyle'!BR93</f>
        <v>0</v>
      </c>
      <c r="JT93" s="14">
        <f>' Eingabeliste NUR DD Freestyle'!BT93</f>
        <v>0</v>
      </c>
      <c r="JU93" s="14">
        <f>' Eingabeliste NUR DD Freestyle'!BV93</f>
        <v>0</v>
      </c>
      <c r="JV93" s="14">
        <f>' Eingabeliste NUR DD Freestyle'!CO93</f>
        <v>0</v>
      </c>
      <c r="JW93" s="14">
        <f>' Eingabeliste NUR DD Freestyle'!CS93</f>
        <v>0</v>
      </c>
      <c r="JX93" s="14">
        <f>' Eingabeliste NUR DD Freestyle'!CW93</f>
        <v>0</v>
      </c>
      <c r="JY93" s="14">
        <f>' Eingabeliste NUR DD Freestyle'!DA93</f>
        <v>0</v>
      </c>
      <c r="JZ93" s="14">
        <f>' Eingabeliste NUR DD Freestyle'!DE93</f>
        <v>0</v>
      </c>
      <c r="KA93" s="116">
        <f t="shared" si="175"/>
        <v>10</v>
      </c>
      <c r="KB93" s="14">
        <f t="shared" si="176"/>
        <v>0</v>
      </c>
      <c r="KC93" s="14">
        <f t="shared" si="177"/>
        <v>0</v>
      </c>
      <c r="KD93" s="14">
        <f t="shared" si="178"/>
        <v>0</v>
      </c>
      <c r="KE93" s="14">
        <f t="shared" si="179"/>
        <v>0</v>
      </c>
      <c r="KF93" s="14">
        <f t="shared" si="180"/>
        <v>0</v>
      </c>
      <c r="KG93" s="14">
        <f t="shared" si="181"/>
        <v>0</v>
      </c>
      <c r="KH93" s="14">
        <f t="shared" si="182"/>
        <v>1</v>
      </c>
    </row>
    <row r="94" spans="1:294" ht="15.75" customHeight="1" x14ac:dyDescent="0.25">
      <c r="A94" s="285">
        <f>'Eingabeliste Speed &amp; SR Freesty'!A94</f>
        <v>90</v>
      </c>
      <c r="B94" s="285">
        <f>'Eingabeliste Speed &amp; SR Freesty'!B94</f>
        <v>0</v>
      </c>
      <c r="C94" s="287">
        <f>'Eingabeliste Speed &amp; SR Freesty'!C94</f>
        <v>0</v>
      </c>
      <c r="D94" s="286">
        <f>'Eingabeliste Speed &amp; SR Freesty'!D94</f>
        <v>0</v>
      </c>
      <c r="E94" s="12">
        <f>' Eingabeliste NUR DD Freestyle'!F94</f>
        <v>0</v>
      </c>
      <c r="F94" s="12">
        <f>' Eingabeliste NUR DD Freestyle'!G94</f>
        <v>0</v>
      </c>
      <c r="G94" s="12">
        <f>' Eingabeliste NUR DD Freestyle'!H94</f>
        <v>0</v>
      </c>
      <c r="H94" s="12">
        <f>' Eingabeliste NUR DD Freestyle'!I94</f>
        <v>0</v>
      </c>
      <c r="I94" s="12">
        <f>' Eingabeliste NUR DD Freestyle'!J94</f>
        <v>0</v>
      </c>
      <c r="J94" s="106">
        <f t="shared" si="0"/>
        <v>5</v>
      </c>
      <c r="K94" s="12">
        <f t="shared" si="1"/>
        <v>0</v>
      </c>
      <c r="L94" s="12">
        <f t="shared" si="2"/>
        <v>0</v>
      </c>
      <c r="M94" s="12" t="str">
        <f t="shared" si="3"/>
        <v/>
      </c>
      <c r="N94" s="12">
        <f t="shared" si="4"/>
        <v>0</v>
      </c>
      <c r="O94" s="12" t="str">
        <f t="shared" si="5"/>
        <v/>
      </c>
      <c r="P94" s="12">
        <f t="shared" si="6"/>
        <v>0</v>
      </c>
      <c r="Q94" s="12" t="str">
        <f t="shared" si="7"/>
        <v/>
      </c>
      <c r="R94" s="12">
        <f t="shared" si="8"/>
        <v>0</v>
      </c>
      <c r="S94" s="12">
        <f t="shared" si="9"/>
        <v>0</v>
      </c>
      <c r="T94" s="12">
        <f t="shared" si="10"/>
        <v>0</v>
      </c>
      <c r="U94" s="12">
        <f t="shared" si="11"/>
        <v>0</v>
      </c>
      <c r="V94" s="12">
        <f>' Eingabeliste NUR DD Freestyle'!M94</f>
        <v>0</v>
      </c>
      <c r="W94" s="12">
        <f>' Eingabeliste NUR DD Freestyle'!O94</f>
        <v>0</v>
      </c>
      <c r="X94" s="12">
        <f>' Eingabeliste NUR DD Freestyle'!Q94</f>
        <v>0</v>
      </c>
      <c r="Y94" s="12">
        <f>' Eingabeliste NUR DD Freestyle'!S94</f>
        <v>0</v>
      </c>
      <c r="Z94" s="12">
        <f>' Eingabeliste NUR DD Freestyle'!U94</f>
        <v>0</v>
      </c>
      <c r="AA94" s="106">
        <f t="shared" si="12"/>
        <v>5</v>
      </c>
      <c r="AB94" s="12">
        <f t="shared" si="13"/>
        <v>0</v>
      </c>
      <c r="AC94" s="12">
        <f t="shared" si="14"/>
        <v>0</v>
      </c>
      <c r="AD94" s="12" t="str">
        <f t="shared" si="15"/>
        <v/>
      </c>
      <c r="AE94" s="12">
        <f t="shared" si="16"/>
        <v>0</v>
      </c>
      <c r="AF94" s="12" t="str">
        <f t="shared" si="17"/>
        <v/>
      </c>
      <c r="AG94" s="12">
        <f t="shared" si="18"/>
        <v>0</v>
      </c>
      <c r="AH94" s="12" t="str">
        <f t="shared" si="19"/>
        <v/>
      </c>
      <c r="AI94" s="12">
        <f t="shared" si="20"/>
        <v>0</v>
      </c>
      <c r="AJ94" s="12">
        <f t="shared" si="21"/>
        <v>0</v>
      </c>
      <c r="AK94" s="12">
        <f t="shared" si="22"/>
        <v>0</v>
      </c>
      <c r="AL94" s="12">
        <f t="shared" si="23"/>
        <v>0</v>
      </c>
      <c r="AM94" s="12">
        <f>' Eingabeliste NUR DD Freestyle'!X94</f>
        <v>0</v>
      </c>
      <c r="AN94" s="12">
        <f>' Eingabeliste NUR DD Freestyle'!Z94</f>
        <v>0</v>
      </c>
      <c r="AO94" s="12">
        <f>' Eingabeliste NUR DD Freestyle'!AB94</f>
        <v>0</v>
      </c>
      <c r="AP94" s="12">
        <f>' Eingabeliste NUR DD Freestyle'!AD94</f>
        <v>0</v>
      </c>
      <c r="AQ94" s="12">
        <f>' Eingabeliste NUR DD Freestyle'!AF94</f>
        <v>0</v>
      </c>
      <c r="AR94" s="106">
        <f t="shared" si="24"/>
        <v>5</v>
      </c>
      <c r="AS94" s="12">
        <f t="shared" si="25"/>
        <v>0</v>
      </c>
      <c r="AT94" s="12">
        <f t="shared" si="26"/>
        <v>0</v>
      </c>
      <c r="AU94" s="12" t="str">
        <f t="shared" si="27"/>
        <v/>
      </c>
      <c r="AV94" s="12">
        <f t="shared" si="28"/>
        <v>0</v>
      </c>
      <c r="AW94" s="12" t="str">
        <f t="shared" si="29"/>
        <v/>
      </c>
      <c r="AX94" s="12">
        <f t="shared" si="30"/>
        <v>0</v>
      </c>
      <c r="AY94" s="12" t="str">
        <f t="shared" si="31"/>
        <v/>
      </c>
      <c r="AZ94" s="12">
        <f t="shared" si="32"/>
        <v>0</v>
      </c>
      <c r="BA94" s="12">
        <f t="shared" si="33"/>
        <v>0</v>
      </c>
      <c r="BB94" s="12">
        <f t="shared" si="34"/>
        <v>0</v>
      </c>
      <c r="BC94" s="12">
        <f t="shared" si="35"/>
        <v>0</v>
      </c>
      <c r="BD94" s="12">
        <f>' Eingabeliste NUR DD Freestyle'!Y94</f>
        <v>0</v>
      </c>
      <c r="BE94" s="12">
        <f>' Eingabeliste NUR DD Freestyle'!AA94</f>
        <v>0</v>
      </c>
      <c r="BF94" s="12">
        <f>' Eingabeliste NUR DD Freestyle'!AC94</f>
        <v>0</v>
      </c>
      <c r="BG94" s="12">
        <f>' Eingabeliste NUR DD Freestyle'!AE94</f>
        <v>0</v>
      </c>
      <c r="BH94" s="12">
        <f>' Eingabeliste NUR DD Freestyle'!AG94</f>
        <v>0</v>
      </c>
      <c r="BI94" s="106">
        <f t="shared" si="36"/>
        <v>5</v>
      </c>
      <c r="BJ94" s="12">
        <f t="shared" si="37"/>
        <v>0</v>
      </c>
      <c r="BK94" s="12">
        <f t="shared" si="38"/>
        <v>0</v>
      </c>
      <c r="BL94" s="12" t="str">
        <f t="shared" si="39"/>
        <v/>
      </c>
      <c r="BM94" s="12">
        <f t="shared" si="40"/>
        <v>0</v>
      </c>
      <c r="BN94" s="12" t="str">
        <f t="shared" si="41"/>
        <v/>
      </c>
      <c r="BO94" s="12">
        <f t="shared" si="42"/>
        <v>0</v>
      </c>
      <c r="BP94" s="12" t="str">
        <f t="shared" si="43"/>
        <v/>
      </c>
      <c r="BQ94" s="12">
        <f t="shared" si="44"/>
        <v>0</v>
      </c>
      <c r="BR94" s="12">
        <f t="shared" si="45"/>
        <v>0</v>
      </c>
      <c r="BS94" s="12">
        <f t="shared" si="46"/>
        <v>0</v>
      </c>
      <c r="BT94" s="12">
        <f t="shared" si="47"/>
        <v>0</v>
      </c>
      <c r="BU94" s="12">
        <f>' Eingabeliste NUR DD Freestyle'!AL94</f>
        <v>0</v>
      </c>
      <c r="BV94" s="12">
        <f>' Eingabeliste NUR DD Freestyle'!AO94</f>
        <v>0</v>
      </c>
      <c r="BW94" s="12">
        <f>' Eingabeliste NUR DD Freestyle'!AR94</f>
        <v>0</v>
      </c>
      <c r="BX94" s="12">
        <f>' Eingabeliste NUR DD Freestyle'!AU94</f>
        <v>0</v>
      </c>
      <c r="BY94" s="12">
        <f>' Eingabeliste NUR DD Freestyle'!AX94</f>
        <v>0</v>
      </c>
      <c r="BZ94" s="12">
        <f t="shared" ref="BZ94:CD94" si="623">IF(BU94="",0, MIN(4,BU94))</f>
        <v>0</v>
      </c>
      <c r="CA94" s="12">
        <f t="shared" si="623"/>
        <v>0</v>
      </c>
      <c r="CB94" s="12">
        <f t="shared" si="623"/>
        <v>0</v>
      </c>
      <c r="CC94" s="12">
        <f t="shared" si="623"/>
        <v>0</v>
      </c>
      <c r="CD94" s="12">
        <f t="shared" si="623"/>
        <v>0</v>
      </c>
      <c r="CE94" s="106">
        <f t="shared" si="49"/>
        <v>5</v>
      </c>
      <c r="CF94" s="12">
        <f t="shared" si="50"/>
        <v>0</v>
      </c>
      <c r="CG94" s="12">
        <f t="shared" si="51"/>
        <v>0</v>
      </c>
      <c r="CH94" s="12" t="str">
        <f t="shared" si="52"/>
        <v/>
      </c>
      <c r="CI94" s="12">
        <f t="shared" si="53"/>
        <v>0</v>
      </c>
      <c r="CJ94" s="12" t="str">
        <f t="shared" si="54"/>
        <v/>
      </c>
      <c r="CK94" s="12">
        <f t="shared" si="55"/>
        <v>0</v>
      </c>
      <c r="CL94" s="12" t="str">
        <f t="shared" si="56"/>
        <v/>
      </c>
      <c r="CM94" s="12">
        <f t="shared" si="57"/>
        <v>0</v>
      </c>
      <c r="CN94" s="12">
        <f t="shared" si="58"/>
        <v>0</v>
      </c>
      <c r="CO94" s="12">
        <f t="shared" si="59"/>
        <v>0</v>
      </c>
      <c r="CP94" s="12">
        <f t="shared" si="60"/>
        <v>0</v>
      </c>
      <c r="CQ94" s="12">
        <f>' Eingabeliste NUR DD Freestyle'!AM94</f>
        <v>0</v>
      </c>
      <c r="CR94" s="12">
        <f>' Eingabeliste NUR DD Freestyle'!AP94</f>
        <v>0</v>
      </c>
      <c r="CS94" s="12">
        <f>' Eingabeliste NUR DD Freestyle'!AS94</f>
        <v>0</v>
      </c>
      <c r="CT94" s="12">
        <f>' Eingabeliste NUR DD Freestyle'!AV94</f>
        <v>0</v>
      </c>
      <c r="CU94" s="12">
        <f>' Eingabeliste NUR DD Freestyle'!AY94</f>
        <v>0</v>
      </c>
      <c r="CV94" s="12">
        <f t="shared" ref="CV94:CZ94" si="624">IF(CQ94="",0, MIN(4,CQ94))</f>
        <v>0</v>
      </c>
      <c r="CW94" s="12">
        <f t="shared" si="624"/>
        <v>0</v>
      </c>
      <c r="CX94" s="12">
        <f t="shared" si="624"/>
        <v>0</v>
      </c>
      <c r="CY94" s="12">
        <f t="shared" si="624"/>
        <v>0</v>
      </c>
      <c r="CZ94" s="12">
        <f t="shared" si="624"/>
        <v>0</v>
      </c>
      <c r="DA94" s="106">
        <f t="shared" si="62"/>
        <v>5</v>
      </c>
      <c r="DB94" s="12">
        <f t="shared" si="63"/>
        <v>0</v>
      </c>
      <c r="DC94" s="12">
        <f t="shared" si="64"/>
        <v>0</v>
      </c>
      <c r="DD94" s="12" t="str">
        <f t="shared" si="65"/>
        <v/>
      </c>
      <c r="DE94" s="12">
        <f t="shared" si="66"/>
        <v>0</v>
      </c>
      <c r="DF94" s="12" t="str">
        <f t="shared" si="67"/>
        <v/>
      </c>
      <c r="DG94" s="12">
        <f t="shared" si="68"/>
        <v>0</v>
      </c>
      <c r="DH94" s="12" t="str">
        <f t="shared" si="69"/>
        <v/>
      </c>
      <c r="DI94" s="12">
        <f t="shared" si="70"/>
        <v>0</v>
      </c>
      <c r="DJ94" s="12">
        <f t="shared" si="71"/>
        <v>0</v>
      </c>
      <c r="DK94" s="12">
        <f t="shared" si="72"/>
        <v>0</v>
      </c>
      <c r="DL94" s="12">
        <f t="shared" si="73"/>
        <v>0</v>
      </c>
      <c r="DM94" s="12">
        <f t="shared" si="74"/>
        <v>0</v>
      </c>
      <c r="DN94" s="13">
        <v>8</v>
      </c>
      <c r="DO94" s="12">
        <f t="shared" si="75"/>
        <v>8</v>
      </c>
      <c r="DP94" s="12">
        <f t="shared" si="76"/>
        <v>0.8</v>
      </c>
      <c r="DQ94" s="12">
        <f>' Eingabeliste NUR DD Freestyle'!N94</f>
        <v>0</v>
      </c>
      <c r="DR94" s="12">
        <f>' Eingabeliste NUR DD Freestyle'!P94</f>
        <v>0</v>
      </c>
      <c r="DS94" s="12">
        <f>' Eingabeliste NUR DD Freestyle'!R94</f>
        <v>0</v>
      </c>
      <c r="DT94" s="12">
        <f>' Eingabeliste NUR DD Freestyle'!T94</f>
        <v>0</v>
      </c>
      <c r="DU94" s="12">
        <f>' Eingabeliste NUR DD Freestyle'!V94</f>
        <v>0</v>
      </c>
      <c r="DV94" s="12">
        <f>' Eingabeliste NUR DD Freestyle'!AN94</f>
        <v>0</v>
      </c>
      <c r="DW94" s="12">
        <f>' Eingabeliste NUR DD Freestyle'!AQ94</f>
        <v>0</v>
      </c>
      <c r="DX94" s="12">
        <f>' Eingabeliste NUR DD Freestyle'!AT94</f>
        <v>0</v>
      </c>
      <c r="DY94" s="12">
        <f>' Eingabeliste NUR DD Freestyle'!AW94</f>
        <v>0</v>
      </c>
      <c r="DZ94" s="12">
        <f>' Eingabeliste NUR DD Freestyle'!AZ94</f>
        <v>0</v>
      </c>
      <c r="EA94" s="106">
        <f t="shared" si="77"/>
        <v>10</v>
      </c>
      <c r="EB94" s="12">
        <f t="shared" si="78"/>
        <v>0</v>
      </c>
      <c r="EC94" s="12">
        <f t="shared" si="79"/>
        <v>0</v>
      </c>
      <c r="ED94" s="12">
        <f t="shared" si="80"/>
        <v>0</v>
      </c>
      <c r="EE94" s="12">
        <f t="shared" si="81"/>
        <v>0</v>
      </c>
      <c r="EF94" s="12">
        <f t="shared" si="82"/>
        <v>0</v>
      </c>
      <c r="EG94" s="12">
        <f t="shared" si="83"/>
        <v>0</v>
      </c>
      <c r="EH94" s="12">
        <f t="shared" si="84"/>
        <v>1</v>
      </c>
      <c r="EI94" s="14">
        <f>' Eingabeliste NUR DD Freestyle'!BF94</f>
        <v>0</v>
      </c>
      <c r="EJ94" s="14">
        <f>' Eingabeliste NUR DD Freestyle'!BG94</f>
        <v>0</v>
      </c>
      <c r="EK94" s="14">
        <f>' Eingabeliste NUR DD Freestyle'!BH94</f>
        <v>0</v>
      </c>
      <c r="EL94" s="14">
        <f>' Eingabeliste NUR DD Freestyle'!BI94</f>
        <v>0</v>
      </c>
      <c r="EM94" s="14">
        <f>' Eingabeliste NUR DD Freestyle'!BJ94</f>
        <v>0</v>
      </c>
      <c r="EN94" s="116">
        <f t="shared" si="85"/>
        <v>5</v>
      </c>
      <c r="EO94" s="14">
        <f t="shared" si="86"/>
        <v>0</v>
      </c>
      <c r="EP94" s="14">
        <f t="shared" si="87"/>
        <v>0</v>
      </c>
      <c r="EQ94" s="14" t="str">
        <f t="shared" si="88"/>
        <v/>
      </c>
      <c r="ER94" s="14">
        <f t="shared" si="89"/>
        <v>0</v>
      </c>
      <c r="ES94" s="14" t="str">
        <f t="shared" si="90"/>
        <v/>
      </c>
      <c r="ET94" s="14">
        <f t="shared" si="91"/>
        <v>0</v>
      </c>
      <c r="EU94" s="14" t="str">
        <f t="shared" si="92"/>
        <v/>
      </c>
      <c r="EV94" s="14">
        <f t="shared" si="93"/>
        <v>0</v>
      </c>
      <c r="EW94" s="14">
        <f t="shared" si="94"/>
        <v>0</v>
      </c>
      <c r="EX94" s="14">
        <f t="shared" si="95"/>
        <v>0</v>
      </c>
      <c r="EY94" s="14">
        <f t="shared" si="96"/>
        <v>0</v>
      </c>
      <c r="EZ94" s="14">
        <f>' Eingabeliste NUR DD Freestyle'!BM94</f>
        <v>0</v>
      </c>
      <c r="FA94" s="14">
        <f>' Eingabeliste NUR DD Freestyle'!BO94</f>
        <v>0</v>
      </c>
      <c r="FB94" s="14">
        <f>' Eingabeliste NUR DD Freestyle'!BQ94</f>
        <v>0</v>
      </c>
      <c r="FC94" s="14">
        <f>' Eingabeliste NUR DD Freestyle'!BS94</f>
        <v>0</v>
      </c>
      <c r="FD94" s="14">
        <f>' Eingabeliste NUR DD Freestyle'!BV94</f>
        <v>0</v>
      </c>
      <c r="FE94" s="116">
        <f t="shared" si="97"/>
        <v>5</v>
      </c>
      <c r="FF94" s="14">
        <f t="shared" si="98"/>
        <v>0</v>
      </c>
      <c r="FG94" s="14">
        <f t="shared" si="99"/>
        <v>0</v>
      </c>
      <c r="FH94" s="14" t="str">
        <f t="shared" si="100"/>
        <v/>
      </c>
      <c r="FI94" s="14">
        <f t="shared" si="101"/>
        <v>0</v>
      </c>
      <c r="FJ94" s="14" t="str">
        <f t="shared" si="102"/>
        <v/>
      </c>
      <c r="FK94" s="14">
        <f t="shared" si="103"/>
        <v>0</v>
      </c>
      <c r="FL94" s="14" t="str">
        <f t="shared" si="104"/>
        <v/>
      </c>
      <c r="FM94" s="14">
        <f t="shared" si="105"/>
        <v>0</v>
      </c>
      <c r="FN94" s="14">
        <f t="shared" si="106"/>
        <v>0</v>
      </c>
      <c r="FO94" s="14">
        <f t="shared" si="107"/>
        <v>0</v>
      </c>
      <c r="FP94" s="14">
        <f t="shared" si="108"/>
        <v>0</v>
      </c>
      <c r="FQ94" s="14">
        <f>' Eingabeliste NUR DD Freestyle'!BX94</f>
        <v>0</v>
      </c>
      <c r="FR94" s="14">
        <f>' Eingabeliste NUR DD Freestyle'!BZ94</f>
        <v>0</v>
      </c>
      <c r="FS94" s="14">
        <f>' Eingabeliste NUR DD Freestyle'!CB94</f>
        <v>0</v>
      </c>
      <c r="FT94" s="14">
        <f>' Eingabeliste NUR DD Freestyle'!CD94</f>
        <v>0</v>
      </c>
      <c r="FU94" s="14">
        <f>' Eingabeliste NUR DD Freestyle'!CF94</f>
        <v>0</v>
      </c>
      <c r="FV94" s="116">
        <f t="shared" si="109"/>
        <v>5</v>
      </c>
      <c r="FW94" s="14">
        <f t="shared" si="110"/>
        <v>0</v>
      </c>
      <c r="FX94" s="14">
        <f t="shared" si="111"/>
        <v>0</v>
      </c>
      <c r="FY94" s="14" t="str">
        <f t="shared" si="112"/>
        <v/>
      </c>
      <c r="FZ94" s="14">
        <f t="shared" si="113"/>
        <v>0</v>
      </c>
      <c r="GA94" s="14" t="str">
        <f t="shared" si="114"/>
        <v/>
      </c>
      <c r="GB94" s="14">
        <f t="shared" si="115"/>
        <v>0</v>
      </c>
      <c r="GC94" s="14" t="str">
        <f t="shared" si="116"/>
        <v/>
      </c>
      <c r="GD94" s="14">
        <f t="shared" si="117"/>
        <v>0</v>
      </c>
      <c r="GE94" s="14">
        <f t="shared" si="118"/>
        <v>0</v>
      </c>
      <c r="GF94" s="14">
        <f t="shared" si="119"/>
        <v>0</v>
      </c>
      <c r="GG94" s="14">
        <f t="shared" si="120"/>
        <v>0</v>
      </c>
      <c r="GH94" s="14">
        <f>' Eingabeliste NUR DD Freestyle'!BY94</f>
        <v>0</v>
      </c>
      <c r="GI94" s="14">
        <f>' Eingabeliste NUR DD Freestyle'!CA94</f>
        <v>0</v>
      </c>
      <c r="GJ94" s="14">
        <f>' Eingabeliste NUR DD Freestyle'!CC94</f>
        <v>0</v>
      </c>
      <c r="GK94" s="14">
        <f>' Eingabeliste NUR DD Freestyle'!CE94</f>
        <v>0</v>
      </c>
      <c r="GL94" s="14">
        <f>' Eingabeliste NUR DD Freestyle'!CG94</f>
        <v>0</v>
      </c>
      <c r="GM94" s="116">
        <f t="shared" si="121"/>
        <v>5</v>
      </c>
      <c r="GN94" s="14">
        <f t="shared" si="122"/>
        <v>0</v>
      </c>
      <c r="GO94" s="14">
        <f t="shared" si="123"/>
        <v>0</v>
      </c>
      <c r="GP94" s="14" t="str">
        <f t="shared" si="124"/>
        <v/>
      </c>
      <c r="GQ94" s="14">
        <f t="shared" si="125"/>
        <v>0</v>
      </c>
      <c r="GR94" s="14" t="str">
        <f t="shared" si="126"/>
        <v/>
      </c>
      <c r="GS94" s="14">
        <f t="shared" si="127"/>
        <v>0</v>
      </c>
      <c r="GT94" s="14" t="str">
        <f t="shared" si="128"/>
        <v/>
      </c>
      <c r="GU94" s="14">
        <f t="shared" si="129"/>
        <v>0</v>
      </c>
      <c r="GV94" s="14">
        <f t="shared" si="130"/>
        <v>0</v>
      </c>
      <c r="GW94" s="14">
        <f t="shared" si="131"/>
        <v>0</v>
      </c>
      <c r="GX94" s="14">
        <f t="shared" si="132"/>
        <v>0</v>
      </c>
      <c r="GY94" s="14">
        <f>' Eingabeliste NUR DD Freestyle'!CL94</f>
        <v>0</v>
      </c>
      <c r="GZ94" s="14">
        <f>' Eingabeliste NUR DD Freestyle'!CP94</f>
        <v>0</v>
      </c>
      <c r="HA94" s="14">
        <f>' Eingabeliste NUR DD Freestyle'!CT94</f>
        <v>0</v>
      </c>
      <c r="HB94" s="14">
        <f>' Eingabeliste NUR DD Freestyle'!CX94</f>
        <v>0</v>
      </c>
      <c r="HC94" s="14">
        <f>' Eingabeliste NUR DD Freestyle'!DB94</f>
        <v>0</v>
      </c>
      <c r="HD94" s="14">
        <f t="shared" ref="HD94:HH94" si="625">IF(GY94="",0, MIN(4,GY94))</f>
        <v>0</v>
      </c>
      <c r="HE94" s="14">
        <f t="shared" si="625"/>
        <v>0</v>
      </c>
      <c r="HF94" s="14">
        <f t="shared" si="625"/>
        <v>0</v>
      </c>
      <c r="HG94" s="14">
        <f t="shared" si="625"/>
        <v>0</v>
      </c>
      <c r="HH94" s="14">
        <f t="shared" si="625"/>
        <v>0</v>
      </c>
      <c r="HI94" s="116">
        <f t="shared" si="134"/>
        <v>5</v>
      </c>
      <c r="HJ94" s="14">
        <f t="shared" si="135"/>
        <v>0</v>
      </c>
      <c r="HK94" s="14">
        <f t="shared" si="136"/>
        <v>0</v>
      </c>
      <c r="HL94" s="14" t="str">
        <f t="shared" si="137"/>
        <v/>
      </c>
      <c r="HM94" s="14">
        <f t="shared" si="138"/>
        <v>0</v>
      </c>
      <c r="HN94" s="14" t="str">
        <f t="shared" si="139"/>
        <v/>
      </c>
      <c r="HO94" s="14">
        <f t="shared" si="140"/>
        <v>0</v>
      </c>
      <c r="HP94" s="14" t="str">
        <f t="shared" si="141"/>
        <v/>
      </c>
      <c r="HQ94" s="14">
        <f t="shared" si="142"/>
        <v>0</v>
      </c>
      <c r="HR94" s="14">
        <f t="shared" si="143"/>
        <v>0</v>
      </c>
      <c r="HS94" s="14">
        <f t="shared" si="144"/>
        <v>0</v>
      </c>
      <c r="HT94" s="14">
        <f t="shared" si="145"/>
        <v>0</v>
      </c>
      <c r="HU94" s="14">
        <f>' Eingabeliste NUR DD Freestyle'!CM94</f>
        <v>0</v>
      </c>
      <c r="HV94" s="14">
        <f>' Eingabeliste NUR DD Freestyle'!CQ94</f>
        <v>0</v>
      </c>
      <c r="HW94" s="14">
        <f>' Eingabeliste NUR DD Freestyle'!CU94</f>
        <v>0</v>
      </c>
      <c r="HX94" s="14">
        <f>' Eingabeliste NUR DD Freestyle'!CY94</f>
        <v>0</v>
      </c>
      <c r="HY94" s="14">
        <f>' Eingabeliste NUR DD Freestyle'!DC94</f>
        <v>0</v>
      </c>
      <c r="HZ94" s="14">
        <f t="shared" ref="HZ94:ID94" si="626">IF(HU94="",0, MIN(4,HU94))</f>
        <v>0</v>
      </c>
      <c r="IA94" s="14">
        <f t="shared" si="626"/>
        <v>0</v>
      </c>
      <c r="IB94" s="14">
        <f t="shared" si="626"/>
        <v>0</v>
      </c>
      <c r="IC94" s="14">
        <f t="shared" si="626"/>
        <v>0</v>
      </c>
      <c r="ID94" s="14">
        <f t="shared" si="626"/>
        <v>0</v>
      </c>
      <c r="IE94" s="116">
        <f t="shared" si="147"/>
        <v>5</v>
      </c>
      <c r="IF94" s="14">
        <f t="shared" si="148"/>
        <v>0</v>
      </c>
      <c r="IG94" s="14">
        <f t="shared" si="149"/>
        <v>0</v>
      </c>
      <c r="IH94" s="14" t="str">
        <f t="shared" si="150"/>
        <v/>
      </c>
      <c r="II94" s="14">
        <f t="shared" si="151"/>
        <v>0</v>
      </c>
      <c r="IJ94" s="14" t="str">
        <f t="shared" si="152"/>
        <v/>
      </c>
      <c r="IK94" s="14">
        <f t="shared" si="153"/>
        <v>0</v>
      </c>
      <c r="IL94" s="14" t="str">
        <f t="shared" si="154"/>
        <v/>
      </c>
      <c r="IM94" s="14">
        <f t="shared" si="155"/>
        <v>0</v>
      </c>
      <c r="IN94" s="14">
        <f t="shared" si="156"/>
        <v>0</v>
      </c>
      <c r="IO94" s="14">
        <f t="shared" si="157"/>
        <v>0</v>
      </c>
      <c r="IP94" s="14">
        <f t="shared" si="158"/>
        <v>0</v>
      </c>
      <c r="IQ94" s="14">
        <f>' Eingabeliste NUR DD Freestyle'!CN94</f>
        <v>0</v>
      </c>
      <c r="IR94" s="14">
        <f>' Eingabeliste NUR DD Freestyle'!CR94</f>
        <v>0</v>
      </c>
      <c r="IS94" s="14">
        <f>' Eingabeliste NUR DD Freestyle'!CV94</f>
        <v>0</v>
      </c>
      <c r="IT94" s="14">
        <f>' Eingabeliste NUR DD Freestyle'!CZ94</f>
        <v>0</v>
      </c>
      <c r="IU94" s="14">
        <f>' Eingabeliste NUR DD Freestyle'!DD94</f>
        <v>0</v>
      </c>
      <c r="IV94" s="14">
        <f t="shared" ref="IV94:IZ94" si="627">IF(IQ94="",0, MIN(4,IQ94))</f>
        <v>0</v>
      </c>
      <c r="IW94" s="14">
        <f t="shared" si="627"/>
        <v>0</v>
      </c>
      <c r="IX94" s="14">
        <f t="shared" si="627"/>
        <v>0</v>
      </c>
      <c r="IY94" s="14">
        <f t="shared" si="627"/>
        <v>0</v>
      </c>
      <c r="IZ94" s="14">
        <f t="shared" si="627"/>
        <v>0</v>
      </c>
      <c r="JA94" s="116">
        <f t="shared" si="160"/>
        <v>5</v>
      </c>
      <c r="JB94" s="14">
        <f t="shared" si="161"/>
        <v>0</v>
      </c>
      <c r="JC94" s="14">
        <f t="shared" si="162"/>
        <v>0</v>
      </c>
      <c r="JD94" s="14" t="str">
        <f t="shared" si="163"/>
        <v/>
      </c>
      <c r="JE94" s="14">
        <f t="shared" si="164"/>
        <v>0</v>
      </c>
      <c r="JF94" s="14" t="str">
        <f t="shared" si="165"/>
        <v/>
      </c>
      <c r="JG94" s="14">
        <f t="shared" si="166"/>
        <v>0</v>
      </c>
      <c r="JH94" s="14" t="str">
        <f t="shared" si="167"/>
        <v/>
      </c>
      <c r="JI94" s="14">
        <f t="shared" si="168"/>
        <v>0</v>
      </c>
      <c r="JJ94" s="14">
        <f t="shared" si="169"/>
        <v>0</v>
      </c>
      <c r="JK94" s="14">
        <f t="shared" si="170"/>
        <v>0</v>
      </c>
      <c r="JL94" s="14">
        <f t="shared" si="171"/>
        <v>0</v>
      </c>
      <c r="JM94" s="14">
        <f t="shared" si="172"/>
        <v>0</v>
      </c>
      <c r="JN94" s="15">
        <v>12</v>
      </c>
      <c r="JO94" s="14">
        <f t="shared" si="173"/>
        <v>12</v>
      </c>
      <c r="JP94" s="14">
        <f t="shared" si="174"/>
        <v>0.7</v>
      </c>
      <c r="JQ94" s="14">
        <f>' Eingabeliste NUR DD Freestyle'!BN94</f>
        <v>0</v>
      </c>
      <c r="JR94" s="14">
        <f>' Eingabeliste NUR DD Freestyle'!BP94</f>
        <v>0</v>
      </c>
      <c r="JS94" s="14">
        <f>' Eingabeliste NUR DD Freestyle'!BR94</f>
        <v>0</v>
      </c>
      <c r="JT94" s="14">
        <f>' Eingabeliste NUR DD Freestyle'!BT94</f>
        <v>0</v>
      </c>
      <c r="JU94" s="14">
        <f>' Eingabeliste NUR DD Freestyle'!BV94</f>
        <v>0</v>
      </c>
      <c r="JV94" s="14">
        <f>' Eingabeliste NUR DD Freestyle'!CO94</f>
        <v>0</v>
      </c>
      <c r="JW94" s="14">
        <f>' Eingabeliste NUR DD Freestyle'!CS94</f>
        <v>0</v>
      </c>
      <c r="JX94" s="14">
        <f>' Eingabeliste NUR DD Freestyle'!CW94</f>
        <v>0</v>
      </c>
      <c r="JY94" s="14">
        <f>' Eingabeliste NUR DD Freestyle'!DA94</f>
        <v>0</v>
      </c>
      <c r="JZ94" s="14">
        <f>' Eingabeliste NUR DD Freestyle'!DE94</f>
        <v>0</v>
      </c>
      <c r="KA94" s="116">
        <f t="shared" si="175"/>
        <v>10</v>
      </c>
      <c r="KB94" s="14">
        <f t="shared" si="176"/>
        <v>0</v>
      </c>
      <c r="KC94" s="14">
        <f t="shared" si="177"/>
        <v>0</v>
      </c>
      <c r="KD94" s="14">
        <f t="shared" si="178"/>
        <v>0</v>
      </c>
      <c r="KE94" s="14">
        <f t="shared" si="179"/>
        <v>0</v>
      </c>
      <c r="KF94" s="14">
        <f t="shared" si="180"/>
        <v>0</v>
      </c>
      <c r="KG94" s="14">
        <f t="shared" si="181"/>
        <v>0</v>
      </c>
      <c r="KH94" s="14">
        <f t="shared" si="182"/>
        <v>1</v>
      </c>
    </row>
    <row r="95" spans="1:294" ht="15.75" customHeight="1" x14ac:dyDescent="0.25">
      <c r="A95" s="285">
        <f>'Eingabeliste Speed &amp; SR Freesty'!A95</f>
        <v>91</v>
      </c>
      <c r="B95" s="285">
        <f>'Eingabeliste Speed &amp; SR Freesty'!B95</f>
        <v>0</v>
      </c>
      <c r="C95" s="287">
        <f>'Eingabeliste Speed &amp; SR Freesty'!C95</f>
        <v>0</v>
      </c>
      <c r="D95" s="286">
        <f>'Eingabeliste Speed &amp; SR Freesty'!D95</f>
        <v>0</v>
      </c>
      <c r="E95" s="12">
        <f>' Eingabeliste NUR DD Freestyle'!F95</f>
        <v>0</v>
      </c>
      <c r="F95" s="12">
        <f>' Eingabeliste NUR DD Freestyle'!G95</f>
        <v>0</v>
      </c>
      <c r="G95" s="12">
        <f>' Eingabeliste NUR DD Freestyle'!H95</f>
        <v>0</v>
      </c>
      <c r="H95" s="12">
        <f>' Eingabeliste NUR DD Freestyle'!I95</f>
        <v>0</v>
      </c>
      <c r="I95" s="12">
        <f>' Eingabeliste NUR DD Freestyle'!J95</f>
        <v>0</v>
      </c>
      <c r="J95" s="106">
        <f t="shared" si="0"/>
        <v>5</v>
      </c>
      <c r="K95" s="12">
        <f t="shared" si="1"/>
        <v>0</v>
      </c>
      <c r="L95" s="12">
        <f t="shared" si="2"/>
        <v>0</v>
      </c>
      <c r="M95" s="12" t="str">
        <f t="shared" si="3"/>
        <v/>
      </c>
      <c r="N95" s="12">
        <f t="shared" si="4"/>
        <v>0</v>
      </c>
      <c r="O95" s="12" t="str">
        <f t="shared" si="5"/>
        <v/>
      </c>
      <c r="P95" s="12">
        <f t="shared" si="6"/>
        <v>0</v>
      </c>
      <c r="Q95" s="12" t="str">
        <f t="shared" si="7"/>
        <v/>
      </c>
      <c r="R95" s="12">
        <f t="shared" si="8"/>
        <v>0</v>
      </c>
      <c r="S95" s="12">
        <f t="shared" si="9"/>
        <v>0</v>
      </c>
      <c r="T95" s="12">
        <f t="shared" si="10"/>
        <v>0</v>
      </c>
      <c r="U95" s="12">
        <f t="shared" si="11"/>
        <v>0</v>
      </c>
      <c r="V95" s="12">
        <f>' Eingabeliste NUR DD Freestyle'!M95</f>
        <v>0</v>
      </c>
      <c r="W95" s="12">
        <f>' Eingabeliste NUR DD Freestyle'!O95</f>
        <v>0</v>
      </c>
      <c r="X95" s="12">
        <f>' Eingabeliste NUR DD Freestyle'!Q95</f>
        <v>0</v>
      </c>
      <c r="Y95" s="12">
        <f>' Eingabeliste NUR DD Freestyle'!S95</f>
        <v>0</v>
      </c>
      <c r="Z95" s="12">
        <f>' Eingabeliste NUR DD Freestyle'!U95</f>
        <v>0</v>
      </c>
      <c r="AA95" s="106">
        <f t="shared" si="12"/>
        <v>5</v>
      </c>
      <c r="AB95" s="12">
        <f t="shared" si="13"/>
        <v>0</v>
      </c>
      <c r="AC95" s="12">
        <f t="shared" si="14"/>
        <v>0</v>
      </c>
      <c r="AD95" s="12" t="str">
        <f t="shared" si="15"/>
        <v/>
      </c>
      <c r="AE95" s="12">
        <f t="shared" si="16"/>
        <v>0</v>
      </c>
      <c r="AF95" s="12" t="str">
        <f t="shared" si="17"/>
        <v/>
      </c>
      <c r="AG95" s="12">
        <f t="shared" si="18"/>
        <v>0</v>
      </c>
      <c r="AH95" s="12" t="str">
        <f t="shared" si="19"/>
        <v/>
      </c>
      <c r="AI95" s="12">
        <f t="shared" si="20"/>
        <v>0</v>
      </c>
      <c r="AJ95" s="12">
        <f t="shared" si="21"/>
        <v>0</v>
      </c>
      <c r="AK95" s="12">
        <f t="shared" si="22"/>
        <v>0</v>
      </c>
      <c r="AL95" s="12">
        <f t="shared" si="23"/>
        <v>0</v>
      </c>
      <c r="AM95" s="12">
        <f>' Eingabeliste NUR DD Freestyle'!X95</f>
        <v>0</v>
      </c>
      <c r="AN95" s="12">
        <f>' Eingabeliste NUR DD Freestyle'!Z95</f>
        <v>0</v>
      </c>
      <c r="AO95" s="12">
        <f>' Eingabeliste NUR DD Freestyle'!AB95</f>
        <v>0</v>
      </c>
      <c r="AP95" s="12">
        <f>' Eingabeliste NUR DD Freestyle'!AD95</f>
        <v>0</v>
      </c>
      <c r="AQ95" s="12">
        <f>' Eingabeliste NUR DD Freestyle'!AF95</f>
        <v>0</v>
      </c>
      <c r="AR95" s="106">
        <f t="shared" si="24"/>
        <v>5</v>
      </c>
      <c r="AS95" s="12">
        <f t="shared" si="25"/>
        <v>0</v>
      </c>
      <c r="AT95" s="12">
        <f t="shared" si="26"/>
        <v>0</v>
      </c>
      <c r="AU95" s="12" t="str">
        <f t="shared" si="27"/>
        <v/>
      </c>
      <c r="AV95" s="12">
        <f t="shared" si="28"/>
        <v>0</v>
      </c>
      <c r="AW95" s="12" t="str">
        <f t="shared" si="29"/>
        <v/>
      </c>
      <c r="AX95" s="12">
        <f t="shared" si="30"/>
        <v>0</v>
      </c>
      <c r="AY95" s="12" t="str">
        <f t="shared" si="31"/>
        <v/>
      </c>
      <c r="AZ95" s="12">
        <f t="shared" si="32"/>
        <v>0</v>
      </c>
      <c r="BA95" s="12">
        <f t="shared" si="33"/>
        <v>0</v>
      </c>
      <c r="BB95" s="12">
        <f t="shared" si="34"/>
        <v>0</v>
      </c>
      <c r="BC95" s="12">
        <f t="shared" si="35"/>
        <v>0</v>
      </c>
      <c r="BD95" s="12">
        <f>' Eingabeliste NUR DD Freestyle'!Y95</f>
        <v>0</v>
      </c>
      <c r="BE95" s="12">
        <f>' Eingabeliste NUR DD Freestyle'!AA95</f>
        <v>0</v>
      </c>
      <c r="BF95" s="12">
        <f>' Eingabeliste NUR DD Freestyle'!AC95</f>
        <v>0</v>
      </c>
      <c r="BG95" s="12">
        <f>' Eingabeliste NUR DD Freestyle'!AE95</f>
        <v>0</v>
      </c>
      <c r="BH95" s="12">
        <f>' Eingabeliste NUR DD Freestyle'!AG95</f>
        <v>0</v>
      </c>
      <c r="BI95" s="106">
        <f t="shared" si="36"/>
        <v>5</v>
      </c>
      <c r="BJ95" s="12">
        <f t="shared" si="37"/>
        <v>0</v>
      </c>
      <c r="BK95" s="12">
        <f t="shared" si="38"/>
        <v>0</v>
      </c>
      <c r="BL95" s="12" t="str">
        <f t="shared" si="39"/>
        <v/>
      </c>
      <c r="BM95" s="12">
        <f t="shared" si="40"/>
        <v>0</v>
      </c>
      <c r="BN95" s="12" t="str">
        <f t="shared" si="41"/>
        <v/>
      </c>
      <c r="BO95" s="12">
        <f t="shared" si="42"/>
        <v>0</v>
      </c>
      <c r="BP95" s="12" t="str">
        <f t="shared" si="43"/>
        <v/>
      </c>
      <c r="BQ95" s="12">
        <f t="shared" si="44"/>
        <v>0</v>
      </c>
      <c r="BR95" s="12">
        <f t="shared" si="45"/>
        <v>0</v>
      </c>
      <c r="BS95" s="12">
        <f t="shared" si="46"/>
        <v>0</v>
      </c>
      <c r="BT95" s="12">
        <f t="shared" si="47"/>
        <v>0</v>
      </c>
      <c r="BU95" s="12">
        <f>' Eingabeliste NUR DD Freestyle'!AL95</f>
        <v>0</v>
      </c>
      <c r="BV95" s="12">
        <f>' Eingabeliste NUR DD Freestyle'!AO95</f>
        <v>0</v>
      </c>
      <c r="BW95" s="12">
        <f>' Eingabeliste NUR DD Freestyle'!AR95</f>
        <v>0</v>
      </c>
      <c r="BX95" s="12">
        <f>' Eingabeliste NUR DD Freestyle'!AU95</f>
        <v>0</v>
      </c>
      <c r="BY95" s="12">
        <f>' Eingabeliste NUR DD Freestyle'!AX95</f>
        <v>0</v>
      </c>
      <c r="BZ95" s="12">
        <f t="shared" ref="BZ95:CD95" si="628">IF(BU95="",0, MIN(4,BU95))</f>
        <v>0</v>
      </c>
      <c r="CA95" s="12">
        <f t="shared" si="628"/>
        <v>0</v>
      </c>
      <c r="CB95" s="12">
        <f t="shared" si="628"/>
        <v>0</v>
      </c>
      <c r="CC95" s="12">
        <f t="shared" si="628"/>
        <v>0</v>
      </c>
      <c r="CD95" s="12">
        <f t="shared" si="628"/>
        <v>0</v>
      </c>
      <c r="CE95" s="106">
        <f t="shared" si="49"/>
        <v>5</v>
      </c>
      <c r="CF95" s="12">
        <f t="shared" si="50"/>
        <v>0</v>
      </c>
      <c r="CG95" s="12">
        <f t="shared" si="51"/>
        <v>0</v>
      </c>
      <c r="CH95" s="12" t="str">
        <f t="shared" si="52"/>
        <v/>
      </c>
      <c r="CI95" s="12">
        <f t="shared" si="53"/>
        <v>0</v>
      </c>
      <c r="CJ95" s="12" t="str">
        <f t="shared" si="54"/>
        <v/>
      </c>
      <c r="CK95" s="12">
        <f t="shared" si="55"/>
        <v>0</v>
      </c>
      <c r="CL95" s="12" t="str">
        <f t="shared" si="56"/>
        <v/>
      </c>
      <c r="CM95" s="12">
        <f t="shared" si="57"/>
        <v>0</v>
      </c>
      <c r="CN95" s="12">
        <f t="shared" si="58"/>
        <v>0</v>
      </c>
      <c r="CO95" s="12">
        <f t="shared" si="59"/>
        <v>0</v>
      </c>
      <c r="CP95" s="12">
        <f t="shared" si="60"/>
        <v>0</v>
      </c>
      <c r="CQ95" s="12">
        <f>' Eingabeliste NUR DD Freestyle'!AM95</f>
        <v>0</v>
      </c>
      <c r="CR95" s="12">
        <f>' Eingabeliste NUR DD Freestyle'!AP95</f>
        <v>0</v>
      </c>
      <c r="CS95" s="12">
        <f>' Eingabeliste NUR DD Freestyle'!AS95</f>
        <v>0</v>
      </c>
      <c r="CT95" s="12">
        <f>' Eingabeliste NUR DD Freestyle'!AV95</f>
        <v>0</v>
      </c>
      <c r="CU95" s="12">
        <f>' Eingabeliste NUR DD Freestyle'!AY95</f>
        <v>0</v>
      </c>
      <c r="CV95" s="12">
        <f t="shared" ref="CV95:CZ95" si="629">IF(CQ95="",0, MIN(4,CQ95))</f>
        <v>0</v>
      </c>
      <c r="CW95" s="12">
        <f t="shared" si="629"/>
        <v>0</v>
      </c>
      <c r="CX95" s="12">
        <f t="shared" si="629"/>
        <v>0</v>
      </c>
      <c r="CY95" s="12">
        <f t="shared" si="629"/>
        <v>0</v>
      </c>
      <c r="CZ95" s="12">
        <f t="shared" si="629"/>
        <v>0</v>
      </c>
      <c r="DA95" s="106">
        <f t="shared" si="62"/>
        <v>5</v>
      </c>
      <c r="DB95" s="12">
        <f t="shared" si="63"/>
        <v>0</v>
      </c>
      <c r="DC95" s="12">
        <f t="shared" si="64"/>
        <v>0</v>
      </c>
      <c r="DD95" s="12" t="str">
        <f t="shared" si="65"/>
        <v/>
      </c>
      <c r="DE95" s="12">
        <f t="shared" si="66"/>
        <v>0</v>
      </c>
      <c r="DF95" s="12" t="str">
        <f t="shared" si="67"/>
        <v/>
      </c>
      <c r="DG95" s="12">
        <f t="shared" si="68"/>
        <v>0</v>
      </c>
      <c r="DH95" s="12" t="str">
        <f t="shared" si="69"/>
        <v/>
      </c>
      <c r="DI95" s="12">
        <f t="shared" si="70"/>
        <v>0</v>
      </c>
      <c r="DJ95" s="12">
        <f t="shared" si="71"/>
        <v>0</v>
      </c>
      <c r="DK95" s="12">
        <f t="shared" si="72"/>
        <v>0</v>
      </c>
      <c r="DL95" s="12">
        <f t="shared" si="73"/>
        <v>0</v>
      </c>
      <c r="DM95" s="12">
        <f t="shared" si="74"/>
        <v>0</v>
      </c>
      <c r="DN95" s="13">
        <v>8</v>
      </c>
      <c r="DO95" s="12">
        <f t="shared" si="75"/>
        <v>8</v>
      </c>
      <c r="DP95" s="12">
        <f t="shared" si="76"/>
        <v>0.8</v>
      </c>
      <c r="DQ95" s="12">
        <f>' Eingabeliste NUR DD Freestyle'!N95</f>
        <v>0</v>
      </c>
      <c r="DR95" s="12">
        <f>' Eingabeliste NUR DD Freestyle'!P95</f>
        <v>0</v>
      </c>
      <c r="DS95" s="12">
        <f>' Eingabeliste NUR DD Freestyle'!R95</f>
        <v>0</v>
      </c>
      <c r="DT95" s="12">
        <f>' Eingabeliste NUR DD Freestyle'!T95</f>
        <v>0</v>
      </c>
      <c r="DU95" s="12">
        <f>' Eingabeliste NUR DD Freestyle'!V95</f>
        <v>0</v>
      </c>
      <c r="DV95" s="12">
        <f>' Eingabeliste NUR DD Freestyle'!AN95</f>
        <v>0</v>
      </c>
      <c r="DW95" s="12">
        <f>' Eingabeliste NUR DD Freestyle'!AQ95</f>
        <v>0</v>
      </c>
      <c r="DX95" s="12">
        <f>' Eingabeliste NUR DD Freestyle'!AT95</f>
        <v>0</v>
      </c>
      <c r="DY95" s="12">
        <f>' Eingabeliste NUR DD Freestyle'!AW95</f>
        <v>0</v>
      </c>
      <c r="DZ95" s="12">
        <f>' Eingabeliste NUR DD Freestyle'!AZ95</f>
        <v>0</v>
      </c>
      <c r="EA95" s="106">
        <f t="shared" si="77"/>
        <v>10</v>
      </c>
      <c r="EB95" s="12">
        <f t="shared" si="78"/>
        <v>0</v>
      </c>
      <c r="EC95" s="12">
        <f t="shared" si="79"/>
        <v>0</v>
      </c>
      <c r="ED95" s="12">
        <f t="shared" si="80"/>
        <v>0</v>
      </c>
      <c r="EE95" s="12">
        <f t="shared" si="81"/>
        <v>0</v>
      </c>
      <c r="EF95" s="12">
        <f t="shared" si="82"/>
        <v>0</v>
      </c>
      <c r="EG95" s="12">
        <f t="shared" si="83"/>
        <v>0</v>
      </c>
      <c r="EH95" s="12">
        <f t="shared" si="84"/>
        <v>1</v>
      </c>
      <c r="EI95" s="14">
        <f>' Eingabeliste NUR DD Freestyle'!BF95</f>
        <v>0</v>
      </c>
      <c r="EJ95" s="14">
        <f>' Eingabeliste NUR DD Freestyle'!BG95</f>
        <v>0</v>
      </c>
      <c r="EK95" s="14">
        <f>' Eingabeliste NUR DD Freestyle'!BH95</f>
        <v>0</v>
      </c>
      <c r="EL95" s="14">
        <f>' Eingabeliste NUR DD Freestyle'!BI95</f>
        <v>0</v>
      </c>
      <c r="EM95" s="14">
        <f>' Eingabeliste NUR DD Freestyle'!BJ95</f>
        <v>0</v>
      </c>
      <c r="EN95" s="116">
        <f t="shared" si="85"/>
        <v>5</v>
      </c>
      <c r="EO95" s="14">
        <f t="shared" si="86"/>
        <v>0</v>
      </c>
      <c r="EP95" s="14">
        <f t="shared" si="87"/>
        <v>0</v>
      </c>
      <c r="EQ95" s="14" t="str">
        <f t="shared" si="88"/>
        <v/>
      </c>
      <c r="ER95" s="14">
        <f t="shared" si="89"/>
        <v>0</v>
      </c>
      <c r="ES95" s="14" t="str">
        <f t="shared" si="90"/>
        <v/>
      </c>
      <c r="ET95" s="14">
        <f t="shared" si="91"/>
        <v>0</v>
      </c>
      <c r="EU95" s="14" t="str">
        <f t="shared" si="92"/>
        <v/>
      </c>
      <c r="EV95" s="14">
        <f t="shared" si="93"/>
        <v>0</v>
      </c>
      <c r="EW95" s="14">
        <f t="shared" si="94"/>
        <v>0</v>
      </c>
      <c r="EX95" s="14">
        <f t="shared" si="95"/>
        <v>0</v>
      </c>
      <c r="EY95" s="14">
        <f t="shared" si="96"/>
        <v>0</v>
      </c>
      <c r="EZ95" s="14">
        <f>' Eingabeliste NUR DD Freestyle'!BM95</f>
        <v>0</v>
      </c>
      <c r="FA95" s="14">
        <f>' Eingabeliste NUR DD Freestyle'!BO95</f>
        <v>0</v>
      </c>
      <c r="FB95" s="14">
        <f>' Eingabeliste NUR DD Freestyle'!BQ95</f>
        <v>0</v>
      </c>
      <c r="FC95" s="14">
        <f>' Eingabeliste NUR DD Freestyle'!BS95</f>
        <v>0</v>
      </c>
      <c r="FD95" s="14">
        <f>' Eingabeliste NUR DD Freestyle'!BV95</f>
        <v>0</v>
      </c>
      <c r="FE95" s="116">
        <f t="shared" si="97"/>
        <v>5</v>
      </c>
      <c r="FF95" s="14">
        <f t="shared" si="98"/>
        <v>0</v>
      </c>
      <c r="FG95" s="14">
        <f t="shared" si="99"/>
        <v>0</v>
      </c>
      <c r="FH95" s="14" t="str">
        <f t="shared" si="100"/>
        <v/>
      </c>
      <c r="FI95" s="14">
        <f t="shared" si="101"/>
        <v>0</v>
      </c>
      <c r="FJ95" s="14" t="str">
        <f t="shared" si="102"/>
        <v/>
      </c>
      <c r="FK95" s="14">
        <f t="shared" si="103"/>
        <v>0</v>
      </c>
      <c r="FL95" s="14" t="str">
        <f t="shared" si="104"/>
        <v/>
      </c>
      <c r="FM95" s="14">
        <f t="shared" si="105"/>
        <v>0</v>
      </c>
      <c r="FN95" s="14">
        <f t="shared" si="106"/>
        <v>0</v>
      </c>
      <c r="FO95" s="14">
        <f t="shared" si="107"/>
        <v>0</v>
      </c>
      <c r="FP95" s="14">
        <f t="shared" si="108"/>
        <v>0</v>
      </c>
      <c r="FQ95" s="14">
        <f>' Eingabeliste NUR DD Freestyle'!BX95</f>
        <v>0</v>
      </c>
      <c r="FR95" s="14">
        <f>' Eingabeliste NUR DD Freestyle'!BZ95</f>
        <v>0</v>
      </c>
      <c r="FS95" s="14">
        <f>' Eingabeliste NUR DD Freestyle'!CB95</f>
        <v>0</v>
      </c>
      <c r="FT95" s="14">
        <f>' Eingabeliste NUR DD Freestyle'!CD95</f>
        <v>0</v>
      </c>
      <c r="FU95" s="14">
        <f>' Eingabeliste NUR DD Freestyle'!CF95</f>
        <v>0</v>
      </c>
      <c r="FV95" s="116">
        <f t="shared" si="109"/>
        <v>5</v>
      </c>
      <c r="FW95" s="14">
        <f t="shared" si="110"/>
        <v>0</v>
      </c>
      <c r="FX95" s="14">
        <f t="shared" si="111"/>
        <v>0</v>
      </c>
      <c r="FY95" s="14" t="str">
        <f t="shared" si="112"/>
        <v/>
      </c>
      <c r="FZ95" s="14">
        <f t="shared" si="113"/>
        <v>0</v>
      </c>
      <c r="GA95" s="14" t="str">
        <f t="shared" si="114"/>
        <v/>
      </c>
      <c r="GB95" s="14">
        <f t="shared" si="115"/>
        <v>0</v>
      </c>
      <c r="GC95" s="14" t="str">
        <f t="shared" si="116"/>
        <v/>
      </c>
      <c r="GD95" s="14">
        <f t="shared" si="117"/>
        <v>0</v>
      </c>
      <c r="GE95" s="14">
        <f t="shared" si="118"/>
        <v>0</v>
      </c>
      <c r="GF95" s="14">
        <f t="shared" si="119"/>
        <v>0</v>
      </c>
      <c r="GG95" s="14">
        <f t="shared" si="120"/>
        <v>0</v>
      </c>
      <c r="GH95" s="14">
        <f>' Eingabeliste NUR DD Freestyle'!BY95</f>
        <v>0</v>
      </c>
      <c r="GI95" s="14">
        <f>' Eingabeliste NUR DD Freestyle'!CA95</f>
        <v>0</v>
      </c>
      <c r="GJ95" s="14">
        <f>' Eingabeliste NUR DD Freestyle'!CC95</f>
        <v>0</v>
      </c>
      <c r="GK95" s="14">
        <f>' Eingabeliste NUR DD Freestyle'!CE95</f>
        <v>0</v>
      </c>
      <c r="GL95" s="14">
        <f>' Eingabeliste NUR DD Freestyle'!CG95</f>
        <v>0</v>
      </c>
      <c r="GM95" s="116">
        <f t="shared" si="121"/>
        <v>5</v>
      </c>
      <c r="GN95" s="14">
        <f t="shared" si="122"/>
        <v>0</v>
      </c>
      <c r="GO95" s="14">
        <f t="shared" si="123"/>
        <v>0</v>
      </c>
      <c r="GP95" s="14" t="str">
        <f t="shared" si="124"/>
        <v/>
      </c>
      <c r="GQ95" s="14">
        <f t="shared" si="125"/>
        <v>0</v>
      </c>
      <c r="GR95" s="14" t="str">
        <f t="shared" si="126"/>
        <v/>
      </c>
      <c r="GS95" s="14">
        <f t="shared" si="127"/>
        <v>0</v>
      </c>
      <c r="GT95" s="14" t="str">
        <f t="shared" si="128"/>
        <v/>
      </c>
      <c r="GU95" s="14">
        <f t="shared" si="129"/>
        <v>0</v>
      </c>
      <c r="GV95" s="14">
        <f t="shared" si="130"/>
        <v>0</v>
      </c>
      <c r="GW95" s="14">
        <f t="shared" si="131"/>
        <v>0</v>
      </c>
      <c r="GX95" s="14">
        <f t="shared" si="132"/>
        <v>0</v>
      </c>
      <c r="GY95" s="14">
        <f>' Eingabeliste NUR DD Freestyle'!CL95</f>
        <v>0</v>
      </c>
      <c r="GZ95" s="14">
        <f>' Eingabeliste NUR DD Freestyle'!CP95</f>
        <v>0</v>
      </c>
      <c r="HA95" s="14">
        <f>' Eingabeliste NUR DD Freestyle'!CT95</f>
        <v>0</v>
      </c>
      <c r="HB95" s="14">
        <f>' Eingabeliste NUR DD Freestyle'!CX95</f>
        <v>0</v>
      </c>
      <c r="HC95" s="14">
        <f>' Eingabeliste NUR DD Freestyle'!DB95</f>
        <v>0</v>
      </c>
      <c r="HD95" s="14">
        <f t="shared" ref="HD95:HH95" si="630">IF(GY95="",0, MIN(4,GY95))</f>
        <v>0</v>
      </c>
      <c r="HE95" s="14">
        <f t="shared" si="630"/>
        <v>0</v>
      </c>
      <c r="HF95" s="14">
        <f t="shared" si="630"/>
        <v>0</v>
      </c>
      <c r="HG95" s="14">
        <f t="shared" si="630"/>
        <v>0</v>
      </c>
      <c r="HH95" s="14">
        <f t="shared" si="630"/>
        <v>0</v>
      </c>
      <c r="HI95" s="116">
        <f t="shared" si="134"/>
        <v>5</v>
      </c>
      <c r="HJ95" s="14">
        <f t="shared" si="135"/>
        <v>0</v>
      </c>
      <c r="HK95" s="14">
        <f t="shared" si="136"/>
        <v>0</v>
      </c>
      <c r="HL95" s="14" t="str">
        <f t="shared" si="137"/>
        <v/>
      </c>
      <c r="HM95" s="14">
        <f t="shared" si="138"/>
        <v>0</v>
      </c>
      <c r="HN95" s="14" t="str">
        <f t="shared" si="139"/>
        <v/>
      </c>
      <c r="HO95" s="14">
        <f t="shared" si="140"/>
        <v>0</v>
      </c>
      <c r="HP95" s="14" t="str">
        <f t="shared" si="141"/>
        <v/>
      </c>
      <c r="HQ95" s="14">
        <f t="shared" si="142"/>
        <v>0</v>
      </c>
      <c r="HR95" s="14">
        <f t="shared" si="143"/>
        <v>0</v>
      </c>
      <c r="HS95" s="14">
        <f t="shared" si="144"/>
        <v>0</v>
      </c>
      <c r="HT95" s="14">
        <f t="shared" si="145"/>
        <v>0</v>
      </c>
      <c r="HU95" s="14">
        <f>' Eingabeliste NUR DD Freestyle'!CM95</f>
        <v>0</v>
      </c>
      <c r="HV95" s="14">
        <f>' Eingabeliste NUR DD Freestyle'!CQ95</f>
        <v>0</v>
      </c>
      <c r="HW95" s="14">
        <f>' Eingabeliste NUR DD Freestyle'!CU95</f>
        <v>0</v>
      </c>
      <c r="HX95" s="14">
        <f>' Eingabeliste NUR DD Freestyle'!CY95</f>
        <v>0</v>
      </c>
      <c r="HY95" s="14">
        <f>' Eingabeliste NUR DD Freestyle'!DC95</f>
        <v>0</v>
      </c>
      <c r="HZ95" s="14">
        <f t="shared" ref="HZ95:ID95" si="631">IF(HU95="",0, MIN(4,HU95))</f>
        <v>0</v>
      </c>
      <c r="IA95" s="14">
        <f t="shared" si="631"/>
        <v>0</v>
      </c>
      <c r="IB95" s="14">
        <f t="shared" si="631"/>
        <v>0</v>
      </c>
      <c r="IC95" s="14">
        <f t="shared" si="631"/>
        <v>0</v>
      </c>
      <c r="ID95" s="14">
        <f t="shared" si="631"/>
        <v>0</v>
      </c>
      <c r="IE95" s="116">
        <f t="shared" si="147"/>
        <v>5</v>
      </c>
      <c r="IF95" s="14">
        <f t="shared" si="148"/>
        <v>0</v>
      </c>
      <c r="IG95" s="14">
        <f t="shared" si="149"/>
        <v>0</v>
      </c>
      <c r="IH95" s="14" t="str">
        <f t="shared" si="150"/>
        <v/>
      </c>
      <c r="II95" s="14">
        <f t="shared" si="151"/>
        <v>0</v>
      </c>
      <c r="IJ95" s="14" t="str">
        <f t="shared" si="152"/>
        <v/>
      </c>
      <c r="IK95" s="14">
        <f t="shared" si="153"/>
        <v>0</v>
      </c>
      <c r="IL95" s="14" t="str">
        <f t="shared" si="154"/>
        <v/>
      </c>
      <c r="IM95" s="14">
        <f t="shared" si="155"/>
        <v>0</v>
      </c>
      <c r="IN95" s="14">
        <f t="shared" si="156"/>
        <v>0</v>
      </c>
      <c r="IO95" s="14">
        <f t="shared" si="157"/>
        <v>0</v>
      </c>
      <c r="IP95" s="14">
        <f t="shared" si="158"/>
        <v>0</v>
      </c>
      <c r="IQ95" s="14">
        <f>' Eingabeliste NUR DD Freestyle'!CN95</f>
        <v>0</v>
      </c>
      <c r="IR95" s="14">
        <f>' Eingabeliste NUR DD Freestyle'!CR95</f>
        <v>0</v>
      </c>
      <c r="IS95" s="14">
        <f>' Eingabeliste NUR DD Freestyle'!CV95</f>
        <v>0</v>
      </c>
      <c r="IT95" s="14">
        <f>' Eingabeliste NUR DD Freestyle'!CZ95</f>
        <v>0</v>
      </c>
      <c r="IU95" s="14">
        <f>' Eingabeliste NUR DD Freestyle'!DD95</f>
        <v>0</v>
      </c>
      <c r="IV95" s="14">
        <f t="shared" ref="IV95:IZ95" si="632">IF(IQ95="",0, MIN(4,IQ95))</f>
        <v>0</v>
      </c>
      <c r="IW95" s="14">
        <f t="shared" si="632"/>
        <v>0</v>
      </c>
      <c r="IX95" s="14">
        <f t="shared" si="632"/>
        <v>0</v>
      </c>
      <c r="IY95" s="14">
        <f t="shared" si="632"/>
        <v>0</v>
      </c>
      <c r="IZ95" s="14">
        <f t="shared" si="632"/>
        <v>0</v>
      </c>
      <c r="JA95" s="116">
        <f t="shared" si="160"/>
        <v>5</v>
      </c>
      <c r="JB95" s="14">
        <f t="shared" si="161"/>
        <v>0</v>
      </c>
      <c r="JC95" s="14">
        <f t="shared" si="162"/>
        <v>0</v>
      </c>
      <c r="JD95" s="14" t="str">
        <f t="shared" si="163"/>
        <v/>
      </c>
      <c r="JE95" s="14">
        <f t="shared" si="164"/>
        <v>0</v>
      </c>
      <c r="JF95" s="14" t="str">
        <f t="shared" si="165"/>
        <v/>
      </c>
      <c r="JG95" s="14">
        <f t="shared" si="166"/>
        <v>0</v>
      </c>
      <c r="JH95" s="14" t="str">
        <f t="shared" si="167"/>
        <v/>
      </c>
      <c r="JI95" s="14">
        <f t="shared" si="168"/>
        <v>0</v>
      </c>
      <c r="JJ95" s="14">
        <f t="shared" si="169"/>
        <v>0</v>
      </c>
      <c r="JK95" s="14">
        <f t="shared" si="170"/>
        <v>0</v>
      </c>
      <c r="JL95" s="14">
        <f t="shared" si="171"/>
        <v>0</v>
      </c>
      <c r="JM95" s="14">
        <f t="shared" si="172"/>
        <v>0</v>
      </c>
      <c r="JN95" s="15">
        <v>12</v>
      </c>
      <c r="JO95" s="14">
        <f t="shared" si="173"/>
        <v>12</v>
      </c>
      <c r="JP95" s="14">
        <f t="shared" si="174"/>
        <v>0.7</v>
      </c>
      <c r="JQ95" s="14">
        <f>' Eingabeliste NUR DD Freestyle'!BN95</f>
        <v>0</v>
      </c>
      <c r="JR95" s="14">
        <f>' Eingabeliste NUR DD Freestyle'!BP95</f>
        <v>0</v>
      </c>
      <c r="JS95" s="14">
        <f>' Eingabeliste NUR DD Freestyle'!BR95</f>
        <v>0</v>
      </c>
      <c r="JT95" s="14">
        <f>' Eingabeliste NUR DD Freestyle'!BT95</f>
        <v>0</v>
      </c>
      <c r="JU95" s="14">
        <f>' Eingabeliste NUR DD Freestyle'!BV95</f>
        <v>0</v>
      </c>
      <c r="JV95" s="14">
        <f>' Eingabeliste NUR DD Freestyle'!CO95</f>
        <v>0</v>
      </c>
      <c r="JW95" s="14">
        <f>' Eingabeliste NUR DD Freestyle'!CS95</f>
        <v>0</v>
      </c>
      <c r="JX95" s="14">
        <f>' Eingabeliste NUR DD Freestyle'!CW95</f>
        <v>0</v>
      </c>
      <c r="JY95" s="14">
        <f>' Eingabeliste NUR DD Freestyle'!DA95</f>
        <v>0</v>
      </c>
      <c r="JZ95" s="14">
        <f>' Eingabeliste NUR DD Freestyle'!DE95</f>
        <v>0</v>
      </c>
      <c r="KA95" s="116">
        <f t="shared" si="175"/>
        <v>10</v>
      </c>
      <c r="KB95" s="14">
        <f t="shared" si="176"/>
        <v>0</v>
      </c>
      <c r="KC95" s="14">
        <f t="shared" si="177"/>
        <v>0</v>
      </c>
      <c r="KD95" s="14">
        <f t="shared" si="178"/>
        <v>0</v>
      </c>
      <c r="KE95" s="14">
        <f t="shared" si="179"/>
        <v>0</v>
      </c>
      <c r="KF95" s="14">
        <f t="shared" si="180"/>
        <v>0</v>
      </c>
      <c r="KG95" s="14">
        <f t="shared" si="181"/>
        <v>0</v>
      </c>
      <c r="KH95" s="14">
        <f t="shared" si="182"/>
        <v>1</v>
      </c>
    </row>
    <row r="96" spans="1:294" ht="15.75" customHeight="1" x14ac:dyDescent="0.25">
      <c r="A96" s="285">
        <f>'Eingabeliste Speed &amp; SR Freesty'!A96</f>
        <v>92</v>
      </c>
      <c r="B96" s="285">
        <f>'Eingabeliste Speed &amp; SR Freesty'!B96</f>
        <v>0</v>
      </c>
      <c r="C96" s="287">
        <f>'Eingabeliste Speed &amp; SR Freesty'!C96</f>
        <v>0</v>
      </c>
      <c r="D96" s="286">
        <f>'Eingabeliste Speed &amp; SR Freesty'!D96</f>
        <v>0</v>
      </c>
      <c r="E96" s="12">
        <f>' Eingabeliste NUR DD Freestyle'!F96</f>
        <v>0</v>
      </c>
      <c r="F96" s="12">
        <f>' Eingabeliste NUR DD Freestyle'!G96</f>
        <v>0</v>
      </c>
      <c r="G96" s="12">
        <f>' Eingabeliste NUR DD Freestyle'!H96</f>
        <v>0</v>
      </c>
      <c r="H96" s="12">
        <f>' Eingabeliste NUR DD Freestyle'!I96</f>
        <v>0</v>
      </c>
      <c r="I96" s="12">
        <f>' Eingabeliste NUR DD Freestyle'!J96</f>
        <v>0</v>
      </c>
      <c r="J96" s="106">
        <f t="shared" si="0"/>
        <v>5</v>
      </c>
      <c r="K96" s="12">
        <f t="shared" si="1"/>
        <v>0</v>
      </c>
      <c r="L96" s="12">
        <f t="shared" si="2"/>
        <v>0</v>
      </c>
      <c r="M96" s="12" t="str">
        <f t="shared" si="3"/>
        <v/>
      </c>
      <c r="N96" s="12">
        <f t="shared" si="4"/>
        <v>0</v>
      </c>
      <c r="O96" s="12" t="str">
        <f t="shared" si="5"/>
        <v/>
      </c>
      <c r="P96" s="12">
        <f t="shared" si="6"/>
        <v>0</v>
      </c>
      <c r="Q96" s="12" t="str">
        <f t="shared" si="7"/>
        <v/>
      </c>
      <c r="R96" s="12">
        <f t="shared" si="8"/>
        <v>0</v>
      </c>
      <c r="S96" s="12">
        <f t="shared" si="9"/>
        <v>0</v>
      </c>
      <c r="T96" s="12">
        <f t="shared" si="10"/>
        <v>0</v>
      </c>
      <c r="U96" s="12">
        <f t="shared" si="11"/>
        <v>0</v>
      </c>
      <c r="V96" s="12">
        <f>' Eingabeliste NUR DD Freestyle'!M96</f>
        <v>0</v>
      </c>
      <c r="W96" s="12">
        <f>' Eingabeliste NUR DD Freestyle'!O96</f>
        <v>0</v>
      </c>
      <c r="X96" s="12">
        <f>' Eingabeliste NUR DD Freestyle'!Q96</f>
        <v>0</v>
      </c>
      <c r="Y96" s="12">
        <f>' Eingabeliste NUR DD Freestyle'!S96</f>
        <v>0</v>
      </c>
      <c r="Z96" s="12">
        <f>' Eingabeliste NUR DD Freestyle'!U96</f>
        <v>0</v>
      </c>
      <c r="AA96" s="106">
        <f t="shared" si="12"/>
        <v>5</v>
      </c>
      <c r="AB96" s="12">
        <f t="shared" si="13"/>
        <v>0</v>
      </c>
      <c r="AC96" s="12">
        <f t="shared" si="14"/>
        <v>0</v>
      </c>
      <c r="AD96" s="12" t="str">
        <f t="shared" si="15"/>
        <v/>
      </c>
      <c r="AE96" s="12">
        <f t="shared" si="16"/>
        <v>0</v>
      </c>
      <c r="AF96" s="12" t="str">
        <f t="shared" si="17"/>
        <v/>
      </c>
      <c r="AG96" s="12">
        <f t="shared" si="18"/>
        <v>0</v>
      </c>
      <c r="AH96" s="12" t="str">
        <f t="shared" si="19"/>
        <v/>
      </c>
      <c r="AI96" s="12">
        <f t="shared" si="20"/>
        <v>0</v>
      </c>
      <c r="AJ96" s="12">
        <f t="shared" si="21"/>
        <v>0</v>
      </c>
      <c r="AK96" s="12">
        <f t="shared" si="22"/>
        <v>0</v>
      </c>
      <c r="AL96" s="12">
        <f t="shared" si="23"/>
        <v>0</v>
      </c>
      <c r="AM96" s="12">
        <f>' Eingabeliste NUR DD Freestyle'!X96</f>
        <v>0</v>
      </c>
      <c r="AN96" s="12">
        <f>' Eingabeliste NUR DD Freestyle'!Z96</f>
        <v>0</v>
      </c>
      <c r="AO96" s="12">
        <f>' Eingabeliste NUR DD Freestyle'!AB96</f>
        <v>0</v>
      </c>
      <c r="AP96" s="12">
        <f>' Eingabeliste NUR DD Freestyle'!AD96</f>
        <v>0</v>
      </c>
      <c r="AQ96" s="12">
        <f>' Eingabeliste NUR DD Freestyle'!AF96</f>
        <v>0</v>
      </c>
      <c r="AR96" s="106">
        <f t="shared" si="24"/>
        <v>5</v>
      </c>
      <c r="AS96" s="12">
        <f t="shared" si="25"/>
        <v>0</v>
      </c>
      <c r="AT96" s="12">
        <f t="shared" si="26"/>
        <v>0</v>
      </c>
      <c r="AU96" s="12" t="str">
        <f t="shared" si="27"/>
        <v/>
      </c>
      <c r="AV96" s="12">
        <f t="shared" si="28"/>
        <v>0</v>
      </c>
      <c r="AW96" s="12" t="str">
        <f t="shared" si="29"/>
        <v/>
      </c>
      <c r="AX96" s="12">
        <f t="shared" si="30"/>
        <v>0</v>
      </c>
      <c r="AY96" s="12" t="str">
        <f t="shared" si="31"/>
        <v/>
      </c>
      <c r="AZ96" s="12">
        <f t="shared" si="32"/>
        <v>0</v>
      </c>
      <c r="BA96" s="12">
        <f t="shared" si="33"/>
        <v>0</v>
      </c>
      <c r="BB96" s="12">
        <f t="shared" si="34"/>
        <v>0</v>
      </c>
      <c r="BC96" s="12">
        <f t="shared" si="35"/>
        <v>0</v>
      </c>
      <c r="BD96" s="12">
        <f>' Eingabeliste NUR DD Freestyle'!Y96</f>
        <v>0</v>
      </c>
      <c r="BE96" s="12">
        <f>' Eingabeliste NUR DD Freestyle'!AA96</f>
        <v>0</v>
      </c>
      <c r="BF96" s="12">
        <f>' Eingabeliste NUR DD Freestyle'!AC96</f>
        <v>0</v>
      </c>
      <c r="BG96" s="12">
        <f>' Eingabeliste NUR DD Freestyle'!AE96</f>
        <v>0</v>
      </c>
      <c r="BH96" s="12">
        <f>' Eingabeliste NUR DD Freestyle'!AG96</f>
        <v>0</v>
      </c>
      <c r="BI96" s="106">
        <f t="shared" si="36"/>
        <v>5</v>
      </c>
      <c r="BJ96" s="12">
        <f t="shared" si="37"/>
        <v>0</v>
      </c>
      <c r="BK96" s="12">
        <f t="shared" si="38"/>
        <v>0</v>
      </c>
      <c r="BL96" s="12" t="str">
        <f t="shared" si="39"/>
        <v/>
      </c>
      <c r="BM96" s="12">
        <f t="shared" si="40"/>
        <v>0</v>
      </c>
      <c r="BN96" s="12" t="str">
        <f t="shared" si="41"/>
        <v/>
      </c>
      <c r="BO96" s="12">
        <f t="shared" si="42"/>
        <v>0</v>
      </c>
      <c r="BP96" s="12" t="str">
        <f t="shared" si="43"/>
        <v/>
      </c>
      <c r="BQ96" s="12">
        <f t="shared" si="44"/>
        <v>0</v>
      </c>
      <c r="BR96" s="12">
        <f t="shared" si="45"/>
        <v>0</v>
      </c>
      <c r="BS96" s="12">
        <f t="shared" si="46"/>
        <v>0</v>
      </c>
      <c r="BT96" s="12">
        <f t="shared" si="47"/>
        <v>0</v>
      </c>
      <c r="BU96" s="12">
        <f>' Eingabeliste NUR DD Freestyle'!AL96</f>
        <v>0</v>
      </c>
      <c r="BV96" s="12">
        <f>' Eingabeliste NUR DD Freestyle'!AO96</f>
        <v>0</v>
      </c>
      <c r="BW96" s="12">
        <f>' Eingabeliste NUR DD Freestyle'!AR96</f>
        <v>0</v>
      </c>
      <c r="BX96" s="12">
        <f>' Eingabeliste NUR DD Freestyle'!AU96</f>
        <v>0</v>
      </c>
      <c r="BY96" s="12">
        <f>' Eingabeliste NUR DD Freestyle'!AX96</f>
        <v>0</v>
      </c>
      <c r="BZ96" s="12">
        <f t="shared" ref="BZ96:CD96" si="633">IF(BU96="",0, MIN(4,BU96))</f>
        <v>0</v>
      </c>
      <c r="CA96" s="12">
        <f t="shared" si="633"/>
        <v>0</v>
      </c>
      <c r="CB96" s="12">
        <f t="shared" si="633"/>
        <v>0</v>
      </c>
      <c r="CC96" s="12">
        <f t="shared" si="633"/>
        <v>0</v>
      </c>
      <c r="CD96" s="12">
        <f t="shared" si="633"/>
        <v>0</v>
      </c>
      <c r="CE96" s="106">
        <f t="shared" si="49"/>
        <v>5</v>
      </c>
      <c r="CF96" s="12">
        <f t="shared" si="50"/>
        <v>0</v>
      </c>
      <c r="CG96" s="12">
        <f t="shared" si="51"/>
        <v>0</v>
      </c>
      <c r="CH96" s="12" t="str">
        <f t="shared" si="52"/>
        <v/>
      </c>
      <c r="CI96" s="12">
        <f t="shared" si="53"/>
        <v>0</v>
      </c>
      <c r="CJ96" s="12" t="str">
        <f t="shared" si="54"/>
        <v/>
      </c>
      <c r="CK96" s="12">
        <f t="shared" si="55"/>
        <v>0</v>
      </c>
      <c r="CL96" s="12" t="str">
        <f t="shared" si="56"/>
        <v/>
      </c>
      <c r="CM96" s="12">
        <f t="shared" si="57"/>
        <v>0</v>
      </c>
      <c r="CN96" s="12">
        <f t="shared" si="58"/>
        <v>0</v>
      </c>
      <c r="CO96" s="12">
        <f t="shared" si="59"/>
        <v>0</v>
      </c>
      <c r="CP96" s="12">
        <f t="shared" si="60"/>
        <v>0</v>
      </c>
      <c r="CQ96" s="12">
        <f>' Eingabeliste NUR DD Freestyle'!AM96</f>
        <v>0</v>
      </c>
      <c r="CR96" s="12">
        <f>' Eingabeliste NUR DD Freestyle'!AP96</f>
        <v>0</v>
      </c>
      <c r="CS96" s="12">
        <f>' Eingabeliste NUR DD Freestyle'!AS96</f>
        <v>0</v>
      </c>
      <c r="CT96" s="12">
        <f>' Eingabeliste NUR DD Freestyle'!AV96</f>
        <v>0</v>
      </c>
      <c r="CU96" s="12">
        <f>' Eingabeliste NUR DD Freestyle'!AY96</f>
        <v>0</v>
      </c>
      <c r="CV96" s="12">
        <f t="shared" ref="CV96:CZ96" si="634">IF(CQ96="",0, MIN(4,CQ96))</f>
        <v>0</v>
      </c>
      <c r="CW96" s="12">
        <f t="shared" si="634"/>
        <v>0</v>
      </c>
      <c r="CX96" s="12">
        <f t="shared" si="634"/>
        <v>0</v>
      </c>
      <c r="CY96" s="12">
        <f t="shared" si="634"/>
        <v>0</v>
      </c>
      <c r="CZ96" s="12">
        <f t="shared" si="634"/>
        <v>0</v>
      </c>
      <c r="DA96" s="106">
        <f t="shared" si="62"/>
        <v>5</v>
      </c>
      <c r="DB96" s="12">
        <f t="shared" si="63"/>
        <v>0</v>
      </c>
      <c r="DC96" s="12">
        <f t="shared" si="64"/>
        <v>0</v>
      </c>
      <c r="DD96" s="12" t="str">
        <f t="shared" si="65"/>
        <v/>
      </c>
      <c r="DE96" s="12">
        <f t="shared" si="66"/>
        <v>0</v>
      </c>
      <c r="DF96" s="12" t="str">
        <f t="shared" si="67"/>
        <v/>
      </c>
      <c r="DG96" s="12">
        <f t="shared" si="68"/>
        <v>0</v>
      </c>
      <c r="DH96" s="12" t="str">
        <f t="shared" si="69"/>
        <v/>
      </c>
      <c r="DI96" s="12">
        <f t="shared" si="70"/>
        <v>0</v>
      </c>
      <c r="DJ96" s="12">
        <f t="shared" si="71"/>
        <v>0</v>
      </c>
      <c r="DK96" s="12">
        <f t="shared" si="72"/>
        <v>0</v>
      </c>
      <c r="DL96" s="12">
        <f t="shared" si="73"/>
        <v>0</v>
      </c>
      <c r="DM96" s="12">
        <f t="shared" si="74"/>
        <v>0</v>
      </c>
      <c r="DN96" s="13">
        <v>8</v>
      </c>
      <c r="DO96" s="12">
        <f t="shared" si="75"/>
        <v>8</v>
      </c>
      <c r="DP96" s="12">
        <f t="shared" si="76"/>
        <v>0.8</v>
      </c>
      <c r="DQ96" s="12">
        <f>' Eingabeliste NUR DD Freestyle'!N96</f>
        <v>0</v>
      </c>
      <c r="DR96" s="12">
        <f>' Eingabeliste NUR DD Freestyle'!P96</f>
        <v>0</v>
      </c>
      <c r="DS96" s="12">
        <f>' Eingabeliste NUR DD Freestyle'!R96</f>
        <v>0</v>
      </c>
      <c r="DT96" s="12">
        <f>' Eingabeliste NUR DD Freestyle'!T96</f>
        <v>0</v>
      </c>
      <c r="DU96" s="12">
        <f>' Eingabeliste NUR DD Freestyle'!V96</f>
        <v>0</v>
      </c>
      <c r="DV96" s="12">
        <f>' Eingabeliste NUR DD Freestyle'!AN96</f>
        <v>0</v>
      </c>
      <c r="DW96" s="12">
        <f>' Eingabeliste NUR DD Freestyle'!AQ96</f>
        <v>0</v>
      </c>
      <c r="DX96" s="12">
        <f>' Eingabeliste NUR DD Freestyle'!AT96</f>
        <v>0</v>
      </c>
      <c r="DY96" s="12">
        <f>' Eingabeliste NUR DD Freestyle'!AW96</f>
        <v>0</v>
      </c>
      <c r="DZ96" s="12">
        <f>' Eingabeliste NUR DD Freestyle'!AZ96</f>
        <v>0</v>
      </c>
      <c r="EA96" s="106">
        <f t="shared" si="77"/>
        <v>10</v>
      </c>
      <c r="EB96" s="12">
        <f t="shared" si="78"/>
        <v>0</v>
      </c>
      <c r="EC96" s="12">
        <f t="shared" si="79"/>
        <v>0</v>
      </c>
      <c r="ED96" s="12">
        <f t="shared" si="80"/>
        <v>0</v>
      </c>
      <c r="EE96" s="12">
        <f t="shared" si="81"/>
        <v>0</v>
      </c>
      <c r="EF96" s="12">
        <f t="shared" si="82"/>
        <v>0</v>
      </c>
      <c r="EG96" s="12">
        <f t="shared" si="83"/>
        <v>0</v>
      </c>
      <c r="EH96" s="12">
        <f t="shared" si="84"/>
        <v>1</v>
      </c>
      <c r="EI96" s="14">
        <f>' Eingabeliste NUR DD Freestyle'!BF96</f>
        <v>0</v>
      </c>
      <c r="EJ96" s="14">
        <f>' Eingabeliste NUR DD Freestyle'!BG96</f>
        <v>0</v>
      </c>
      <c r="EK96" s="14">
        <f>' Eingabeliste NUR DD Freestyle'!BH96</f>
        <v>0</v>
      </c>
      <c r="EL96" s="14">
        <f>' Eingabeliste NUR DD Freestyle'!BI96</f>
        <v>0</v>
      </c>
      <c r="EM96" s="14">
        <f>' Eingabeliste NUR DD Freestyle'!BJ96</f>
        <v>0</v>
      </c>
      <c r="EN96" s="116">
        <f t="shared" si="85"/>
        <v>5</v>
      </c>
      <c r="EO96" s="14">
        <f t="shared" si="86"/>
        <v>0</v>
      </c>
      <c r="EP96" s="14">
        <f t="shared" si="87"/>
        <v>0</v>
      </c>
      <c r="EQ96" s="14" t="str">
        <f t="shared" si="88"/>
        <v/>
      </c>
      <c r="ER96" s="14">
        <f t="shared" si="89"/>
        <v>0</v>
      </c>
      <c r="ES96" s="14" t="str">
        <f t="shared" si="90"/>
        <v/>
      </c>
      <c r="ET96" s="14">
        <f t="shared" si="91"/>
        <v>0</v>
      </c>
      <c r="EU96" s="14" t="str">
        <f t="shared" si="92"/>
        <v/>
      </c>
      <c r="EV96" s="14">
        <f t="shared" si="93"/>
        <v>0</v>
      </c>
      <c r="EW96" s="14">
        <f t="shared" si="94"/>
        <v>0</v>
      </c>
      <c r="EX96" s="14">
        <f t="shared" si="95"/>
        <v>0</v>
      </c>
      <c r="EY96" s="14">
        <f t="shared" si="96"/>
        <v>0</v>
      </c>
      <c r="EZ96" s="14">
        <f>' Eingabeliste NUR DD Freestyle'!BM96</f>
        <v>0</v>
      </c>
      <c r="FA96" s="14">
        <f>' Eingabeliste NUR DD Freestyle'!BO96</f>
        <v>0</v>
      </c>
      <c r="FB96" s="14">
        <f>' Eingabeliste NUR DD Freestyle'!BQ96</f>
        <v>0</v>
      </c>
      <c r="FC96" s="14">
        <f>' Eingabeliste NUR DD Freestyle'!BS96</f>
        <v>0</v>
      </c>
      <c r="FD96" s="14">
        <f>' Eingabeliste NUR DD Freestyle'!BV96</f>
        <v>0</v>
      </c>
      <c r="FE96" s="116">
        <f t="shared" si="97"/>
        <v>5</v>
      </c>
      <c r="FF96" s="14">
        <f t="shared" si="98"/>
        <v>0</v>
      </c>
      <c r="FG96" s="14">
        <f t="shared" si="99"/>
        <v>0</v>
      </c>
      <c r="FH96" s="14" t="str">
        <f t="shared" si="100"/>
        <v/>
      </c>
      <c r="FI96" s="14">
        <f t="shared" si="101"/>
        <v>0</v>
      </c>
      <c r="FJ96" s="14" t="str">
        <f t="shared" si="102"/>
        <v/>
      </c>
      <c r="FK96" s="14">
        <f t="shared" si="103"/>
        <v>0</v>
      </c>
      <c r="FL96" s="14" t="str">
        <f t="shared" si="104"/>
        <v/>
      </c>
      <c r="FM96" s="14">
        <f t="shared" si="105"/>
        <v>0</v>
      </c>
      <c r="FN96" s="14">
        <f t="shared" si="106"/>
        <v>0</v>
      </c>
      <c r="FO96" s="14">
        <f t="shared" si="107"/>
        <v>0</v>
      </c>
      <c r="FP96" s="14">
        <f t="shared" si="108"/>
        <v>0</v>
      </c>
      <c r="FQ96" s="14">
        <f>' Eingabeliste NUR DD Freestyle'!BX96</f>
        <v>0</v>
      </c>
      <c r="FR96" s="14">
        <f>' Eingabeliste NUR DD Freestyle'!BZ96</f>
        <v>0</v>
      </c>
      <c r="FS96" s="14">
        <f>' Eingabeliste NUR DD Freestyle'!CB96</f>
        <v>0</v>
      </c>
      <c r="FT96" s="14">
        <f>' Eingabeliste NUR DD Freestyle'!CD96</f>
        <v>0</v>
      </c>
      <c r="FU96" s="14">
        <f>' Eingabeliste NUR DD Freestyle'!CF96</f>
        <v>0</v>
      </c>
      <c r="FV96" s="116">
        <f t="shared" si="109"/>
        <v>5</v>
      </c>
      <c r="FW96" s="14">
        <f t="shared" si="110"/>
        <v>0</v>
      </c>
      <c r="FX96" s="14">
        <f t="shared" si="111"/>
        <v>0</v>
      </c>
      <c r="FY96" s="14" t="str">
        <f t="shared" si="112"/>
        <v/>
      </c>
      <c r="FZ96" s="14">
        <f t="shared" si="113"/>
        <v>0</v>
      </c>
      <c r="GA96" s="14" t="str">
        <f t="shared" si="114"/>
        <v/>
      </c>
      <c r="GB96" s="14">
        <f t="shared" si="115"/>
        <v>0</v>
      </c>
      <c r="GC96" s="14" t="str">
        <f t="shared" si="116"/>
        <v/>
      </c>
      <c r="GD96" s="14">
        <f t="shared" si="117"/>
        <v>0</v>
      </c>
      <c r="GE96" s="14">
        <f t="shared" si="118"/>
        <v>0</v>
      </c>
      <c r="GF96" s="14">
        <f t="shared" si="119"/>
        <v>0</v>
      </c>
      <c r="GG96" s="14">
        <f t="shared" si="120"/>
        <v>0</v>
      </c>
      <c r="GH96" s="14">
        <f>' Eingabeliste NUR DD Freestyle'!BY96</f>
        <v>0</v>
      </c>
      <c r="GI96" s="14">
        <f>' Eingabeliste NUR DD Freestyle'!CA96</f>
        <v>0</v>
      </c>
      <c r="GJ96" s="14">
        <f>' Eingabeliste NUR DD Freestyle'!CC96</f>
        <v>0</v>
      </c>
      <c r="GK96" s="14">
        <f>' Eingabeliste NUR DD Freestyle'!CE96</f>
        <v>0</v>
      </c>
      <c r="GL96" s="14">
        <f>' Eingabeliste NUR DD Freestyle'!CG96</f>
        <v>0</v>
      </c>
      <c r="GM96" s="116">
        <f t="shared" si="121"/>
        <v>5</v>
      </c>
      <c r="GN96" s="14">
        <f t="shared" si="122"/>
        <v>0</v>
      </c>
      <c r="GO96" s="14">
        <f t="shared" si="123"/>
        <v>0</v>
      </c>
      <c r="GP96" s="14" t="str">
        <f t="shared" si="124"/>
        <v/>
      </c>
      <c r="GQ96" s="14">
        <f t="shared" si="125"/>
        <v>0</v>
      </c>
      <c r="GR96" s="14" t="str">
        <f t="shared" si="126"/>
        <v/>
      </c>
      <c r="GS96" s="14">
        <f t="shared" si="127"/>
        <v>0</v>
      </c>
      <c r="GT96" s="14" t="str">
        <f t="shared" si="128"/>
        <v/>
      </c>
      <c r="GU96" s="14">
        <f t="shared" si="129"/>
        <v>0</v>
      </c>
      <c r="GV96" s="14">
        <f t="shared" si="130"/>
        <v>0</v>
      </c>
      <c r="GW96" s="14">
        <f t="shared" si="131"/>
        <v>0</v>
      </c>
      <c r="GX96" s="14">
        <f t="shared" si="132"/>
        <v>0</v>
      </c>
      <c r="GY96" s="14">
        <f>' Eingabeliste NUR DD Freestyle'!CL96</f>
        <v>0</v>
      </c>
      <c r="GZ96" s="14">
        <f>' Eingabeliste NUR DD Freestyle'!CP96</f>
        <v>0</v>
      </c>
      <c r="HA96" s="14">
        <f>' Eingabeliste NUR DD Freestyle'!CT96</f>
        <v>0</v>
      </c>
      <c r="HB96" s="14">
        <f>' Eingabeliste NUR DD Freestyle'!CX96</f>
        <v>0</v>
      </c>
      <c r="HC96" s="14">
        <f>' Eingabeliste NUR DD Freestyle'!DB96</f>
        <v>0</v>
      </c>
      <c r="HD96" s="14">
        <f t="shared" ref="HD96:HH96" si="635">IF(GY96="",0, MIN(4,GY96))</f>
        <v>0</v>
      </c>
      <c r="HE96" s="14">
        <f t="shared" si="635"/>
        <v>0</v>
      </c>
      <c r="HF96" s="14">
        <f t="shared" si="635"/>
        <v>0</v>
      </c>
      <c r="HG96" s="14">
        <f t="shared" si="635"/>
        <v>0</v>
      </c>
      <c r="HH96" s="14">
        <f t="shared" si="635"/>
        <v>0</v>
      </c>
      <c r="HI96" s="116">
        <f t="shared" si="134"/>
        <v>5</v>
      </c>
      <c r="HJ96" s="14">
        <f t="shared" si="135"/>
        <v>0</v>
      </c>
      <c r="HK96" s="14">
        <f t="shared" si="136"/>
        <v>0</v>
      </c>
      <c r="HL96" s="14" t="str">
        <f t="shared" si="137"/>
        <v/>
      </c>
      <c r="HM96" s="14">
        <f t="shared" si="138"/>
        <v>0</v>
      </c>
      <c r="HN96" s="14" t="str">
        <f t="shared" si="139"/>
        <v/>
      </c>
      <c r="HO96" s="14">
        <f t="shared" si="140"/>
        <v>0</v>
      </c>
      <c r="HP96" s="14" t="str">
        <f t="shared" si="141"/>
        <v/>
      </c>
      <c r="HQ96" s="14">
        <f t="shared" si="142"/>
        <v>0</v>
      </c>
      <c r="HR96" s="14">
        <f t="shared" si="143"/>
        <v>0</v>
      </c>
      <c r="HS96" s="14">
        <f t="shared" si="144"/>
        <v>0</v>
      </c>
      <c r="HT96" s="14">
        <f t="shared" si="145"/>
        <v>0</v>
      </c>
      <c r="HU96" s="14">
        <f>' Eingabeliste NUR DD Freestyle'!CM96</f>
        <v>0</v>
      </c>
      <c r="HV96" s="14">
        <f>' Eingabeliste NUR DD Freestyle'!CQ96</f>
        <v>0</v>
      </c>
      <c r="HW96" s="14">
        <f>' Eingabeliste NUR DD Freestyle'!CU96</f>
        <v>0</v>
      </c>
      <c r="HX96" s="14">
        <f>' Eingabeliste NUR DD Freestyle'!CY96</f>
        <v>0</v>
      </c>
      <c r="HY96" s="14">
        <f>' Eingabeliste NUR DD Freestyle'!DC96</f>
        <v>0</v>
      </c>
      <c r="HZ96" s="14">
        <f t="shared" ref="HZ96:ID96" si="636">IF(HU96="",0, MIN(4,HU96))</f>
        <v>0</v>
      </c>
      <c r="IA96" s="14">
        <f t="shared" si="636"/>
        <v>0</v>
      </c>
      <c r="IB96" s="14">
        <f t="shared" si="636"/>
        <v>0</v>
      </c>
      <c r="IC96" s="14">
        <f t="shared" si="636"/>
        <v>0</v>
      </c>
      <c r="ID96" s="14">
        <f t="shared" si="636"/>
        <v>0</v>
      </c>
      <c r="IE96" s="116">
        <f t="shared" si="147"/>
        <v>5</v>
      </c>
      <c r="IF96" s="14">
        <f t="shared" si="148"/>
        <v>0</v>
      </c>
      <c r="IG96" s="14">
        <f t="shared" si="149"/>
        <v>0</v>
      </c>
      <c r="IH96" s="14" t="str">
        <f t="shared" si="150"/>
        <v/>
      </c>
      <c r="II96" s="14">
        <f t="shared" si="151"/>
        <v>0</v>
      </c>
      <c r="IJ96" s="14" t="str">
        <f t="shared" si="152"/>
        <v/>
      </c>
      <c r="IK96" s="14">
        <f t="shared" si="153"/>
        <v>0</v>
      </c>
      <c r="IL96" s="14" t="str">
        <f t="shared" si="154"/>
        <v/>
      </c>
      <c r="IM96" s="14">
        <f t="shared" si="155"/>
        <v>0</v>
      </c>
      <c r="IN96" s="14">
        <f t="shared" si="156"/>
        <v>0</v>
      </c>
      <c r="IO96" s="14">
        <f t="shared" si="157"/>
        <v>0</v>
      </c>
      <c r="IP96" s="14">
        <f t="shared" si="158"/>
        <v>0</v>
      </c>
      <c r="IQ96" s="14">
        <f>' Eingabeliste NUR DD Freestyle'!CN96</f>
        <v>0</v>
      </c>
      <c r="IR96" s="14">
        <f>' Eingabeliste NUR DD Freestyle'!CR96</f>
        <v>0</v>
      </c>
      <c r="IS96" s="14">
        <f>' Eingabeliste NUR DD Freestyle'!CV96</f>
        <v>0</v>
      </c>
      <c r="IT96" s="14">
        <f>' Eingabeliste NUR DD Freestyle'!CZ96</f>
        <v>0</v>
      </c>
      <c r="IU96" s="14">
        <f>' Eingabeliste NUR DD Freestyle'!DD96</f>
        <v>0</v>
      </c>
      <c r="IV96" s="14">
        <f t="shared" ref="IV96:IZ96" si="637">IF(IQ96="",0, MIN(4,IQ96))</f>
        <v>0</v>
      </c>
      <c r="IW96" s="14">
        <f t="shared" si="637"/>
        <v>0</v>
      </c>
      <c r="IX96" s="14">
        <f t="shared" si="637"/>
        <v>0</v>
      </c>
      <c r="IY96" s="14">
        <f t="shared" si="637"/>
        <v>0</v>
      </c>
      <c r="IZ96" s="14">
        <f t="shared" si="637"/>
        <v>0</v>
      </c>
      <c r="JA96" s="116">
        <f t="shared" si="160"/>
        <v>5</v>
      </c>
      <c r="JB96" s="14">
        <f t="shared" si="161"/>
        <v>0</v>
      </c>
      <c r="JC96" s="14">
        <f t="shared" si="162"/>
        <v>0</v>
      </c>
      <c r="JD96" s="14" t="str">
        <f t="shared" si="163"/>
        <v/>
      </c>
      <c r="JE96" s="14">
        <f t="shared" si="164"/>
        <v>0</v>
      </c>
      <c r="JF96" s="14" t="str">
        <f t="shared" si="165"/>
        <v/>
      </c>
      <c r="JG96" s="14">
        <f t="shared" si="166"/>
        <v>0</v>
      </c>
      <c r="JH96" s="14" t="str">
        <f t="shared" si="167"/>
        <v/>
      </c>
      <c r="JI96" s="14">
        <f t="shared" si="168"/>
        <v>0</v>
      </c>
      <c r="JJ96" s="14">
        <f t="shared" si="169"/>
        <v>0</v>
      </c>
      <c r="JK96" s="14">
        <f t="shared" si="170"/>
        <v>0</v>
      </c>
      <c r="JL96" s="14">
        <f t="shared" si="171"/>
        <v>0</v>
      </c>
      <c r="JM96" s="14">
        <f t="shared" si="172"/>
        <v>0</v>
      </c>
      <c r="JN96" s="15">
        <v>12</v>
      </c>
      <c r="JO96" s="14">
        <f t="shared" si="173"/>
        <v>12</v>
      </c>
      <c r="JP96" s="14">
        <f t="shared" si="174"/>
        <v>0.7</v>
      </c>
      <c r="JQ96" s="14">
        <f>' Eingabeliste NUR DD Freestyle'!BN96</f>
        <v>0</v>
      </c>
      <c r="JR96" s="14">
        <f>' Eingabeliste NUR DD Freestyle'!BP96</f>
        <v>0</v>
      </c>
      <c r="JS96" s="14">
        <f>' Eingabeliste NUR DD Freestyle'!BR96</f>
        <v>0</v>
      </c>
      <c r="JT96" s="14">
        <f>' Eingabeliste NUR DD Freestyle'!BT96</f>
        <v>0</v>
      </c>
      <c r="JU96" s="14">
        <f>' Eingabeliste NUR DD Freestyle'!BV96</f>
        <v>0</v>
      </c>
      <c r="JV96" s="14">
        <f>' Eingabeliste NUR DD Freestyle'!CO96</f>
        <v>0</v>
      </c>
      <c r="JW96" s="14">
        <f>' Eingabeliste NUR DD Freestyle'!CS96</f>
        <v>0</v>
      </c>
      <c r="JX96" s="14">
        <f>' Eingabeliste NUR DD Freestyle'!CW96</f>
        <v>0</v>
      </c>
      <c r="JY96" s="14">
        <f>' Eingabeliste NUR DD Freestyle'!DA96</f>
        <v>0</v>
      </c>
      <c r="JZ96" s="14">
        <f>' Eingabeliste NUR DD Freestyle'!DE96</f>
        <v>0</v>
      </c>
      <c r="KA96" s="116">
        <f t="shared" si="175"/>
        <v>10</v>
      </c>
      <c r="KB96" s="14">
        <f t="shared" si="176"/>
        <v>0</v>
      </c>
      <c r="KC96" s="14">
        <f t="shared" si="177"/>
        <v>0</v>
      </c>
      <c r="KD96" s="14">
        <f t="shared" si="178"/>
        <v>0</v>
      </c>
      <c r="KE96" s="14">
        <f t="shared" si="179"/>
        <v>0</v>
      </c>
      <c r="KF96" s="14">
        <f t="shared" si="180"/>
        <v>0</v>
      </c>
      <c r="KG96" s="14">
        <f t="shared" si="181"/>
        <v>0</v>
      </c>
      <c r="KH96" s="14">
        <f t="shared" si="182"/>
        <v>1</v>
      </c>
    </row>
    <row r="97" spans="1:294" ht="15.75" customHeight="1" x14ac:dyDescent="0.25">
      <c r="A97" s="285">
        <f>'Eingabeliste Speed &amp; SR Freesty'!A97</f>
        <v>93</v>
      </c>
      <c r="B97" s="285">
        <f>'Eingabeliste Speed &amp; SR Freesty'!B97</f>
        <v>0</v>
      </c>
      <c r="C97" s="287">
        <f>'Eingabeliste Speed &amp; SR Freesty'!C97</f>
        <v>0</v>
      </c>
      <c r="D97" s="286">
        <f>'Eingabeliste Speed &amp; SR Freesty'!D97</f>
        <v>0</v>
      </c>
      <c r="E97" s="12">
        <f>' Eingabeliste NUR DD Freestyle'!F97</f>
        <v>0</v>
      </c>
      <c r="F97" s="12">
        <f>' Eingabeliste NUR DD Freestyle'!G97</f>
        <v>0</v>
      </c>
      <c r="G97" s="12">
        <f>' Eingabeliste NUR DD Freestyle'!H97</f>
        <v>0</v>
      </c>
      <c r="H97" s="12">
        <f>' Eingabeliste NUR DD Freestyle'!I97</f>
        <v>0</v>
      </c>
      <c r="I97" s="12">
        <f>' Eingabeliste NUR DD Freestyle'!J97</f>
        <v>0</v>
      </c>
      <c r="J97" s="106">
        <f t="shared" si="0"/>
        <v>5</v>
      </c>
      <c r="K97" s="12">
        <f t="shared" si="1"/>
        <v>0</v>
      </c>
      <c r="L97" s="12">
        <f t="shared" si="2"/>
        <v>0</v>
      </c>
      <c r="M97" s="12" t="str">
        <f t="shared" si="3"/>
        <v/>
      </c>
      <c r="N97" s="12">
        <f t="shared" si="4"/>
        <v>0</v>
      </c>
      <c r="O97" s="12" t="str">
        <f t="shared" si="5"/>
        <v/>
      </c>
      <c r="P97" s="12">
        <f t="shared" si="6"/>
        <v>0</v>
      </c>
      <c r="Q97" s="12" t="str">
        <f t="shared" si="7"/>
        <v/>
      </c>
      <c r="R97" s="12">
        <f t="shared" si="8"/>
        <v>0</v>
      </c>
      <c r="S97" s="12">
        <f t="shared" si="9"/>
        <v>0</v>
      </c>
      <c r="T97" s="12">
        <f t="shared" si="10"/>
        <v>0</v>
      </c>
      <c r="U97" s="12">
        <f t="shared" si="11"/>
        <v>0</v>
      </c>
      <c r="V97" s="12">
        <f>' Eingabeliste NUR DD Freestyle'!M97</f>
        <v>0</v>
      </c>
      <c r="W97" s="12">
        <f>' Eingabeliste NUR DD Freestyle'!O97</f>
        <v>0</v>
      </c>
      <c r="X97" s="12">
        <f>' Eingabeliste NUR DD Freestyle'!Q97</f>
        <v>0</v>
      </c>
      <c r="Y97" s="12">
        <f>' Eingabeliste NUR DD Freestyle'!S97</f>
        <v>0</v>
      </c>
      <c r="Z97" s="12">
        <f>' Eingabeliste NUR DD Freestyle'!U97</f>
        <v>0</v>
      </c>
      <c r="AA97" s="106">
        <f t="shared" si="12"/>
        <v>5</v>
      </c>
      <c r="AB97" s="12">
        <f t="shared" si="13"/>
        <v>0</v>
      </c>
      <c r="AC97" s="12">
        <f t="shared" si="14"/>
        <v>0</v>
      </c>
      <c r="AD97" s="12" t="str">
        <f t="shared" si="15"/>
        <v/>
      </c>
      <c r="AE97" s="12">
        <f t="shared" si="16"/>
        <v>0</v>
      </c>
      <c r="AF97" s="12" t="str">
        <f t="shared" si="17"/>
        <v/>
      </c>
      <c r="AG97" s="12">
        <f t="shared" si="18"/>
        <v>0</v>
      </c>
      <c r="AH97" s="12" t="str">
        <f t="shared" si="19"/>
        <v/>
      </c>
      <c r="AI97" s="12">
        <f t="shared" si="20"/>
        <v>0</v>
      </c>
      <c r="AJ97" s="12">
        <f t="shared" si="21"/>
        <v>0</v>
      </c>
      <c r="AK97" s="12">
        <f t="shared" si="22"/>
        <v>0</v>
      </c>
      <c r="AL97" s="12">
        <f t="shared" si="23"/>
        <v>0</v>
      </c>
      <c r="AM97" s="12">
        <f>' Eingabeliste NUR DD Freestyle'!X97</f>
        <v>0</v>
      </c>
      <c r="AN97" s="12">
        <f>' Eingabeliste NUR DD Freestyle'!Z97</f>
        <v>0</v>
      </c>
      <c r="AO97" s="12">
        <f>' Eingabeliste NUR DD Freestyle'!AB97</f>
        <v>0</v>
      </c>
      <c r="AP97" s="12">
        <f>' Eingabeliste NUR DD Freestyle'!AD97</f>
        <v>0</v>
      </c>
      <c r="AQ97" s="12">
        <f>' Eingabeliste NUR DD Freestyle'!AF97</f>
        <v>0</v>
      </c>
      <c r="AR97" s="106">
        <f t="shared" si="24"/>
        <v>5</v>
      </c>
      <c r="AS97" s="12">
        <f t="shared" si="25"/>
        <v>0</v>
      </c>
      <c r="AT97" s="12">
        <f t="shared" si="26"/>
        <v>0</v>
      </c>
      <c r="AU97" s="12" t="str">
        <f t="shared" si="27"/>
        <v/>
      </c>
      <c r="AV97" s="12">
        <f t="shared" si="28"/>
        <v>0</v>
      </c>
      <c r="AW97" s="12" t="str">
        <f t="shared" si="29"/>
        <v/>
      </c>
      <c r="AX97" s="12">
        <f t="shared" si="30"/>
        <v>0</v>
      </c>
      <c r="AY97" s="12" t="str">
        <f t="shared" si="31"/>
        <v/>
      </c>
      <c r="AZ97" s="12">
        <f t="shared" si="32"/>
        <v>0</v>
      </c>
      <c r="BA97" s="12">
        <f t="shared" si="33"/>
        <v>0</v>
      </c>
      <c r="BB97" s="12">
        <f t="shared" si="34"/>
        <v>0</v>
      </c>
      <c r="BC97" s="12">
        <f t="shared" si="35"/>
        <v>0</v>
      </c>
      <c r="BD97" s="12">
        <f>' Eingabeliste NUR DD Freestyle'!Y97</f>
        <v>0</v>
      </c>
      <c r="BE97" s="12">
        <f>' Eingabeliste NUR DD Freestyle'!AA97</f>
        <v>0</v>
      </c>
      <c r="BF97" s="12">
        <f>' Eingabeliste NUR DD Freestyle'!AC97</f>
        <v>0</v>
      </c>
      <c r="BG97" s="12">
        <f>' Eingabeliste NUR DD Freestyle'!AE97</f>
        <v>0</v>
      </c>
      <c r="BH97" s="12">
        <f>' Eingabeliste NUR DD Freestyle'!AG97</f>
        <v>0</v>
      </c>
      <c r="BI97" s="106">
        <f t="shared" si="36"/>
        <v>5</v>
      </c>
      <c r="BJ97" s="12">
        <f t="shared" si="37"/>
        <v>0</v>
      </c>
      <c r="BK97" s="12">
        <f t="shared" si="38"/>
        <v>0</v>
      </c>
      <c r="BL97" s="12" t="str">
        <f t="shared" si="39"/>
        <v/>
      </c>
      <c r="BM97" s="12">
        <f t="shared" si="40"/>
        <v>0</v>
      </c>
      <c r="BN97" s="12" t="str">
        <f t="shared" si="41"/>
        <v/>
      </c>
      <c r="BO97" s="12">
        <f t="shared" si="42"/>
        <v>0</v>
      </c>
      <c r="BP97" s="12" t="str">
        <f t="shared" si="43"/>
        <v/>
      </c>
      <c r="BQ97" s="12">
        <f t="shared" si="44"/>
        <v>0</v>
      </c>
      <c r="BR97" s="12">
        <f t="shared" si="45"/>
        <v>0</v>
      </c>
      <c r="BS97" s="12">
        <f t="shared" si="46"/>
        <v>0</v>
      </c>
      <c r="BT97" s="12">
        <f t="shared" si="47"/>
        <v>0</v>
      </c>
      <c r="BU97" s="12">
        <f>' Eingabeliste NUR DD Freestyle'!AL97</f>
        <v>0</v>
      </c>
      <c r="BV97" s="12">
        <f>' Eingabeliste NUR DD Freestyle'!AO97</f>
        <v>0</v>
      </c>
      <c r="BW97" s="12">
        <f>' Eingabeliste NUR DD Freestyle'!AR97</f>
        <v>0</v>
      </c>
      <c r="BX97" s="12">
        <f>' Eingabeliste NUR DD Freestyle'!AU97</f>
        <v>0</v>
      </c>
      <c r="BY97" s="12">
        <f>' Eingabeliste NUR DD Freestyle'!AX97</f>
        <v>0</v>
      </c>
      <c r="BZ97" s="12">
        <f t="shared" ref="BZ97:CD97" si="638">IF(BU97="",0, MIN(4,BU97))</f>
        <v>0</v>
      </c>
      <c r="CA97" s="12">
        <f t="shared" si="638"/>
        <v>0</v>
      </c>
      <c r="CB97" s="12">
        <f t="shared" si="638"/>
        <v>0</v>
      </c>
      <c r="CC97" s="12">
        <f t="shared" si="638"/>
        <v>0</v>
      </c>
      <c r="CD97" s="12">
        <f t="shared" si="638"/>
        <v>0</v>
      </c>
      <c r="CE97" s="106">
        <f t="shared" si="49"/>
        <v>5</v>
      </c>
      <c r="CF97" s="12">
        <f t="shared" si="50"/>
        <v>0</v>
      </c>
      <c r="CG97" s="12">
        <f t="shared" si="51"/>
        <v>0</v>
      </c>
      <c r="CH97" s="12" t="str">
        <f t="shared" si="52"/>
        <v/>
      </c>
      <c r="CI97" s="12">
        <f t="shared" si="53"/>
        <v>0</v>
      </c>
      <c r="CJ97" s="12" t="str">
        <f t="shared" si="54"/>
        <v/>
      </c>
      <c r="CK97" s="12">
        <f t="shared" si="55"/>
        <v>0</v>
      </c>
      <c r="CL97" s="12" t="str">
        <f t="shared" si="56"/>
        <v/>
      </c>
      <c r="CM97" s="12">
        <f t="shared" si="57"/>
        <v>0</v>
      </c>
      <c r="CN97" s="12">
        <f t="shared" si="58"/>
        <v>0</v>
      </c>
      <c r="CO97" s="12">
        <f t="shared" si="59"/>
        <v>0</v>
      </c>
      <c r="CP97" s="12">
        <f t="shared" si="60"/>
        <v>0</v>
      </c>
      <c r="CQ97" s="12">
        <f>' Eingabeliste NUR DD Freestyle'!AM97</f>
        <v>0</v>
      </c>
      <c r="CR97" s="12">
        <f>' Eingabeliste NUR DD Freestyle'!AP97</f>
        <v>0</v>
      </c>
      <c r="CS97" s="12">
        <f>' Eingabeliste NUR DD Freestyle'!AS97</f>
        <v>0</v>
      </c>
      <c r="CT97" s="12">
        <f>' Eingabeliste NUR DD Freestyle'!AV97</f>
        <v>0</v>
      </c>
      <c r="CU97" s="12">
        <f>' Eingabeliste NUR DD Freestyle'!AY97</f>
        <v>0</v>
      </c>
      <c r="CV97" s="12">
        <f t="shared" ref="CV97:CZ97" si="639">IF(CQ97="",0, MIN(4,CQ97))</f>
        <v>0</v>
      </c>
      <c r="CW97" s="12">
        <f t="shared" si="639"/>
        <v>0</v>
      </c>
      <c r="CX97" s="12">
        <f t="shared" si="639"/>
        <v>0</v>
      </c>
      <c r="CY97" s="12">
        <f t="shared" si="639"/>
        <v>0</v>
      </c>
      <c r="CZ97" s="12">
        <f t="shared" si="639"/>
        <v>0</v>
      </c>
      <c r="DA97" s="106">
        <f t="shared" si="62"/>
        <v>5</v>
      </c>
      <c r="DB97" s="12">
        <f t="shared" si="63"/>
        <v>0</v>
      </c>
      <c r="DC97" s="12">
        <f t="shared" si="64"/>
        <v>0</v>
      </c>
      <c r="DD97" s="12" t="str">
        <f t="shared" si="65"/>
        <v/>
      </c>
      <c r="DE97" s="12">
        <f t="shared" si="66"/>
        <v>0</v>
      </c>
      <c r="DF97" s="12" t="str">
        <f t="shared" si="67"/>
        <v/>
      </c>
      <c r="DG97" s="12">
        <f t="shared" si="68"/>
        <v>0</v>
      </c>
      <c r="DH97" s="12" t="str">
        <f t="shared" si="69"/>
        <v/>
      </c>
      <c r="DI97" s="12">
        <f t="shared" si="70"/>
        <v>0</v>
      </c>
      <c r="DJ97" s="12">
        <f t="shared" si="71"/>
        <v>0</v>
      </c>
      <c r="DK97" s="12">
        <f t="shared" si="72"/>
        <v>0</v>
      </c>
      <c r="DL97" s="12">
        <f t="shared" si="73"/>
        <v>0</v>
      </c>
      <c r="DM97" s="12">
        <f t="shared" si="74"/>
        <v>0</v>
      </c>
      <c r="DN97" s="13">
        <v>8</v>
      </c>
      <c r="DO97" s="12">
        <f t="shared" si="75"/>
        <v>8</v>
      </c>
      <c r="DP97" s="12">
        <f t="shared" si="76"/>
        <v>0.8</v>
      </c>
      <c r="DQ97" s="12">
        <f>' Eingabeliste NUR DD Freestyle'!N97</f>
        <v>0</v>
      </c>
      <c r="DR97" s="12">
        <f>' Eingabeliste NUR DD Freestyle'!P97</f>
        <v>0</v>
      </c>
      <c r="DS97" s="12">
        <f>' Eingabeliste NUR DD Freestyle'!R97</f>
        <v>0</v>
      </c>
      <c r="DT97" s="12">
        <f>' Eingabeliste NUR DD Freestyle'!T97</f>
        <v>0</v>
      </c>
      <c r="DU97" s="12">
        <f>' Eingabeliste NUR DD Freestyle'!V97</f>
        <v>0</v>
      </c>
      <c r="DV97" s="12">
        <f>' Eingabeliste NUR DD Freestyle'!AN97</f>
        <v>0</v>
      </c>
      <c r="DW97" s="12">
        <f>' Eingabeliste NUR DD Freestyle'!AQ97</f>
        <v>0</v>
      </c>
      <c r="DX97" s="12">
        <f>' Eingabeliste NUR DD Freestyle'!AT97</f>
        <v>0</v>
      </c>
      <c r="DY97" s="12">
        <f>' Eingabeliste NUR DD Freestyle'!AW97</f>
        <v>0</v>
      </c>
      <c r="DZ97" s="12">
        <f>' Eingabeliste NUR DD Freestyle'!AZ97</f>
        <v>0</v>
      </c>
      <c r="EA97" s="106">
        <f t="shared" si="77"/>
        <v>10</v>
      </c>
      <c r="EB97" s="12">
        <f t="shared" si="78"/>
        <v>0</v>
      </c>
      <c r="EC97" s="12">
        <f t="shared" si="79"/>
        <v>0</v>
      </c>
      <c r="ED97" s="12">
        <f t="shared" si="80"/>
        <v>0</v>
      </c>
      <c r="EE97" s="12">
        <f t="shared" si="81"/>
        <v>0</v>
      </c>
      <c r="EF97" s="12">
        <f t="shared" si="82"/>
        <v>0</v>
      </c>
      <c r="EG97" s="12">
        <f t="shared" si="83"/>
        <v>0</v>
      </c>
      <c r="EH97" s="12">
        <f t="shared" si="84"/>
        <v>1</v>
      </c>
      <c r="EI97" s="14">
        <f>' Eingabeliste NUR DD Freestyle'!BF97</f>
        <v>0</v>
      </c>
      <c r="EJ97" s="14">
        <f>' Eingabeliste NUR DD Freestyle'!BG97</f>
        <v>0</v>
      </c>
      <c r="EK97" s="14">
        <f>' Eingabeliste NUR DD Freestyle'!BH97</f>
        <v>0</v>
      </c>
      <c r="EL97" s="14">
        <f>' Eingabeliste NUR DD Freestyle'!BI97</f>
        <v>0</v>
      </c>
      <c r="EM97" s="14">
        <f>' Eingabeliste NUR DD Freestyle'!BJ97</f>
        <v>0</v>
      </c>
      <c r="EN97" s="116">
        <f t="shared" si="85"/>
        <v>5</v>
      </c>
      <c r="EO97" s="14">
        <f t="shared" si="86"/>
        <v>0</v>
      </c>
      <c r="EP97" s="14">
        <f t="shared" si="87"/>
        <v>0</v>
      </c>
      <c r="EQ97" s="14" t="str">
        <f t="shared" si="88"/>
        <v/>
      </c>
      <c r="ER97" s="14">
        <f t="shared" si="89"/>
        <v>0</v>
      </c>
      <c r="ES97" s="14" t="str">
        <f t="shared" si="90"/>
        <v/>
      </c>
      <c r="ET97" s="14">
        <f t="shared" si="91"/>
        <v>0</v>
      </c>
      <c r="EU97" s="14" t="str">
        <f t="shared" si="92"/>
        <v/>
      </c>
      <c r="EV97" s="14">
        <f t="shared" si="93"/>
        <v>0</v>
      </c>
      <c r="EW97" s="14">
        <f t="shared" si="94"/>
        <v>0</v>
      </c>
      <c r="EX97" s="14">
        <f t="shared" si="95"/>
        <v>0</v>
      </c>
      <c r="EY97" s="14">
        <f t="shared" si="96"/>
        <v>0</v>
      </c>
      <c r="EZ97" s="14">
        <f>' Eingabeliste NUR DD Freestyle'!BM97</f>
        <v>0</v>
      </c>
      <c r="FA97" s="14">
        <f>' Eingabeliste NUR DD Freestyle'!BO97</f>
        <v>0</v>
      </c>
      <c r="FB97" s="14">
        <f>' Eingabeliste NUR DD Freestyle'!BQ97</f>
        <v>0</v>
      </c>
      <c r="FC97" s="14">
        <f>' Eingabeliste NUR DD Freestyle'!BS97</f>
        <v>0</v>
      </c>
      <c r="FD97" s="14">
        <f>' Eingabeliste NUR DD Freestyle'!BV97</f>
        <v>0</v>
      </c>
      <c r="FE97" s="116">
        <f t="shared" si="97"/>
        <v>5</v>
      </c>
      <c r="FF97" s="14">
        <f t="shared" si="98"/>
        <v>0</v>
      </c>
      <c r="FG97" s="14">
        <f t="shared" si="99"/>
        <v>0</v>
      </c>
      <c r="FH97" s="14" t="str">
        <f t="shared" si="100"/>
        <v/>
      </c>
      <c r="FI97" s="14">
        <f t="shared" si="101"/>
        <v>0</v>
      </c>
      <c r="FJ97" s="14" t="str">
        <f t="shared" si="102"/>
        <v/>
      </c>
      <c r="FK97" s="14">
        <f t="shared" si="103"/>
        <v>0</v>
      </c>
      <c r="FL97" s="14" t="str">
        <f t="shared" si="104"/>
        <v/>
      </c>
      <c r="FM97" s="14">
        <f t="shared" si="105"/>
        <v>0</v>
      </c>
      <c r="FN97" s="14">
        <f t="shared" si="106"/>
        <v>0</v>
      </c>
      <c r="FO97" s="14">
        <f t="shared" si="107"/>
        <v>0</v>
      </c>
      <c r="FP97" s="14">
        <f t="shared" si="108"/>
        <v>0</v>
      </c>
      <c r="FQ97" s="14">
        <f>' Eingabeliste NUR DD Freestyle'!BX97</f>
        <v>0</v>
      </c>
      <c r="FR97" s="14">
        <f>' Eingabeliste NUR DD Freestyle'!BZ97</f>
        <v>0</v>
      </c>
      <c r="FS97" s="14">
        <f>' Eingabeliste NUR DD Freestyle'!CB97</f>
        <v>0</v>
      </c>
      <c r="FT97" s="14">
        <f>' Eingabeliste NUR DD Freestyle'!CD97</f>
        <v>0</v>
      </c>
      <c r="FU97" s="14">
        <f>' Eingabeliste NUR DD Freestyle'!CF97</f>
        <v>0</v>
      </c>
      <c r="FV97" s="116">
        <f t="shared" si="109"/>
        <v>5</v>
      </c>
      <c r="FW97" s="14">
        <f t="shared" si="110"/>
        <v>0</v>
      </c>
      <c r="FX97" s="14">
        <f t="shared" si="111"/>
        <v>0</v>
      </c>
      <c r="FY97" s="14" t="str">
        <f t="shared" si="112"/>
        <v/>
      </c>
      <c r="FZ97" s="14">
        <f t="shared" si="113"/>
        <v>0</v>
      </c>
      <c r="GA97" s="14" t="str">
        <f t="shared" si="114"/>
        <v/>
      </c>
      <c r="GB97" s="14">
        <f t="shared" si="115"/>
        <v>0</v>
      </c>
      <c r="GC97" s="14" t="str">
        <f t="shared" si="116"/>
        <v/>
      </c>
      <c r="GD97" s="14">
        <f t="shared" si="117"/>
        <v>0</v>
      </c>
      <c r="GE97" s="14">
        <f t="shared" si="118"/>
        <v>0</v>
      </c>
      <c r="GF97" s="14">
        <f t="shared" si="119"/>
        <v>0</v>
      </c>
      <c r="GG97" s="14">
        <f t="shared" si="120"/>
        <v>0</v>
      </c>
      <c r="GH97" s="14">
        <f>' Eingabeliste NUR DD Freestyle'!BY97</f>
        <v>0</v>
      </c>
      <c r="GI97" s="14">
        <f>' Eingabeliste NUR DD Freestyle'!CA97</f>
        <v>0</v>
      </c>
      <c r="GJ97" s="14">
        <f>' Eingabeliste NUR DD Freestyle'!CC97</f>
        <v>0</v>
      </c>
      <c r="GK97" s="14">
        <f>' Eingabeliste NUR DD Freestyle'!CE97</f>
        <v>0</v>
      </c>
      <c r="GL97" s="14">
        <f>' Eingabeliste NUR DD Freestyle'!CG97</f>
        <v>0</v>
      </c>
      <c r="GM97" s="116">
        <f t="shared" si="121"/>
        <v>5</v>
      </c>
      <c r="GN97" s="14">
        <f t="shared" si="122"/>
        <v>0</v>
      </c>
      <c r="GO97" s="14">
        <f t="shared" si="123"/>
        <v>0</v>
      </c>
      <c r="GP97" s="14" t="str">
        <f t="shared" si="124"/>
        <v/>
      </c>
      <c r="GQ97" s="14">
        <f t="shared" si="125"/>
        <v>0</v>
      </c>
      <c r="GR97" s="14" t="str">
        <f t="shared" si="126"/>
        <v/>
      </c>
      <c r="GS97" s="14">
        <f t="shared" si="127"/>
        <v>0</v>
      </c>
      <c r="GT97" s="14" t="str">
        <f t="shared" si="128"/>
        <v/>
      </c>
      <c r="GU97" s="14">
        <f t="shared" si="129"/>
        <v>0</v>
      </c>
      <c r="GV97" s="14">
        <f t="shared" si="130"/>
        <v>0</v>
      </c>
      <c r="GW97" s="14">
        <f t="shared" si="131"/>
        <v>0</v>
      </c>
      <c r="GX97" s="14">
        <f t="shared" si="132"/>
        <v>0</v>
      </c>
      <c r="GY97" s="14">
        <f>' Eingabeliste NUR DD Freestyle'!CL97</f>
        <v>0</v>
      </c>
      <c r="GZ97" s="14">
        <f>' Eingabeliste NUR DD Freestyle'!CP97</f>
        <v>0</v>
      </c>
      <c r="HA97" s="14">
        <f>' Eingabeliste NUR DD Freestyle'!CT97</f>
        <v>0</v>
      </c>
      <c r="HB97" s="14">
        <f>' Eingabeliste NUR DD Freestyle'!CX97</f>
        <v>0</v>
      </c>
      <c r="HC97" s="14">
        <f>' Eingabeliste NUR DD Freestyle'!DB97</f>
        <v>0</v>
      </c>
      <c r="HD97" s="14">
        <f t="shared" ref="HD97:HH97" si="640">IF(GY97="",0, MIN(4,GY97))</f>
        <v>0</v>
      </c>
      <c r="HE97" s="14">
        <f t="shared" si="640"/>
        <v>0</v>
      </c>
      <c r="HF97" s="14">
        <f t="shared" si="640"/>
        <v>0</v>
      </c>
      <c r="HG97" s="14">
        <f t="shared" si="640"/>
        <v>0</v>
      </c>
      <c r="HH97" s="14">
        <f t="shared" si="640"/>
        <v>0</v>
      </c>
      <c r="HI97" s="116">
        <f t="shared" si="134"/>
        <v>5</v>
      </c>
      <c r="HJ97" s="14">
        <f t="shared" si="135"/>
        <v>0</v>
      </c>
      <c r="HK97" s="14">
        <f t="shared" si="136"/>
        <v>0</v>
      </c>
      <c r="HL97" s="14" t="str">
        <f t="shared" si="137"/>
        <v/>
      </c>
      <c r="HM97" s="14">
        <f t="shared" si="138"/>
        <v>0</v>
      </c>
      <c r="HN97" s="14" t="str">
        <f t="shared" si="139"/>
        <v/>
      </c>
      <c r="HO97" s="14">
        <f t="shared" si="140"/>
        <v>0</v>
      </c>
      <c r="HP97" s="14" t="str">
        <f t="shared" si="141"/>
        <v/>
      </c>
      <c r="HQ97" s="14">
        <f t="shared" si="142"/>
        <v>0</v>
      </c>
      <c r="HR97" s="14">
        <f t="shared" si="143"/>
        <v>0</v>
      </c>
      <c r="HS97" s="14">
        <f t="shared" si="144"/>
        <v>0</v>
      </c>
      <c r="HT97" s="14">
        <f t="shared" si="145"/>
        <v>0</v>
      </c>
      <c r="HU97" s="14">
        <f>' Eingabeliste NUR DD Freestyle'!CM97</f>
        <v>0</v>
      </c>
      <c r="HV97" s="14">
        <f>' Eingabeliste NUR DD Freestyle'!CQ97</f>
        <v>0</v>
      </c>
      <c r="HW97" s="14">
        <f>' Eingabeliste NUR DD Freestyle'!CU97</f>
        <v>0</v>
      </c>
      <c r="HX97" s="14">
        <f>' Eingabeliste NUR DD Freestyle'!CY97</f>
        <v>0</v>
      </c>
      <c r="HY97" s="14">
        <f>' Eingabeliste NUR DD Freestyle'!DC97</f>
        <v>0</v>
      </c>
      <c r="HZ97" s="14">
        <f t="shared" ref="HZ97:ID97" si="641">IF(HU97="",0, MIN(4,HU97))</f>
        <v>0</v>
      </c>
      <c r="IA97" s="14">
        <f t="shared" si="641"/>
        <v>0</v>
      </c>
      <c r="IB97" s="14">
        <f t="shared" si="641"/>
        <v>0</v>
      </c>
      <c r="IC97" s="14">
        <f t="shared" si="641"/>
        <v>0</v>
      </c>
      <c r="ID97" s="14">
        <f t="shared" si="641"/>
        <v>0</v>
      </c>
      <c r="IE97" s="116">
        <f t="shared" si="147"/>
        <v>5</v>
      </c>
      <c r="IF97" s="14">
        <f t="shared" si="148"/>
        <v>0</v>
      </c>
      <c r="IG97" s="14">
        <f t="shared" si="149"/>
        <v>0</v>
      </c>
      <c r="IH97" s="14" t="str">
        <f t="shared" si="150"/>
        <v/>
      </c>
      <c r="II97" s="14">
        <f t="shared" si="151"/>
        <v>0</v>
      </c>
      <c r="IJ97" s="14" t="str">
        <f t="shared" si="152"/>
        <v/>
      </c>
      <c r="IK97" s="14">
        <f t="shared" si="153"/>
        <v>0</v>
      </c>
      <c r="IL97" s="14" t="str">
        <f t="shared" si="154"/>
        <v/>
      </c>
      <c r="IM97" s="14">
        <f t="shared" si="155"/>
        <v>0</v>
      </c>
      <c r="IN97" s="14">
        <f t="shared" si="156"/>
        <v>0</v>
      </c>
      <c r="IO97" s="14">
        <f t="shared" si="157"/>
        <v>0</v>
      </c>
      <c r="IP97" s="14">
        <f t="shared" si="158"/>
        <v>0</v>
      </c>
      <c r="IQ97" s="14">
        <f>' Eingabeliste NUR DD Freestyle'!CN97</f>
        <v>0</v>
      </c>
      <c r="IR97" s="14">
        <f>' Eingabeliste NUR DD Freestyle'!CR97</f>
        <v>0</v>
      </c>
      <c r="IS97" s="14">
        <f>' Eingabeliste NUR DD Freestyle'!CV97</f>
        <v>0</v>
      </c>
      <c r="IT97" s="14">
        <f>' Eingabeliste NUR DD Freestyle'!CZ97</f>
        <v>0</v>
      </c>
      <c r="IU97" s="14">
        <f>' Eingabeliste NUR DD Freestyle'!DD97</f>
        <v>0</v>
      </c>
      <c r="IV97" s="14">
        <f t="shared" ref="IV97:IZ97" si="642">IF(IQ97="",0, MIN(4,IQ97))</f>
        <v>0</v>
      </c>
      <c r="IW97" s="14">
        <f t="shared" si="642"/>
        <v>0</v>
      </c>
      <c r="IX97" s="14">
        <f t="shared" si="642"/>
        <v>0</v>
      </c>
      <c r="IY97" s="14">
        <f t="shared" si="642"/>
        <v>0</v>
      </c>
      <c r="IZ97" s="14">
        <f t="shared" si="642"/>
        <v>0</v>
      </c>
      <c r="JA97" s="116">
        <f t="shared" si="160"/>
        <v>5</v>
      </c>
      <c r="JB97" s="14">
        <f t="shared" si="161"/>
        <v>0</v>
      </c>
      <c r="JC97" s="14">
        <f t="shared" si="162"/>
        <v>0</v>
      </c>
      <c r="JD97" s="14" t="str">
        <f t="shared" si="163"/>
        <v/>
      </c>
      <c r="JE97" s="14">
        <f t="shared" si="164"/>
        <v>0</v>
      </c>
      <c r="JF97" s="14" t="str">
        <f t="shared" si="165"/>
        <v/>
      </c>
      <c r="JG97" s="14">
        <f t="shared" si="166"/>
        <v>0</v>
      </c>
      <c r="JH97" s="14" t="str">
        <f t="shared" si="167"/>
        <v/>
      </c>
      <c r="JI97" s="14">
        <f t="shared" si="168"/>
        <v>0</v>
      </c>
      <c r="JJ97" s="14">
        <f t="shared" si="169"/>
        <v>0</v>
      </c>
      <c r="JK97" s="14">
        <f t="shared" si="170"/>
        <v>0</v>
      </c>
      <c r="JL97" s="14">
        <f t="shared" si="171"/>
        <v>0</v>
      </c>
      <c r="JM97" s="14">
        <f t="shared" si="172"/>
        <v>0</v>
      </c>
      <c r="JN97" s="15">
        <v>12</v>
      </c>
      <c r="JO97" s="14">
        <f t="shared" si="173"/>
        <v>12</v>
      </c>
      <c r="JP97" s="14">
        <f t="shared" si="174"/>
        <v>0.7</v>
      </c>
      <c r="JQ97" s="14">
        <f>' Eingabeliste NUR DD Freestyle'!BN97</f>
        <v>0</v>
      </c>
      <c r="JR97" s="14">
        <f>' Eingabeliste NUR DD Freestyle'!BP97</f>
        <v>0</v>
      </c>
      <c r="JS97" s="14">
        <f>' Eingabeliste NUR DD Freestyle'!BR97</f>
        <v>0</v>
      </c>
      <c r="JT97" s="14">
        <f>' Eingabeliste NUR DD Freestyle'!BT97</f>
        <v>0</v>
      </c>
      <c r="JU97" s="14">
        <f>' Eingabeliste NUR DD Freestyle'!BV97</f>
        <v>0</v>
      </c>
      <c r="JV97" s="14">
        <f>' Eingabeliste NUR DD Freestyle'!CO97</f>
        <v>0</v>
      </c>
      <c r="JW97" s="14">
        <f>' Eingabeliste NUR DD Freestyle'!CS97</f>
        <v>0</v>
      </c>
      <c r="JX97" s="14">
        <f>' Eingabeliste NUR DD Freestyle'!CW97</f>
        <v>0</v>
      </c>
      <c r="JY97" s="14">
        <f>' Eingabeliste NUR DD Freestyle'!DA97</f>
        <v>0</v>
      </c>
      <c r="JZ97" s="14">
        <f>' Eingabeliste NUR DD Freestyle'!DE97</f>
        <v>0</v>
      </c>
      <c r="KA97" s="116">
        <f t="shared" si="175"/>
        <v>10</v>
      </c>
      <c r="KB97" s="14">
        <f t="shared" si="176"/>
        <v>0</v>
      </c>
      <c r="KC97" s="14">
        <f t="shared" si="177"/>
        <v>0</v>
      </c>
      <c r="KD97" s="14">
        <f t="shared" si="178"/>
        <v>0</v>
      </c>
      <c r="KE97" s="14">
        <f t="shared" si="179"/>
        <v>0</v>
      </c>
      <c r="KF97" s="14">
        <f t="shared" si="180"/>
        <v>0</v>
      </c>
      <c r="KG97" s="14">
        <f t="shared" si="181"/>
        <v>0</v>
      </c>
      <c r="KH97" s="14">
        <f t="shared" si="182"/>
        <v>1</v>
      </c>
    </row>
    <row r="98" spans="1:294" ht="15.75" customHeight="1" x14ac:dyDescent="0.25">
      <c r="A98" s="285">
        <f>'Eingabeliste Speed &amp; SR Freesty'!A98</f>
        <v>94</v>
      </c>
      <c r="B98" s="285">
        <f>'Eingabeliste Speed &amp; SR Freesty'!B98</f>
        <v>0</v>
      </c>
      <c r="C98" s="287">
        <f>'Eingabeliste Speed &amp; SR Freesty'!C98</f>
        <v>0</v>
      </c>
      <c r="D98" s="286">
        <f>'Eingabeliste Speed &amp; SR Freesty'!D98</f>
        <v>0</v>
      </c>
      <c r="E98" s="12">
        <f>' Eingabeliste NUR DD Freestyle'!F98</f>
        <v>0</v>
      </c>
      <c r="F98" s="12">
        <f>' Eingabeliste NUR DD Freestyle'!G98</f>
        <v>0</v>
      </c>
      <c r="G98" s="12">
        <f>' Eingabeliste NUR DD Freestyle'!H98</f>
        <v>0</v>
      </c>
      <c r="H98" s="12">
        <f>' Eingabeliste NUR DD Freestyle'!I98</f>
        <v>0</v>
      </c>
      <c r="I98" s="12">
        <f>' Eingabeliste NUR DD Freestyle'!J98</f>
        <v>0</v>
      </c>
      <c r="J98" s="106">
        <f t="shared" si="0"/>
        <v>5</v>
      </c>
      <c r="K98" s="12">
        <f t="shared" si="1"/>
        <v>0</v>
      </c>
      <c r="L98" s="12">
        <f t="shared" si="2"/>
        <v>0</v>
      </c>
      <c r="M98" s="12" t="str">
        <f t="shared" si="3"/>
        <v/>
      </c>
      <c r="N98" s="12">
        <f t="shared" si="4"/>
        <v>0</v>
      </c>
      <c r="O98" s="12" t="str">
        <f t="shared" si="5"/>
        <v/>
      </c>
      <c r="P98" s="12">
        <f t="shared" si="6"/>
        <v>0</v>
      </c>
      <c r="Q98" s="12" t="str">
        <f t="shared" si="7"/>
        <v/>
      </c>
      <c r="R98" s="12">
        <f t="shared" si="8"/>
        <v>0</v>
      </c>
      <c r="S98" s="12">
        <f t="shared" si="9"/>
        <v>0</v>
      </c>
      <c r="T98" s="12">
        <f t="shared" si="10"/>
        <v>0</v>
      </c>
      <c r="U98" s="12">
        <f t="shared" si="11"/>
        <v>0</v>
      </c>
      <c r="V98" s="12">
        <f>' Eingabeliste NUR DD Freestyle'!M98</f>
        <v>0</v>
      </c>
      <c r="W98" s="12">
        <f>' Eingabeliste NUR DD Freestyle'!O98</f>
        <v>0</v>
      </c>
      <c r="X98" s="12">
        <f>' Eingabeliste NUR DD Freestyle'!Q98</f>
        <v>0</v>
      </c>
      <c r="Y98" s="12">
        <f>' Eingabeliste NUR DD Freestyle'!S98</f>
        <v>0</v>
      </c>
      <c r="Z98" s="12">
        <f>' Eingabeliste NUR DD Freestyle'!U98</f>
        <v>0</v>
      </c>
      <c r="AA98" s="106">
        <f t="shared" si="12"/>
        <v>5</v>
      </c>
      <c r="AB98" s="12">
        <f t="shared" si="13"/>
        <v>0</v>
      </c>
      <c r="AC98" s="12">
        <f t="shared" si="14"/>
        <v>0</v>
      </c>
      <c r="AD98" s="12" t="str">
        <f t="shared" si="15"/>
        <v/>
      </c>
      <c r="AE98" s="12">
        <f t="shared" si="16"/>
        <v>0</v>
      </c>
      <c r="AF98" s="12" t="str">
        <f t="shared" si="17"/>
        <v/>
      </c>
      <c r="AG98" s="12">
        <f t="shared" si="18"/>
        <v>0</v>
      </c>
      <c r="AH98" s="12" t="str">
        <f t="shared" si="19"/>
        <v/>
      </c>
      <c r="AI98" s="12">
        <f t="shared" si="20"/>
        <v>0</v>
      </c>
      <c r="AJ98" s="12">
        <f t="shared" si="21"/>
        <v>0</v>
      </c>
      <c r="AK98" s="12">
        <f t="shared" si="22"/>
        <v>0</v>
      </c>
      <c r="AL98" s="12">
        <f t="shared" si="23"/>
        <v>0</v>
      </c>
      <c r="AM98" s="12">
        <f>' Eingabeliste NUR DD Freestyle'!X98</f>
        <v>0</v>
      </c>
      <c r="AN98" s="12">
        <f>' Eingabeliste NUR DD Freestyle'!Z98</f>
        <v>0</v>
      </c>
      <c r="AO98" s="12">
        <f>' Eingabeliste NUR DD Freestyle'!AB98</f>
        <v>0</v>
      </c>
      <c r="AP98" s="12">
        <f>' Eingabeliste NUR DD Freestyle'!AD98</f>
        <v>0</v>
      </c>
      <c r="AQ98" s="12">
        <f>' Eingabeliste NUR DD Freestyle'!AF98</f>
        <v>0</v>
      </c>
      <c r="AR98" s="106">
        <f t="shared" si="24"/>
        <v>5</v>
      </c>
      <c r="AS98" s="12">
        <f t="shared" si="25"/>
        <v>0</v>
      </c>
      <c r="AT98" s="12">
        <f t="shared" si="26"/>
        <v>0</v>
      </c>
      <c r="AU98" s="12" t="str">
        <f t="shared" si="27"/>
        <v/>
      </c>
      <c r="AV98" s="12">
        <f t="shared" si="28"/>
        <v>0</v>
      </c>
      <c r="AW98" s="12" t="str">
        <f t="shared" si="29"/>
        <v/>
      </c>
      <c r="AX98" s="12">
        <f t="shared" si="30"/>
        <v>0</v>
      </c>
      <c r="AY98" s="12" t="str">
        <f t="shared" si="31"/>
        <v/>
      </c>
      <c r="AZ98" s="12">
        <f t="shared" si="32"/>
        <v>0</v>
      </c>
      <c r="BA98" s="12">
        <f t="shared" si="33"/>
        <v>0</v>
      </c>
      <c r="BB98" s="12">
        <f t="shared" si="34"/>
        <v>0</v>
      </c>
      <c r="BC98" s="12">
        <f t="shared" si="35"/>
        <v>0</v>
      </c>
      <c r="BD98" s="12">
        <f>' Eingabeliste NUR DD Freestyle'!Y98</f>
        <v>0</v>
      </c>
      <c r="BE98" s="12">
        <f>' Eingabeliste NUR DD Freestyle'!AA98</f>
        <v>0</v>
      </c>
      <c r="BF98" s="12">
        <f>' Eingabeliste NUR DD Freestyle'!AC98</f>
        <v>0</v>
      </c>
      <c r="BG98" s="12">
        <f>' Eingabeliste NUR DD Freestyle'!AE98</f>
        <v>0</v>
      </c>
      <c r="BH98" s="12">
        <f>' Eingabeliste NUR DD Freestyle'!AG98</f>
        <v>0</v>
      </c>
      <c r="BI98" s="106">
        <f t="shared" si="36"/>
        <v>5</v>
      </c>
      <c r="BJ98" s="12">
        <f t="shared" si="37"/>
        <v>0</v>
      </c>
      <c r="BK98" s="12">
        <f t="shared" si="38"/>
        <v>0</v>
      </c>
      <c r="BL98" s="12" t="str">
        <f t="shared" si="39"/>
        <v/>
      </c>
      <c r="BM98" s="12">
        <f t="shared" si="40"/>
        <v>0</v>
      </c>
      <c r="BN98" s="12" t="str">
        <f t="shared" si="41"/>
        <v/>
      </c>
      <c r="BO98" s="12">
        <f t="shared" si="42"/>
        <v>0</v>
      </c>
      <c r="BP98" s="12" t="str">
        <f t="shared" si="43"/>
        <v/>
      </c>
      <c r="BQ98" s="12">
        <f t="shared" si="44"/>
        <v>0</v>
      </c>
      <c r="BR98" s="12">
        <f t="shared" si="45"/>
        <v>0</v>
      </c>
      <c r="BS98" s="12">
        <f t="shared" si="46"/>
        <v>0</v>
      </c>
      <c r="BT98" s="12">
        <f t="shared" si="47"/>
        <v>0</v>
      </c>
      <c r="BU98" s="12">
        <f>' Eingabeliste NUR DD Freestyle'!AL98</f>
        <v>0</v>
      </c>
      <c r="BV98" s="12">
        <f>' Eingabeliste NUR DD Freestyle'!AO98</f>
        <v>0</v>
      </c>
      <c r="BW98" s="12">
        <f>' Eingabeliste NUR DD Freestyle'!AR98</f>
        <v>0</v>
      </c>
      <c r="BX98" s="12">
        <f>' Eingabeliste NUR DD Freestyle'!AU98</f>
        <v>0</v>
      </c>
      <c r="BY98" s="12">
        <f>' Eingabeliste NUR DD Freestyle'!AX98</f>
        <v>0</v>
      </c>
      <c r="BZ98" s="12">
        <f t="shared" ref="BZ98:CD98" si="643">IF(BU98="",0, MIN(4,BU98))</f>
        <v>0</v>
      </c>
      <c r="CA98" s="12">
        <f t="shared" si="643"/>
        <v>0</v>
      </c>
      <c r="CB98" s="12">
        <f t="shared" si="643"/>
        <v>0</v>
      </c>
      <c r="CC98" s="12">
        <f t="shared" si="643"/>
        <v>0</v>
      </c>
      <c r="CD98" s="12">
        <f t="shared" si="643"/>
        <v>0</v>
      </c>
      <c r="CE98" s="106">
        <f t="shared" si="49"/>
        <v>5</v>
      </c>
      <c r="CF98" s="12">
        <f t="shared" si="50"/>
        <v>0</v>
      </c>
      <c r="CG98" s="12">
        <f t="shared" si="51"/>
        <v>0</v>
      </c>
      <c r="CH98" s="12" t="str">
        <f t="shared" si="52"/>
        <v/>
      </c>
      <c r="CI98" s="12">
        <f t="shared" si="53"/>
        <v>0</v>
      </c>
      <c r="CJ98" s="12" t="str">
        <f t="shared" si="54"/>
        <v/>
      </c>
      <c r="CK98" s="12">
        <f t="shared" si="55"/>
        <v>0</v>
      </c>
      <c r="CL98" s="12" t="str">
        <f t="shared" si="56"/>
        <v/>
      </c>
      <c r="CM98" s="12">
        <f t="shared" si="57"/>
        <v>0</v>
      </c>
      <c r="CN98" s="12">
        <f t="shared" si="58"/>
        <v>0</v>
      </c>
      <c r="CO98" s="12">
        <f t="shared" si="59"/>
        <v>0</v>
      </c>
      <c r="CP98" s="12">
        <f t="shared" si="60"/>
        <v>0</v>
      </c>
      <c r="CQ98" s="12">
        <f>' Eingabeliste NUR DD Freestyle'!AM98</f>
        <v>0</v>
      </c>
      <c r="CR98" s="12">
        <f>' Eingabeliste NUR DD Freestyle'!AP98</f>
        <v>0</v>
      </c>
      <c r="CS98" s="12">
        <f>' Eingabeliste NUR DD Freestyle'!AS98</f>
        <v>0</v>
      </c>
      <c r="CT98" s="12">
        <f>' Eingabeliste NUR DD Freestyle'!AV98</f>
        <v>0</v>
      </c>
      <c r="CU98" s="12">
        <f>' Eingabeliste NUR DD Freestyle'!AY98</f>
        <v>0</v>
      </c>
      <c r="CV98" s="12">
        <f t="shared" ref="CV98:CZ98" si="644">IF(CQ98="",0, MIN(4,CQ98))</f>
        <v>0</v>
      </c>
      <c r="CW98" s="12">
        <f t="shared" si="644"/>
        <v>0</v>
      </c>
      <c r="CX98" s="12">
        <f t="shared" si="644"/>
        <v>0</v>
      </c>
      <c r="CY98" s="12">
        <f t="shared" si="644"/>
        <v>0</v>
      </c>
      <c r="CZ98" s="12">
        <f t="shared" si="644"/>
        <v>0</v>
      </c>
      <c r="DA98" s="106">
        <f t="shared" si="62"/>
        <v>5</v>
      </c>
      <c r="DB98" s="12">
        <f t="shared" si="63"/>
        <v>0</v>
      </c>
      <c r="DC98" s="12">
        <f t="shared" si="64"/>
        <v>0</v>
      </c>
      <c r="DD98" s="12" t="str">
        <f t="shared" si="65"/>
        <v/>
      </c>
      <c r="DE98" s="12">
        <f t="shared" si="66"/>
        <v>0</v>
      </c>
      <c r="DF98" s="12" t="str">
        <f t="shared" si="67"/>
        <v/>
      </c>
      <c r="DG98" s="12">
        <f t="shared" si="68"/>
        <v>0</v>
      </c>
      <c r="DH98" s="12" t="str">
        <f t="shared" si="69"/>
        <v/>
      </c>
      <c r="DI98" s="12">
        <f t="shared" si="70"/>
        <v>0</v>
      </c>
      <c r="DJ98" s="12">
        <f t="shared" si="71"/>
        <v>0</v>
      </c>
      <c r="DK98" s="12">
        <f t="shared" si="72"/>
        <v>0</v>
      </c>
      <c r="DL98" s="12">
        <f t="shared" si="73"/>
        <v>0</v>
      </c>
      <c r="DM98" s="12">
        <f t="shared" si="74"/>
        <v>0</v>
      </c>
      <c r="DN98" s="13">
        <v>8</v>
      </c>
      <c r="DO98" s="12">
        <f t="shared" si="75"/>
        <v>8</v>
      </c>
      <c r="DP98" s="12">
        <f t="shared" si="76"/>
        <v>0.8</v>
      </c>
      <c r="DQ98" s="12">
        <f>' Eingabeliste NUR DD Freestyle'!N98</f>
        <v>0</v>
      </c>
      <c r="DR98" s="12">
        <f>' Eingabeliste NUR DD Freestyle'!P98</f>
        <v>0</v>
      </c>
      <c r="DS98" s="12">
        <f>' Eingabeliste NUR DD Freestyle'!R98</f>
        <v>0</v>
      </c>
      <c r="DT98" s="12">
        <f>' Eingabeliste NUR DD Freestyle'!T98</f>
        <v>0</v>
      </c>
      <c r="DU98" s="12">
        <f>' Eingabeliste NUR DD Freestyle'!V98</f>
        <v>0</v>
      </c>
      <c r="DV98" s="12">
        <f>' Eingabeliste NUR DD Freestyle'!AN98</f>
        <v>0</v>
      </c>
      <c r="DW98" s="12">
        <f>' Eingabeliste NUR DD Freestyle'!AQ98</f>
        <v>0</v>
      </c>
      <c r="DX98" s="12">
        <f>' Eingabeliste NUR DD Freestyle'!AT98</f>
        <v>0</v>
      </c>
      <c r="DY98" s="12">
        <f>' Eingabeliste NUR DD Freestyle'!AW98</f>
        <v>0</v>
      </c>
      <c r="DZ98" s="12">
        <f>' Eingabeliste NUR DD Freestyle'!AZ98</f>
        <v>0</v>
      </c>
      <c r="EA98" s="106">
        <f t="shared" si="77"/>
        <v>10</v>
      </c>
      <c r="EB98" s="12">
        <f t="shared" si="78"/>
        <v>0</v>
      </c>
      <c r="EC98" s="12">
        <f t="shared" si="79"/>
        <v>0</v>
      </c>
      <c r="ED98" s="12">
        <f t="shared" si="80"/>
        <v>0</v>
      </c>
      <c r="EE98" s="12">
        <f t="shared" si="81"/>
        <v>0</v>
      </c>
      <c r="EF98" s="12">
        <f t="shared" si="82"/>
        <v>0</v>
      </c>
      <c r="EG98" s="12">
        <f t="shared" si="83"/>
        <v>0</v>
      </c>
      <c r="EH98" s="12">
        <f t="shared" si="84"/>
        <v>1</v>
      </c>
      <c r="EI98" s="14">
        <f>' Eingabeliste NUR DD Freestyle'!BF98</f>
        <v>0</v>
      </c>
      <c r="EJ98" s="14">
        <f>' Eingabeliste NUR DD Freestyle'!BG98</f>
        <v>0</v>
      </c>
      <c r="EK98" s="14">
        <f>' Eingabeliste NUR DD Freestyle'!BH98</f>
        <v>0</v>
      </c>
      <c r="EL98" s="14">
        <f>' Eingabeliste NUR DD Freestyle'!BI98</f>
        <v>0</v>
      </c>
      <c r="EM98" s="14">
        <f>' Eingabeliste NUR DD Freestyle'!BJ98</f>
        <v>0</v>
      </c>
      <c r="EN98" s="116">
        <f t="shared" si="85"/>
        <v>5</v>
      </c>
      <c r="EO98" s="14">
        <f t="shared" si="86"/>
        <v>0</v>
      </c>
      <c r="EP98" s="14">
        <f t="shared" si="87"/>
        <v>0</v>
      </c>
      <c r="EQ98" s="14" t="str">
        <f t="shared" si="88"/>
        <v/>
      </c>
      <c r="ER98" s="14">
        <f t="shared" si="89"/>
        <v>0</v>
      </c>
      <c r="ES98" s="14" t="str">
        <f t="shared" si="90"/>
        <v/>
      </c>
      <c r="ET98" s="14">
        <f t="shared" si="91"/>
        <v>0</v>
      </c>
      <c r="EU98" s="14" t="str">
        <f t="shared" si="92"/>
        <v/>
      </c>
      <c r="EV98" s="14">
        <f t="shared" si="93"/>
        <v>0</v>
      </c>
      <c r="EW98" s="14">
        <f t="shared" si="94"/>
        <v>0</v>
      </c>
      <c r="EX98" s="14">
        <f t="shared" si="95"/>
        <v>0</v>
      </c>
      <c r="EY98" s="14">
        <f t="shared" si="96"/>
        <v>0</v>
      </c>
      <c r="EZ98" s="14">
        <f>' Eingabeliste NUR DD Freestyle'!BM98</f>
        <v>0</v>
      </c>
      <c r="FA98" s="14">
        <f>' Eingabeliste NUR DD Freestyle'!BO98</f>
        <v>0</v>
      </c>
      <c r="FB98" s="14">
        <f>' Eingabeliste NUR DD Freestyle'!BQ98</f>
        <v>0</v>
      </c>
      <c r="FC98" s="14">
        <f>' Eingabeliste NUR DD Freestyle'!BS98</f>
        <v>0</v>
      </c>
      <c r="FD98" s="14">
        <f>' Eingabeliste NUR DD Freestyle'!BV98</f>
        <v>0</v>
      </c>
      <c r="FE98" s="116">
        <f t="shared" si="97"/>
        <v>5</v>
      </c>
      <c r="FF98" s="14">
        <f t="shared" si="98"/>
        <v>0</v>
      </c>
      <c r="FG98" s="14">
        <f t="shared" si="99"/>
        <v>0</v>
      </c>
      <c r="FH98" s="14" t="str">
        <f t="shared" si="100"/>
        <v/>
      </c>
      <c r="FI98" s="14">
        <f t="shared" si="101"/>
        <v>0</v>
      </c>
      <c r="FJ98" s="14" t="str">
        <f t="shared" si="102"/>
        <v/>
      </c>
      <c r="FK98" s="14">
        <f t="shared" si="103"/>
        <v>0</v>
      </c>
      <c r="FL98" s="14" t="str">
        <f t="shared" si="104"/>
        <v/>
      </c>
      <c r="FM98" s="14">
        <f t="shared" si="105"/>
        <v>0</v>
      </c>
      <c r="FN98" s="14">
        <f t="shared" si="106"/>
        <v>0</v>
      </c>
      <c r="FO98" s="14">
        <f t="shared" si="107"/>
        <v>0</v>
      </c>
      <c r="FP98" s="14">
        <f t="shared" si="108"/>
        <v>0</v>
      </c>
      <c r="FQ98" s="14">
        <f>' Eingabeliste NUR DD Freestyle'!BX98</f>
        <v>0</v>
      </c>
      <c r="FR98" s="14">
        <f>' Eingabeliste NUR DD Freestyle'!BZ98</f>
        <v>0</v>
      </c>
      <c r="FS98" s="14">
        <f>' Eingabeliste NUR DD Freestyle'!CB98</f>
        <v>0</v>
      </c>
      <c r="FT98" s="14">
        <f>' Eingabeliste NUR DD Freestyle'!CD98</f>
        <v>0</v>
      </c>
      <c r="FU98" s="14">
        <f>' Eingabeliste NUR DD Freestyle'!CF98</f>
        <v>0</v>
      </c>
      <c r="FV98" s="116">
        <f t="shared" si="109"/>
        <v>5</v>
      </c>
      <c r="FW98" s="14">
        <f t="shared" si="110"/>
        <v>0</v>
      </c>
      <c r="FX98" s="14">
        <f t="shared" si="111"/>
        <v>0</v>
      </c>
      <c r="FY98" s="14" t="str">
        <f t="shared" si="112"/>
        <v/>
      </c>
      <c r="FZ98" s="14">
        <f t="shared" si="113"/>
        <v>0</v>
      </c>
      <c r="GA98" s="14" t="str">
        <f t="shared" si="114"/>
        <v/>
      </c>
      <c r="GB98" s="14">
        <f t="shared" si="115"/>
        <v>0</v>
      </c>
      <c r="GC98" s="14" t="str">
        <f t="shared" si="116"/>
        <v/>
      </c>
      <c r="GD98" s="14">
        <f t="shared" si="117"/>
        <v>0</v>
      </c>
      <c r="GE98" s="14">
        <f t="shared" si="118"/>
        <v>0</v>
      </c>
      <c r="GF98" s="14">
        <f t="shared" si="119"/>
        <v>0</v>
      </c>
      <c r="GG98" s="14">
        <f t="shared" si="120"/>
        <v>0</v>
      </c>
      <c r="GH98" s="14">
        <f>' Eingabeliste NUR DD Freestyle'!BY98</f>
        <v>0</v>
      </c>
      <c r="GI98" s="14">
        <f>' Eingabeliste NUR DD Freestyle'!CA98</f>
        <v>0</v>
      </c>
      <c r="GJ98" s="14">
        <f>' Eingabeliste NUR DD Freestyle'!CC98</f>
        <v>0</v>
      </c>
      <c r="GK98" s="14">
        <f>' Eingabeliste NUR DD Freestyle'!CE98</f>
        <v>0</v>
      </c>
      <c r="GL98" s="14">
        <f>' Eingabeliste NUR DD Freestyle'!CG98</f>
        <v>0</v>
      </c>
      <c r="GM98" s="116">
        <f t="shared" si="121"/>
        <v>5</v>
      </c>
      <c r="GN98" s="14">
        <f t="shared" si="122"/>
        <v>0</v>
      </c>
      <c r="GO98" s="14">
        <f t="shared" si="123"/>
        <v>0</v>
      </c>
      <c r="GP98" s="14" t="str">
        <f t="shared" si="124"/>
        <v/>
      </c>
      <c r="GQ98" s="14">
        <f t="shared" si="125"/>
        <v>0</v>
      </c>
      <c r="GR98" s="14" t="str">
        <f t="shared" si="126"/>
        <v/>
      </c>
      <c r="GS98" s="14">
        <f t="shared" si="127"/>
        <v>0</v>
      </c>
      <c r="GT98" s="14" t="str">
        <f t="shared" si="128"/>
        <v/>
      </c>
      <c r="GU98" s="14">
        <f t="shared" si="129"/>
        <v>0</v>
      </c>
      <c r="GV98" s="14">
        <f t="shared" si="130"/>
        <v>0</v>
      </c>
      <c r="GW98" s="14">
        <f t="shared" si="131"/>
        <v>0</v>
      </c>
      <c r="GX98" s="14">
        <f t="shared" si="132"/>
        <v>0</v>
      </c>
      <c r="GY98" s="14">
        <f>' Eingabeliste NUR DD Freestyle'!CL98</f>
        <v>0</v>
      </c>
      <c r="GZ98" s="14">
        <f>' Eingabeliste NUR DD Freestyle'!CP98</f>
        <v>0</v>
      </c>
      <c r="HA98" s="14">
        <f>' Eingabeliste NUR DD Freestyle'!CT98</f>
        <v>0</v>
      </c>
      <c r="HB98" s="14">
        <f>' Eingabeliste NUR DD Freestyle'!CX98</f>
        <v>0</v>
      </c>
      <c r="HC98" s="14">
        <f>' Eingabeliste NUR DD Freestyle'!DB98</f>
        <v>0</v>
      </c>
      <c r="HD98" s="14">
        <f t="shared" ref="HD98:HH98" si="645">IF(GY98="",0, MIN(4,GY98))</f>
        <v>0</v>
      </c>
      <c r="HE98" s="14">
        <f t="shared" si="645"/>
        <v>0</v>
      </c>
      <c r="HF98" s="14">
        <f t="shared" si="645"/>
        <v>0</v>
      </c>
      <c r="HG98" s="14">
        <f t="shared" si="645"/>
        <v>0</v>
      </c>
      <c r="HH98" s="14">
        <f t="shared" si="645"/>
        <v>0</v>
      </c>
      <c r="HI98" s="116">
        <f t="shared" si="134"/>
        <v>5</v>
      </c>
      <c r="HJ98" s="14">
        <f t="shared" si="135"/>
        <v>0</v>
      </c>
      <c r="HK98" s="14">
        <f t="shared" si="136"/>
        <v>0</v>
      </c>
      <c r="HL98" s="14" t="str">
        <f t="shared" si="137"/>
        <v/>
      </c>
      <c r="HM98" s="14">
        <f t="shared" si="138"/>
        <v>0</v>
      </c>
      <c r="HN98" s="14" t="str">
        <f t="shared" si="139"/>
        <v/>
      </c>
      <c r="HO98" s="14">
        <f t="shared" si="140"/>
        <v>0</v>
      </c>
      <c r="HP98" s="14" t="str">
        <f t="shared" si="141"/>
        <v/>
      </c>
      <c r="HQ98" s="14">
        <f t="shared" si="142"/>
        <v>0</v>
      </c>
      <c r="HR98" s="14">
        <f t="shared" si="143"/>
        <v>0</v>
      </c>
      <c r="HS98" s="14">
        <f t="shared" si="144"/>
        <v>0</v>
      </c>
      <c r="HT98" s="14">
        <f t="shared" si="145"/>
        <v>0</v>
      </c>
      <c r="HU98" s="14">
        <f>' Eingabeliste NUR DD Freestyle'!CM98</f>
        <v>0</v>
      </c>
      <c r="HV98" s="14">
        <f>' Eingabeliste NUR DD Freestyle'!CQ98</f>
        <v>0</v>
      </c>
      <c r="HW98" s="14">
        <f>' Eingabeliste NUR DD Freestyle'!CU98</f>
        <v>0</v>
      </c>
      <c r="HX98" s="14">
        <f>' Eingabeliste NUR DD Freestyle'!CY98</f>
        <v>0</v>
      </c>
      <c r="HY98" s="14">
        <f>' Eingabeliste NUR DD Freestyle'!DC98</f>
        <v>0</v>
      </c>
      <c r="HZ98" s="14">
        <f t="shared" ref="HZ98:ID98" si="646">IF(HU98="",0, MIN(4,HU98))</f>
        <v>0</v>
      </c>
      <c r="IA98" s="14">
        <f t="shared" si="646"/>
        <v>0</v>
      </c>
      <c r="IB98" s="14">
        <f t="shared" si="646"/>
        <v>0</v>
      </c>
      <c r="IC98" s="14">
        <f t="shared" si="646"/>
        <v>0</v>
      </c>
      <c r="ID98" s="14">
        <f t="shared" si="646"/>
        <v>0</v>
      </c>
      <c r="IE98" s="116">
        <f t="shared" si="147"/>
        <v>5</v>
      </c>
      <c r="IF98" s="14">
        <f t="shared" si="148"/>
        <v>0</v>
      </c>
      <c r="IG98" s="14">
        <f t="shared" si="149"/>
        <v>0</v>
      </c>
      <c r="IH98" s="14" t="str">
        <f t="shared" si="150"/>
        <v/>
      </c>
      <c r="II98" s="14">
        <f t="shared" si="151"/>
        <v>0</v>
      </c>
      <c r="IJ98" s="14" t="str">
        <f t="shared" si="152"/>
        <v/>
      </c>
      <c r="IK98" s="14">
        <f t="shared" si="153"/>
        <v>0</v>
      </c>
      <c r="IL98" s="14" t="str">
        <f t="shared" si="154"/>
        <v/>
      </c>
      <c r="IM98" s="14">
        <f t="shared" si="155"/>
        <v>0</v>
      </c>
      <c r="IN98" s="14">
        <f t="shared" si="156"/>
        <v>0</v>
      </c>
      <c r="IO98" s="14">
        <f t="shared" si="157"/>
        <v>0</v>
      </c>
      <c r="IP98" s="14">
        <f t="shared" si="158"/>
        <v>0</v>
      </c>
      <c r="IQ98" s="14">
        <f>' Eingabeliste NUR DD Freestyle'!CN98</f>
        <v>0</v>
      </c>
      <c r="IR98" s="14">
        <f>' Eingabeliste NUR DD Freestyle'!CR98</f>
        <v>0</v>
      </c>
      <c r="IS98" s="14">
        <f>' Eingabeliste NUR DD Freestyle'!CV98</f>
        <v>0</v>
      </c>
      <c r="IT98" s="14">
        <f>' Eingabeliste NUR DD Freestyle'!CZ98</f>
        <v>0</v>
      </c>
      <c r="IU98" s="14">
        <f>' Eingabeliste NUR DD Freestyle'!DD98</f>
        <v>0</v>
      </c>
      <c r="IV98" s="14">
        <f t="shared" ref="IV98:IZ98" si="647">IF(IQ98="",0, MIN(4,IQ98))</f>
        <v>0</v>
      </c>
      <c r="IW98" s="14">
        <f t="shared" si="647"/>
        <v>0</v>
      </c>
      <c r="IX98" s="14">
        <f t="shared" si="647"/>
        <v>0</v>
      </c>
      <c r="IY98" s="14">
        <f t="shared" si="647"/>
        <v>0</v>
      </c>
      <c r="IZ98" s="14">
        <f t="shared" si="647"/>
        <v>0</v>
      </c>
      <c r="JA98" s="116">
        <f t="shared" si="160"/>
        <v>5</v>
      </c>
      <c r="JB98" s="14">
        <f t="shared" si="161"/>
        <v>0</v>
      </c>
      <c r="JC98" s="14">
        <f t="shared" si="162"/>
        <v>0</v>
      </c>
      <c r="JD98" s="14" t="str">
        <f t="shared" si="163"/>
        <v/>
      </c>
      <c r="JE98" s="14">
        <f t="shared" si="164"/>
        <v>0</v>
      </c>
      <c r="JF98" s="14" t="str">
        <f t="shared" si="165"/>
        <v/>
      </c>
      <c r="JG98" s="14">
        <f t="shared" si="166"/>
        <v>0</v>
      </c>
      <c r="JH98" s="14" t="str">
        <f t="shared" si="167"/>
        <v/>
      </c>
      <c r="JI98" s="14">
        <f t="shared" si="168"/>
        <v>0</v>
      </c>
      <c r="JJ98" s="14">
        <f t="shared" si="169"/>
        <v>0</v>
      </c>
      <c r="JK98" s="14">
        <f t="shared" si="170"/>
        <v>0</v>
      </c>
      <c r="JL98" s="14">
        <f t="shared" si="171"/>
        <v>0</v>
      </c>
      <c r="JM98" s="14">
        <f t="shared" si="172"/>
        <v>0</v>
      </c>
      <c r="JN98" s="15">
        <v>12</v>
      </c>
      <c r="JO98" s="14">
        <f t="shared" si="173"/>
        <v>12</v>
      </c>
      <c r="JP98" s="14">
        <f t="shared" si="174"/>
        <v>0.7</v>
      </c>
      <c r="JQ98" s="14">
        <f>' Eingabeliste NUR DD Freestyle'!BN98</f>
        <v>0</v>
      </c>
      <c r="JR98" s="14">
        <f>' Eingabeliste NUR DD Freestyle'!BP98</f>
        <v>0</v>
      </c>
      <c r="JS98" s="14">
        <f>' Eingabeliste NUR DD Freestyle'!BR98</f>
        <v>0</v>
      </c>
      <c r="JT98" s="14">
        <f>' Eingabeliste NUR DD Freestyle'!BT98</f>
        <v>0</v>
      </c>
      <c r="JU98" s="14">
        <f>' Eingabeliste NUR DD Freestyle'!BV98</f>
        <v>0</v>
      </c>
      <c r="JV98" s="14">
        <f>' Eingabeliste NUR DD Freestyle'!CO98</f>
        <v>0</v>
      </c>
      <c r="JW98" s="14">
        <f>' Eingabeliste NUR DD Freestyle'!CS98</f>
        <v>0</v>
      </c>
      <c r="JX98" s="14">
        <f>' Eingabeliste NUR DD Freestyle'!CW98</f>
        <v>0</v>
      </c>
      <c r="JY98" s="14">
        <f>' Eingabeliste NUR DD Freestyle'!DA98</f>
        <v>0</v>
      </c>
      <c r="JZ98" s="14">
        <f>' Eingabeliste NUR DD Freestyle'!DE98</f>
        <v>0</v>
      </c>
      <c r="KA98" s="116">
        <f t="shared" si="175"/>
        <v>10</v>
      </c>
      <c r="KB98" s="14">
        <f t="shared" si="176"/>
        <v>0</v>
      </c>
      <c r="KC98" s="14">
        <f t="shared" si="177"/>
        <v>0</v>
      </c>
      <c r="KD98" s="14">
        <f t="shared" si="178"/>
        <v>0</v>
      </c>
      <c r="KE98" s="14">
        <f t="shared" si="179"/>
        <v>0</v>
      </c>
      <c r="KF98" s="14">
        <f t="shared" si="180"/>
        <v>0</v>
      </c>
      <c r="KG98" s="14">
        <f t="shared" si="181"/>
        <v>0</v>
      </c>
      <c r="KH98" s="14">
        <f t="shared" si="182"/>
        <v>1</v>
      </c>
    </row>
    <row r="99" spans="1:294" ht="15.75" customHeight="1" x14ac:dyDescent="0.25">
      <c r="A99" s="285">
        <f>'Eingabeliste Speed &amp; SR Freesty'!A99</f>
        <v>95</v>
      </c>
      <c r="B99" s="285">
        <f>'Eingabeliste Speed &amp; SR Freesty'!B99</f>
        <v>0</v>
      </c>
      <c r="C99" s="287">
        <f>'Eingabeliste Speed &amp; SR Freesty'!C99</f>
        <v>0</v>
      </c>
      <c r="D99" s="286">
        <f>'Eingabeliste Speed &amp; SR Freesty'!D99</f>
        <v>0</v>
      </c>
      <c r="E99" s="12">
        <f>' Eingabeliste NUR DD Freestyle'!F99</f>
        <v>0</v>
      </c>
      <c r="F99" s="12">
        <f>' Eingabeliste NUR DD Freestyle'!G99</f>
        <v>0</v>
      </c>
      <c r="G99" s="12">
        <f>' Eingabeliste NUR DD Freestyle'!H99</f>
        <v>0</v>
      </c>
      <c r="H99" s="12">
        <f>' Eingabeliste NUR DD Freestyle'!I99</f>
        <v>0</v>
      </c>
      <c r="I99" s="12">
        <f>' Eingabeliste NUR DD Freestyle'!J99</f>
        <v>0</v>
      </c>
      <c r="J99" s="106">
        <f t="shared" si="0"/>
        <v>5</v>
      </c>
      <c r="K99" s="12">
        <f t="shared" si="1"/>
        <v>0</v>
      </c>
      <c r="L99" s="12">
        <f t="shared" si="2"/>
        <v>0</v>
      </c>
      <c r="M99" s="12" t="str">
        <f t="shared" si="3"/>
        <v/>
      </c>
      <c r="N99" s="12">
        <f t="shared" si="4"/>
        <v>0</v>
      </c>
      <c r="O99" s="12" t="str">
        <f t="shared" si="5"/>
        <v/>
      </c>
      <c r="P99" s="12">
        <f t="shared" si="6"/>
        <v>0</v>
      </c>
      <c r="Q99" s="12" t="str">
        <f t="shared" si="7"/>
        <v/>
      </c>
      <c r="R99" s="12">
        <f t="shared" si="8"/>
        <v>0</v>
      </c>
      <c r="S99" s="12">
        <f t="shared" si="9"/>
        <v>0</v>
      </c>
      <c r="T99" s="12">
        <f t="shared" si="10"/>
        <v>0</v>
      </c>
      <c r="U99" s="12">
        <f t="shared" si="11"/>
        <v>0</v>
      </c>
      <c r="V99" s="12">
        <f>' Eingabeliste NUR DD Freestyle'!M99</f>
        <v>0</v>
      </c>
      <c r="W99" s="12">
        <f>' Eingabeliste NUR DD Freestyle'!O99</f>
        <v>0</v>
      </c>
      <c r="X99" s="12">
        <f>' Eingabeliste NUR DD Freestyle'!Q99</f>
        <v>0</v>
      </c>
      <c r="Y99" s="12">
        <f>' Eingabeliste NUR DD Freestyle'!S99</f>
        <v>0</v>
      </c>
      <c r="Z99" s="12">
        <f>' Eingabeliste NUR DD Freestyle'!U99</f>
        <v>0</v>
      </c>
      <c r="AA99" s="106">
        <f t="shared" si="12"/>
        <v>5</v>
      </c>
      <c r="AB99" s="12">
        <f t="shared" si="13"/>
        <v>0</v>
      </c>
      <c r="AC99" s="12">
        <f t="shared" si="14"/>
        <v>0</v>
      </c>
      <c r="AD99" s="12" t="str">
        <f t="shared" si="15"/>
        <v/>
      </c>
      <c r="AE99" s="12">
        <f t="shared" si="16"/>
        <v>0</v>
      </c>
      <c r="AF99" s="12" t="str">
        <f t="shared" si="17"/>
        <v/>
      </c>
      <c r="AG99" s="12">
        <f t="shared" si="18"/>
        <v>0</v>
      </c>
      <c r="AH99" s="12" t="str">
        <f t="shared" si="19"/>
        <v/>
      </c>
      <c r="AI99" s="12">
        <f t="shared" si="20"/>
        <v>0</v>
      </c>
      <c r="AJ99" s="12">
        <f t="shared" si="21"/>
        <v>0</v>
      </c>
      <c r="AK99" s="12">
        <f t="shared" si="22"/>
        <v>0</v>
      </c>
      <c r="AL99" s="12">
        <f t="shared" si="23"/>
        <v>0</v>
      </c>
      <c r="AM99" s="12">
        <f>' Eingabeliste NUR DD Freestyle'!X99</f>
        <v>0</v>
      </c>
      <c r="AN99" s="12">
        <f>' Eingabeliste NUR DD Freestyle'!Z99</f>
        <v>0</v>
      </c>
      <c r="AO99" s="12">
        <f>' Eingabeliste NUR DD Freestyle'!AB99</f>
        <v>0</v>
      </c>
      <c r="AP99" s="12">
        <f>' Eingabeliste NUR DD Freestyle'!AD99</f>
        <v>0</v>
      </c>
      <c r="AQ99" s="12">
        <f>' Eingabeliste NUR DD Freestyle'!AF99</f>
        <v>0</v>
      </c>
      <c r="AR99" s="106">
        <f t="shared" si="24"/>
        <v>5</v>
      </c>
      <c r="AS99" s="12">
        <f t="shared" si="25"/>
        <v>0</v>
      </c>
      <c r="AT99" s="12">
        <f t="shared" si="26"/>
        <v>0</v>
      </c>
      <c r="AU99" s="12" t="str">
        <f t="shared" si="27"/>
        <v/>
      </c>
      <c r="AV99" s="12">
        <f t="shared" si="28"/>
        <v>0</v>
      </c>
      <c r="AW99" s="12" t="str">
        <f t="shared" si="29"/>
        <v/>
      </c>
      <c r="AX99" s="12">
        <f t="shared" si="30"/>
        <v>0</v>
      </c>
      <c r="AY99" s="12" t="str">
        <f t="shared" si="31"/>
        <v/>
      </c>
      <c r="AZ99" s="12">
        <f t="shared" si="32"/>
        <v>0</v>
      </c>
      <c r="BA99" s="12">
        <f t="shared" si="33"/>
        <v>0</v>
      </c>
      <c r="BB99" s="12">
        <f t="shared" si="34"/>
        <v>0</v>
      </c>
      <c r="BC99" s="12">
        <f t="shared" si="35"/>
        <v>0</v>
      </c>
      <c r="BD99" s="12">
        <f>' Eingabeliste NUR DD Freestyle'!Y99</f>
        <v>0</v>
      </c>
      <c r="BE99" s="12">
        <f>' Eingabeliste NUR DD Freestyle'!AA99</f>
        <v>0</v>
      </c>
      <c r="BF99" s="12">
        <f>' Eingabeliste NUR DD Freestyle'!AC99</f>
        <v>0</v>
      </c>
      <c r="BG99" s="12">
        <f>' Eingabeliste NUR DD Freestyle'!AE99</f>
        <v>0</v>
      </c>
      <c r="BH99" s="12">
        <f>' Eingabeliste NUR DD Freestyle'!AG99</f>
        <v>0</v>
      </c>
      <c r="BI99" s="106">
        <f t="shared" si="36"/>
        <v>5</v>
      </c>
      <c r="BJ99" s="12">
        <f t="shared" si="37"/>
        <v>0</v>
      </c>
      <c r="BK99" s="12">
        <f t="shared" si="38"/>
        <v>0</v>
      </c>
      <c r="BL99" s="12" t="str">
        <f t="shared" si="39"/>
        <v/>
      </c>
      <c r="BM99" s="12">
        <f t="shared" si="40"/>
        <v>0</v>
      </c>
      <c r="BN99" s="12" t="str">
        <f t="shared" si="41"/>
        <v/>
      </c>
      <c r="BO99" s="12">
        <f t="shared" si="42"/>
        <v>0</v>
      </c>
      <c r="BP99" s="12" t="str">
        <f t="shared" si="43"/>
        <v/>
      </c>
      <c r="BQ99" s="12">
        <f t="shared" si="44"/>
        <v>0</v>
      </c>
      <c r="BR99" s="12">
        <f t="shared" si="45"/>
        <v>0</v>
      </c>
      <c r="BS99" s="12">
        <f t="shared" si="46"/>
        <v>0</v>
      </c>
      <c r="BT99" s="12">
        <f t="shared" si="47"/>
        <v>0</v>
      </c>
      <c r="BU99" s="12">
        <f>' Eingabeliste NUR DD Freestyle'!AL99</f>
        <v>0</v>
      </c>
      <c r="BV99" s="12">
        <f>' Eingabeliste NUR DD Freestyle'!AO99</f>
        <v>0</v>
      </c>
      <c r="BW99" s="12">
        <f>' Eingabeliste NUR DD Freestyle'!AR99</f>
        <v>0</v>
      </c>
      <c r="BX99" s="12">
        <f>' Eingabeliste NUR DD Freestyle'!AU99</f>
        <v>0</v>
      </c>
      <c r="BY99" s="12">
        <f>' Eingabeliste NUR DD Freestyle'!AX99</f>
        <v>0</v>
      </c>
      <c r="BZ99" s="12">
        <f t="shared" ref="BZ99:CD99" si="648">IF(BU99="",0, MIN(4,BU99))</f>
        <v>0</v>
      </c>
      <c r="CA99" s="12">
        <f t="shared" si="648"/>
        <v>0</v>
      </c>
      <c r="CB99" s="12">
        <f t="shared" si="648"/>
        <v>0</v>
      </c>
      <c r="CC99" s="12">
        <f t="shared" si="648"/>
        <v>0</v>
      </c>
      <c r="CD99" s="12">
        <f t="shared" si="648"/>
        <v>0</v>
      </c>
      <c r="CE99" s="106">
        <f t="shared" si="49"/>
        <v>5</v>
      </c>
      <c r="CF99" s="12">
        <f t="shared" si="50"/>
        <v>0</v>
      </c>
      <c r="CG99" s="12">
        <f t="shared" si="51"/>
        <v>0</v>
      </c>
      <c r="CH99" s="12" t="str">
        <f t="shared" si="52"/>
        <v/>
      </c>
      <c r="CI99" s="12">
        <f t="shared" si="53"/>
        <v>0</v>
      </c>
      <c r="CJ99" s="12" t="str">
        <f t="shared" si="54"/>
        <v/>
      </c>
      <c r="CK99" s="12">
        <f t="shared" si="55"/>
        <v>0</v>
      </c>
      <c r="CL99" s="12" t="str">
        <f t="shared" si="56"/>
        <v/>
      </c>
      <c r="CM99" s="12">
        <f t="shared" si="57"/>
        <v>0</v>
      </c>
      <c r="CN99" s="12">
        <f t="shared" si="58"/>
        <v>0</v>
      </c>
      <c r="CO99" s="12">
        <f t="shared" si="59"/>
        <v>0</v>
      </c>
      <c r="CP99" s="12">
        <f t="shared" si="60"/>
        <v>0</v>
      </c>
      <c r="CQ99" s="12">
        <f>' Eingabeliste NUR DD Freestyle'!AM99</f>
        <v>0</v>
      </c>
      <c r="CR99" s="12">
        <f>' Eingabeliste NUR DD Freestyle'!AP99</f>
        <v>0</v>
      </c>
      <c r="CS99" s="12">
        <f>' Eingabeliste NUR DD Freestyle'!AS99</f>
        <v>0</v>
      </c>
      <c r="CT99" s="12">
        <f>' Eingabeliste NUR DD Freestyle'!AV99</f>
        <v>0</v>
      </c>
      <c r="CU99" s="12">
        <f>' Eingabeliste NUR DD Freestyle'!AY99</f>
        <v>0</v>
      </c>
      <c r="CV99" s="12">
        <f t="shared" ref="CV99:CZ99" si="649">IF(CQ99="",0, MIN(4,CQ99))</f>
        <v>0</v>
      </c>
      <c r="CW99" s="12">
        <f t="shared" si="649"/>
        <v>0</v>
      </c>
      <c r="CX99" s="12">
        <f t="shared" si="649"/>
        <v>0</v>
      </c>
      <c r="CY99" s="12">
        <f t="shared" si="649"/>
        <v>0</v>
      </c>
      <c r="CZ99" s="12">
        <f t="shared" si="649"/>
        <v>0</v>
      </c>
      <c r="DA99" s="106">
        <f t="shared" si="62"/>
        <v>5</v>
      </c>
      <c r="DB99" s="12">
        <f t="shared" si="63"/>
        <v>0</v>
      </c>
      <c r="DC99" s="12">
        <f t="shared" si="64"/>
        <v>0</v>
      </c>
      <c r="DD99" s="12" t="str">
        <f t="shared" si="65"/>
        <v/>
      </c>
      <c r="DE99" s="12">
        <f t="shared" si="66"/>
        <v>0</v>
      </c>
      <c r="DF99" s="12" t="str">
        <f t="shared" si="67"/>
        <v/>
      </c>
      <c r="DG99" s="12">
        <f t="shared" si="68"/>
        <v>0</v>
      </c>
      <c r="DH99" s="12" t="str">
        <f t="shared" si="69"/>
        <v/>
      </c>
      <c r="DI99" s="12">
        <f t="shared" si="70"/>
        <v>0</v>
      </c>
      <c r="DJ99" s="12">
        <f t="shared" si="71"/>
        <v>0</v>
      </c>
      <c r="DK99" s="12">
        <f t="shared" si="72"/>
        <v>0</v>
      </c>
      <c r="DL99" s="12">
        <f t="shared" si="73"/>
        <v>0</v>
      </c>
      <c r="DM99" s="12">
        <f t="shared" si="74"/>
        <v>0</v>
      </c>
      <c r="DN99" s="13">
        <v>8</v>
      </c>
      <c r="DO99" s="12">
        <f t="shared" si="75"/>
        <v>8</v>
      </c>
      <c r="DP99" s="12">
        <f t="shared" si="76"/>
        <v>0.8</v>
      </c>
      <c r="DQ99" s="12">
        <f>' Eingabeliste NUR DD Freestyle'!N99</f>
        <v>0</v>
      </c>
      <c r="DR99" s="12">
        <f>' Eingabeliste NUR DD Freestyle'!P99</f>
        <v>0</v>
      </c>
      <c r="DS99" s="12">
        <f>' Eingabeliste NUR DD Freestyle'!R99</f>
        <v>0</v>
      </c>
      <c r="DT99" s="12">
        <f>' Eingabeliste NUR DD Freestyle'!T99</f>
        <v>0</v>
      </c>
      <c r="DU99" s="12">
        <f>' Eingabeliste NUR DD Freestyle'!V99</f>
        <v>0</v>
      </c>
      <c r="DV99" s="12">
        <f>' Eingabeliste NUR DD Freestyle'!AN99</f>
        <v>0</v>
      </c>
      <c r="DW99" s="12">
        <f>' Eingabeliste NUR DD Freestyle'!AQ99</f>
        <v>0</v>
      </c>
      <c r="DX99" s="12">
        <f>' Eingabeliste NUR DD Freestyle'!AT99</f>
        <v>0</v>
      </c>
      <c r="DY99" s="12">
        <f>' Eingabeliste NUR DD Freestyle'!AW99</f>
        <v>0</v>
      </c>
      <c r="DZ99" s="12">
        <f>' Eingabeliste NUR DD Freestyle'!AZ99</f>
        <v>0</v>
      </c>
      <c r="EA99" s="106">
        <f t="shared" si="77"/>
        <v>10</v>
      </c>
      <c r="EB99" s="12">
        <f t="shared" si="78"/>
        <v>0</v>
      </c>
      <c r="EC99" s="12">
        <f t="shared" si="79"/>
        <v>0</v>
      </c>
      <c r="ED99" s="12">
        <f t="shared" si="80"/>
        <v>0</v>
      </c>
      <c r="EE99" s="12">
        <f t="shared" si="81"/>
        <v>0</v>
      </c>
      <c r="EF99" s="12">
        <f t="shared" si="82"/>
        <v>0</v>
      </c>
      <c r="EG99" s="12">
        <f t="shared" si="83"/>
        <v>0</v>
      </c>
      <c r="EH99" s="12">
        <f t="shared" si="84"/>
        <v>1</v>
      </c>
      <c r="EI99" s="14">
        <f>' Eingabeliste NUR DD Freestyle'!BF99</f>
        <v>0</v>
      </c>
      <c r="EJ99" s="14">
        <f>' Eingabeliste NUR DD Freestyle'!BG99</f>
        <v>0</v>
      </c>
      <c r="EK99" s="14">
        <f>' Eingabeliste NUR DD Freestyle'!BH99</f>
        <v>0</v>
      </c>
      <c r="EL99" s="14">
        <f>' Eingabeliste NUR DD Freestyle'!BI99</f>
        <v>0</v>
      </c>
      <c r="EM99" s="14">
        <f>' Eingabeliste NUR DD Freestyle'!BJ99</f>
        <v>0</v>
      </c>
      <c r="EN99" s="116">
        <f t="shared" si="85"/>
        <v>5</v>
      </c>
      <c r="EO99" s="14">
        <f t="shared" si="86"/>
        <v>0</v>
      </c>
      <c r="EP99" s="14">
        <f t="shared" si="87"/>
        <v>0</v>
      </c>
      <c r="EQ99" s="14" t="str">
        <f t="shared" si="88"/>
        <v/>
      </c>
      <c r="ER99" s="14">
        <f t="shared" si="89"/>
        <v>0</v>
      </c>
      <c r="ES99" s="14" t="str">
        <f t="shared" si="90"/>
        <v/>
      </c>
      <c r="ET99" s="14">
        <f t="shared" si="91"/>
        <v>0</v>
      </c>
      <c r="EU99" s="14" t="str">
        <f t="shared" si="92"/>
        <v/>
      </c>
      <c r="EV99" s="14">
        <f t="shared" si="93"/>
        <v>0</v>
      </c>
      <c r="EW99" s="14">
        <f t="shared" si="94"/>
        <v>0</v>
      </c>
      <c r="EX99" s="14">
        <f t="shared" si="95"/>
        <v>0</v>
      </c>
      <c r="EY99" s="14">
        <f t="shared" si="96"/>
        <v>0</v>
      </c>
      <c r="EZ99" s="14">
        <f>' Eingabeliste NUR DD Freestyle'!BM99</f>
        <v>0</v>
      </c>
      <c r="FA99" s="14">
        <f>' Eingabeliste NUR DD Freestyle'!BO99</f>
        <v>0</v>
      </c>
      <c r="FB99" s="14">
        <f>' Eingabeliste NUR DD Freestyle'!BQ99</f>
        <v>0</v>
      </c>
      <c r="FC99" s="14">
        <f>' Eingabeliste NUR DD Freestyle'!BS99</f>
        <v>0</v>
      </c>
      <c r="FD99" s="14">
        <f>' Eingabeliste NUR DD Freestyle'!BV99</f>
        <v>0</v>
      </c>
      <c r="FE99" s="116">
        <f t="shared" si="97"/>
        <v>5</v>
      </c>
      <c r="FF99" s="14">
        <f t="shared" si="98"/>
        <v>0</v>
      </c>
      <c r="FG99" s="14">
        <f t="shared" si="99"/>
        <v>0</v>
      </c>
      <c r="FH99" s="14" t="str">
        <f t="shared" si="100"/>
        <v/>
      </c>
      <c r="FI99" s="14">
        <f t="shared" si="101"/>
        <v>0</v>
      </c>
      <c r="FJ99" s="14" t="str">
        <f t="shared" si="102"/>
        <v/>
      </c>
      <c r="FK99" s="14">
        <f t="shared" si="103"/>
        <v>0</v>
      </c>
      <c r="FL99" s="14" t="str">
        <f t="shared" si="104"/>
        <v/>
      </c>
      <c r="FM99" s="14">
        <f t="shared" si="105"/>
        <v>0</v>
      </c>
      <c r="FN99" s="14">
        <f t="shared" si="106"/>
        <v>0</v>
      </c>
      <c r="FO99" s="14">
        <f t="shared" si="107"/>
        <v>0</v>
      </c>
      <c r="FP99" s="14">
        <f t="shared" si="108"/>
        <v>0</v>
      </c>
      <c r="FQ99" s="14">
        <f>' Eingabeliste NUR DD Freestyle'!BX99</f>
        <v>0</v>
      </c>
      <c r="FR99" s="14">
        <f>' Eingabeliste NUR DD Freestyle'!BZ99</f>
        <v>0</v>
      </c>
      <c r="FS99" s="14">
        <f>' Eingabeliste NUR DD Freestyle'!CB99</f>
        <v>0</v>
      </c>
      <c r="FT99" s="14">
        <f>' Eingabeliste NUR DD Freestyle'!CD99</f>
        <v>0</v>
      </c>
      <c r="FU99" s="14">
        <f>' Eingabeliste NUR DD Freestyle'!CF99</f>
        <v>0</v>
      </c>
      <c r="FV99" s="116">
        <f t="shared" si="109"/>
        <v>5</v>
      </c>
      <c r="FW99" s="14">
        <f t="shared" si="110"/>
        <v>0</v>
      </c>
      <c r="FX99" s="14">
        <f t="shared" si="111"/>
        <v>0</v>
      </c>
      <c r="FY99" s="14" t="str">
        <f t="shared" si="112"/>
        <v/>
      </c>
      <c r="FZ99" s="14">
        <f t="shared" si="113"/>
        <v>0</v>
      </c>
      <c r="GA99" s="14" t="str">
        <f t="shared" si="114"/>
        <v/>
      </c>
      <c r="GB99" s="14">
        <f t="shared" si="115"/>
        <v>0</v>
      </c>
      <c r="GC99" s="14" t="str">
        <f t="shared" si="116"/>
        <v/>
      </c>
      <c r="GD99" s="14">
        <f t="shared" si="117"/>
        <v>0</v>
      </c>
      <c r="GE99" s="14">
        <f t="shared" si="118"/>
        <v>0</v>
      </c>
      <c r="GF99" s="14">
        <f t="shared" si="119"/>
        <v>0</v>
      </c>
      <c r="GG99" s="14">
        <f t="shared" si="120"/>
        <v>0</v>
      </c>
      <c r="GH99" s="14">
        <f>' Eingabeliste NUR DD Freestyle'!BY99</f>
        <v>0</v>
      </c>
      <c r="GI99" s="14">
        <f>' Eingabeliste NUR DD Freestyle'!CA99</f>
        <v>0</v>
      </c>
      <c r="GJ99" s="14">
        <f>' Eingabeliste NUR DD Freestyle'!CC99</f>
        <v>0</v>
      </c>
      <c r="GK99" s="14">
        <f>' Eingabeliste NUR DD Freestyle'!CE99</f>
        <v>0</v>
      </c>
      <c r="GL99" s="14">
        <f>' Eingabeliste NUR DD Freestyle'!CG99</f>
        <v>0</v>
      </c>
      <c r="GM99" s="116">
        <f t="shared" si="121"/>
        <v>5</v>
      </c>
      <c r="GN99" s="14">
        <f t="shared" si="122"/>
        <v>0</v>
      </c>
      <c r="GO99" s="14">
        <f t="shared" si="123"/>
        <v>0</v>
      </c>
      <c r="GP99" s="14" t="str">
        <f t="shared" si="124"/>
        <v/>
      </c>
      <c r="GQ99" s="14">
        <f t="shared" si="125"/>
        <v>0</v>
      </c>
      <c r="GR99" s="14" t="str">
        <f t="shared" si="126"/>
        <v/>
      </c>
      <c r="GS99" s="14">
        <f t="shared" si="127"/>
        <v>0</v>
      </c>
      <c r="GT99" s="14" t="str">
        <f t="shared" si="128"/>
        <v/>
      </c>
      <c r="GU99" s="14">
        <f t="shared" si="129"/>
        <v>0</v>
      </c>
      <c r="GV99" s="14">
        <f t="shared" si="130"/>
        <v>0</v>
      </c>
      <c r="GW99" s="14">
        <f t="shared" si="131"/>
        <v>0</v>
      </c>
      <c r="GX99" s="14">
        <f t="shared" si="132"/>
        <v>0</v>
      </c>
      <c r="GY99" s="14">
        <f>' Eingabeliste NUR DD Freestyle'!CL99</f>
        <v>0</v>
      </c>
      <c r="GZ99" s="14">
        <f>' Eingabeliste NUR DD Freestyle'!CP99</f>
        <v>0</v>
      </c>
      <c r="HA99" s="14">
        <f>' Eingabeliste NUR DD Freestyle'!CT99</f>
        <v>0</v>
      </c>
      <c r="HB99" s="14">
        <f>' Eingabeliste NUR DD Freestyle'!CX99</f>
        <v>0</v>
      </c>
      <c r="HC99" s="14">
        <f>' Eingabeliste NUR DD Freestyle'!DB99</f>
        <v>0</v>
      </c>
      <c r="HD99" s="14">
        <f t="shared" ref="HD99:HH99" si="650">IF(GY99="",0, MIN(4,GY99))</f>
        <v>0</v>
      </c>
      <c r="HE99" s="14">
        <f t="shared" si="650"/>
        <v>0</v>
      </c>
      <c r="HF99" s="14">
        <f t="shared" si="650"/>
        <v>0</v>
      </c>
      <c r="HG99" s="14">
        <f t="shared" si="650"/>
        <v>0</v>
      </c>
      <c r="HH99" s="14">
        <f t="shared" si="650"/>
        <v>0</v>
      </c>
      <c r="HI99" s="116">
        <f t="shared" si="134"/>
        <v>5</v>
      </c>
      <c r="HJ99" s="14">
        <f t="shared" si="135"/>
        <v>0</v>
      </c>
      <c r="HK99" s="14">
        <f t="shared" si="136"/>
        <v>0</v>
      </c>
      <c r="HL99" s="14" t="str">
        <f t="shared" si="137"/>
        <v/>
      </c>
      <c r="HM99" s="14">
        <f t="shared" si="138"/>
        <v>0</v>
      </c>
      <c r="HN99" s="14" t="str">
        <f t="shared" si="139"/>
        <v/>
      </c>
      <c r="HO99" s="14">
        <f t="shared" si="140"/>
        <v>0</v>
      </c>
      <c r="HP99" s="14" t="str">
        <f t="shared" si="141"/>
        <v/>
      </c>
      <c r="HQ99" s="14">
        <f t="shared" si="142"/>
        <v>0</v>
      </c>
      <c r="HR99" s="14">
        <f t="shared" si="143"/>
        <v>0</v>
      </c>
      <c r="HS99" s="14">
        <f t="shared" si="144"/>
        <v>0</v>
      </c>
      <c r="HT99" s="14">
        <f t="shared" si="145"/>
        <v>0</v>
      </c>
      <c r="HU99" s="14">
        <f>' Eingabeliste NUR DD Freestyle'!CM99</f>
        <v>0</v>
      </c>
      <c r="HV99" s="14">
        <f>' Eingabeliste NUR DD Freestyle'!CQ99</f>
        <v>0</v>
      </c>
      <c r="HW99" s="14">
        <f>' Eingabeliste NUR DD Freestyle'!CU99</f>
        <v>0</v>
      </c>
      <c r="HX99" s="14">
        <f>' Eingabeliste NUR DD Freestyle'!CY99</f>
        <v>0</v>
      </c>
      <c r="HY99" s="14">
        <f>' Eingabeliste NUR DD Freestyle'!DC99</f>
        <v>0</v>
      </c>
      <c r="HZ99" s="14">
        <f t="shared" ref="HZ99:ID99" si="651">IF(HU99="",0, MIN(4,HU99))</f>
        <v>0</v>
      </c>
      <c r="IA99" s="14">
        <f t="shared" si="651"/>
        <v>0</v>
      </c>
      <c r="IB99" s="14">
        <f t="shared" si="651"/>
        <v>0</v>
      </c>
      <c r="IC99" s="14">
        <f t="shared" si="651"/>
        <v>0</v>
      </c>
      <c r="ID99" s="14">
        <f t="shared" si="651"/>
        <v>0</v>
      </c>
      <c r="IE99" s="116">
        <f t="shared" si="147"/>
        <v>5</v>
      </c>
      <c r="IF99" s="14">
        <f t="shared" si="148"/>
        <v>0</v>
      </c>
      <c r="IG99" s="14">
        <f t="shared" si="149"/>
        <v>0</v>
      </c>
      <c r="IH99" s="14" t="str">
        <f t="shared" si="150"/>
        <v/>
      </c>
      <c r="II99" s="14">
        <f t="shared" si="151"/>
        <v>0</v>
      </c>
      <c r="IJ99" s="14" t="str">
        <f t="shared" si="152"/>
        <v/>
      </c>
      <c r="IK99" s="14">
        <f t="shared" si="153"/>
        <v>0</v>
      </c>
      <c r="IL99" s="14" t="str">
        <f t="shared" si="154"/>
        <v/>
      </c>
      <c r="IM99" s="14">
        <f t="shared" si="155"/>
        <v>0</v>
      </c>
      <c r="IN99" s="14">
        <f t="shared" si="156"/>
        <v>0</v>
      </c>
      <c r="IO99" s="14">
        <f t="shared" si="157"/>
        <v>0</v>
      </c>
      <c r="IP99" s="14">
        <f t="shared" si="158"/>
        <v>0</v>
      </c>
      <c r="IQ99" s="14">
        <f>' Eingabeliste NUR DD Freestyle'!CN99</f>
        <v>0</v>
      </c>
      <c r="IR99" s="14">
        <f>' Eingabeliste NUR DD Freestyle'!CR99</f>
        <v>0</v>
      </c>
      <c r="IS99" s="14">
        <f>' Eingabeliste NUR DD Freestyle'!CV99</f>
        <v>0</v>
      </c>
      <c r="IT99" s="14">
        <f>' Eingabeliste NUR DD Freestyle'!CZ99</f>
        <v>0</v>
      </c>
      <c r="IU99" s="14">
        <f>' Eingabeliste NUR DD Freestyle'!DD99</f>
        <v>0</v>
      </c>
      <c r="IV99" s="14">
        <f t="shared" ref="IV99:IZ99" si="652">IF(IQ99="",0, MIN(4,IQ99))</f>
        <v>0</v>
      </c>
      <c r="IW99" s="14">
        <f t="shared" si="652"/>
        <v>0</v>
      </c>
      <c r="IX99" s="14">
        <f t="shared" si="652"/>
        <v>0</v>
      </c>
      <c r="IY99" s="14">
        <f t="shared" si="652"/>
        <v>0</v>
      </c>
      <c r="IZ99" s="14">
        <f t="shared" si="652"/>
        <v>0</v>
      </c>
      <c r="JA99" s="116">
        <f t="shared" si="160"/>
        <v>5</v>
      </c>
      <c r="JB99" s="14">
        <f t="shared" si="161"/>
        <v>0</v>
      </c>
      <c r="JC99" s="14">
        <f t="shared" si="162"/>
        <v>0</v>
      </c>
      <c r="JD99" s="14" t="str">
        <f t="shared" si="163"/>
        <v/>
      </c>
      <c r="JE99" s="14">
        <f t="shared" si="164"/>
        <v>0</v>
      </c>
      <c r="JF99" s="14" t="str">
        <f t="shared" si="165"/>
        <v/>
      </c>
      <c r="JG99" s="14">
        <f t="shared" si="166"/>
        <v>0</v>
      </c>
      <c r="JH99" s="14" t="str">
        <f t="shared" si="167"/>
        <v/>
      </c>
      <c r="JI99" s="14">
        <f t="shared" si="168"/>
        <v>0</v>
      </c>
      <c r="JJ99" s="14">
        <f t="shared" si="169"/>
        <v>0</v>
      </c>
      <c r="JK99" s="14">
        <f t="shared" si="170"/>
        <v>0</v>
      </c>
      <c r="JL99" s="14">
        <f t="shared" si="171"/>
        <v>0</v>
      </c>
      <c r="JM99" s="14">
        <f t="shared" si="172"/>
        <v>0</v>
      </c>
      <c r="JN99" s="15">
        <v>12</v>
      </c>
      <c r="JO99" s="14">
        <f t="shared" si="173"/>
        <v>12</v>
      </c>
      <c r="JP99" s="14">
        <f t="shared" si="174"/>
        <v>0.7</v>
      </c>
      <c r="JQ99" s="14">
        <f>' Eingabeliste NUR DD Freestyle'!BN99</f>
        <v>0</v>
      </c>
      <c r="JR99" s="14">
        <f>' Eingabeliste NUR DD Freestyle'!BP99</f>
        <v>0</v>
      </c>
      <c r="JS99" s="14">
        <f>' Eingabeliste NUR DD Freestyle'!BR99</f>
        <v>0</v>
      </c>
      <c r="JT99" s="14">
        <f>' Eingabeliste NUR DD Freestyle'!BT99</f>
        <v>0</v>
      </c>
      <c r="JU99" s="14">
        <f>' Eingabeliste NUR DD Freestyle'!BV99</f>
        <v>0</v>
      </c>
      <c r="JV99" s="14">
        <f>' Eingabeliste NUR DD Freestyle'!CO99</f>
        <v>0</v>
      </c>
      <c r="JW99" s="14">
        <f>' Eingabeliste NUR DD Freestyle'!CS99</f>
        <v>0</v>
      </c>
      <c r="JX99" s="14">
        <f>' Eingabeliste NUR DD Freestyle'!CW99</f>
        <v>0</v>
      </c>
      <c r="JY99" s="14">
        <f>' Eingabeliste NUR DD Freestyle'!DA99</f>
        <v>0</v>
      </c>
      <c r="JZ99" s="14">
        <f>' Eingabeliste NUR DD Freestyle'!DE99</f>
        <v>0</v>
      </c>
      <c r="KA99" s="116">
        <f t="shared" si="175"/>
        <v>10</v>
      </c>
      <c r="KB99" s="14">
        <f t="shared" si="176"/>
        <v>0</v>
      </c>
      <c r="KC99" s="14">
        <f t="shared" si="177"/>
        <v>0</v>
      </c>
      <c r="KD99" s="14">
        <f t="shared" si="178"/>
        <v>0</v>
      </c>
      <c r="KE99" s="14">
        <f t="shared" si="179"/>
        <v>0</v>
      </c>
      <c r="KF99" s="14">
        <f t="shared" si="180"/>
        <v>0</v>
      </c>
      <c r="KG99" s="14">
        <f t="shared" si="181"/>
        <v>0</v>
      </c>
      <c r="KH99" s="14">
        <f t="shared" si="182"/>
        <v>1</v>
      </c>
    </row>
    <row r="100" spans="1:294" ht="15.75" customHeight="1" x14ac:dyDescent="0.25"/>
    <row r="101" spans="1:294" ht="15.75" customHeight="1" x14ac:dyDescent="0.25"/>
    <row r="102" spans="1:294" ht="15.75" customHeight="1" x14ac:dyDescent="0.25"/>
    <row r="103" spans="1:294" ht="15.75" customHeight="1" x14ac:dyDescent="0.25"/>
    <row r="104" spans="1:294" ht="15.75" customHeight="1" x14ac:dyDescent="0.25"/>
    <row r="105" spans="1:294" ht="15.75" customHeight="1" x14ac:dyDescent="0.25"/>
    <row r="106" spans="1:294" ht="15.75" customHeight="1" x14ac:dyDescent="0.25"/>
    <row r="107" spans="1:294" ht="15.75" customHeight="1" x14ac:dyDescent="0.25"/>
    <row r="108" spans="1:294" ht="15.75" customHeight="1" x14ac:dyDescent="0.25"/>
    <row r="109" spans="1:294" ht="15.75" customHeight="1" x14ac:dyDescent="0.25"/>
    <row r="110" spans="1:294" ht="15.75" customHeight="1" x14ac:dyDescent="0.25"/>
    <row r="111" spans="1:294" ht="15.75" customHeight="1" x14ac:dyDescent="0.25"/>
    <row r="112" spans="1:294"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sheetData>
  <sheetProtection sheet="1" objects="1" scenarios="1"/>
  <mergeCells count="52">
    <mergeCell ref="DA1:DL2"/>
    <mergeCell ref="EA1:EH2"/>
    <mergeCell ref="EI1:EM3"/>
    <mergeCell ref="DC3:DH3"/>
    <mergeCell ref="DQ3:DU3"/>
    <mergeCell ref="EZ1:FD3"/>
    <mergeCell ref="FE1:FP2"/>
    <mergeCell ref="FQ1:FU3"/>
    <mergeCell ref="DV3:DZ3"/>
    <mergeCell ref="FG3:FL3"/>
    <mergeCell ref="EN1:EY2"/>
    <mergeCell ref="EP3:EU3"/>
    <mergeCell ref="JC3:JH3"/>
    <mergeCell ref="JQ3:JU3"/>
    <mergeCell ref="HZ1:ID3"/>
    <mergeCell ref="IE1:IP2"/>
    <mergeCell ref="IQ1:IU3"/>
    <mergeCell ref="IV1:IZ3"/>
    <mergeCell ref="JA1:JL2"/>
    <mergeCell ref="KA1:KH2"/>
    <mergeCell ref="IG3:IL3"/>
    <mergeCell ref="JV3:JZ3"/>
    <mergeCell ref="J1:U2"/>
    <mergeCell ref="L3:Q3"/>
    <mergeCell ref="BD1:BH3"/>
    <mergeCell ref="BI1:BT2"/>
    <mergeCell ref="BK3:BP3"/>
    <mergeCell ref="AR1:BC2"/>
    <mergeCell ref="BU1:BY3"/>
    <mergeCell ref="BZ1:CD3"/>
    <mergeCell ref="CE1:CP2"/>
    <mergeCell ref="CQ1:CU3"/>
    <mergeCell ref="CV1:CZ3"/>
    <mergeCell ref="AT3:AY3"/>
    <mergeCell ref="CG3:CL3"/>
    <mergeCell ref="A1:D1"/>
    <mergeCell ref="E1:I3"/>
    <mergeCell ref="V1:Z3"/>
    <mergeCell ref="AA1:AL2"/>
    <mergeCell ref="AM1:AQ3"/>
    <mergeCell ref="A2:C2"/>
    <mergeCell ref="AC3:AH3"/>
    <mergeCell ref="HD1:HH3"/>
    <mergeCell ref="HI1:HT2"/>
    <mergeCell ref="HU1:HY3"/>
    <mergeCell ref="FX3:GC3"/>
    <mergeCell ref="HK3:HP3"/>
    <mergeCell ref="GM1:GX2"/>
    <mergeCell ref="GO3:GT3"/>
    <mergeCell ref="FV1:GG2"/>
    <mergeCell ref="GH1:GL3"/>
    <mergeCell ref="GY1:HC3"/>
  </mergeCells>
  <pageMargins left="0.7" right="0.7" top="0.78740157499999996" bottom="0.78740157499999996" header="0" footer="0"/>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O996"/>
  <sheetViews>
    <sheetView workbookViewId="0">
      <selection activeCell="E13" sqref="E13"/>
    </sheetView>
  </sheetViews>
  <sheetFormatPr baseColWidth="10" defaultColWidth="14.44140625" defaultRowHeight="15" customHeight="1" x14ac:dyDescent="0.25"/>
  <cols>
    <col min="2" max="2" width="30.5546875" customWidth="1"/>
    <col min="3" max="3" width="14.88671875" customWidth="1"/>
    <col min="4" max="4" width="11.33203125" style="17" customWidth="1"/>
    <col min="5" max="5" width="30.5546875" customWidth="1"/>
    <col min="6" max="6" width="62.21875" customWidth="1"/>
    <col min="7" max="7" width="21.33203125" bestFit="1" customWidth="1"/>
    <col min="8" max="8" width="31.21875" bestFit="1" customWidth="1"/>
    <col min="9" max="9" width="40.109375" customWidth="1"/>
    <col min="10" max="10" width="32.77734375" customWidth="1"/>
    <col min="11" max="11" width="38.44140625" customWidth="1"/>
    <col min="12" max="12" width="28" customWidth="1"/>
    <col min="13" max="13" width="31.44140625" customWidth="1"/>
    <col min="14" max="14" width="35.5546875" customWidth="1"/>
    <col min="15" max="15" width="34.44140625" customWidth="1"/>
  </cols>
  <sheetData>
    <row r="1" spans="1:15" ht="52.8" x14ac:dyDescent="0.3">
      <c r="A1" s="1" t="s">
        <v>0</v>
      </c>
      <c r="B1" s="1" t="s">
        <v>1</v>
      </c>
      <c r="C1" s="232" t="s">
        <v>180</v>
      </c>
      <c r="D1" s="203" t="s">
        <v>179</v>
      </c>
      <c r="E1" s="2" t="s">
        <v>152</v>
      </c>
      <c r="F1" s="3" t="s">
        <v>153</v>
      </c>
      <c r="G1" s="217" t="s">
        <v>119</v>
      </c>
      <c r="H1" s="233" t="s">
        <v>188</v>
      </c>
      <c r="I1" s="234" t="s">
        <v>187</v>
      </c>
      <c r="J1" s="234" t="s">
        <v>186</v>
      </c>
      <c r="K1" s="234" t="s">
        <v>185</v>
      </c>
      <c r="L1" s="234" t="s">
        <v>184</v>
      </c>
      <c r="M1" s="234" t="s">
        <v>183</v>
      </c>
      <c r="N1" s="234" t="s">
        <v>181</v>
      </c>
      <c r="O1" s="234" t="s">
        <v>182</v>
      </c>
    </row>
    <row r="2" spans="1:15" ht="15.75" customHeight="1" x14ac:dyDescent="0.25">
      <c r="A2" s="18">
        <v>1</v>
      </c>
      <c r="B2" s="20" t="s">
        <v>77</v>
      </c>
      <c r="C2" s="192"/>
      <c r="D2" s="235"/>
      <c r="E2" s="193"/>
      <c r="F2" s="193"/>
      <c r="G2" s="194">
        <v>1</v>
      </c>
      <c r="H2" s="216"/>
      <c r="I2" s="196"/>
      <c r="J2" s="196"/>
      <c r="K2" s="196"/>
      <c r="L2" s="228"/>
      <c r="M2" s="228"/>
      <c r="N2" s="196"/>
      <c r="O2" s="196"/>
    </row>
    <row r="3" spans="1:15" ht="15.75" customHeight="1" x14ac:dyDescent="0.25">
      <c r="A3" s="19">
        <v>2</v>
      </c>
      <c r="B3" s="21" t="s">
        <v>77</v>
      </c>
      <c r="C3" s="197"/>
      <c r="D3" s="236"/>
      <c r="E3" s="198"/>
      <c r="F3" s="198"/>
      <c r="G3" s="199">
        <v>1</v>
      </c>
      <c r="H3" s="200"/>
      <c r="I3" s="200"/>
      <c r="J3" s="200"/>
      <c r="K3" s="200"/>
      <c r="L3" s="200"/>
      <c r="M3" s="200"/>
      <c r="N3" s="200"/>
      <c r="O3" s="200"/>
    </row>
    <row r="4" spans="1:15" ht="15.75" customHeight="1" x14ac:dyDescent="0.25">
      <c r="A4" s="18">
        <v>3</v>
      </c>
      <c r="B4" s="20" t="s">
        <v>77</v>
      </c>
      <c r="C4" s="192"/>
      <c r="D4" s="235"/>
      <c r="E4" s="193"/>
      <c r="F4" s="193"/>
      <c r="G4" s="194">
        <v>1</v>
      </c>
      <c r="H4" s="195"/>
      <c r="I4" s="196"/>
      <c r="J4" s="196"/>
      <c r="K4" s="196"/>
      <c r="L4" s="196"/>
      <c r="M4" s="196"/>
      <c r="N4" s="196"/>
      <c r="O4" s="196"/>
    </row>
    <row r="5" spans="1:15" ht="15.75" customHeight="1" x14ac:dyDescent="0.25">
      <c r="A5" s="19">
        <v>4</v>
      </c>
      <c r="B5" s="21" t="s">
        <v>77</v>
      </c>
      <c r="C5" s="197"/>
      <c r="D5" s="236"/>
      <c r="E5" s="198"/>
      <c r="F5" s="198"/>
      <c r="G5" s="199">
        <v>1</v>
      </c>
      <c r="H5" s="200"/>
      <c r="I5" s="200"/>
      <c r="J5" s="200"/>
      <c r="K5" s="200"/>
      <c r="L5" s="200"/>
      <c r="M5" s="200"/>
      <c r="N5" s="200"/>
      <c r="O5" s="200"/>
    </row>
    <row r="6" spans="1:15" ht="15.75" customHeight="1" x14ac:dyDescent="0.25">
      <c r="A6" s="18">
        <v>5</v>
      </c>
      <c r="B6" s="20" t="s">
        <v>77</v>
      </c>
      <c r="C6" s="192"/>
      <c r="D6" s="235"/>
      <c r="E6" s="193"/>
      <c r="F6" s="193"/>
      <c r="G6" s="194">
        <v>1</v>
      </c>
      <c r="H6" s="195"/>
      <c r="I6" s="196"/>
      <c r="J6" s="196"/>
      <c r="K6" s="196"/>
      <c r="L6" s="196"/>
      <c r="M6" s="196"/>
      <c r="N6" s="196"/>
      <c r="O6" s="196"/>
    </row>
    <row r="7" spans="1:15" ht="15.75" customHeight="1" x14ac:dyDescent="0.25">
      <c r="A7" s="19">
        <v>6</v>
      </c>
      <c r="B7" s="21" t="s">
        <v>77</v>
      </c>
      <c r="C7" s="197"/>
      <c r="D7" s="236"/>
      <c r="E7" s="198"/>
      <c r="F7" s="198"/>
      <c r="G7" s="199">
        <v>1</v>
      </c>
      <c r="H7" s="200"/>
      <c r="I7" s="200"/>
      <c r="J7" s="200"/>
      <c r="K7" s="200"/>
      <c r="L7" s="200"/>
      <c r="M7" s="200"/>
      <c r="N7" s="200"/>
      <c r="O7" s="200"/>
    </row>
    <row r="8" spans="1:15" ht="15.75" customHeight="1" x14ac:dyDescent="0.25">
      <c r="A8" s="18">
        <v>7</v>
      </c>
      <c r="B8" s="20" t="s">
        <v>77</v>
      </c>
      <c r="C8" s="192"/>
      <c r="D8" s="235"/>
      <c r="E8" s="193"/>
      <c r="F8" s="193"/>
      <c r="G8" s="194">
        <v>1</v>
      </c>
      <c r="H8" s="195"/>
      <c r="I8" s="196"/>
      <c r="J8" s="196"/>
      <c r="K8" s="196"/>
      <c r="L8" s="196"/>
      <c r="M8" s="196"/>
      <c r="N8" s="196"/>
      <c r="O8" s="196"/>
    </row>
    <row r="9" spans="1:15" ht="15.75" customHeight="1" x14ac:dyDescent="0.25">
      <c r="A9" s="19">
        <v>8</v>
      </c>
      <c r="B9" s="21" t="s">
        <v>77</v>
      </c>
      <c r="C9" s="197"/>
      <c r="D9" s="236"/>
      <c r="E9" s="198"/>
      <c r="F9" s="198"/>
      <c r="G9" s="199">
        <v>1</v>
      </c>
      <c r="H9" s="200"/>
      <c r="I9" s="200"/>
      <c r="J9" s="200"/>
      <c r="K9" s="200"/>
      <c r="L9" s="200"/>
      <c r="M9" s="200"/>
      <c r="N9" s="200"/>
      <c r="O9" s="200"/>
    </row>
    <row r="10" spans="1:15" ht="15.75" customHeight="1" x14ac:dyDescent="0.25">
      <c r="A10" s="18">
        <v>9</v>
      </c>
      <c r="B10" s="20" t="s">
        <v>77</v>
      </c>
      <c r="C10" s="192"/>
      <c r="D10" s="235"/>
      <c r="E10" s="193"/>
      <c r="F10" s="193"/>
      <c r="G10" s="194">
        <v>1</v>
      </c>
      <c r="H10" s="195"/>
      <c r="I10" s="196"/>
      <c r="J10" s="196"/>
      <c r="K10" s="196"/>
      <c r="L10" s="196"/>
      <c r="M10" s="196"/>
      <c r="N10" s="196"/>
      <c r="O10" s="196"/>
    </row>
    <row r="11" spans="1:15" ht="15.75" customHeight="1" x14ac:dyDescent="0.25">
      <c r="A11" s="19">
        <v>10</v>
      </c>
      <c r="B11" s="21" t="s">
        <v>77</v>
      </c>
      <c r="C11" s="197"/>
      <c r="D11" s="236"/>
      <c r="E11" s="198"/>
      <c r="F11" s="198"/>
      <c r="G11" s="199">
        <v>1</v>
      </c>
      <c r="H11" s="200"/>
      <c r="I11" s="200"/>
      <c r="J11" s="200"/>
      <c r="K11" s="200"/>
      <c r="L11" s="200"/>
      <c r="M11" s="200"/>
      <c r="N11" s="200"/>
      <c r="O11" s="200"/>
    </row>
    <row r="12" spans="1:15" ht="15.75" customHeight="1" x14ac:dyDescent="0.25">
      <c r="A12" s="18">
        <v>11</v>
      </c>
      <c r="B12" s="20" t="s">
        <v>77</v>
      </c>
      <c r="C12" s="192"/>
      <c r="D12" s="235"/>
      <c r="E12" s="193"/>
      <c r="F12" s="193"/>
      <c r="G12" s="194">
        <v>1</v>
      </c>
      <c r="H12" s="195"/>
      <c r="I12" s="196"/>
      <c r="J12" s="196"/>
      <c r="K12" s="196"/>
      <c r="L12" s="196"/>
      <c r="M12" s="196"/>
      <c r="N12" s="196"/>
      <c r="O12" s="196"/>
    </row>
    <row r="13" spans="1:15" ht="15.75" customHeight="1" x14ac:dyDescent="0.25">
      <c r="A13" s="19">
        <v>12</v>
      </c>
      <c r="B13" s="21" t="s">
        <v>77</v>
      </c>
      <c r="C13" s="197"/>
      <c r="D13" s="236"/>
      <c r="E13" s="198"/>
      <c r="F13" s="198"/>
      <c r="G13" s="199">
        <v>1</v>
      </c>
      <c r="H13" s="200"/>
      <c r="I13" s="200"/>
      <c r="J13" s="200"/>
      <c r="K13" s="200"/>
      <c r="L13" s="200"/>
      <c r="M13" s="200"/>
      <c r="N13" s="200"/>
      <c r="O13" s="200"/>
    </row>
    <row r="14" spans="1:15" ht="15.75" customHeight="1" x14ac:dyDescent="0.25">
      <c r="A14" s="18">
        <v>13</v>
      </c>
      <c r="B14" s="20" t="s">
        <v>77</v>
      </c>
      <c r="C14" s="192"/>
      <c r="D14" s="235"/>
      <c r="E14" s="193"/>
      <c r="F14" s="193"/>
      <c r="G14" s="194">
        <v>1</v>
      </c>
      <c r="H14" s="195"/>
      <c r="I14" s="196"/>
      <c r="J14" s="196"/>
      <c r="K14" s="196"/>
      <c r="L14" s="196"/>
      <c r="M14" s="196"/>
      <c r="N14" s="196"/>
      <c r="O14" s="196"/>
    </row>
    <row r="15" spans="1:15" ht="15.75" customHeight="1" x14ac:dyDescent="0.25">
      <c r="A15" s="19">
        <v>14</v>
      </c>
      <c r="B15" s="21" t="s">
        <v>77</v>
      </c>
      <c r="C15" s="197"/>
      <c r="D15" s="236"/>
      <c r="E15" s="198"/>
      <c r="F15" s="198"/>
      <c r="G15" s="199">
        <v>1</v>
      </c>
      <c r="H15" s="200"/>
      <c r="I15" s="200"/>
      <c r="J15" s="200"/>
      <c r="K15" s="200"/>
      <c r="L15" s="200"/>
      <c r="M15" s="200"/>
      <c r="N15" s="200"/>
      <c r="O15" s="200"/>
    </row>
    <row r="16" spans="1:15" ht="15.75" customHeight="1" x14ac:dyDescent="0.25">
      <c r="A16" s="18">
        <v>15</v>
      </c>
      <c r="B16" s="20" t="s">
        <v>77</v>
      </c>
      <c r="C16" s="192"/>
      <c r="D16" s="235"/>
      <c r="E16" s="193"/>
      <c r="F16" s="193"/>
      <c r="G16" s="194">
        <v>1</v>
      </c>
      <c r="H16" s="195"/>
      <c r="I16" s="196"/>
      <c r="J16" s="196"/>
      <c r="K16" s="196"/>
      <c r="L16" s="196"/>
      <c r="M16" s="196"/>
      <c r="N16" s="196"/>
      <c r="O16" s="196"/>
    </row>
    <row r="17" spans="1:15" ht="15.75" customHeight="1" x14ac:dyDescent="0.25">
      <c r="A17" s="19">
        <v>16</v>
      </c>
      <c r="B17" s="21" t="s">
        <v>77</v>
      </c>
      <c r="C17" s="197"/>
      <c r="D17" s="236"/>
      <c r="E17" s="198"/>
      <c r="F17" s="198"/>
      <c r="G17" s="199">
        <v>1</v>
      </c>
      <c r="H17" s="200"/>
      <c r="I17" s="200"/>
      <c r="J17" s="200"/>
      <c r="K17" s="200"/>
      <c r="L17" s="200"/>
      <c r="M17" s="200"/>
      <c r="N17" s="200"/>
      <c r="O17" s="200"/>
    </row>
    <row r="18" spans="1:15" ht="15.75" customHeight="1" x14ac:dyDescent="0.25">
      <c r="A18" s="18">
        <v>17</v>
      </c>
      <c r="B18" s="20" t="s">
        <v>77</v>
      </c>
      <c r="C18" s="192"/>
      <c r="D18" s="235"/>
      <c r="E18" s="193"/>
      <c r="F18" s="193"/>
      <c r="G18" s="194">
        <v>1</v>
      </c>
      <c r="H18" s="195"/>
      <c r="I18" s="196"/>
      <c r="J18" s="196"/>
      <c r="K18" s="196"/>
      <c r="L18" s="196"/>
      <c r="M18" s="196"/>
      <c r="N18" s="196"/>
      <c r="O18" s="196"/>
    </row>
    <row r="19" spans="1:15" ht="15.75" customHeight="1" x14ac:dyDescent="0.25">
      <c r="A19" s="19">
        <v>18</v>
      </c>
      <c r="B19" s="21" t="s">
        <v>77</v>
      </c>
      <c r="C19" s="197"/>
      <c r="D19" s="236"/>
      <c r="E19" s="198"/>
      <c r="F19" s="198"/>
      <c r="G19" s="199">
        <v>1</v>
      </c>
      <c r="H19" s="200"/>
      <c r="I19" s="200"/>
      <c r="J19" s="200"/>
      <c r="K19" s="200"/>
      <c r="L19" s="200"/>
      <c r="M19" s="200"/>
      <c r="N19" s="200"/>
      <c r="O19" s="200"/>
    </row>
    <row r="20" spans="1:15" ht="15.75" customHeight="1" x14ac:dyDescent="0.25">
      <c r="A20" s="18">
        <v>19</v>
      </c>
      <c r="B20" s="26" t="s">
        <v>77</v>
      </c>
      <c r="C20" s="192"/>
      <c r="D20" s="235"/>
      <c r="E20" s="193"/>
      <c r="F20" s="193"/>
      <c r="G20" s="194">
        <v>1</v>
      </c>
      <c r="H20" s="195"/>
      <c r="I20" s="196"/>
      <c r="J20" s="196"/>
      <c r="K20" s="196"/>
      <c r="L20" s="196"/>
      <c r="M20" s="196"/>
      <c r="N20" s="196"/>
      <c r="O20" s="196"/>
    </row>
    <row r="21" spans="1:15" ht="15.75" customHeight="1" x14ac:dyDescent="0.25">
      <c r="A21" s="19">
        <v>20</v>
      </c>
      <c r="B21" s="21" t="s">
        <v>77</v>
      </c>
      <c r="C21" s="197"/>
      <c r="D21" s="236"/>
      <c r="E21" s="198"/>
      <c r="F21" s="198"/>
      <c r="G21" s="199">
        <v>1</v>
      </c>
      <c r="H21" s="200"/>
      <c r="I21" s="200"/>
      <c r="J21" s="200"/>
      <c r="K21" s="200"/>
      <c r="L21" s="200"/>
      <c r="M21" s="200"/>
      <c r="N21" s="200"/>
      <c r="O21" s="200"/>
    </row>
    <row r="22" spans="1:15" ht="15.75" customHeight="1" x14ac:dyDescent="0.25">
      <c r="A22" s="18">
        <v>21</v>
      </c>
      <c r="B22" s="20" t="s">
        <v>77</v>
      </c>
      <c r="C22" s="192"/>
      <c r="D22" s="235"/>
      <c r="E22" s="193"/>
      <c r="F22" s="193"/>
      <c r="G22" s="194">
        <v>1</v>
      </c>
      <c r="H22" s="195"/>
      <c r="I22" s="196"/>
      <c r="J22" s="196"/>
      <c r="K22" s="196"/>
      <c r="L22" s="196"/>
      <c r="M22" s="196"/>
      <c r="N22" s="196"/>
      <c r="O22" s="196"/>
    </row>
    <row r="23" spans="1:15" ht="15.75" customHeight="1" x14ac:dyDescent="0.25">
      <c r="A23" s="19">
        <v>22</v>
      </c>
      <c r="B23" s="21" t="s">
        <v>77</v>
      </c>
      <c r="C23" s="197"/>
      <c r="D23" s="236"/>
      <c r="E23" s="198"/>
      <c r="F23" s="198"/>
      <c r="G23" s="199">
        <v>1</v>
      </c>
      <c r="H23" s="200"/>
      <c r="I23" s="200"/>
      <c r="J23" s="200"/>
      <c r="K23" s="200"/>
      <c r="L23" s="200"/>
      <c r="M23" s="200"/>
      <c r="N23" s="200"/>
      <c r="O23" s="200"/>
    </row>
    <row r="24" spans="1:15" ht="15.75" customHeight="1" x14ac:dyDescent="0.25">
      <c r="A24" s="18">
        <v>23</v>
      </c>
      <c r="B24" s="20" t="s">
        <v>77</v>
      </c>
      <c r="C24" s="192"/>
      <c r="D24" s="235"/>
      <c r="E24" s="193"/>
      <c r="F24" s="193"/>
      <c r="G24" s="194">
        <v>1</v>
      </c>
      <c r="H24" s="195"/>
      <c r="I24" s="196"/>
      <c r="J24" s="196"/>
      <c r="K24" s="196"/>
      <c r="L24" s="196"/>
      <c r="M24" s="196"/>
      <c r="N24" s="196"/>
      <c r="O24" s="196"/>
    </row>
    <row r="25" spans="1:15" ht="15.75" customHeight="1" x14ac:dyDescent="0.25">
      <c r="A25" s="19">
        <v>24</v>
      </c>
      <c r="B25" s="21" t="s">
        <v>77</v>
      </c>
      <c r="C25" s="197"/>
      <c r="D25" s="236"/>
      <c r="E25" s="198"/>
      <c r="F25" s="198"/>
      <c r="G25" s="199">
        <v>1</v>
      </c>
      <c r="H25" s="200"/>
      <c r="I25" s="200"/>
      <c r="J25" s="200"/>
      <c r="K25" s="200"/>
      <c r="L25" s="200"/>
      <c r="M25" s="200"/>
      <c r="N25" s="200"/>
      <c r="O25" s="200"/>
    </row>
    <row r="26" spans="1:15" ht="15.75" customHeight="1" x14ac:dyDescent="0.25">
      <c r="A26" s="18">
        <v>25</v>
      </c>
      <c r="B26" s="20" t="s">
        <v>77</v>
      </c>
      <c r="C26" s="192"/>
      <c r="D26" s="235"/>
      <c r="E26" s="193"/>
      <c r="F26" s="193"/>
      <c r="G26" s="194">
        <v>1</v>
      </c>
      <c r="H26" s="195"/>
      <c r="I26" s="196"/>
      <c r="J26" s="196"/>
      <c r="K26" s="196"/>
      <c r="L26" s="196"/>
      <c r="M26" s="196"/>
      <c r="N26" s="196"/>
      <c r="O26" s="196"/>
    </row>
    <row r="27" spans="1:15" ht="15.75" customHeight="1" x14ac:dyDescent="0.25">
      <c r="A27" s="19">
        <v>26</v>
      </c>
      <c r="B27" s="21" t="s">
        <v>77</v>
      </c>
      <c r="C27" s="197"/>
      <c r="D27" s="236"/>
      <c r="E27" s="198"/>
      <c r="F27" s="198"/>
      <c r="G27" s="199">
        <v>1</v>
      </c>
      <c r="H27" s="200"/>
      <c r="I27" s="200"/>
      <c r="J27" s="200"/>
      <c r="K27" s="200"/>
      <c r="L27" s="200"/>
      <c r="M27" s="200"/>
      <c r="N27" s="200"/>
      <c r="O27" s="200"/>
    </row>
    <row r="28" spans="1:15" ht="15.75" customHeight="1" x14ac:dyDescent="0.25">
      <c r="A28" s="18">
        <v>27</v>
      </c>
      <c r="B28" s="20" t="s">
        <v>77</v>
      </c>
      <c r="C28" s="192"/>
      <c r="D28" s="235"/>
      <c r="E28" s="193"/>
      <c r="F28" s="193"/>
      <c r="G28" s="194">
        <v>1</v>
      </c>
      <c r="H28" s="195"/>
      <c r="I28" s="196"/>
      <c r="J28" s="196"/>
      <c r="K28" s="196"/>
      <c r="L28" s="196"/>
      <c r="M28" s="196"/>
      <c r="N28" s="196"/>
      <c r="O28" s="196"/>
    </row>
    <row r="29" spans="1:15" ht="15.75" customHeight="1" x14ac:dyDescent="0.25">
      <c r="A29" s="19">
        <v>28</v>
      </c>
      <c r="B29" s="21" t="s">
        <v>77</v>
      </c>
      <c r="C29" s="197"/>
      <c r="D29" s="236"/>
      <c r="E29" s="198"/>
      <c r="F29" s="198"/>
      <c r="G29" s="199">
        <v>1</v>
      </c>
      <c r="H29" s="200"/>
      <c r="I29" s="200"/>
      <c r="J29" s="200"/>
      <c r="K29" s="200"/>
      <c r="L29" s="200"/>
      <c r="M29" s="200"/>
      <c r="N29" s="200"/>
      <c r="O29" s="200"/>
    </row>
    <row r="30" spans="1:15" ht="15.75" customHeight="1" x14ac:dyDescent="0.25">
      <c r="A30" s="18">
        <v>29</v>
      </c>
      <c r="B30" s="20" t="s">
        <v>77</v>
      </c>
      <c r="C30" s="192"/>
      <c r="D30" s="235"/>
      <c r="E30" s="193"/>
      <c r="F30" s="193"/>
      <c r="G30" s="194">
        <v>1</v>
      </c>
      <c r="H30" s="195"/>
      <c r="I30" s="196"/>
      <c r="J30" s="196"/>
      <c r="K30" s="196"/>
      <c r="L30" s="196"/>
      <c r="M30" s="196"/>
      <c r="N30" s="196"/>
      <c r="O30" s="196"/>
    </row>
    <row r="31" spans="1:15" ht="15.75" customHeight="1" x14ac:dyDescent="0.25">
      <c r="A31" s="19">
        <v>30</v>
      </c>
      <c r="B31" s="21" t="s">
        <v>77</v>
      </c>
      <c r="C31" s="197"/>
      <c r="D31" s="236"/>
      <c r="E31" s="198"/>
      <c r="F31" s="198"/>
      <c r="G31" s="199">
        <v>1</v>
      </c>
      <c r="H31" s="200"/>
      <c r="I31" s="200"/>
      <c r="J31" s="200"/>
      <c r="K31" s="200"/>
      <c r="L31" s="200"/>
      <c r="M31" s="200"/>
      <c r="N31" s="200"/>
      <c r="O31" s="200"/>
    </row>
    <row r="32" spans="1:15" ht="15.75" customHeight="1" x14ac:dyDescent="0.25">
      <c r="A32" s="18">
        <v>31</v>
      </c>
      <c r="B32" s="20" t="s">
        <v>77</v>
      </c>
      <c r="C32" s="192"/>
      <c r="D32" s="235"/>
      <c r="E32" s="193"/>
      <c r="F32" s="193"/>
      <c r="G32" s="194">
        <v>1</v>
      </c>
      <c r="H32" s="195"/>
      <c r="I32" s="196"/>
      <c r="J32" s="196"/>
      <c r="K32" s="196"/>
      <c r="L32" s="196"/>
      <c r="M32" s="196"/>
      <c r="N32" s="196"/>
      <c r="O32" s="196"/>
    </row>
    <row r="33" spans="1:15" ht="15.75" customHeight="1" x14ac:dyDescent="0.25">
      <c r="A33" s="19">
        <v>32</v>
      </c>
      <c r="B33" s="21" t="s">
        <v>77</v>
      </c>
      <c r="C33" s="197"/>
      <c r="D33" s="236"/>
      <c r="E33" s="198"/>
      <c r="F33" s="198"/>
      <c r="G33" s="199">
        <v>1</v>
      </c>
      <c r="H33" s="200"/>
      <c r="I33" s="200"/>
      <c r="J33" s="200"/>
      <c r="K33" s="200"/>
      <c r="L33" s="200"/>
      <c r="M33" s="200"/>
      <c r="N33" s="200"/>
      <c r="O33" s="200"/>
    </row>
    <row r="34" spans="1:15" ht="15.75" customHeight="1" x14ac:dyDescent="0.25">
      <c r="A34" s="18">
        <v>33</v>
      </c>
      <c r="B34" s="20" t="s">
        <v>77</v>
      </c>
      <c r="C34" s="192"/>
      <c r="D34" s="235"/>
      <c r="E34" s="193"/>
      <c r="F34" s="193"/>
      <c r="G34" s="194">
        <v>1</v>
      </c>
      <c r="H34" s="195"/>
      <c r="I34" s="196"/>
      <c r="J34" s="196"/>
      <c r="K34" s="196"/>
      <c r="L34" s="196"/>
      <c r="M34" s="196"/>
      <c r="N34" s="196"/>
      <c r="O34" s="196"/>
    </row>
    <row r="35" spans="1:15" ht="15.75" customHeight="1" x14ac:dyDescent="0.25">
      <c r="A35" s="19">
        <v>34</v>
      </c>
      <c r="B35" s="21" t="s">
        <v>77</v>
      </c>
      <c r="C35" s="197"/>
      <c r="D35" s="236"/>
      <c r="E35" s="198"/>
      <c r="F35" s="198"/>
      <c r="G35" s="199">
        <v>1</v>
      </c>
      <c r="H35" s="200"/>
      <c r="I35" s="200"/>
      <c r="J35" s="200"/>
      <c r="K35" s="200"/>
      <c r="L35" s="200"/>
      <c r="M35" s="200"/>
      <c r="N35" s="200"/>
      <c r="O35" s="200"/>
    </row>
    <row r="36" spans="1:15" ht="15.75" customHeight="1" x14ac:dyDescent="0.25">
      <c r="A36" s="18">
        <v>35</v>
      </c>
      <c r="B36" s="20" t="s">
        <v>77</v>
      </c>
      <c r="C36" s="192"/>
      <c r="D36" s="235"/>
      <c r="E36" s="193"/>
      <c r="F36" s="193"/>
      <c r="G36" s="194">
        <v>1</v>
      </c>
      <c r="H36" s="195"/>
      <c r="I36" s="196"/>
      <c r="J36" s="196"/>
      <c r="K36" s="196"/>
      <c r="L36" s="196"/>
      <c r="M36" s="196"/>
      <c r="N36" s="196"/>
      <c r="O36" s="196"/>
    </row>
    <row r="37" spans="1:15" ht="15.75" customHeight="1" x14ac:dyDescent="0.25">
      <c r="A37" s="19">
        <v>36</v>
      </c>
      <c r="B37" s="21" t="s">
        <v>77</v>
      </c>
      <c r="C37" s="197"/>
      <c r="D37" s="236"/>
      <c r="E37" s="198"/>
      <c r="F37" s="198"/>
      <c r="G37" s="199">
        <v>1</v>
      </c>
      <c r="H37" s="200"/>
      <c r="I37" s="200"/>
      <c r="J37" s="200"/>
      <c r="K37" s="200"/>
      <c r="L37" s="200"/>
      <c r="M37" s="200"/>
      <c r="N37" s="200"/>
      <c r="O37" s="200"/>
    </row>
    <row r="38" spans="1:15" ht="15.75" customHeight="1" x14ac:dyDescent="0.25">
      <c r="A38" s="18">
        <v>37</v>
      </c>
      <c r="B38" s="20" t="s">
        <v>77</v>
      </c>
      <c r="C38" s="192"/>
      <c r="D38" s="235"/>
      <c r="E38" s="193"/>
      <c r="F38" s="193"/>
      <c r="G38" s="194">
        <v>1</v>
      </c>
      <c r="H38" s="195"/>
      <c r="I38" s="196"/>
      <c r="J38" s="196"/>
      <c r="K38" s="196"/>
      <c r="L38" s="196"/>
      <c r="M38" s="196"/>
      <c r="N38" s="196"/>
      <c r="O38" s="196"/>
    </row>
    <row r="39" spans="1:15" ht="15.75" customHeight="1" x14ac:dyDescent="0.25">
      <c r="A39" s="19">
        <v>38</v>
      </c>
      <c r="B39" s="21" t="s">
        <v>77</v>
      </c>
      <c r="C39" s="197"/>
      <c r="D39" s="236"/>
      <c r="E39" s="198"/>
      <c r="F39" s="198"/>
      <c r="G39" s="199">
        <v>1</v>
      </c>
      <c r="H39" s="200"/>
      <c r="I39" s="200"/>
      <c r="J39" s="200"/>
      <c r="K39" s="200"/>
      <c r="L39" s="200"/>
      <c r="M39" s="200"/>
      <c r="N39" s="200"/>
      <c r="O39" s="200"/>
    </row>
    <row r="40" spans="1:15" ht="15.75" customHeight="1" x14ac:dyDescent="0.25">
      <c r="A40" s="18">
        <v>39</v>
      </c>
      <c r="B40" s="20" t="s">
        <v>77</v>
      </c>
      <c r="C40" s="192"/>
      <c r="D40" s="235"/>
      <c r="E40" s="193"/>
      <c r="F40" s="193"/>
      <c r="G40" s="194">
        <v>1</v>
      </c>
      <c r="H40" s="195"/>
      <c r="I40" s="196"/>
      <c r="J40" s="196"/>
      <c r="K40" s="196"/>
      <c r="L40" s="196"/>
      <c r="M40" s="196"/>
      <c r="N40" s="196"/>
      <c r="O40" s="196"/>
    </row>
    <row r="41" spans="1:15" ht="15.75" customHeight="1" x14ac:dyDescent="0.25">
      <c r="A41" s="19">
        <v>40</v>
      </c>
      <c r="B41" s="21" t="s">
        <v>77</v>
      </c>
      <c r="C41" s="197"/>
      <c r="D41" s="236"/>
      <c r="E41" s="198"/>
      <c r="F41" s="198"/>
      <c r="G41" s="199">
        <v>1</v>
      </c>
      <c r="H41" s="200"/>
      <c r="I41" s="200"/>
      <c r="J41" s="200"/>
      <c r="K41" s="200"/>
      <c r="L41" s="200"/>
      <c r="M41" s="200"/>
      <c r="N41" s="200"/>
      <c r="O41" s="200"/>
    </row>
    <row r="42" spans="1:15" ht="15.75" customHeight="1" x14ac:dyDescent="0.25">
      <c r="A42" s="18">
        <v>41</v>
      </c>
      <c r="B42" s="20" t="s">
        <v>77</v>
      </c>
      <c r="C42" s="192"/>
      <c r="D42" s="235"/>
      <c r="E42" s="193"/>
      <c r="F42" s="193"/>
      <c r="G42" s="194">
        <v>1</v>
      </c>
      <c r="H42" s="195"/>
      <c r="I42" s="196"/>
      <c r="J42" s="196"/>
      <c r="K42" s="196"/>
      <c r="L42" s="196"/>
      <c r="M42" s="196"/>
      <c r="N42" s="196"/>
      <c r="O42" s="196"/>
    </row>
    <row r="43" spans="1:15" ht="15.75" customHeight="1" x14ac:dyDescent="0.25">
      <c r="A43" s="19">
        <v>42</v>
      </c>
      <c r="B43" s="21" t="s">
        <v>77</v>
      </c>
      <c r="C43" s="197"/>
      <c r="D43" s="236"/>
      <c r="E43" s="198"/>
      <c r="F43" s="198"/>
      <c r="G43" s="199">
        <v>1</v>
      </c>
      <c r="H43" s="200"/>
      <c r="I43" s="200"/>
      <c r="J43" s="200"/>
      <c r="K43" s="200"/>
      <c r="L43" s="200"/>
      <c r="M43" s="200"/>
      <c r="N43" s="200"/>
      <c r="O43" s="200"/>
    </row>
    <row r="44" spans="1:15" ht="15.75" customHeight="1" x14ac:dyDescent="0.25">
      <c r="A44" s="18">
        <v>43</v>
      </c>
      <c r="B44" s="20" t="s">
        <v>77</v>
      </c>
      <c r="C44" s="192"/>
      <c r="D44" s="235"/>
      <c r="E44" s="193"/>
      <c r="F44" s="193"/>
      <c r="G44" s="194">
        <v>1</v>
      </c>
      <c r="H44" s="195"/>
      <c r="I44" s="196"/>
      <c r="J44" s="196"/>
      <c r="K44" s="196"/>
      <c r="L44" s="196"/>
      <c r="M44" s="196"/>
      <c r="N44" s="196"/>
      <c r="O44" s="196"/>
    </row>
    <row r="45" spans="1:15" ht="15.75" customHeight="1" x14ac:dyDescent="0.25">
      <c r="A45" s="19">
        <v>44</v>
      </c>
      <c r="B45" s="21" t="s">
        <v>77</v>
      </c>
      <c r="C45" s="197"/>
      <c r="D45" s="236"/>
      <c r="E45" s="198"/>
      <c r="F45" s="198"/>
      <c r="G45" s="199">
        <v>1</v>
      </c>
      <c r="H45" s="200"/>
      <c r="I45" s="200"/>
      <c r="J45" s="200"/>
      <c r="K45" s="200"/>
      <c r="L45" s="200"/>
      <c r="M45" s="200"/>
      <c r="N45" s="200"/>
      <c r="O45" s="200"/>
    </row>
    <row r="46" spans="1:15" ht="15.75" customHeight="1" x14ac:dyDescent="0.25">
      <c r="A46" s="18">
        <v>45</v>
      </c>
      <c r="B46" s="20" t="s">
        <v>77</v>
      </c>
      <c r="C46" s="192"/>
      <c r="D46" s="235"/>
      <c r="E46" s="193"/>
      <c r="F46" s="193"/>
      <c r="G46" s="194">
        <v>1</v>
      </c>
      <c r="H46" s="195"/>
      <c r="I46" s="196"/>
      <c r="J46" s="196"/>
      <c r="K46" s="196"/>
      <c r="L46" s="196"/>
      <c r="M46" s="196"/>
      <c r="N46" s="196"/>
      <c r="O46" s="196"/>
    </row>
    <row r="47" spans="1:15" ht="15.75" customHeight="1" x14ac:dyDescent="0.25">
      <c r="A47" s="19">
        <v>46</v>
      </c>
      <c r="B47" s="21" t="s">
        <v>77</v>
      </c>
      <c r="C47" s="197"/>
      <c r="D47" s="236"/>
      <c r="E47" s="198"/>
      <c r="F47" s="198"/>
      <c r="G47" s="199">
        <v>1</v>
      </c>
      <c r="H47" s="200"/>
      <c r="I47" s="200"/>
      <c r="J47" s="200"/>
      <c r="K47" s="200"/>
      <c r="L47" s="200"/>
      <c r="M47" s="200"/>
      <c r="N47" s="200"/>
      <c r="O47" s="200"/>
    </row>
    <row r="48" spans="1:15" ht="15.75" customHeight="1" x14ac:dyDescent="0.25">
      <c r="A48" s="18">
        <v>47</v>
      </c>
      <c r="B48" s="20" t="s">
        <v>77</v>
      </c>
      <c r="C48" s="192"/>
      <c r="D48" s="235"/>
      <c r="E48" s="193"/>
      <c r="F48" s="193"/>
      <c r="G48" s="194">
        <v>1</v>
      </c>
      <c r="H48" s="195"/>
      <c r="I48" s="196"/>
      <c r="J48" s="196"/>
      <c r="K48" s="196"/>
      <c r="L48" s="196"/>
      <c r="M48" s="196"/>
      <c r="N48" s="196"/>
      <c r="O48" s="196"/>
    </row>
    <row r="49" spans="1:15" ht="15.75" customHeight="1" x14ac:dyDescent="0.25">
      <c r="A49" s="19">
        <v>48</v>
      </c>
      <c r="B49" s="21" t="s">
        <v>77</v>
      </c>
      <c r="C49" s="197"/>
      <c r="D49" s="236"/>
      <c r="E49" s="198"/>
      <c r="F49" s="198"/>
      <c r="G49" s="199">
        <v>1</v>
      </c>
      <c r="H49" s="200"/>
      <c r="I49" s="200"/>
      <c r="J49" s="200"/>
      <c r="K49" s="200"/>
      <c r="L49" s="200"/>
      <c r="M49" s="200"/>
      <c r="N49" s="200"/>
      <c r="O49" s="200"/>
    </row>
    <row r="50" spans="1:15" ht="15.75" customHeight="1" x14ac:dyDescent="0.25">
      <c r="A50" s="18">
        <v>49</v>
      </c>
      <c r="B50" s="20" t="s">
        <v>77</v>
      </c>
      <c r="C50" s="192"/>
      <c r="D50" s="235"/>
      <c r="E50" s="193"/>
      <c r="F50" s="193"/>
      <c r="G50" s="194">
        <v>1</v>
      </c>
      <c r="H50" s="195"/>
      <c r="I50" s="196"/>
      <c r="J50" s="196"/>
      <c r="K50" s="196"/>
      <c r="L50" s="196"/>
      <c r="M50" s="196"/>
      <c r="N50" s="196"/>
      <c r="O50" s="196"/>
    </row>
    <row r="51" spans="1:15" ht="15.75" customHeight="1" x14ac:dyDescent="0.25">
      <c r="A51" s="19">
        <v>50</v>
      </c>
      <c r="B51" s="21" t="s">
        <v>77</v>
      </c>
      <c r="C51" s="197"/>
      <c r="D51" s="236"/>
      <c r="E51" s="198"/>
      <c r="F51" s="198"/>
      <c r="G51" s="199">
        <v>1</v>
      </c>
      <c r="H51" s="200"/>
      <c r="I51" s="200"/>
      <c r="J51" s="200"/>
      <c r="K51" s="200"/>
      <c r="L51" s="200"/>
      <c r="M51" s="200"/>
      <c r="N51" s="200"/>
      <c r="O51" s="200"/>
    </row>
    <row r="52" spans="1:15" ht="15.75" customHeight="1" x14ac:dyDescent="0.25">
      <c r="A52" s="18">
        <v>51</v>
      </c>
      <c r="B52" s="20" t="s">
        <v>77</v>
      </c>
      <c r="C52" s="192"/>
      <c r="D52" s="235"/>
      <c r="E52" s="193"/>
      <c r="F52" s="193"/>
      <c r="G52" s="194">
        <v>1</v>
      </c>
      <c r="H52" s="195"/>
      <c r="I52" s="196"/>
      <c r="J52" s="196"/>
      <c r="K52" s="196"/>
      <c r="L52" s="196"/>
      <c r="M52" s="196"/>
      <c r="N52" s="196"/>
      <c r="O52" s="196"/>
    </row>
    <row r="53" spans="1:15" ht="15.75" customHeight="1" x14ac:dyDescent="0.25">
      <c r="A53" s="19">
        <v>52</v>
      </c>
      <c r="B53" s="21" t="s">
        <v>77</v>
      </c>
      <c r="C53" s="197"/>
      <c r="D53" s="236"/>
      <c r="E53" s="198"/>
      <c r="F53" s="198"/>
      <c r="G53" s="199">
        <v>1</v>
      </c>
      <c r="H53" s="200"/>
      <c r="I53" s="200"/>
      <c r="J53" s="200"/>
      <c r="K53" s="200"/>
      <c r="L53" s="200"/>
      <c r="M53" s="200"/>
      <c r="N53" s="200"/>
      <c r="O53" s="200"/>
    </row>
    <row r="54" spans="1:15" ht="15.75" customHeight="1" x14ac:dyDescent="0.25">
      <c r="A54" s="18">
        <v>53</v>
      </c>
      <c r="B54" s="20" t="s">
        <v>77</v>
      </c>
      <c r="C54" s="192"/>
      <c r="D54" s="235"/>
      <c r="E54" s="193"/>
      <c r="F54" s="193"/>
      <c r="G54" s="194">
        <v>1</v>
      </c>
      <c r="H54" s="195"/>
      <c r="I54" s="196"/>
      <c r="J54" s="196"/>
      <c r="K54" s="196"/>
      <c r="L54" s="196"/>
      <c r="M54" s="196"/>
      <c r="N54" s="196"/>
      <c r="O54" s="196"/>
    </row>
    <row r="55" spans="1:15" ht="15.75" customHeight="1" x14ac:dyDescent="0.25">
      <c r="A55" s="19">
        <v>54</v>
      </c>
      <c r="B55" s="21" t="s">
        <v>77</v>
      </c>
      <c r="C55" s="197"/>
      <c r="D55" s="236"/>
      <c r="E55" s="198"/>
      <c r="F55" s="198"/>
      <c r="G55" s="199">
        <v>1</v>
      </c>
      <c r="H55" s="200"/>
      <c r="I55" s="200"/>
      <c r="J55" s="200"/>
      <c r="K55" s="200"/>
      <c r="L55" s="200"/>
      <c r="M55" s="200"/>
      <c r="N55" s="200"/>
      <c r="O55" s="200"/>
    </row>
    <row r="56" spans="1:15" ht="15.75" customHeight="1" x14ac:dyDescent="0.25">
      <c r="A56" s="18">
        <v>55</v>
      </c>
      <c r="B56" s="20" t="s">
        <v>77</v>
      </c>
      <c r="C56" s="192"/>
      <c r="D56" s="235"/>
      <c r="E56" s="193"/>
      <c r="F56" s="193"/>
      <c r="G56" s="194">
        <v>1</v>
      </c>
      <c r="H56" s="195"/>
      <c r="I56" s="196"/>
      <c r="J56" s="196"/>
      <c r="K56" s="196"/>
      <c r="L56" s="196"/>
      <c r="M56" s="196"/>
      <c r="N56" s="196"/>
      <c r="O56" s="196"/>
    </row>
    <row r="57" spans="1:15" ht="15.75" customHeight="1" x14ac:dyDescent="0.25">
      <c r="A57" s="19">
        <v>56</v>
      </c>
      <c r="B57" s="21" t="s">
        <v>77</v>
      </c>
      <c r="C57" s="197"/>
      <c r="D57" s="236"/>
      <c r="E57" s="198"/>
      <c r="F57" s="198"/>
      <c r="G57" s="199">
        <v>1</v>
      </c>
      <c r="H57" s="200"/>
      <c r="I57" s="200"/>
      <c r="J57" s="200"/>
      <c r="K57" s="200"/>
      <c r="L57" s="200"/>
      <c r="M57" s="200"/>
      <c r="N57" s="200"/>
      <c r="O57" s="200"/>
    </row>
    <row r="58" spans="1:15" ht="15.75" customHeight="1" x14ac:dyDescent="0.25">
      <c r="A58" s="18">
        <v>57</v>
      </c>
      <c r="B58" s="27" t="s">
        <v>77</v>
      </c>
      <c r="C58" s="192"/>
      <c r="D58" s="235"/>
      <c r="E58" s="193"/>
      <c r="F58" s="193"/>
      <c r="G58" s="194">
        <v>1</v>
      </c>
      <c r="H58" s="195"/>
      <c r="I58" s="196"/>
      <c r="J58" s="196"/>
      <c r="K58" s="196"/>
      <c r="L58" s="196"/>
      <c r="M58" s="196"/>
      <c r="N58" s="196"/>
      <c r="O58" s="196"/>
    </row>
    <row r="59" spans="1:15" ht="15.75" customHeight="1" x14ac:dyDescent="0.25">
      <c r="A59" s="19">
        <v>58</v>
      </c>
      <c r="B59" s="21" t="s">
        <v>77</v>
      </c>
      <c r="C59" s="197"/>
      <c r="D59" s="236"/>
      <c r="E59" s="198"/>
      <c r="F59" s="198"/>
      <c r="G59" s="199">
        <v>1</v>
      </c>
      <c r="H59" s="200"/>
      <c r="I59" s="200"/>
      <c r="J59" s="200"/>
      <c r="K59" s="200"/>
      <c r="L59" s="200"/>
      <c r="M59" s="200"/>
      <c r="N59" s="200"/>
      <c r="O59" s="200"/>
    </row>
    <row r="60" spans="1:15" ht="15.75" customHeight="1" x14ac:dyDescent="0.25">
      <c r="A60" s="18">
        <v>59</v>
      </c>
      <c r="B60" s="27" t="s">
        <v>77</v>
      </c>
      <c r="C60" s="192"/>
      <c r="D60" s="235"/>
      <c r="E60" s="193"/>
      <c r="F60" s="193"/>
      <c r="G60" s="194">
        <v>1</v>
      </c>
      <c r="H60" s="195"/>
      <c r="I60" s="196"/>
      <c r="J60" s="196"/>
      <c r="K60" s="196"/>
      <c r="L60" s="196"/>
      <c r="M60" s="196"/>
      <c r="N60" s="196"/>
      <c r="O60" s="196"/>
    </row>
    <row r="61" spans="1:15" ht="15.75" customHeight="1" x14ac:dyDescent="0.25">
      <c r="A61" s="19">
        <v>60</v>
      </c>
      <c r="B61" s="21" t="s">
        <v>77</v>
      </c>
      <c r="C61" s="197"/>
      <c r="D61" s="236"/>
      <c r="E61" s="198"/>
      <c r="F61" s="198"/>
      <c r="G61" s="199">
        <v>1</v>
      </c>
      <c r="H61" s="200"/>
      <c r="I61" s="200"/>
      <c r="J61" s="200"/>
      <c r="K61" s="200"/>
      <c r="L61" s="200"/>
      <c r="M61" s="200"/>
      <c r="N61" s="200"/>
      <c r="O61" s="200"/>
    </row>
    <row r="62" spans="1:15" ht="15.75" customHeight="1" x14ac:dyDescent="0.25">
      <c r="A62" s="18">
        <v>61</v>
      </c>
      <c r="B62" s="27" t="s">
        <v>77</v>
      </c>
      <c r="C62" s="192"/>
      <c r="D62" s="235"/>
      <c r="E62" s="193"/>
      <c r="F62" s="193"/>
      <c r="G62" s="194">
        <v>1</v>
      </c>
      <c r="H62" s="195"/>
      <c r="I62" s="196"/>
      <c r="J62" s="196"/>
      <c r="K62" s="196"/>
      <c r="L62" s="196"/>
      <c r="M62" s="196"/>
      <c r="N62" s="196"/>
      <c r="O62" s="196"/>
    </row>
    <row r="63" spans="1:15" ht="15.75" customHeight="1" x14ac:dyDescent="0.25">
      <c r="A63" s="19">
        <v>62</v>
      </c>
      <c r="B63" s="21" t="s">
        <v>77</v>
      </c>
      <c r="C63" s="197"/>
      <c r="D63" s="236"/>
      <c r="E63" s="198"/>
      <c r="F63" s="198"/>
      <c r="G63" s="199">
        <v>1</v>
      </c>
      <c r="H63" s="200"/>
      <c r="I63" s="200"/>
      <c r="J63" s="200"/>
      <c r="K63" s="200"/>
      <c r="L63" s="200"/>
      <c r="M63" s="200"/>
      <c r="N63" s="200"/>
      <c r="O63" s="200"/>
    </row>
    <row r="64" spans="1:15" ht="15.75" customHeight="1" x14ac:dyDescent="0.25">
      <c r="A64" s="18">
        <v>63</v>
      </c>
      <c r="B64" s="27" t="s">
        <v>77</v>
      </c>
      <c r="C64" s="192"/>
      <c r="D64" s="235"/>
      <c r="E64" s="193"/>
      <c r="F64" s="193"/>
      <c r="G64" s="194">
        <v>1</v>
      </c>
      <c r="H64" s="195"/>
      <c r="I64" s="196"/>
      <c r="J64" s="196"/>
      <c r="K64" s="196"/>
      <c r="L64" s="196"/>
      <c r="M64" s="196"/>
      <c r="N64" s="196"/>
      <c r="O64" s="196"/>
    </row>
    <row r="65" spans="1:15" ht="15.75" customHeight="1" x14ac:dyDescent="0.25">
      <c r="A65" s="19">
        <v>64</v>
      </c>
      <c r="B65" s="21" t="s">
        <v>77</v>
      </c>
      <c r="C65" s="197"/>
      <c r="D65" s="236"/>
      <c r="E65" s="198"/>
      <c r="F65" s="198"/>
      <c r="G65" s="199">
        <v>1</v>
      </c>
      <c r="H65" s="200"/>
      <c r="I65" s="200"/>
      <c r="J65" s="200"/>
      <c r="K65" s="200"/>
      <c r="L65" s="200"/>
      <c r="M65" s="200"/>
      <c r="N65" s="200"/>
      <c r="O65" s="200"/>
    </row>
    <row r="66" spans="1:15" ht="15.75" customHeight="1" x14ac:dyDescent="0.25">
      <c r="A66" s="18">
        <v>65</v>
      </c>
      <c r="B66" s="27" t="s">
        <v>77</v>
      </c>
      <c r="C66" s="192"/>
      <c r="D66" s="235"/>
      <c r="E66" s="193"/>
      <c r="F66" s="193"/>
      <c r="G66" s="194">
        <v>1</v>
      </c>
      <c r="H66" s="195"/>
      <c r="I66" s="196"/>
      <c r="J66" s="196"/>
      <c r="K66" s="196"/>
      <c r="L66" s="196"/>
      <c r="M66" s="196"/>
      <c r="N66" s="196"/>
      <c r="O66" s="196"/>
    </row>
    <row r="67" spans="1:15" ht="15.75" customHeight="1" x14ac:dyDescent="0.25">
      <c r="A67" s="19">
        <v>66</v>
      </c>
      <c r="B67" s="21" t="s">
        <v>77</v>
      </c>
      <c r="C67" s="197"/>
      <c r="D67" s="236"/>
      <c r="E67" s="198"/>
      <c r="F67" s="198"/>
      <c r="G67" s="199">
        <v>1</v>
      </c>
      <c r="H67" s="200"/>
      <c r="I67" s="200"/>
      <c r="J67" s="200"/>
      <c r="K67" s="200"/>
      <c r="L67" s="200"/>
      <c r="M67" s="200"/>
      <c r="N67" s="200"/>
      <c r="O67" s="200"/>
    </row>
    <row r="68" spans="1:15" ht="15.75" customHeight="1" x14ac:dyDescent="0.25">
      <c r="A68" s="18">
        <v>67</v>
      </c>
      <c r="B68" s="27" t="s">
        <v>77</v>
      </c>
      <c r="C68" s="192"/>
      <c r="D68" s="235"/>
      <c r="E68" s="193"/>
      <c r="F68" s="193"/>
      <c r="G68" s="194">
        <v>1</v>
      </c>
      <c r="H68" s="195"/>
      <c r="I68" s="196"/>
      <c r="J68" s="196"/>
      <c r="K68" s="196"/>
      <c r="L68" s="196"/>
      <c r="M68" s="196"/>
      <c r="N68" s="196"/>
      <c r="O68" s="196"/>
    </row>
    <row r="69" spans="1:15" ht="15.75" customHeight="1" x14ac:dyDescent="0.25">
      <c r="A69" s="19">
        <v>68</v>
      </c>
      <c r="B69" s="21" t="s">
        <v>77</v>
      </c>
      <c r="C69" s="197"/>
      <c r="D69" s="236"/>
      <c r="E69" s="198"/>
      <c r="F69" s="198"/>
      <c r="G69" s="199">
        <v>1</v>
      </c>
      <c r="H69" s="200"/>
      <c r="I69" s="200"/>
      <c r="J69" s="200"/>
      <c r="K69" s="200"/>
      <c r="L69" s="200"/>
      <c r="M69" s="200"/>
      <c r="N69" s="200"/>
      <c r="O69" s="200"/>
    </row>
    <row r="70" spans="1:15" ht="15.75" customHeight="1" x14ac:dyDescent="0.25">
      <c r="A70" s="18">
        <v>69</v>
      </c>
      <c r="B70" s="27" t="s">
        <v>77</v>
      </c>
      <c r="C70" s="192"/>
      <c r="D70" s="235"/>
      <c r="E70" s="193"/>
      <c r="F70" s="193"/>
      <c r="G70" s="194">
        <v>1</v>
      </c>
      <c r="H70" s="195"/>
      <c r="I70" s="196"/>
      <c r="J70" s="196"/>
      <c r="K70" s="196"/>
      <c r="L70" s="196"/>
      <c r="M70" s="196"/>
      <c r="N70" s="196"/>
      <c r="O70" s="196"/>
    </row>
    <row r="71" spans="1:15" ht="15.75" customHeight="1" x14ac:dyDescent="0.25">
      <c r="A71" s="19">
        <v>70</v>
      </c>
      <c r="B71" s="21" t="s">
        <v>77</v>
      </c>
      <c r="C71" s="197"/>
      <c r="D71" s="236"/>
      <c r="E71" s="198"/>
      <c r="F71" s="198"/>
      <c r="G71" s="199">
        <v>1</v>
      </c>
      <c r="H71" s="200"/>
      <c r="I71" s="200"/>
      <c r="J71" s="200"/>
      <c r="K71" s="200"/>
      <c r="L71" s="200"/>
      <c r="M71" s="200"/>
      <c r="N71" s="200"/>
      <c r="O71" s="200"/>
    </row>
    <row r="72" spans="1:15" ht="15.75" customHeight="1" x14ac:dyDescent="0.25">
      <c r="A72" s="18">
        <v>71</v>
      </c>
      <c r="B72" s="27" t="s">
        <v>77</v>
      </c>
      <c r="C72" s="192"/>
      <c r="D72" s="235"/>
      <c r="E72" s="193"/>
      <c r="F72" s="193"/>
      <c r="G72" s="194">
        <v>1</v>
      </c>
      <c r="H72" s="195"/>
      <c r="I72" s="196"/>
      <c r="J72" s="196"/>
      <c r="K72" s="196"/>
      <c r="L72" s="196"/>
      <c r="M72" s="196"/>
      <c r="N72" s="196"/>
      <c r="O72" s="196"/>
    </row>
    <row r="73" spans="1:15" ht="15.75" customHeight="1" x14ac:dyDescent="0.25">
      <c r="A73" s="19">
        <v>72</v>
      </c>
      <c r="B73" s="21" t="s">
        <v>77</v>
      </c>
      <c r="C73" s="197"/>
      <c r="D73" s="236"/>
      <c r="E73" s="198"/>
      <c r="F73" s="198"/>
      <c r="G73" s="199">
        <v>1</v>
      </c>
      <c r="H73" s="200"/>
      <c r="I73" s="200"/>
      <c r="J73" s="200"/>
      <c r="K73" s="200"/>
      <c r="L73" s="200"/>
      <c r="M73" s="200"/>
      <c r="N73" s="200"/>
      <c r="O73" s="200"/>
    </row>
    <row r="74" spans="1:15" ht="15.75" customHeight="1" x14ac:dyDescent="0.25">
      <c r="A74" s="18">
        <v>73</v>
      </c>
      <c r="B74" s="27" t="s">
        <v>77</v>
      </c>
      <c r="C74" s="192"/>
      <c r="D74" s="235"/>
      <c r="E74" s="193"/>
      <c r="F74" s="193"/>
      <c r="G74" s="194">
        <v>1</v>
      </c>
      <c r="H74" s="195"/>
      <c r="I74" s="196"/>
      <c r="J74" s="196"/>
      <c r="K74" s="196"/>
      <c r="L74" s="196"/>
      <c r="M74" s="196"/>
      <c r="N74" s="196"/>
      <c r="O74" s="196"/>
    </row>
    <row r="75" spans="1:15" ht="15.75" customHeight="1" x14ac:dyDescent="0.25">
      <c r="A75" s="19">
        <v>74</v>
      </c>
      <c r="B75" s="21" t="s">
        <v>77</v>
      </c>
      <c r="C75" s="197"/>
      <c r="D75" s="236"/>
      <c r="E75" s="198"/>
      <c r="F75" s="198"/>
      <c r="G75" s="199">
        <v>1</v>
      </c>
      <c r="H75" s="200"/>
      <c r="I75" s="200"/>
      <c r="J75" s="200"/>
      <c r="K75" s="200"/>
      <c r="L75" s="200"/>
      <c r="M75" s="200"/>
      <c r="N75" s="200"/>
      <c r="O75" s="200"/>
    </row>
    <row r="76" spans="1:15" ht="15.75" customHeight="1" x14ac:dyDescent="0.25">
      <c r="A76" s="18">
        <v>75</v>
      </c>
      <c r="B76" s="27" t="s">
        <v>77</v>
      </c>
      <c r="C76" s="192"/>
      <c r="D76" s="235"/>
      <c r="E76" s="193"/>
      <c r="F76" s="193"/>
      <c r="G76" s="194">
        <v>1</v>
      </c>
      <c r="H76" s="195"/>
      <c r="I76" s="196"/>
      <c r="J76" s="196"/>
      <c r="K76" s="196"/>
      <c r="L76" s="196"/>
      <c r="M76" s="196"/>
      <c r="N76" s="196"/>
      <c r="O76" s="196"/>
    </row>
    <row r="77" spans="1:15" ht="15.75" customHeight="1" x14ac:dyDescent="0.25">
      <c r="A77" s="19">
        <v>76</v>
      </c>
      <c r="B77" s="21" t="s">
        <v>77</v>
      </c>
      <c r="C77" s="197"/>
      <c r="D77" s="236"/>
      <c r="E77" s="198"/>
      <c r="F77" s="198"/>
      <c r="G77" s="199">
        <v>1</v>
      </c>
      <c r="H77" s="200"/>
      <c r="I77" s="200"/>
      <c r="J77" s="200"/>
      <c r="K77" s="200"/>
      <c r="L77" s="200"/>
      <c r="M77" s="200"/>
      <c r="N77" s="200"/>
      <c r="O77" s="200"/>
    </row>
    <row r="78" spans="1:15" ht="15.75" customHeight="1" x14ac:dyDescent="0.25">
      <c r="A78" s="18">
        <v>77</v>
      </c>
      <c r="B78" s="27" t="s">
        <v>77</v>
      </c>
      <c r="C78" s="192"/>
      <c r="D78" s="235"/>
      <c r="E78" s="193"/>
      <c r="F78" s="193"/>
      <c r="G78" s="194">
        <v>1</v>
      </c>
      <c r="H78" s="195"/>
      <c r="I78" s="196"/>
      <c r="J78" s="196"/>
      <c r="K78" s="196"/>
      <c r="L78" s="196"/>
      <c r="M78" s="196"/>
      <c r="N78" s="196"/>
      <c r="O78" s="196"/>
    </row>
    <row r="79" spans="1:15" ht="15.75" customHeight="1" x14ac:dyDescent="0.25">
      <c r="A79" s="19">
        <v>78</v>
      </c>
      <c r="B79" s="21" t="s">
        <v>77</v>
      </c>
      <c r="C79" s="197"/>
      <c r="D79" s="236"/>
      <c r="E79" s="198"/>
      <c r="F79" s="198"/>
      <c r="G79" s="199">
        <v>1</v>
      </c>
      <c r="H79" s="200"/>
      <c r="I79" s="200"/>
      <c r="J79" s="200"/>
      <c r="K79" s="200"/>
      <c r="L79" s="200"/>
      <c r="M79" s="200"/>
      <c r="N79" s="200"/>
      <c r="O79" s="200"/>
    </row>
    <row r="80" spans="1:15" ht="15.75" customHeight="1" x14ac:dyDescent="0.25">
      <c r="A80" s="18">
        <v>79</v>
      </c>
      <c r="B80" s="27" t="s">
        <v>77</v>
      </c>
      <c r="C80" s="192"/>
      <c r="D80" s="235"/>
      <c r="E80" s="193"/>
      <c r="F80" s="193"/>
      <c r="G80" s="194">
        <v>1</v>
      </c>
      <c r="H80" s="195"/>
      <c r="I80" s="196"/>
      <c r="J80" s="196"/>
      <c r="K80" s="196"/>
      <c r="L80" s="196"/>
      <c r="M80" s="196"/>
      <c r="N80" s="196"/>
      <c r="O80" s="196"/>
    </row>
    <row r="81" spans="1:15" ht="15.75" customHeight="1" x14ac:dyDescent="0.25">
      <c r="A81" s="19">
        <v>80</v>
      </c>
      <c r="B81" s="21" t="s">
        <v>77</v>
      </c>
      <c r="C81" s="197"/>
      <c r="D81" s="236"/>
      <c r="E81" s="198"/>
      <c r="F81" s="198"/>
      <c r="G81" s="199">
        <v>1</v>
      </c>
      <c r="H81" s="200"/>
      <c r="I81" s="200"/>
      <c r="J81" s="200"/>
      <c r="K81" s="200"/>
      <c r="L81" s="200"/>
      <c r="M81" s="200"/>
      <c r="N81" s="200"/>
      <c r="O81" s="200"/>
    </row>
    <row r="82" spans="1:15" ht="15.75" customHeight="1" x14ac:dyDescent="0.25">
      <c r="A82" s="18">
        <v>81</v>
      </c>
      <c r="B82" s="27" t="s">
        <v>77</v>
      </c>
      <c r="C82" s="192"/>
      <c r="D82" s="235"/>
      <c r="E82" s="193"/>
      <c r="F82" s="193"/>
      <c r="G82" s="194">
        <v>1</v>
      </c>
      <c r="H82" s="195"/>
      <c r="I82" s="196"/>
      <c r="J82" s="196"/>
      <c r="K82" s="196"/>
      <c r="L82" s="196"/>
      <c r="M82" s="196"/>
      <c r="N82" s="196"/>
      <c r="O82" s="196"/>
    </row>
    <row r="83" spans="1:15" ht="15.75" customHeight="1" x14ac:dyDescent="0.25">
      <c r="A83" s="19">
        <v>82</v>
      </c>
      <c r="B83" s="21" t="s">
        <v>77</v>
      </c>
      <c r="C83" s="197"/>
      <c r="D83" s="236"/>
      <c r="E83" s="198"/>
      <c r="F83" s="198"/>
      <c r="G83" s="199">
        <v>1</v>
      </c>
      <c r="H83" s="200"/>
      <c r="I83" s="200"/>
      <c r="J83" s="200"/>
      <c r="K83" s="200"/>
      <c r="L83" s="200"/>
      <c r="M83" s="200"/>
      <c r="N83" s="200"/>
      <c r="O83" s="200"/>
    </row>
    <row r="84" spans="1:15" ht="15.75" customHeight="1" x14ac:dyDescent="0.25">
      <c r="A84" s="18">
        <v>83</v>
      </c>
      <c r="B84" s="27" t="s">
        <v>77</v>
      </c>
      <c r="C84" s="192"/>
      <c r="D84" s="235"/>
      <c r="E84" s="193"/>
      <c r="F84" s="193"/>
      <c r="G84" s="194">
        <v>1</v>
      </c>
      <c r="H84" s="195"/>
      <c r="I84" s="196"/>
      <c r="J84" s="196"/>
      <c r="K84" s="196"/>
      <c r="L84" s="196"/>
      <c r="M84" s="196"/>
      <c r="N84" s="196"/>
      <c r="O84" s="196"/>
    </row>
    <row r="85" spans="1:15" ht="15.75" customHeight="1" x14ac:dyDescent="0.25">
      <c r="A85" s="19">
        <v>84</v>
      </c>
      <c r="B85" s="21" t="s">
        <v>77</v>
      </c>
      <c r="C85" s="197"/>
      <c r="D85" s="236"/>
      <c r="E85" s="198"/>
      <c r="F85" s="198"/>
      <c r="G85" s="199">
        <v>1</v>
      </c>
      <c r="H85" s="200"/>
      <c r="I85" s="200"/>
      <c r="J85" s="200"/>
      <c r="K85" s="200"/>
      <c r="L85" s="200"/>
      <c r="M85" s="200"/>
      <c r="N85" s="200"/>
      <c r="O85" s="200"/>
    </row>
    <row r="86" spans="1:15" ht="15.75" customHeight="1" x14ac:dyDescent="0.25">
      <c r="A86" s="18">
        <v>85</v>
      </c>
      <c r="B86" s="27" t="s">
        <v>77</v>
      </c>
      <c r="C86" s="192"/>
      <c r="D86" s="235"/>
      <c r="E86" s="193"/>
      <c r="F86" s="193"/>
      <c r="G86" s="194">
        <v>1</v>
      </c>
      <c r="H86" s="195"/>
      <c r="I86" s="196"/>
      <c r="J86" s="196"/>
      <c r="K86" s="196"/>
      <c r="L86" s="196"/>
      <c r="M86" s="196"/>
      <c r="N86" s="196"/>
      <c r="O86" s="196"/>
    </row>
    <row r="87" spans="1:15" ht="15.75" customHeight="1" x14ac:dyDescent="0.25">
      <c r="A87" s="19">
        <v>86</v>
      </c>
      <c r="B87" s="21" t="s">
        <v>77</v>
      </c>
      <c r="C87" s="197"/>
      <c r="D87" s="236"/>
      <c r="E87" s="198"/>
      <c r="F87" s="198"/>
      <c r="G87" s="199">
        <v>1</v>
      </c>
      <c r="H87" s="200"/>
      <c r="I87" s="200"/>
      <c r="J87" s="200"/>
      <c r="K87" s="200"/>
      <c r="L87" s="200"/>
      <c r="M87" s="200"/>
      <c r="N87" s="200"/>
      <c r="O87" s="200"/>
    </row>
    <row r="88" spans="1:15" ht="15.75" customHeight="1" x14ac:dyDescent="0.25">
      <c r="A88" s="18">
        <v>87</v>
      </c>
      <c r="B88" s="27" t="s">
        <v>77</v>
      </c>
      <c r="C88" s="192"/>
      <c r="D88" s="235"/>
      <c r="E88" s="193"/>
      <c r="F88" s="193"/>
      <c r="G88" s="194">
        <v>1</v>
      </c>
      <c r="H88" s="195"/>
      <c r="I88" s="196"/>
      <c r="J88" s="196"/>
      <c r="K88" s="196"/>
      <c r="L88" s="196"/>
      <c r="M88" s="196"/>
      <c r="N88" s="196"/>
      <c r="O88" s="196"/>
    </row>
    <row r="89" spans="1:15" ht="15.75" customHeight="1" x14ac:dyDescent="0.25">
      <c r="A89" s="19">
        <v>88</v>
      </c>
      <c r="B89" s="21" t="s">
        <v>77</v>
      </c>
      <c r="C89" s="197"/>
      <c r="D89" s="236"/>
      <c r="E89" s="198"/>
      <c r="F89" s="198"/>
      <c r="G89" s="199">
        <v>1</v>
      </c>
      <c r="H89" s="200"/>
      <c r="I89" s="200"/>
      <c r="J89" s="200"/>
      <c r="K89" s="200"/>
      <c r="L89" s="200"/>
      <c r="M89" s="200"/>
      <c r="N89" s="200"/>
      <c r="O89" s="200"/>
    </row>
    <row r="90" spans="1:15" ht="15.75" customHeight="1" x14ac:dyDescent="0.25">
      <c r="A90" s="18">
        <v>89</v>
      </c>
      <c r="B90" s="27" t="s">
        <v>77</v>
      </c>
      <c r="C90" s="192"/>
      <c r="D90" s="235"/>
      <c r="E90" s="193"/>
      <c r="F90" s="193"/>
      <c r="G90" s="194">
        <v>1</v>
      </c>
      <c r="H90" s="195"/>
      <c r="I90" s="196"/>
      <c r="J90" s="196"/>
      <c r="K90" s="196"/>
      <c r="L90" s="196"/>
      <c r="M90" s="196"/>
      <c r="N90" s="196"/>
      <c r="O90" s="196"/>
    </row>
    <row r="91" spans="1:15" ht="15.75" customHeight="1" x14ac:dyDescent="0.25">
      <c r="A91" s="19">
        <v>90</v>
      </c>
      <c r="B91" s="21" t="s">
        <v>77</v>
      </c>
      <c r="C91" s="197"/>
      <c r="D91" s="236"/>
      <c r="E91" s="198"/>
      <c r="F91" s="198"/>
      <c r="G91" s="199">
        <v>1</v>
      </c>
      <c r="H91" s="200"/>
      <c r="I91" s="200"/>
      <c r="J91" s="200"/>
      <c r="K91" s="200"/>
      <c r="L91" s="200"/>
      <c r="M91" s="200"/>
      <c r="N91" s="200"/>
      <c r="O91" s="200"/>
    </row>
    <row r="92" spans="1:15" ht="15.75" customHeight="1" x14ac:dyDescent="0.25">
      <c r="A92" s="18">
        <v>91</v>
      </c>
      <c r="B92" s="27" t="s">
        <v>77</v>
      </c>
      <c r="C92" s="192"/>
      <c r="D92" s="235"/>
      <c r="E92" s="193"/>
      <c r="F92" s="193"/>
      <c r="G92" s="194">
        <v>1</v>
      </c>
      <c r="H92" s="195"/>
      <c r="I92" s="196"/>
      <c r="J92" s="196"/>
      <c r="K92" s="196"/>
      <c r="L92" s="196"/>
      <c r="M92" s="196"/>
      <c r="N92" s="196"/>
      <c r="O92" s="196"/>
    </row>
    <row r="93" spans="1:15" ht="15.75" customHeight="1" x14ac:dyDescent="0.25">
      <c r="A93" s="19">
        <v>92</v>
      </c>
      <c r="B93" s="21" t="s">
        <v>77</v>
      </c>
      <c r="C93" s="197"/>
      <c r="D93" s="236"/>
      <c r="E93" s="198"/>
      <c r="F93" s="198"/>
      <c r="G93" s="199">
        <v>1</v>
      </c>
      <c r="H93" s="200"/>
      <c r="I93" s="200"/>
      <c r="J93" s="200"/>
      <c r="K93" s="200"/>
      <c r="L93" s="200"/>
      <c r="M93" s="200"/>
      <c r="N93" s="200"/>
      <c r="O93" s="200"/>
    </row>
    <row r="94" spans="1:15" ht="15.75" customHeight="1" x14ac:dyDescent="0.25">
      <c r="A94" s="18">
        <v>93</v>
      </c>
      <c r="B94" s="27" t="s">
        <v>77</v>
      </c>
      <c r="C94" s="192"/>
      <c r="D94" s="235"/>
      <c r="E94" s="193"/>
      <c r="F94" s="193"/>
      <c r="G94" s="194">
        <v>1</v>
      </c>
      <c r="H94" s="195"/>
      <c r="I94" s="196"/>
      <c r="J94" s="196"/>
      <c r="K94" s="196"/>
      <c r="L94" s="196"/>
      <c r="M94" s="196"/>
      <c r="N94" s="196"/>
      <c r="O94" s="196"/>
    </row>
    <row r="95" spans="1:15" ht="15.75" customHeight="1" x14ac:dyDescent="0.25">
      <c r="A95" s="19">
        <v>94</v>
      </c>
      <c r="B95" s="21" t="s">
        <v>77</v>
      </c>
      <c r="C95" s="197"/>
      <c r="D95" s="236"/>
      <c r="E95" s="198"/>
      <c r="F95" s="198"/>
      <c r="G95" s="199">
        <v>1</v>
      </c>
      <c r="H95" s="200"/>
      <c r="I95" s="200"/>
      <c r="J95" s="200"/>
      <c r="K95" s="200"/>
      <c r="L95" s="200"/>
      <c r="M95" s="200"/>
      <c r="N95" s="200"/>
      <c r="O95" s="200"/>
    </row>
    <row r="96" spans="1:15" ht="15.75" customHeight="1" x14ac:dyDescent="0.25">
      <c r="A96" s="18">
        <v>95</v>
      </c>
      <c r="B96" s="27" t="s">
        <v>77</v>
      </c>
      <c r="C96" s="192"/>
      <c r="D96" s="235"/>
      <c r="E96" s="193"/>
      <c r="F96" s="193"/>
      <c r="G96" s="194">
        <v>1</v>
      </c>
      <c r="H96" s="195"/>
      <c r="I96" s="196"/>
      <c r="J96" s="196"/>
      <c r="K96" s="196"/>
      <c r="L96" s="196"/>
      <c r="M96" s="196"/>
      <c r="N96" s="196"/>
      <c r="O96" s="196"/>
    </row>
    <row r="97" spans="1:6" ht="15.75" customHeight="1" x14ac:dyDescent="0.25">
      <c r="A97" s="22"/>
      <c r="B97" s="23"/>
      <c r="C97" s="22"/>
      <c r="D97" s="22"/>
      <c r="E97" s="22"/>
      <c r="F97" s="24"/>
    </row>
    <row r="98" spans="1:6" ht="15.75" customHeight="1" x14ac:dyDescent="0.25">
      <c r="A98" s="22"/>
      <c r="B98" s="23"/>
      <c r="C98" s="22"/>
      <c r="D98" s="22"/>
      <c r="E98" s="22"/>
      <c r="F98" s="25"/>
    </row>
    <row r="99" spans="1:6" ht="15.75" customHeight="1" x14ac:dyDescent="0.25">
      <c r="A99" s="22"/>
      <c r="B99" s="23"/>
      <c r="C99" s="22"/>
      <c r="D99" s="22"/>
      <c r="E99" s="22"/>
      <c r="F99" s="24"/>
    </row>
    <row r="100" spans="1:6" ht="15.75" customHeight="1" x14ac:dyDescent="0.25">
      <c r="A100" s="22"/>
      <c r="B100" s="23"/>
      <c r="C100" s="22"/>
      <c r="D100" s="22"/>
      <c r="E100" s="22"/>
      <c r="F100" s="25"/>
    </row>
    <row r="101" spans="1:6" ht="15.75" customHeight="1" x14ac:dyDescent="0.25">
      <c r="A101" s="22"/>
      <c r="B101" s="23"/>
      <c r="C101" s="22"/>
      <c r="D101" s="22"/>
      <c r="E101" s="22"/>
      <c r="F101" s="24"/>
    </row>
    <row r="102" spans="1:6" ht="15.75" customHeight="1" x14ac:dyDescent="0.25">
      <c r="A102" s="22"/>
      <c r="B102" s="23"/>
      <c r="C102" s="22"/>
      <c r="D102" s="22"/>
      <c r="E102" s="22"/>
      <c r="F102" s="25"/>
    </row>
    <row r="103" spans="1:6" ht="15.75" customHeight="1" x14ac:dyDescent="0.25">
      <c r="A103" s="22"/>
      <c r="B103" s="23"/>
      <c r="C103" s="22"/>
      <c r="D103" s="22"/>
      <c r="E103" s="22"/>
      <c r="F103" s="24"/>
    </row>
    <row r="104" spans="1:6" ht="15.75" customHeight="1" x14ac:dyDescent="0.25">
      <c r="A104" s="22"/>
      <c r="B104" s="23"/>
      <c r="C104" s="22"/>
      <c r="D104" s="22"/>
      <c r="E104" s="22"/>
      <c r="F104" s="25"/>
    </row>
    <row r="105" spans="1:6" ht="15.75" customHeight="1" x14ac:dyDescent="0.25">
      <c r="A105" s="22"/>
      <c r="B105" s="23"/>
      <c r="C105" s="22"/>
      <c r="D105" s="22"/>
      <c r="E105" s="22"/>
      <c r="F105" s="24"/>
    </row>
    <row r="106" spans="1:6" ht="15.75" customHeight="1" x14ac:dyDescent="0.25">
      <c r="A106" s="22"/>
      <c r="B106" s="23"/>
      <c r="C106" s="22"/>
      <c r="D106" s="22"/>
      <c r="E106" s="22"/>
      <c r="F106" s="25"/>
    </row>
    <row r="107" spans="1:6" ht="15.75" customHeight="1" x14ac:dyDescent="0.25">
      <c r="A107" s="22"/>
      <c r="B107" s="23"/>
      <c r="C107" s="22"/>
      <c r="D107" s="22"/>
      <c r="E107" s="22"/>
      <c r="F107" s="24"/>
    </row>
    <row r="108" spans="1:6" ht="15.75" customHeight="1" x14ac:dyDescent="0.25">
      <c r="A108" s="22"/>
      <c r="B108" s="23"/>
      <c r="C108" s="22"/>
      <c r="D108" s="22"/>
      <c r="E108" s="22"/>
      <c r="F108" s="25"/>
    </row>
    <row r="109" spans="1:6" ht="15.75" customHeight="1" x14ac:dyDescent="0.25">
      <c r="A109" s="22"/>
      <c r="B109" s="23"/>
      <c r="C109" s="22"/>
      <c r="D109" s="22"/>
      <c r="E109" s="22"/>
      <c r="F109" s="24"/>
    </row>
    <row r="110" spans="1:6" ht="15.75" customHeight="1" x14ac:dyDescent="0.25">
      <c r="A110" s="22"/>
      <c r="B110" s="23"/>
      <c r="C110" s="22"/>
      <c r="D110" s="22"/>
      <c r="E110" s="22"/>
      <c r="F110" s="25"/>
    </row>
    <row r="111" spans="1:6" ht="15.75" customHeight="1" x14ac:dyDescent="0.25">
      <c r="A111" s="22"/>
      <c r="B111" s="23"/>
      <c r="C111" s="22"/>
      <c r="D111" s="22"/>
      <c r="E111" s="22"/>
      <c r="F111" s="24"/>
    </row>
    <row r="112" spans="1:6" ht="15.75" customHeight="1" x14ac:dyDescent="0.25">
      <c r="A112" s="22"/>
      <c r="B112" s="23"/>
      <c r="C112" s="22"/>
      <c r="D112" s="22"/>
      <c r="E112" s="22"/>
      <c r="F112" s="25"/>
    </row>
    <row r="113" spans="1:6" ht="15.75" customHeight="1" x14ac:dyDescent="0.25">
      <c r="A113" s="22"/>
      <c r="B113" s="23"/>
      <c r="C113" s="22"/>
      <c r="D113" s="22"/>
      <c r="E113" s="22"/>
      <c r="F113" s="24"/>
    </row>
    <row r="114" spans="1:6" ht="15.75" customHeight="1" x14ac:dyDescent="0.25">
      <c r="A114" s="22"/>
      <c r="B114" s="23"/>
      <c r="C114" s="22"/>
      <c r="D114" s="22"/>
      <c r="E114" s="22"/>
      <c r="F114" s="25"/>
    </row>
    <row r="115" spans="1:6" ht="15.75" customHeight="1" x14ac:dyDescent="0.25">
      <c r="A115" s="22"/>
      <c r="B115" s="23"/>
      <c r="C115" s="22"/>
      <c r="D115" s="22"/>
      <c r="E115" s="22"/>
      <c r="F115" s="24"/>
    </row>
    <row r="116" spans="1:6" ht="15.75" customHeight="1" x14ac:dyDescent="0.25">
      <c r="A116" s="22"/>
      <c r="B116" s="23"/>
      <c r="C116" s="22"/>
      <c r="D116" s="22"/>
      <c r="E116" s="22"/>
      <c r="F116" s="25"/>
    </row>
    <row r="117" spans="1:6" ht="15.75" customHeight="1" x14ac:dyDescent="0.25">
      <c r="A117" s="22"/>
      <c r="B117" s="23"/>
      <c r="C117" s="22"/>
      <c r="D117" s="22"/>
      <c r="E117" s="22"/>
      <c r="F117" s="24"/>
    </row>
    <row r="118" spans="1:6" ht="15.75" customHeight="1" x14ac:dyDescent="0.25">
      <c r="A118" s="22"/>
      <c r="B118" s="23"/>
      <c r="C118" s="22"/>
      <c r="D118" s="22"/>
      <c r="E118" s="22"/>
      <c r="F118" s="25"/>
    </row>
    <row r="119" spans="1:6" ht="15.75" customHeight="1" x14ac:dyDescent="0.25">
      <c r="A119" s="22"/>
      <c r="B119" s="23"/>
      <c r="C119" s="22"/>
      <c r="D119" s="22"/>
      <c r="E119" s="22"/>
      <c r="F119" s="24"/>
    </row>
    <row r="120" spans="1:6" ht="15.75" customHeight="1" x14ac:dyDescent="0.25">
      <c r="A120" s="22"/>
      <c r="B120" s="23"/>
      <c r="C120" s="22"/>
      <c r="D120" s="22"/>
      <c r="E120" s="22"/>
      <c r="F120" s="25"/>
    </row>
    <row r="121" spans="1:6" ht="15.75" customHeight="1" x14ac:dyDescent="0.25">
      <c r="A121" s="22"/>
      <c r="B121" s="23"/>
      <c r="C121" s="22"/>
      <c r="D121" s="22"/>
      <c r="E121" s="22"/>
      <c r="F121" s="24"/>
    </row>
    <row r="122" spans="1:6" ht="15.75" customHeight="1" x14ac:dyDescent="0.25">
      <c r="C122" s="5"/>
      <c r="D122" s="5"/>
    </row>
    <row r="123" spans="1:6" ht="15.75" customHeight="1" x14ac:dyDescent="0.25">
      <c r="C123" s="5"/>
      <c r="D123" s="5"/>
    </row>
    <row r="124" spans="1:6" ht="15.75" customHeight="1" x14ac:dyDescent="0.25">
      <c r="C124" s="5"/>
      <c r="D124" s="5"/>
    </row>
    <row r="125" spans="1:6" ht="15.75" customHeight="1" x14ac:dyDescent="0.25">
      <c r="C125" s="5"/>
      <c r="D125" s="5"/>
    </row>
    <row r="126" spans="1:6" ht="15.75" customHeight="1" x14ac:dyDescent="0.25">
      <c r="C126" s="5"/>
      <c r="D126" s="5"/>
    </row>
    <row r="127" spans="1:6" ht="15.75" customHeight="1" x14ac:dyDescent="0.25">
      <c r="C127" s="5"/>
      <c r="D127" s="5"/>
    </row>
    <row r="128" spans="1:6" ht="15.75" customHeight="1" x14ac:dyDescent="0.25">
      <c r="C128" s="5"/>
      <c r="D128" s="5"/>
    </row>
    <row r="129" spans="3:4" ht="15.75" customHeight="1" x14ac:dyDescent="0.25">
      <c r="C129" s="5"/>
      <c r="D129" s="5"/>
    </row>
    <row r="130" spans="3:4" ht="15.75" customHeight="1" x14ac:dyDescent="0.25">
      <c r="C130" s="5"/>
      <c r="D130" s="5"/>
    </row>
    <row r="131" spans="3:4" ht="15.75" customHeight="1" x14ac:dyDescent="0.25">
      <c r="C131" s="5"/>
      <c r="D131" s="5"/>
    </row>
    <row r="132" spans="3:4" ht="15.75" customHeight="1" x14ac:dyDescent="0.25">
      <c r="C132" s="5"/>
      <c r="D132" s="5"/>
    </row>
    <row r="133" spans="3:4" ht="15.75" customHeight="1" x14ac:dyDescent="0.25">
      <c r="C133" s="5"/>
      <c r="D133" s="5"/>
    </row>
    <row r="134" spans="3:4" ht="15.75" customHeight="1" x14ac:dyDescent="0.25">
      <c r="C134" s="5"/>
      <c r="D134" s="5"/>
    </row>
    <row r="135" spans="3:4" ht="15.75" customHeight="1" x14ac:dyDescent="0.25">
      <c r="C135" s="5"/>
      <c r="D135" s="5"/>
    </row>
    <row r="136" spans="3:4" ht="15.75" customHeight="1" x14ac:dyDescent="0.25">
      <c r="C136" s="5"/>
      <c r="D136" s="5"/>
    </row>
    <row r="137" spans="3:4" ht="15.75" customHeight="1" x14ac:dyDescent="0.25">
      <c r="C137" s="5"/>
      <c r="D137" s="5"/>
    </row>
    <row r="138" spans="3:4" ht="15.75" customHeight="1" x14ac:dyDescent="0.25">
      <c r="C138" s="5"/>
      <c r="D138" s="5"/>
    </row>
    <row r="139" spans="3:4" ht="15.75" customHeight="1" x14ac:dyDescent="0.25">
      <c r="C139" s="5"/>
      <c r="D139" s="5"/>
    </row>
    <row r="140" spans="3:4" ht="15.75" customHeight="1" x14ac:dyDescent="0.25">
      <c r="C140" s="5"/>
      <c r="D140" s="5"/>
    </row>
    <row r="141" spans="3:4" ht="15.75" customHeight="1" x14ac:dyDescent="0.25">
      <c r="C141" s="5"/>
      <c r="D141" s="5"/>
    </row>
    <row r="142" spans="3:4" ht="15.75" customHeight="1" x14ac:dyDescent="0.25">
      <c r="C142" s="5"/>
      <c r="D142" s="5"/>
    </row>
    <row r="143" spans="3:4" ht="15.75" customHeight="1" x14ac:dyDescent="0.25">
      <c r="C143" s="5"/>
      <c r="D143" s="5"/>
    </row>
    <row r="144" spans="3:4" ht="15.75" customHeight="1" x14ac:dyDescent="0.25">
      <c r="C144" s="5"/>
      <c r="D144" s="5"/>
    </row>
    <row r="145" spans="3:4" ht="15.75" customHeight="1" x14ac:dyDescent="0.25">
      <c r="C145" s="5"/>
      <c r="D145" s="5"/>
    </row>
    <row r="146" spans="3:4" ht="15.75" customHeight="1" x14ac:dyDescent="0.25">
      <c r="C146" s="5"/>
      <c r="D146" s="5"/>
    </row>
    <row r="147" spans="3:4" ht="15.75" customHeight="1" x14ac:dyDescent="0.25">
      <c r="C147" s="5"/>
      <c r="D147" s="5"/>
    </row>
    <row r="148" spans="3:4" ht="15.75" customHeight="1" x14ac:dyDescent="0.25">
      <c r="C148" s="5"/>
      <c r="D148" s="5"/>
    </row>
    <row r="149" spans="3:4" ht="15.75" customHeight="1" x14ac:dyDescent="0.25">
      <c r="C149" s="5"/>
      <c r="D149" s="5"/>
    </row>
    <row r="150" spans="3:4" ht="15.75" customHeight="1" x14ac:dyDescent="0.25">
      <c r="C150" s="5"/>
      <c r="D150" s="5"/>
    </row>
    <row r="151" spans="3:4" ht="15.75" customHeight="1" x14ac:dyDescent="0.25">
      <c r="C151" s="5"/>
      <c r="D151" s="5"/>
    </row>
    <row r="152" spans="3:4" ht="15.75" customHeight="1" x14ac:dyDescent="0.25">
      <c r="C152" s="5"/>
      <c r="D152" s="5"/>
    </row>
    <row r="153" spans="3:4" ht="15.75" customHeight="1" x14ac:dyDescent="0.25">
      <c r="C153" s="5"/>
      <c r="D153" s="5"/>
    </row>
    <row r="154" spans="3:4" ht="15.75" customHeight="1" x14ac:dyDescent="0.25">
      <c r="C154" s="5"/>
      <c r="D154" s="5"/>
    </row>
    <row r="155" spans="3:4" ht="15.75" customHeight="1" x14ac:dyDescent="0.25">
      <c r="C155" s="5"/>
      <c r="D155" s="5"/>
    </row>
    <row r="156" spans="3:4" ht="15.75" customHeight="1" x14ac:dyDescent="0.25">
      <c r="C156" s="5"/>
      <c r="D156" s="5"/>
    </row>
    <row r="157" spans="3:4" ht="15.75" customHeight="1" x14ac:dyDescent="0.25">
      <c r="C157" s="5"/>
      <c r="D157" s="5"/>
    </row>
    <row r="158" spans="3:4" ht="15.75" customHeight="1" x14ac:dyDescent="0.25">
      <c r="C158" s="5"/>
      <c r="D158" s="5"/>
    </row>
    <row r="159" spans="3:4" ht="15.75" customHeight="1" x14ac:dyDescent="0.25">
      <c r="C159" s="5"/>
      <c r="D159" s="5"/>
    </row>
    <row r="160" spans="3:4" ht="15.75" customHeight="1" x14ac:dyDescent="0.25">
      <c r="C160" s="5"/>
      <c r="D160" s="5"/>
    </row>
    <row r="161" spans="3:4" ht="15.75" customHeight="1" x14ac:dyDescent="0.25">
      <c r="C161" s="5"/>
      <c r="D161" s="5"/>
    </row>
    <row r="162" spans="3:4" ht="15.75" customHeight="1" x14ac:dyDescent="0.25">
      <c r="C162" s="5"/>
      <c r="D162" s="5"/>
    </row>
    <row r="163" spans="3:4" ht="15.75" customHeight="1" x14ac:dyDescent="0.25">
      <c r="C163" s="5"/>
      <c r="D163" s="5"/>
    </row>
    <row r="164" spans="3:4" ht="15.75" customHeight="1" x14ac:dyDescent="0.25">
      <c r="C164" s="5"/>
      <c r="D164" s="5"/>
    </row>
    <row r="165" spans="3:4" ht="15.75" customHeight="1" x14ac:dyDescent="0.25">
      <c r="C165" s="5"/>
      <c r="D165" s="5"/>
    </row>
    <row r="166" spans="3:4" ht="15.75" customHeight="1" x14ac:dyDescent="0.25">
      <c r="C166" s="5"/>
      <c r="D166" s="5"/>
    </row>
    <row r="167" spans="3:4" ht="15.75" customHeight="1" x14ac:dyDescent="0.25">
      <c r="C167" s="5"/>
      <c r="D167" s="5"/>
    </row>
    <row r="168" spans="3:4" ht="15.75" customHeight="1" x14ac:dyDescent="0.25">
      <c r="C168" s="5"/>
      <c r="D168" s="5"/>
    </row>
    <row r="169" spans="3:4" ht="15.75" customHeight="1" x14ac:dyDescent="0.25">
      <c r="C169" s="5"/>
      <c r="D169" s="5"/>
    </row>
    <row r="170" spans="3:4" ht="15.75" customHeight="1" x14ac:dyDescent="0.25">
      <c r="C170" s="5"/>
      <c r="D170" s="5"/>
    </row>
    <row r="171" spans="3:4" ht="15.75" customHeight="1" x14ac:dyDescent="0.25">
      <c r="C171" s="5"/>
      <c r="D171" s="5"/>
    </row>
    <row r="172" spans="3:4" ht="15.75" customHeight="1" x14ac:dyDescent="0.25">
      <c r="C172" s="5"/>
      <c r="D172" s="5"/>
    </row>
    <row r="173" spans="3:4" ht="15.75" customHeight="1" x14ac:dyDescent="0.25">
      <c r="C173" s="5"/>
      <c r="D173" s="5"/>
    </row>
    <row r="174" spans="3:4" ht="15.75" customHeight="1" x14ac:dyDescent="0.25">
      <c r="C174" s="5"/>
      <c r="D174" s="5"/>
    </row>
    <row r="175" spans="3:4" ht="15.75" customHeight="1" x14ac:dyDescent="0.25">
      <c r="C175" s="5"/>
      <c r="D175" s="5"/>
    </row>
    <row r="176" spans="3:4" ht="15.75" customHeight="1" x14ac:dyDescent="0.25">
      <c r="C176" s="5"/>
      <c r="D176" s="5"/>
    </row>
    <row r="177" spans="3:4" ht="15.75" customHeight="1" x14ac:dyDescent="0.25">
      <c r="C177" s="5"/>
      <c r="D177" s="5"/>
    </row>
    <row r="178" spans="3:4" ht="15.75" customHeight="1" x14ac:dyDescent="0.25">
      <c r="C178" s="5"/>
      <c r="D178" s="5"/>
    </row>
    <row r="179" spans="3:4" ht="15.75" customHeight="1" x14ac:dyDescent="0.25">
      <c r="C179" s="5"/>
      <c r="D179" s="5"/>
    </row>
    <row r="180" spans="3:4" ht="15.75" customHeight="1" x14ac:dyDescent="0.25">
      <c r="C180" s="5"/>
      <c r="D180" s="5"/>
    </row>
    <row r="181" spans="3:4" ht="15.75" customHeight="1" x14ac:dyDescent="0.25">
      <c r="C181" s="5"/>
      <c r="D181" s="5"/>
    </row>
    <row r="182" spans="3:4" ht="15.75" customHeight="1" x14ac:dyDescent="0.25">
      <c r="C182" s="5"/>
      <c r="D182" s="5"/>
    </row>
    <row r="183" spans="3:4" ht="15.75" customHeight="1" x14ac:dyDescent="0.25">
      <c r="C183" s="5"/>
      <c r="D183" s="5"/>
    </row>
    <row r="184" spans="3:4" ht="15.75" customHeight="1" x14ac:dyDescent="0.25">
      <c r="C184" s="5"/>
      <c r="D184" s="5"/>
    </row>
    <row r="185" spans="3:4" ht="15.75" customHeight="1" x14ac:dyDescent="0.25">
      <c r="C185" s="5"/>
      <c r="D185" s="5"/>
    </row>
    <row r="186" spans="3:4" ht="15.75" customHeight="1" x14ac:dyDescent="0.25">
      <c r="C186" s="5"/>
      <c r="D186" s="5"/>
    </row>
    <row r="187" spans="3:4" ht="15.75" customHeight="1" x14ac:dyDescent="0.25">
      <c r="C187" s="5"/>
      <c r="D187" s="5"/>
    </row>
    <row r="188" spans="3:4" ht="15.75" customHeight="1" x14ac:dyDescent="0.25">
      <c r="C188" s="5"/>
      <c r="D188" s="5"/>
    </row>
    <row r="189" spans="3:4" ht="15.75" customHeight="1" x14ac:dyDescent="0.25">
      <c r="C189" s="5"/>
      <c r="D189" s="5"/>
    </row>
    <row r="190" spans="3:4" ht="15.75" customHeight="1" x14ac:dyDescent="0.25">
      <c r="C190" s="5"/>
      <c r="D190" s="5"/>
    </row>
    <row r="191" spans="3:4" ht="15.75" customHeight="1" x14ac:dyDescent="0.25">
      <c r="C191" s="5"/>
      <c r="D191" s="5"/>
    </row>
    <row r="192" spans="3:4" ht="15.75" customHeight="1" x14ac:dyDescent="0.25">
      <c r="C192" s="5"/>
      <c r="D192" s="5"/>
    </row>
    <row r="193" spans="3:4" ht="15.75" customHeight="1" x14ac:dyDescent="0.25">
      <c r="C193" s="5"/>
      <c r="D193" s="5"/>
    </row>
    <row r="194" spans="3:4" ht="15.75" customHeight="1" x14ac:dyDescent="0.25">
      <c r="C194" s="5"/>
      <c r="D194" s="5"/>
    </row>
    <row r="195" spans="3:4" ht="15.75" customHeight="1" x14ac:dyDescent="0.25">
      <c r="C195" s="5"/>
      <c r="D195" s="5"/>
    </row>
    <row r="196" spans="3:4" ht="15.75" customHeight="1" x14ac:dyDescent="0.25">
      <c r="C196" s="5"/>
      <c r="D196" s="5"/>
    </row>
    <row r="197" spans="3:4" ht="15.75" customHeight="1" x14ac:dyDescent="0.25">
      <c r="C197" s="5"/>
      <c r="D197" s="5"/>
    </row>
    <row r="198" spans="3:4" ht="15.75" customHeight="1" x14ac:dyDescent="0.25">
      <c r="C198" s="5"/>
      <c r="D198" s="5"/>
    </row>
    <row r="199" spans="3:4" ht="15.75" customHeight="1" x14ac:dyDescent="0.25">
      <c r="C199" s="5"/>
      <c r="D199" s="5"/>
    </row>
    <row r="200" spans="3:4" ht="15.75" customHeight="1" x14ac:dyDescent="0.25">
      <c r="C200" s="5"/>
      <c r="D200" s="5"/>
    </row>
    <row r="201" spans="3:4" ht="15.75" customHeight="1" x14ac:dyDescent="0.25">
      <c r="C201" s="5"/>
      <c r="D201" s="5"/>
    </row>
    <row r="202" spans="3:4" ht="15.75" customHeight="1" x14ac:dyDescent="0.25">
      <c r="C202" s="5"/>
      <c r="D202" s="5"/>
    </row>
    <row r="203" spans="3:4" ht="15.75" customHeight="1" x14ac:dyDescent="0.25">
      <c r="C203" s="5"/>
      <c r="D203" s="5"/>
    </row>
    <row r="204" spans="3:4" ht="15.75" customHeight="1" x14ac:dyDescent="0.25">
      <c r="C204" s="5"/>
      <c r="D204" s="5"/>
    </row>
    <row r="205" spans="3:4" ht="15.75" customHeight="1" x14ac:dyDescent="0.25">
      <c r="C205" s="5"/>
      <c r="D205" s="5"/>
    </row>
    <row r="206" spans="3:4" ht="15.75" customHeight="1" x14ac:dyDescent="0.25">
      <c r="C206" s="5"/>
      <c r="D206" s="5"/>
    </row>
    <row r="207" spans="3:4" ht="15.75" customHeight="1" x14ac:dyDescent="0.25">
      <c r="C207" s="5"/>
      <c r="D207" s="5"/>
    </row>
    <row r="208" spans="3:4" ht="15.75" customHeight="1" x14ac:dyDescent="0.25">
      <c r="C208" s="5"/>
      <c r="D208" s="5"/>
    </row>
    <row r="209" spans="3:4" ht="15.75" customHeight="1" x14ac:dyDescent="0.25">
      <c r="C209" s="5"/>
      <c r="D209" s="5"/>
    </row>
    <row r="210" spans="3:4" ht="15.75" customHeight="1" x14ac:dyDescent="0.25">
      <c r="C210" s="5"/>
      <c r="D210" s="5"/>
    </row>
    <row r="211" spans="3:4" ht="15.75" customHeight="1" x14ac:dyDescent="0.25">
      <c r="C211" s="5"/>
      <c r="D211" s="5"/>
    </row>
    <row r="212" spans="3:4" ht="15.75" customHeight="1" x14ac:dyDescent="0.25">
      <c r="C212" s="5"/>
      <c r="D212" s="5"/>
    </row>
    <row r="213" spans="3:4" ht="15.75" customHeight="1" x14ac:dyDescent="0.25">
      <c r="C213" s="5"/>
      <c r="D213" s="5"/>
    </row>
    <row r="214" spans="3:4" ht="15.75" customHeight="1" x14ac:dyDescent="0.25">
      <c r="C214" s="5"/>
      <c r="D214" s="5"/>
    </row>
    <row r="215" spans="3:4" ht="15.75" customHeight="1" x14ac:dyDescent="0.25">
      <c r="C215" s="5"/>
      <c r="D215" s="5"/>
    </row>
    <row r="216" spans="3:4" ht="15.75" customHeight="1" x14ac:dyDescent="0.25">
      <c r="C216" s="5"/>
      <c r="D216" s="5"/>
    </row>
    <row r="217" spans="3:4" ht="15.75" customHeight="1" x14ac:dyDescent="0.25">
      <c r="C217" s="5"/>
      <c r="D217" s="5"/>
    </row>
    <row r="218" spans="3:4" ht="15.75" customHeight="1" x14ac:dyDescent="0.25">
      <c r="C218" s="5"/>
      <c r="D218" s="5"/>
    </row>
    <row r="219" spans="3:4" ht="15.75" customHeight="1" x14ac:dyDescent="0.25">
      <c r="C219" s="5"/>
      <c r="D219" s="5"/>
    </row>
    <row r="220" spans="3:4" ht="15.75" customHeight="1" x14ac:dyDescent="0.25">
      <c r="C220" s="5"/>
      <c r="D220" s="5"/>
    </row>
    <row r="221" spans="3:4" ht="15.75" customHeight="1" x14ac:dyDescent="0.25">
      <c r="C221" s="5"/>
      <c r="D221" s="5"/>
    </row>
    <row r="222" spans="3:4" ht="15.75" customHeight="1" x14ac:dyDescent="0.25">
      <c r="C222" s="5"/>
      <c r="D222" s="5"/>
    </row>
    <row r="223" spans="3:4" ht="15.75" customHeight="1" x14ac:dyDescent="0.25">
      <c r="C223" s="5"/>
      <c r="D223" s="5"/>
    </row>
    <row r="224" spans="3:4" ht="15.75" customHeight="1" x14ac:dyDescent="0.25">
      <c r="C224" s="5"/>
      <c r="D224" s="5"/>
    </row>
    <row r="225" spans="3:4" ht="15.75" customHeight="1" x14ac:dyDescent="0.25">
      <c r="C225" s="5"/>
      <c r="D225" s="5"/>
    </row>
    <row r="226" spans="3:4" ht="15.75" customHeight="1" x14ac:dyDescent="0.25">
      <c r="C226" s="5"/>
      <c r="D226" s="5"/>
    </row>
    <row r="227" spans="3:4" ht="15.75" customHeight="1" x14ac:dyDescent="0.25">
      <c r="C227" s="5"/>
      <c r="D227" s="5"/>
    </row>
    <row r="228" spans="3:4" ht="15.75" customHeight="1" x14ac:dyDescent="0.25">
      <c r="C228" s="5"/>
      <c r="D228" s="5"/>
    </row>
    <row r="229" spans="3:4" ht="15.75" customHeight="1" x14ac:dyDescent="0.25">
      <c r="C229" s="5"/>
      <c r="D229" s="5"/>
    </row>
    <row r="230" spans="3:4" ht="15.75" customHeight="1" x14ac:dyDescent="0.25">
      <c r="C230" s="5"/>
      <c r="D230" s="5"/>
    </row>
    <row r="231" spans="3:4" ht="15.75" customHeight="1" x14ac:dyDescent="0.25">
      <c r="C231" s="5"/>
      <c r="D231" s="5"/>
    </row>
    <row r="232" spans="3:4" ht="15.75" customHeight="1" x14ac:dyDescent="0.25">
      <c r="C232" s="5"/>
      <c r="D232" s="5"/>
    </row>
    <row r="233" spans="3:4" ht="15.75" customHeight="1" x14ac:dyDescent="0.25">
      <c r="C233" s="5"/>
      <c r="D233" s="5"/>
    </row>
    <row r="234" spans="3:4" ht="15.75" customHeight="1" x14ac:dyDescent="0.25">
      <c r="C234" s="5"/>
      <c r="D234" s="5"/>
    </row>
    <row r="235" spans="3:4" ht="15.75" customHeight="1" x14ac:dyDescent="0.25">
      <c r="C235" s="5"/>
      <c r="D235" s="5"/>
    </row>
    <row r="236" spans="3:4" ht="15.75" customHeight="1" x14ac:dyDescent="0.25">
      <c r="C236" s="5"/>
      <c r="D236" s="5"/>
    </row>
    <row r="237" spans="3:4" ht="15.75" customHeight="1" x14ac:dyDescent="0.25">
      <c r="C237" s="5"/>
      <c r="D237" s="5"/>
    </row>
    <row r="238" spans="3:4" ht="15.75" customHeight="1" x14ac:dyDescent="0.25">
      <c r="C238" s="5"/>
      <c r="D238" s="5"/>
    </row>
    <row r="239" spans="3:4" ht="15.75" customHeight="1" x14ac:dyDescent="0.25">
      <c r="C239" s="5"/>
      <c r="D239" s="5"/>
    </row>
    <row r="240" spans="3:4" ht="15.75" customHeight="1" x14ac:dyDescent="0.25">
      <c r="C240" s="5"/>
      <c r="D240" s="5"/>
    </row>
    <row r="241" spans="3:4" ht="15.75" customHeight="1" x14ac:dyDescent="0.25">
      <c r="C241" s="5"/>
      <c r="D241" s="5"/>
    </row>
    <row r="242" spans="3:4" ht="15.75" customHeight="1" x14ac:dyDescent="0.25">
      <c r="C242" s="5"/>
      <c r="D242" s="5"/>
    </row>
    <row r="243" spans="3:4" ht="15.75" customHeight="1" x14ac:dyDescent="0.25">
      <c r="C243" s="5"/>
      <c r="D243" s="5"/>
    </row>
    <row r="244" spans="3:4" ht="15.75" customHeight="1" x14ac:dyDescent="0.25">
      <c r="C244" s="5"/>
      <c r="D244" s="5"/>
    </row>
    <row r="245" spans="3:4" ht="15.75" customHeight="1" x14ac:dyDescent="0.25">
      <c r="C245" s="5"/>
      <c r="D245" s="5"/>
    </row>
    <row r="246" spans="3:4" ht="15.75" customHeight="1" x14ac:dyDescent="0.25">
      <c r="C246" s="5"/>
      <c r="D246" s="5"/>
    </row>
    <row r="247" spans="3:4" ht="15.75" customHeight="1" x14ac:dyDescent="0.25">
      <c r="C247" s="5"/>
      <c r="D247" s="5"/>
    </row>
    <row r="248" spans="3:4" ht="15.75" customHeight="1" x14ac:dyDescent="0.25">
      <c r="C248" s="5"/>
      <c r="D248" s="5"/>
    </row>
    <row r="249" spans="3:4" ht="15.75" customHeight="1" x14ac:dyDescent="0.25">
      <c r="C249" s="5"/>
      <c r="D249" s="5"/>
    </row>
    <row r="250" spans="3:4" ht="15.75" customHeight="1" x14ac:dyDescent="0.25">
      <c r="C250" s="5"/>
      <c r="D250" s="5"/>
    </row>
    <row r="251" spans="3:4" ht="15.75" customHeight="1" x14ac:dyDescent="0.25">
      <c r="C251" s="5"/>
      <c r="D251" s="5"/>
    </row>
    <row r="252" spans="3:4" ht="15.75" customHeight="1" x14ac:dyDescent="0.25">
      <c r="C252" s="5"/>
      <c r="D252" s="5"/>
    </row>
    <row r="253" spans="3:4" ht="15.75" customHeight="1" x14ac:dyDescent="0.25">
      <c r="C253" s="5"/>
      <c r="D253" s="5"/>
    </row>
    <row r="254" spans="3:4" ht="15.75" customHeight="1" x14ac:dyDescent="0.25">
      <c r="C254" s="5"/>
      <c r="D254" s="5"/>
    </row>
    <row r="255" spans="3:4" ht="15.75" customHeight="1" x14ac:dyDescent="0.25">
      <c r="C255" s="5"/>
      <c r="D255" s="5"/>
    </row>
    <row r="256" spans="3:4" ht="15.75" customHeight="1" x14ac:dyDescent="0.25">
      <c r="C256" s="5"/>
      <c r="D256" s="5"/>
    </row>
    <row r="257" spans="3:4" ht="15.75" customHeight="1" x14ac:dyDescent="0.25">
      <c r="C257" s="5"/>
      <c r="D257" s="5"/>
    </row>
    <row r="258" spans="3:4" ht="15.75" customHeight="1" x14ac:dyDescent="0.25">
      <c r="C258" s="5"/>
      <c r="D258" s="5"/>
    </row>
    <row r="259" spans="3:4" ht="15.75" customHeight="1" x14ac:dyDescent="0.25">
      <c r="C259" s="5"/>
      <c r="D259" s="5"/>
    </row>
    <row r="260" spans="3:4" ht="15.75" customHeight="1" x14ac:dyDescent="0.25">
      <c r="C260" s="5"/>
      <c r="D260" s="5"/>
    </row>
    <row r="261" spans="3:4" ht="15.75" customHeight="1" x14ac:dyDescent="0.25">
      <c r="C261" s="5"/>
      <c r="D261" s="5"/>
    </row>
    <row r="262" spans="3:4" ht="15.75" customHeight="1" x14ac:dyDescent="0.25">
      <c r="C262" s="5"/>
      <c r="D262" s="5"/>
    </row>
    <row r="263" spans="3:4" ht="15.75" customHeight="1" x14ac:dyDescent="0.25">
      <c r="C263" s="5"/>
      <c r="D263" s="5"/>
    </row>
    <row r="264" spans="3:4" ht="15.75" customHeight="1" x14ac:dyDescent="0.25">
      <c r="C264" s="5"/>
      <c r="D264" s="5"/>
    </row>
    <row r="265" spans="3:4" ht="15.75" customHeight="1" x14ac:dyDescent="0.25">
      <c r="C265" s="5"/>
      <c r="D265" s="5"/>
    </row>
    <row r="266" spans="3:4" ht="15.75" customHeight="1" x14ac:dyDescent="0.25">
      <c r="C266" s="5"/>
      <c r="D266" s="5"/>
    </row>
    <row r="267" spans="3:4" ht="15.75" customHeight="1" x14ac:dyDescent="0.25">
      <c r="C267" s="5"/>
      <c r="D267" s="5"/>
    </row>
    <row r="268" spans="3:4" ht="15.75" customHeight="1" x14ac:dyDescent="0.25">
      <c r="C268" s="5"/>
      <c r="D268" s="5"/>
    </row>
    <row r="269" spans="3:4" ht="15.75" customHeight="1" x14ac:dyDescent="0.25">
      <c r="C269" s="5"/>
      <c r="D269" s="5"/>
    </row>
    <row r="270" spans="3:4" ht="15.75" customHeight="1" x14ac:dyDescent="0.25">
      <c r="C270" s="5"/>
      <c r="D270" s="5"/>
    </row>
    <row r="271" spans="3:4" ht="15.75" customHeight="1" x14ac:dyDescent="0.25">
      <c r="C271" s="5"/>
      <c r="D271" s="5"/>
    </row>
    <row r="272" spans="3:4" ht="15.75" customHeight="1" x14ac:dyDescent="0.25">
      <c r="C272" s="5"/>
      <c r="D272" s="5"/>
    </row>
    <row r="273" spans="3:4" ht="15.75" customHeight="1" x14ac:dyDescent="0.25">
      <c r="C273" s="5"/>
      <c r="D273" s="5"/>
    </row>
    <row r="274" spans="3:4" ht="15.75" customHeight="1" x14ac:dyDescent="0.25">
      <c r="C274" s="5"/>
      <c r="D274" s="5"/>
    </row>
    <row r="275" spans="3:4" ht="15.75" customHeight="1" x14ac:dyDescent="0.25">
      <c r="C275" s="5"/>
      <c r="D275" s="5"/>
    </row>
    <row r="276" spans="3:4" ht="15.75" customHeight="1" x14ac:dyDescent="0.25">
      <c r="C276" s="5"/>
      <c r="D276" s="5"/>
    </row>
    <row r="277" spans="3:4" ht="15.75" customHeight="1" x14ac:dyDescent="0.25">
      <c r="C277" s="5"/>
      <c r="D277" s="5"/>
    </row>
    <row r="278" spans="3:4" ht="15.75" customHeight="1" x14ac:dyDescent="0.25">
      <c r="C278" s="5"/>
      <c r="D278" s="5"/>
    </row>
    <row r="279" spans="3:4" ht="15.75" customHeight="1" x14ac:dyDescent="0.25">
      <c r="C279" s="5"/>
      <c r="D279" s="5"/>
    </row>
    <row r="280" spans="3:4" ht="15.75" customHeight="1" x14ac:dyDescent="0.25">
      <c r="C280" s="5"/>
      <c r="D280" s="5"/>
    </row>
    <row r="281" spans="3:4" ht="15.75" customHeight="1" x14ac:dyDescent="0.25">
      <c r="C281" s="5"/>
      <c r="D281" s="5"/>
    </row>
    <row r="282" spans="3:4" ht="15.75" customHeight="1" x14ac:dyDescent="0.25">
      <c r="C282" s="5"/>
      <c r="D282" s="5"/>
    </row>
    <row r="283" spans="3:4" ht="15.75" customHeight="1" x14ac:dyDescent="0.25">
      <c r="C283" s="5"/>
      <c r="D283" s="5"/>
    </row>
    <row r="284" spans="3:4" ht="15.75" customHeight="1" x14ac:dyDescent="0.25">
      <c r="C284" s="5"/>
      <c r="D284" s="5"/>
    </row>
    <row r="285" spans="3:4" ht="15.75" customHeight="1" x14ac:dyDescent="0.25">
      <c r="C285" s="5"/>
      <c r="D285" s="5"/>
    </row>
    <row r="286" spans="3:4" ht="15.75" customHeight="1" x14ac:dyDescent="0.25">
      <c r="C286" s="5"/>
      <c r="D286" s="5"/>
    </row>
    <row r="287" spans="3:4" ht="15.75" customHeight="1" x14ac:dyDescent="0.25">
      <c r="C287" s="5"/>
      <c r="D287" s="5"/>
    </row>
    <row r="288" spans="3:4" ht="15.75" customHeight="1" x14ac:dyDescent="0.25">
      <c r="C288" s="5"/>
      <c r="D288" s="5"/>
    </row>
    <row r="289" spans="3:4" ht="15.75" customHeight="1" x14ac:dyDescent="0.25">
      <c r="C289" s="5"/>
      <c r="D289" s="5"/>
    </row>
    <row r="290" spans="3:4" ht="15.75" customHeight="1" x14ac:dyDescent="0.25">
      <c r="C290" s="5"/>
      <c r="D290" s="5"/>
    </row>
    <row r="291" spans="3:4" ht="15.75" customHeight="1" x14ac:dyDescent="0.25">
      <c r="C291" s="5"/>
      <c r="D291" s="5"/>
    </row>
    <row r="292" spans="3:4" ht="15.75" customHeight="1" x14ac:dyDescent="0.25">
      <c r="C292" s="5"/>
      <c r="D292" s="5"/>
    </row>
    <row r="293" spans="3:4" ht="15.75" customHeight="1" x14ac:dyDescent="0.25">
      <c r="C293" s="5"/>
      <c r="D293" s="5"/>
    </row>
    <row r="294" spans="3:4" ht="15.75" customHeight="1" x14ac:dyDescent="0.25">
      <c r="C294" s="5"/>
      <c r="D294" s="5"/>
    </row>
    <row r="295" spans="3:4" ht="15.75" customHeight="1" x14ac:dyDescent="0.25">
      <c r="C295" s="5"/>
      <c r="D295" s="5"/>
    </row>
    <row r="296" spans="3:4" ht="15.75" customHeight="1" x14ac:dyDescent="0.25">
      <c r="C296" s="5"/>
      <c r="D296" s="5"/>
    </row>
    <row r="297" spans="3:4" ht="15.75" customHeight="1" x14ac:dyDescent="0.25">
      <c r="C297" s="5"/>
      <c r="D297" s="5"/>
    </row>
    <row r="298" spans="3:4" ht="15.75" customHeight="1" x14ac:dyDescent="0.25">
      <c r="C298" s="5"/>
      <c r="D298" s="5"/>
    </row>
    <row r="299" spans="3:4" ht="15.75" customHeight="1" x14ac:dyDescent="0.25">
      <c r="C299" s="5"/>
      <c r="D299" s="5"/>
    </row>
    <row r="300" spans="3:4" ht="15.75" customHeight="1" x14ac:dyDescent="0.25">
      <c r="C300" s="5"/>
      <c r="D300" s="5"/>
    </row>
    <row r="301" spans="3:4" ht="15.75" customHeight="1" x14ac:dyDescent="0.25">
      <c r="C301" s="5"/>
      <c r="D301" s="5"/>
    </row>
    <row r="302" spans="3:4" ht="15.75" customHeight="1" x14ac:dyDescent="0.25">
      <c r="C302" s="5"/>
      <c r="D302" s="5"/>
    </row>
    <row r="303" spans="3:4" ht="15.75" customHeight="1" x14ac:dyDescent="0.25">
      <c r="C303" s="5"/>
      <c r="D303" s="5"/>
    </row>
    <row r="304" spans="3:4" ht="15.75" customHeight="1" x14ac:dyDescent="0.25">
      <c r="C304" s="5"/>
      <c r="D304" s="5"/>
    </row>
    <row r="305" spans="3:4" ht="15.75" customHeight="1" x14ac:dyDescent="0.25">
      <c r="C305" s="5"/>
      <c r="D305" s="5"/>
    </row>
    <row r="306" spans="3:4" ht="15.75" customHeight="1" x14ac:dyDescent="0.25">
      <c r="C306" s="5"/>
      <c r="D306" s="5"/>
    </row>
    <row r="307" spans="3:4" ht="15.75" customHeight="1" x14ac:dyDescent="0.25">
      <c r="C307" s="5"/>
      <c r="D307" s="5"/>
    </row>
    <row r="308" spans="3:4" ht="15.75" customHeight="1" x14ac:dyDescent="0.25">
      <c r="C308" s="5"/>
      <c r="D308" s="5"/>
    </row>
    <row r="309" spans="3:4" ht="15.75" customHeight="1" x14ac:dyDescent="0.25">
      <c r="C309" s="5"/>
      <c r="D309" s="5"/>
    </row>
    <row r="310" spans="3:4" ht="15.75" customHeight="1" x14ac:dyDescent="0.25">
      <c r="C310" s="5"/>
      <c r="D310" s="5"/>
    </row>
    <row r="311" spans="3:4" ht="15.75" customHeight="1" x14ac:dyDescent="0.25">
      <c r="C311" s="5"/>
      <c r="D311" s="5"/>
    </row>
    <row r="312" spans="3:4" ht="15.75" customHeight="1" x14ac:dyDescent="0.25">
      <c r="C312" s="5"/>
      <c r="D312" s="5"/>
    </row>
    <row r="313" spans="3:4" ht="15.75" customHeight="1" x14ac:dyDescent="0.25">
      <c r="C313" s="5"/>
      <c r="D313" s="5"/>
    </row>
    <row r="314" spans="3:4" ht="15.75" customHeight="1" x14ac:dyDescent="0.25">
      <c r="C314" s="5"/>
      <c r="D314" s="5"/>
    </row>
    <row r="315" spans="3:4" ht="15.75" customHeight="1" x14ac:dyDescent="0.25">
      <c r="C315" s="5"/>
      <c r="D315" s="5"/>
    </row>
    <row r="316" spans="3:4" ht="15.75" customHeight="1" x14ac:dyDescent="0.25">
      <c r="C316" s="5"/>
      <c r="D316" s="5"/>
    </row>
    <row r="317" spans="3:4" ht="15.75" customHeight="1" x14ac:dyDescent="0.25">
      <c r="C317" s="5"/>
      <c r="D317" s="5"/>
    </row>
    <row r="318" spans="3:4" ht="15.75" customHeight="1" x14ac:dyDescent="0.25">
      <c r="C318" s="5"/>
      <c r="D318" s="5"/>
    </row>
    <row r="319" spans="3:4" ht="15.75" customHeight="1" x14ac:dyDescent="0.25">
      <c r="C319" s="5"/>
      <c r="D319" s="5"/>
    </row>
    <row r="320" spans="3:4" ht="15.75" customHeight="1" x14ac:dyDescent="0.25">
      <c r="C320" s="5"/>
      <c r="D320" s="5"/>
    </row>
    <row r="321" spans="3:4" ht="15.75" customHeight="1" x14ac:dyDescent="0.25">
      <c r="C321" s="5"/>
      <c r="D321" s="5"/>
    </row>
    <row r="322" spans="3:4" ht="15.75" customHeight="1" x14ac:dyDescent="0.25">
      <c r="C322" s="5"/>
      <c r="D322" s="5"/>
    </row>
    <row r="323" spans="3:4" ht="15.75" customHeight="1" x14ac:dyDescent="0.25">
      <c r="C323" s="5"/>
      <c r="D323" s="5"/>
    </row>
    <row r="324" spans="3:4" ht="15.75" customHeight="1" x14ac:dyDescent="0.25">
      <c r="C324" s="5"/>
      <c r="D324" s="5"/>
    </row>
    <row r="325" spans="3:4" ht="15.75" customHeight="1" x14ac:dyDescent="0.25">
      <c r="C325" s="5"/>
      <c r="D325" s="5"/>
    </row>
    <row r="326" spans="3:4" ht="15.75" customHeight="1" x14ac:dyDescent="0.25">
      <c r="C326" s="5"/>
      <c r="D326" s="5"/>
    </row>
    <row r="327" spans="3:4" ht="15.75" customHeight="1" x14ac:dyDescent="0.25">
      <c r="C327" s="5"/>
      <c r="D327" s="5"/>
    </row>
    <row r="328" spans="3:4" ht="15.75" customHeight="1" x14ac:dyDescent="0.25">
      <c r="C328" s="5"/>
      <c r="D328" s="5"/>
    </row>
    <row r="329" spans="3:4" ht="15.75" customHeight="1" x14ac:dyDescent="0.25">
      <c r="C329" s="5"/>
      <c r="D329" s="5"/>
    </row>
    <row r="330" spans="3:4" ht="15.75" customHeight="1" x14ac:dyDescent="0.25">
      <c r="C330" s="5"/>
      <c r="D330" s="5"/>
    </row>
    <row r="331" spans="3:4" ht="15.75" customHeight="1" x14ac:dyDescent="0.25">
      <c r="C331" s="5"/>
      <c r="D331" s="5"/>
    </row>
    <row r="332" spans="3:4" ht="15.75" customHeight="1" x14ac:dyDescent="0.25">
      <c r="C332" s="5"/>
      <c r="D332" s="5"/>
    </row>
    <row r="333" spans="3:4" ht="15.75" customHeight="1" x14ac:dyDescent="0.25">
      <c r="C333" s="5"/>
      <c r="D333" s="5"/>
    </row>
    <row r="334" spans="3:4" ht="15.75" customHeight="1" x14ac:dyDescent="0.25">
      <c r="C334" s="5"/>
      <c r="D334" s="5"/>
    </row>
    <row r="335" spans="3:4" ht="15.75" customHeight="1" x14ac:dyDescent="0.25">
      <c r="C335" s="5"/>
      <c r="D335" s="5"/>
    </row>
    <row r="336" spans="3:4" ht="15.75" customHeight="1" x14ac:dyDescent="0.25">
      <c r="C336" s="5"/>
      <c r="D336" s="5"/>
    </row>
    <row r="337" spans="3:4" ht="15.75" customHeight="1" x14ac:dyDescent="0.25">
      <c r="C337" s="5"/>
      <c r="D337" s="5"/>
    </row>
    <row r="338" spans="3:4" ht="15.75" customHeight="1" x14ac:dyDescent="0.25">
      <c r="C338" s="5"/>
      <c r="D338" s="5"/>
    </row>
    <row r="339" spans="3:4" ht="15.75" customHeight="1" x14ac:dyDescent="0.25">
      <c r="C339" s="5"/>
      <c r="D339" s="5"/>
    </row>
    <row r="340" spans="3:4" ht="15.75" customHeight="1" x14ac:dyDescent="0.25">
      <c r="C340" s="5"/>
      <c r="D340" s="5"/>
    </row>
    <row r="341" spans="3:4" ht="15.75" customHeight="1" x14ac:dyDescent="0.25">
      <c r="C341" s="5"/>
      <c r="D341" s="5"/>
    </row>
    <row r="342" spans="3:4" ht="15.75" customHeight="1" x14ac:dyDescent="0.25">
      <c r="C342" s="5"/>
      <c r="D342" s="5"/>
    </row>
    <row r="343" spans="3:4" ht="15.75" customHeight="1" x14ac:dyDescent="0.25">
      <c r="C343" s="5"/>
      <c r="D343" s="5"/>
    </row>
    <row r="344" spans="3:4" ht="15.75" customHeight="1" x14ac:dyDescent="0.25">
      <c r="C344" s="5"/>
      <c r="D344" s="5"/>
    </row>
    <row r="345" spans="3:4" ht="15.75" customHeight="1" x14ac:dyDescent="0.25">
      <c r="C345" s="5"/>
      <c r="D345" s="5"/>
    </row>
    <row r="346" spans="3:4" ht="15.75" customHeight="1" x14ac:dyDescent="0.25">
      <c r="C346" s="5"/>
      <c r="D346" s="5"/>
    </row>
    <row r="347" spans="3:4" ht="15.75" customHeight="1" x14ac:dyDescent="0.25">
      <c r="C347" s="5"/>
      <c r="D347" s="5"/>
    </row>
    <row r="348" spans="3:4" ht="15.75" customHeight="1" x14ac:dyDescent="0.25">
      <c r="C348" s="5"/>
      <c r="D348" s="5"/>
    </row>
    <row r="349" spans="3:4" ht="15.75" customHeight="1" x14ac:dyDescent="0.25">
      <c r="C349" s="5"/>
      <c r="D349" s="5"/>
    </row>
    <row r="350" spans="3:4" ht="15.75" customHeight="1" x14ac:dyDescent="0.25">
      <c r="C350" s="5"/>
      <c r="D350" s="5"/>
    </row>
    <row r="351" spans="3:4" ht="15.75" customHeight="1" x14ac:dyDescent="0.25">
      <c r="C351" s="5"/>
      <c r="D351" s="5"/>
    </row>
    <row r="352" spans="3:4" ht="15.75" customHeight="1" x14ac:dyDescent="0.25">
      <c r="C352" s="5"/>
      <c r="D352" s="5"/>
    </row>
    <row r="353" spans="3:4" ht="15.75" customHeight="1" x14ac:dyDescent="0.25">
      <c r="C353" s="5"/>
      <c r="D353" s="5"/>
    </row>
    <row r="354" spans="3:4" ht="15.75" customHeight="1" x14ac:dyDescent="0.25">
      <c r="C354" s="5"/>
      <c r="D354" s="5"/>
    </row>
    <row r="355" spans="3:4" ht="15.75" customHeight="1" x14ac:dyDescent="0.25">
      <c r="C355" s="5"/>
      <c r="D355" s="5"/>
    </row>
    <row r="356" spans="3:4" ht="15.75" customHeight="1" x14ac:dyDescent="0.25">
      <c r="C356" s="5"/>
      <c r="D356" s="5"/>
    </row>
    <row r="357" spans="3:4" ht="15.75" customHeight="1" x14ac:dyDescent="0.25">
      <c r="C357" s="5"/>
      <c r="D357" s="5"/>
    </row>
    <row r="358" spans="3:4" ht="15.75" customHeight="1" x14ac:dyDescent="0.25">
      <c r="C358" s="5"/>
      <c r="D358" s="5"/>
    </row>
    <row r="359" spans="3:4" ht="15.75" customHeight="1" x14ac:dyDescent="0.25">
      <c r="C359" s="5"/>
      <c r="D359" s="5"/>
    </row>
    <row r="360" spans="3:4" ht="15.75" customHeight="1" x14ac:dyDescent="0.25">
      <c r="C360" s="5"/>
      <c r="D360" s="5"/>
    </row>
    <row r="361" spans="3:4" ht="15.75" customHeight="1" x14ac:dyDescent="0.25">
      <c r="C361" s="5"/>
      <c r="D361" s="5"/>
    </row>
    <row r="362" spans="3:4" ht="15.75" customHeight="1" x14ac:dyDescent="0.25">
      <c r="C362" s="5"/>
      <c r="D362" s="5"/>
    </row>
    <row r="363" spans="3:4" ht="15.75" customHeight="1" x14ac:dyDescent="0.25">
      <c r="C363" s="5"/>
      <c r="D363" s="5"/>
    </row>
    <row r="364" spans="3:4" ht="15.75" customHeight="1" x14ac:dyDescent="0.25">
      <c r="C364" s="5"/>
      <c r="D364" s="5"/>
    </row>
    <row r="365" spans="3:4" ht="15.75" customHeight="1" x14ac:dyDescent="0.25">
      <c r="C365" s="5"/>
      <c r="D365" s="5"/>
    </row>
    <row r="366" spans="3:4" ht="15.75" customHeight="1" x14ac:dyDescent="0.25">
      <c r="C366" s="5"/>
      <c r="D366" s="5"/>
    </row>
    <row r="367" spans="3:4" ht="15.75" customHeight="1" x14ac:dyDescent="0.25">
      <c r="C367" s="5"/>
      <c r="D367" s="5"/>
    </row>
    <row r="368" spans="3:4" ht="15.75" customHeight="1" x14ac:dyDescent="0.25">
      <c r="C368" s="5"/>
      <c r="D368" s="5"/>
    </row>
    <row r="369" spans="3:4" ht="15.75" customHeight="1" x14ac:dyDescent="0.25">
      <c r="C369" s="5"/>
      <c r="D369" s="5"/>
    </row>
    <row r="370" spans="3:4" ht="15.75" customHeight="1" x14ac:dyDescent="0.25">
      <c r="C370" s="5"/>
      <c r="D370" s="5"/>
    </row>
    <row r="371" spans="3:4" ht="15.75" customHeight="1" x14ac:dyDescent="0.25">
      <c r="C371" s="5"/>
      <c r="D371" s="5"/>
    </row>
    <row r="372" spans="3:4" ht="15.75" customHeight="1" x14ac:dyDescent="0.25">
      <c r="C372" s="5"/>
      <c r="D372" s="5"/>
    </row>
    <row r="373" spans="3:4" ht="15.75" customHeight="1" x14ac:dyDescent="0.25">
      <c r="C373" s="5"/>
      <c r="D373" s="5"/>
    </row>
    <row r="374" spans="3:4" ht="15.75" customHeight="1" x14ac:dyDescent="0.25">
      <c r="C374" s="5"/>
      <c r="D374" s="5"/>
    </row>
    <row r="375" spans="3:4" ht="15.75" customHeight="1" x14ac:dyDescent="0.25">
      <c r="C375" s="5"/>
      <c r="D375" s="5"/>
    </row>
    <row r="376" spans="3:4" ht="15.75" customHeight="1" x14ac:dyDescent="0.25">
      <c r="C376" s="5"/>
      <c r="D376" s="5"/>
    </row>
    <row r="377" spans="3:4" ht="15.75" customHeight="1" x14ac:dyDescent="0.25">
      <c r="C377" s="5"/>
      <c r="D377" s="5"/>
    </row>
    <row r="378" spans="3:4" ht="15.75" customHeight="1" x14ac:dyDescent="0.25">
      <c r="C378" s="5"/>
      <c r="D378" s="5"/>
    </row>
    <row r="379" spans="3:4" ht="15.75" customHeight="1" x14ac:dyDescent="0.25">
      <c r="C379" s="5"/>
      <c r="D379" s="5"/>
    </row>
    <row r="380" spans="3:4" ht="15.75" customHeight="1" x14ac:dyDescent="0.25">
      <c r="C380" s="5"/>
      <c r="D380" s="5"/>
    </row>
    <row r="381" spans="3:4" ht="15.75" customHeight="1" x14ac:dyDescent="0.25">
      <c r="C381" s="5"/>
      <c r="D381" s="5"/>
    </row>
    <row r="382" spans="3:4" ht="15.75" customHeight="1" x14ac:dyDescent="0.25">
      <c r="C382" s="5"/>
      <c r="D382" s="5"/>
    </row>
    <row r="383" spans="3:4" ht="15.75" customHeight="1" x14ac:dyDescent="0.25">
      <c r="C383" s="5"/>
      <c r="D383" s="5"/>
    </row>
    <row r="384" spans="3:4" ht="15.75" customHeight="1" x14ac:dyDescent="0.25">
      <c r="C384" s="5"/>
      <c r="D384" s="5"/>
    </row>
    <row r="385" spans="3:4" ht="15.75" customHeight="1" x14ac:dyDescent="0.25">
      <c r="C385" s="5"/>
      <c r="D385" s="5"/>
    </row>
    <row r="386" spans="3:4" ht="15.75" customHeight="1" x14ac:dyDescent="0.25">
      <c r="C386" s="5"/>
      <c r="D386" s="5"/>
    </row>
    <row r="387" spans="3:4" ht="15.75" customHeight="1" x14ac:dyDescent="0.25">
      <c r="C387" s="5"/>
      <c r="D387" s="5"/>
    </row>
    <row r="388" spans="3:4" ht="15.75" customHeight="1" x14ac:dyDescent="0.25">
      <c r="C388" s="5"/>
      <c r="D388" s="5"/>
    </row>
    <row r="389" spans="3:4" ht="15.75" customHeight="1" x14ac:dyDescent="0.25">
      <c r="C389" s="5"/>
      <c r="D389" s="5"/>
    </row>
    <row r="390" spans="3:4" ht="15.75" customHeight="1" x14ac:dyDescent="0.25">
      <c r="C390" s="5"/>
      <c r="D390" s="5"/>
    </row>
    <row r="391" spans="3:4" ht="15.75" customHeight="1" x14ac:dyDescent="0.25">
      <c r="C391" s="5"/>
      <c r="D391" s="5"/>
    </row>
    <row r="392" spans="3:4" ht="15.75" customHeight="1" x14ac:dyDescent="0.25">
      <c r="C392" s="5"/>
      <c r="D392" s="5"/>
    </row>
    <row r="393" spans="3:4" ht="15.75" customHeight="1" x14ac:dyDescent="0.25">
      <c r="C393" s="5"/>
      <c r="D393" s="5"/>
    </row>
    <row r="394" spans="3:4" ht="15.75" customHeight="1" x14ac:dyDescent="0.25">
      <c r="C394" s="5"/>
      <c r="D394" s="5"/>
    </row>
    <row r="395" spans="3:4" ht="15.75" customHeight="1" x14ac:dyDescent="0.25">
      <c r="C395" s="5"/>
      <c r="D395" s="5"/>
    </row>
    <row r="396" spans="3:4" ht="15.75" customHeight="1" x14ac:dyDescent="0.25">
      <c r="C396" s="5"/>
      <c r="D396" s="5"/>
    </row>
    <row r="397" spans="3:4" ht="15.75" customHeight="1" x14ac:dyDescent="0.25">
      <c r="C397" s="5"/>
      <c r="D397" s="5"/>
    </row>
    <row r="398" spans="3:4" ht="15.75" customHeight="1" x14ac:dyDescent="0.25">
      <c r="C398" s="5"/>
      <c r="D398" s="5"/>
    </row>
    <row r="399" spans="3:4" ht="15.75" customHeight="1" x14ac:dyDescent="0.25">
      <c r="C399" s="5"/>
      <c r="D399" s="5"/>
    </row>
    <row r="400" spans="3:4" ht="15.75" customHeight="1" x14ac:dyDescent="0.25">
      <c r="C400" s="5"/>
      <c r="D400" s="5"/>
    </row>
    <row r="401" spans="3:4" ht="15.75" customHeight="1" x14ac:dyDescent="0.25">
      <c r="C401" s="5"/>
      <c r="D401" s="5"/>
    </row>
    <row r="402" spans="3:4" ht="15.75" customHeight="1" x14ac:dyDescent="0.25">
      <c r="C402" s="5"/>
      <c r="D402" s="5"/>
    </row>
    <row r="403" spans="3:4" ht="15.75" customHeight="1" x14ac:dyDescent="0.25">
      <c r="C403" s="5"/>
      <c r="D403" s="5"/>
    </row>
    <row r="404" spans="3:4" ht="15.75" customHeight="1" x14ac:dyDescent="0.25">
      <c r="C404" s="5"/>
      <c r="D404" s="5"/>
    </row>
    <row r="405" spans="3:4" ht="15.75" customHeight="1" x14ac:dyDescent="0.25">
      <c r="C405" s="5"/>
      <c r="D405" s="5"/>
    </row>
    <row r="406" spans="3:4" ht="15.75" customHeight="1" x14ac:dyDescent="0.25">
      <c r="C406" s="5"/>
      <c r="D406" s="5"/>
    </row>
    <row r="407" spans="3:4" ht="15.75" customHeight="1" x14ac:dyDescent="0.25">
      <c r="C407" s="5"/>
      <c r="D407" s="5"/>
    </row>
    <row r="408" spans="3:4" ht="15.75" customHeight="1" x14ac:dyDescent="0.25">
      <c r="C408" s="5"/>
      <c r="D408" s="5"/>
    </row>
    <row r="409" spans="3:4" ht="15.75" customHeight="1" x14ac:dyDescent="0.25">
      <c r="C409" s="5"/>
      <c r="D409" s="5"/>
    </row>
    <row r="410" spans="3:4" ht="15.75" customHeight="1" x14ac:dyDescent="0.25">
      <c r="C410" s="5"/>
      <c r="D410" s="5"/>
    </row>
    <row r="411" spans="3:4" ht="15.75" customHeight="1" x14ac:dyDescent="0.25">
      <c r="C411" s="5"/>
      <c r="D411" s="5"/>
    </row>
    <row r="412" spans="3:4" ht="15.75" customHeight="1" x14ac:dyDescent="0.25">
      <c r="C412" s="5"/>
      <c r="D412" s="5"/>
    </row>
    <row r="413" spans="3:4" ht="15.75" customHeight="1" x14ac:dyDescent="0.25">
      <c r="C413" s="5"/>
      <c r="D413" s="5"/>
    </row>
    <row r="414" spans="3:4" ht="15.75" customHeight="1" x14ac:dyDescent="0.25">
      <c r="C414" s="5"/>
      <c r="D414" s="5"/>
    </row>
    <row r="415" spans="3:4" ht="15.75" customHeight="1" x14ac:dyDescent="0.25">
      <c r="C415" s="5"/>
      <c r="D415" s="5"/>
    </row>
    <row r="416" spans="3:4" ht="15.75" customHeight="1" x14ac:dyDescent="0.25">
      <c r="C416" s="5"/>
      <c r="D416" s="5"/>
    </row>
    <row r="417" spans="3:4" ht="15.75" customHeight="1" x14ac:dyDescent="0.25">
      <c r="C417" s="5"/>
      <c r="D417" s="5"/>
    </row>
    <row r="418" spans="3:4" ht="15.75" customHeight="1" x14ac:dyDescent="0.25">
      <c r="C418" s="5"/>
      <c r="D418" s="5"/>
    </row>
    <row r="419" spans="3:4" ht="15.75" customHeight="1" x14ac:dyDescent="0.25">
      <c r="C419" s="5"/>
      <c r="D419" s="5"/>
    </row>
    <row r="420" spans="3:4" ht="15.75" customHeight="1" x14ac:dyDescent="0.25">
      <c r="C420" s="5"/>
      <c r="D420" s="5"/>
    </row>
    <row r="421" spans="3:4" ht="15.75" customHeight="1" x14ac:dyDescent="0.25">
      <c r="C421" s="5"/>
      <c r="D421" s="5"/>
    </row>
    <row r="422" spans="3:4" ht="15.75" customHeight="1" x14ac:dyDescent="0.25">
      <c r="C422" s="5"/>
      <c r="D422" s="5"/>
    </row>
    <row r="423" spans="3:4" ht="15.75" customHeight="1" x14ac:dyDescent="0.25">
      <c r="C423" s="5"/>
      <c r="D423" s="5"/>
    </row>
    <row r="424" spans="3:4" ht="15.75" customHeight="1" x14ac:dyDescent="0.25">
      <c r="C424" s="5"/>
      <c r="D424" s="5"/>
    </row>
    <row r="425" spans="3:4" ht="15.75" customHeight="1" x14ac:dyDescent="0.25">
      <c r="C425" s="5"/>
      <c r="D425" s="5"/>
    </row>
    <row r="426" spans="3:4" ht="15.75" customHeight="1" x14ac:dyDescent="0.25">
      <c r="C426" s="5"/>
      <c r="D426" s="5"/>
    </row>
    <row r="427" spans="3:4" ht="15.75" customHeight="1" x14ac:dyDescent="0.25">
      <c r="C427" s="5"/>
      <c r="D427" s="5"/>
    </row>
    <row r="428" spans="3:4" ht="15.75" customHeight="1" x14ac:dyDescent="0.25">
      <c r="C428" s="5"/>
      <c r="D428" s="5"/>
    </row>
    <row r="429" spans="3:4" ht="15.75" customHeight="1" x14ac:dyDescent="0.25">
      <c r="C429" s="5"/>
      <c r="D429" s="5"/>
    </row>
    <row r="430" spans="3:4" ht="15.75" customHeight="1" x14ac:dyDescent="0.25">
      <c r="C430" s="5"/>
      <c r="D430" s="5"/>
    </row>
    <row r="431" spans="3:4" ht="15.75" customHeight="1" x14ac:dyDescent="0.25">
      <c r="C431" s="5"/>
      <c r="D431" s="5"/>
    </row>
    <row r="432" spans="3:4" ht="15.75" customHeight="1" x14ac:dyDescent="0.25">
      <c r="C432" s="5"/>
      <c r="D432" s="5"/>
    </row>
    <row r="433" spans="3:4" ht="15.75" customHeight="1" x14ac:dyDescent="0.25">
      <c r="C433" s="5"/>
      <c r="D433" s="5"/>
    </row>
    <row r="434" spans="3:4" ht="15.75" customHeight="1" x14ac:dyDescent="0.25">
      <c r="C434" s="5"/>
      <c r="D434" s="5"/>
    </row>
    <row r="435" spans="3:4" ht="15.75" customHeight="1" x14ac:dyDescent="0.25">
      <c r="C435" s="5"/>
      <c r="D435" s="5"/>
    </row>
    <row r="436" spans="3:4" ht="15.75" customHeight="1" x14ac:dyDescent="0.25">
      <c r="C436" s="5"/>
      <c r="D436" s="5"/>
    </row>
    <row r="437" spans="3:4" ht="15.75" customHeight="1" x14ac:dyDescent="0.25">
      <c r="C437" s="5"/>
      <c r="D437" s="5"/>
    </row>
    <row r="438" spans="3:4" ht="15.75" customHeight="1" x14ac:dyDescent="0.25">
      <c r="C438" s="5"/>
      <c r="D438" s="5"/>
    </row>
    <row r="439" spans="3:4" ht="15.75" customHeight="1" x14ac:dyDescent="0.25">
      <c r="C439" s="5"/>
      <c r="D439" s="5"/>
    </row>
    <row r="440" spans="3:4" ht="15.75" customHeight="1" x14ac:dyDescent="0.25">
      <c r="C440" s="5"/>
      <c r="D440" s="5"/>
    </row>
    <row r="441" spans="3:4" ht="15.75" customHeight="1" x14ac:dyDescent="0.25">
      <c r="C441" s="5"/>
      <c r="D441" s="5"/>
    </row>
    <row r="442" spans="3:4" ht="15.75" customHeight="1" x14ac:dyDescent="0.25">
      <c r="C442" s="5"/>
      <c r="D442" s="5"/>
    </row>
    <row r="443" spans="3:4" ht="15.75" customHeight="1" x14ac:dyDescent="0.25">
      <c r="C443" s="5"/>
      <c r="D443" s="5"/>
    </row>
    <row r="444" spans="3:4" ht="15.75" customHeight="1" x14ac:dyDescent="0.25">
      <c r="C444" s="5"/>
      <c r="D444" s="5"/>
    </row>
    <row r="445" spans="3:4" ht="15.75" customHeight="1" x14ac:dyDescent="0.25">
      <c r="C445" s="5"/>
      <c r="D445" s="5"/>
    </row>
    <row r="446" spans="3:4" ht="15.75" customHeight="1" x14ac:dyDescent="0.25">
      <c r="C446" s="5"/>
      <c r="D446" s="5"/>
    </row>
    <row r="447" spans="3:4" ht="15.75" customHeight="1" x14ac:dyDescent="0.25">
      <c r="C447" s="5"/>
      <c r="D447" s="5"/>
    </row>
    <row r="448" spans="3:4" ht="15.75" customHeight="1" x14ac:dyDescent="0.25">
      <c r="C448" s="5"/>
      <c r="D448" s="5"/>
    </row>
    <row r="449" spans="3:4" ht="15.75" customHeight="1" x14ac:dyDescent="0.25">
      <c r="C449" s="5"/>
      <c r="D449" s="5"/>
    </row>
    <row r="450" spans="3:4" ht="15.75" customHeight="1" x14ac:dyDescent="0.25">
      <c r="C450" s="5"/>
      <c r="D450" s="5"/>
    </row>
    <row r="451" spans="3:4" ht="15.75" customHeight="1" x14ac:dyDescent="0.25">
      <c r="C451" s="5"/>
      <c r="D451" s="5"/>
    </row>
    <row r="452" spans="3:4" ht="15.75" customHeight="1" x14ac:dyDescent="0.25">
      <c r="C452" s="5"/>
      <c r="D452" s="5"/>
    </row>
    <row r="453" spans="3:4" ht="15.75" customHeight="1" x14ac:dyDescent="0.25">
      <c r="C453" s="5"/>
      <c r="D453" s="5"/>
    </row>
    <row r="454" spans="3:4" ht="15.75" customHeight="1" x14ac:dyDescent="0.25">
      <c r="C454" s="5"/>
      <c r="D454" s="5"/>
    </row>
    <row r="455" spans="3:4" ht="15.75" customHeight="1" x14ac:dyDescent="0.25">
      <c r="C455" s="5"/>
      <c r="D455" s="5"/>
    </row>
    <row r="456" spans="3:4" ht="15.75" customHeight="1" x14ac:dyDescent="0.25">
      <c r="C456" s="5"/>
      <c r="D456" s="5"/>
    </row>
    <row r="457" spans="3:4" ht="15.75" customHeight="1" x14ac:dyDescent="0.25">
      <c r="C457" s="5"/>
      <c r="D457" s="5"/>
    </row>
    <row r="458" spans="3:4" ht="15.75" customHeight="1" x14ac:dyDescent="0.25">
      <c r="C458" s="5"/>
      <c r="D458" s="5"/>
    </row>
    <row r="459" spans="3:4" ht="15.75" customHeight="1" x14ac:dyDescent="0.25">
      <c r="C459" s="5"/>
      <c r="D459" s="5"/>
    </row>
    <row r="460" spans="3:4" ht="15.75" customHeight="1" x14ac:dyDescent="0.25">
      <c r="C460" s="5"/>
      <c r="D460" s="5"/>
    </row>
    <row r="461" spans="3:4" ht="15.75" customHeight="1" x14ac:dyDescent="0.25">
      <c r="C461" s="5"/>
      <c r="D461" s="5"/>
    </row>
    <row r="462" spans="3:4" ht="15.75" customHeight="1" x14ac:dyDescent="0.25">
      <c r="C462" s="5"/>
      <c r="D462" s="5"/>
    </row>
    <row r="463" spans="3:4" ht="15.75" customHeight="1" x14ac:dyDescent="0.25">
      <c r="C463" s="5"/>
      <c r="D463" s="5"/>
    </row>
    <row r="464" spans="3:4" ht="15.75" customHeight="1" x14ac:dyDescent="0.25">
      <c r="C464" s="5"/>
      <c r="D464" s="5"/>
    </row>
    <row r="465" spans="3:4" ht="15.75" customHeight="1" x14ac:dyDescent="0.25">
      <c r="C465" s="5"/>
      <c r="D465" s="5"/>
    </row>
    <row r="466" spans="3:4" ht="15.75" customHeight="1" x14ac:dyDescent="0.25">
      <c r="C466" s="5"/>
      <c r="D466" s="5"/>
    </row>
    <row r="467" spans="3:4" ht="15.75" customHeight="1" x14ac:dyDescent="0.25">
      <c r="C467" s="5"/>
      <c r="D467" s="5"/>
    </row>
    <row r="468" spans="3:4" ht="15.75" customHeight="1" x14ac:dyDescent="0.25">
      <c r="C468" s="5"/>
      <c r="D468" s="5"/>
    </row>
    <row r="469" spans="3:4" ht="15.75" customHeight="1" x14ac:dyDescent="0.25">
      <c r="C469" s="5"/>
      <c r="D469" s="5"/>
    </row>
    <row r="470" spans="3:4" ht="15.75" customHeight="1" x14ac:dyDescent="0.25">
      <c r="C470" s="5"/>
      <c r="D470" s="5"/>
    </row>
    <row r="471" spans="3:4" ht="15.75" customHeight="1" x14ac:dyDescent="0.25">
      <c r="C471" s="5"/>
      <c r="D471" s="5"/>
    </row>
    <row r="472" spans="3:4" ht="15.75" customHeight="1" x14ac:dyDescent="0.25">
      <c r="C472" s="5"/>
      <c r="D472" s="5"/>
    </row>
    <row r="473" spans="3:4" ht="15.75" customHeight="1" x14ac:dyDescent="0.25">
      <c r="C473" s="5"/>
      <c r="D473" s="5"/>
    </row>
    <row r="474" spans="3:4" ht="15.75" customHeight="1" x14ac:dyDescent="0.25">
      <c r="C474" s="5"/>
      <c r="D474" s="5"/>
    </row>
    <row r="475" spans="3:4" ht="15.75" customHeight="1" x14ac:dyDescent="0.25">
      <c r="C475" s="5"/>
      <c r="D475" s="5"/>
    </row>
    <row r="476" spans="3:4" ht="15.75" customHeight="1" x14ac:dyDescent="0.25">
      <c r="C476" s="5"/>
      <c r="D476" s="5"/>
    </row>
    <row r="477" spans="3:4" ht="15.75" customHeight="1" x14ac:dyDescent="0.25">
      <c r="C477" s="5"/>
      <c r="D477" s="5"/>
    </row>
    <row r="478" spans="3:4" ht="15.75" customHeight="1" x14ac:dyDescent="0.25">
      <c r="C478" s="5"/>
      <c r="D478" s="5"/>
    </row>
    <row r="479" spans="3:4" ht="15.75" customHeight="1" x14ac:dyDescent="0.25">
      <c r="C479" s="5"/>
      <c r="D479" s="5"/>
    </row>
    <row r="480" spans="3:4" ht="15.75" customHeight="1" x14ac:dyDescent="0.25">
      <c r="C480" s="5"/>
      <c r="D480" s="5"/>
    </row>
    <row r="481" spans="3:4" ht="15.75" customHeight="1" x14ac:dyDescent="0.25">
      <c r="C481" s="5"/>
      <c r="D481" s="5"/>
    </row>
    <row r="482" spans="3:4" ht="15.75" customHeight="1" x14ac:dyDescent="0.25">
      <c r="C482" s="5"/>
      <c r="D482" s="5"/>
    </row>
    <row r="483" spans="3:4" ht="15.75" customHeight="1" x14ac:dyDescent="0.25">
      <c r="C483" s="5"/>
      <c r="D483" s="5"/>
    </row>
    <row r="484" spans="3:4" ht="15.75" customHeight="1" x14ac:dyDescent="0.25">
      <c r="C484" s="5"/>
      <c r="D484" s="5"/>
    </row>
    <row r="485" spans="3:4" ht="15.75" customHeight="1" x14ac:dyDescent="0.25">
      <c r="C485" s="5"/>
      <c r="D485" s="5"/>
    </row>
    <row r="486" spans="3:4" ht="15.75" customHeight="1" x14ac:dyDescent="0.25">
      <c r="C486" s="5"/>
      <c r="D486" s="5"/>
    </row>
    <row r="487" spans="3:4" ht="15.75" customHeight="1" x14ac:dyDescent="0.25">
      <c r="C487" s="5"/>
      <c r="D487" s="5"/>
    </row>
    <row r="488" spans="3:4" ht="15.75" customHeight="1" x14ac:dyDescent="0.25">
      <c r="C488" s="5"/>
      <c r="D488" s="5"/>
    </row>
    <row r="489" spans="3:4" ht="15.75" customHeight="1" x14ac:dyDescent="0.25">
      <c r="C489" s="5"/>
      <c r="D489" s="5"/>
    </row>
    <row r="490" spans="3:4" ht="15.75" customHeight="1" x14ac:dyDescent="0.25">
      <c r="C490" s="5"/>
      <c r="D490" s="5"/>
    </row>
    <row r="491" spans="3:4" ht="15.75" customHeight="1" x14ac:dyDescent="0.25">
      <c r="C491" s="5"/>
      <c r="D491" s="5"/>
    </row>
    <row r="492" spans="3:4" ht="15.75" customHeight="1" x14ac:dyDescent="0.25">
      <c r="C492" s="5"/>
      <c r="D492" s="5"/>
    </row>
    <row r="493" spans="3:4" ht="15.75" customHeight="1" x14ac:dyDescent="0.25">
      <c r="C493" s="5"/>
      <c r="D493" s="5"/>
    </row>
    <row r="494" spans="3:4" ht="15.75" customHeight="1" x14ac:dyDescent="0.25">
      <c r="C494" s="5"/>
      <c r="D494" s="5"/>
    </row>
    <row r="495" spans="3:4" ht="15.75" customHeight="1" x14ac:dyDescent="0.25">
      <c r="C495" s="5"/>
      <c r="D495" s="5"/>
    </row>
    <row r="496" spans="3:4" ht="15.75" customHeight="1" x14ac:dyDescent="0.25">
      <c r="C496" s="5"/>
      <c r="D496" s="5"/>
    </row>
    <row r="497" spans="3:4" ht="15.75" customHeight="1" x14ac:dyDescent="0.25">
      <c r="C497" s="5"/>
      <c r="D497" s="5"/>
    </row>
    <row r="498" spans="3:4" ht="15.75" customHeight="1" x14ac:dyDescent="0.25">
      <c r="C498" s="5"/>
      <c r="D498" s="5"/>
    </row>
    <row r="499" spans="3:4" ht="15.75" customHeight="1" x14ac:dyDescent="0.25">
      <c r="C499" s="5"/>
      <c r="D499" s="5"/>
    </row>
    <row r="500" spans="3:4" ht="15.75" customHeight="1" x14ac:dyDescent="0.25">
      <c r="C500" s="5"/>
      <c r="D500" s="5"/>
    </row>
    <row r="501" spans="3:4" ht="15.75" customHeight="1" x14ac:dyDescent="0.25">
      <c r="C501" s="5"/>
      <c r="D501" s="5"/>
    </row>
    <row r="502" spans="3:4" ht="15.75" customHeight="1" x14ac:dyDescent="0.25">
      <c r="C502" s="5"/>
      <c r="D502" s="5"/>
    </row>
    <row r="503" spans="3:4" ht="15.75" customHeight="1" x14ac:dyDescent="0.25">
      <c r="C503" s="5"/>
      <c r="D503" s="5"/>
    </row>
    <row r="504" spans="3:4" ht="15.75" customHeight="1" x14ac:dyDescent="0.25">
      <c r="C504" s="5"/>
      <c r="D504" s="5"/>
    </row>
    <row r="505" spans="3:4" ht="15.75" customHeight="1" x14ac:dyDescent="0.25">
      <c r="C505" s="5"/>
      <c r="D505" s="5"/>
    </row>
    <row r="506" spans="3:4" ht="15.75" customHeight="1" x14ac:dyDescent="0.25">
      <c r="C506" s="5"/>
      <c r="D506" s="5"/>
    </row>
    <row r="507" spans="3:4" ht="15.75" customHeight="1" x14ac:dyDescent="0.25">
      <c r="C507" s="5"/>
      <c r="D507" s="5"/>
    </row>
    <row r="508" spans="3:4" ht="15.75" customHeight="1" x14ac:dyDescent="0.25">
      <c r="C508" s="5"/>
      <c r="D508" s="5"/>
    </row>
    <row r="509" spans="3:4" ht="15.75" customHeight="1" x14ac:dyDescent="0.25">
      <c r="C509" s="5"/>
      <c r="D509" s="5"/>
    </row>
    <row r="510" spans="3:4" ht="15.75" customHeight="1" x14ac:dyDescent="0.25">
      <c r="C510" s="5"/>
      <c r="D510" s="5"/>
    </row>
    <row r="511" spans="3:4" ht="15.75" customHeight="1" x14ac:dyDescent="0.25">
      <c r="C511" s="5"/>
      <c r="D511" s="5"/>
    </row>
    <row r="512" spans="3:4" ht="15.75" customHeight="1" x14ac:dyDescent="0.25">
      <c r="C512" s="5"/>
      <c r="D512" s="5"/>
    </row>
    <row r="513" spans="3:4" ht="15.75" customHeight="1" x14ac:dyDescent="0.25">
      <c r="C513" s="5"/>
      <c r="D513" s="5"/>
    </row>
    <row r="514" spans="3:4" ht="15.75" customHeight="1" x14ac:dyDescent="0.25">
      <c r="C514" s="5"/>
      <c r="D514" s="5"/>
    </row>
    <row r="515" spans="3:4" ht="15.75" customHeight="1" x14ac:dyDescent="0.25">
      <c r="C515" s="5"/>
      <c r="D515" s="5"/>
    </row>
    <row r="516" spans="3:4" ht="15.75" customHeight="1" x14ac:dyDescent="0.25">
      <c r="C516" s="5"/>
      <c r="D516" s="5"/>
    </row>
    <row r="517" spans="3:4" ht="15.75" customHeight="1" x14ac:dyDescent="0.25">
      <c r="C517" s="5"/>
      <c r="D517" s="5"/>
    </row>
    <row r="518" spans="3:4" ht="15.75" customHeight="1" x14ac:dyDescent="0.25">
      <c r="C518" s="5"/>
      <c r="D518" s="5"/>
    </row>
    <row r="519" spans="3:4" ht="15.75" customHeight="1" x14ac:dyDescent="0.25">
      <c r="C519" s="5"/>
      <c r="D519" s="5"/>
    </row>
    <row r="520" spans="3:4" ht="15.75" customHeight="1" x14ac:dyDescent="0.25">
      <c r="C520" s="5"/>
      <c r="D520" s="5"/>
    </row>
    <row r="521" spans="3:4" ht="15.75" customHeight="1" x14ac:dyDescent="0.25">
      <c r="C521" s="5"/>
      <c r="D521" s="5"/>
    </row>
    <row r="522" spans="3:4" ht="15.75" customHeight="1" x14ac:dyDescent="0.25">
      <c r="C522" s="5"/>
      <c r="D522" s="5"/>
    </row>
    <row r="523" spans="3:4" ht="15.75" customHeight="1" x14ac:dyDescent="0.25">
      <c r="C523" s="5"/>
      <c r="D523" s="5"/>
    </row>
    <row r="524" spans="3:4" ht="15.75" customHeight="1" x14ac:dyDescent="0.25">
      <c r="C524" s="5"/>
      <c r="D524" s="5"/>
    </row>
    <row r="525" spans="3:4" ht="15.75" customHeight="1" x14ac:dyDescent="0.25">
      <c r="C525" s="5"/>
      <c r="D525" s="5"/>
    </row>
    <row r="526" spans="3:4" ht="15.75" customHeight="1" x14ac:dyDescent="0.25">
      <c r="C526" s="5"/>
      <c r="D526" s="5"/>
    </row>
    <row r="527" spans="3:4" ht="15.75" customHeight="1" x14ac:dyDescent="0.25">
      <c r="C527" s="5"/>
      <c r="D527" s="5"/>
    </row>
    <row r="528" spans="3:4" ht="15.75" customHeight="1" x14ac:dyDescent="0.25">
      <c r="C528" s="5"/>
      <c r="D528" s="5"/>
    </row>
    <row r="529" spans="3:4" ht="15.75" customHeight="1" x14ac:dyDescent="0.25">
      <c r="C529" s="5"/>
      <c r="D529" s="5"/>
    </row>
    <row r="530" spans="3:4" ht="15.75" customHeight="1" x14ac:dyDescent="0.25">
      <c r="C530" s="5"/>
      <c r="D530" s="5"/>
    </row>
    <row r="531" spans="3:4" ht="15.75" customHeight="1" x14ac:dyDescent="0.25">
      <c r="C531" s="5"/>
      <c r="D531" s="5"/>
    </row>
    <row r="532" spans="3:4" ht="15.75" customHeight="1" x14ac:dyDescent="0.25">
      <c r="C532" s="5"/>
      <c r="D532" s="5"/>
    </row>
    <row r="533" spans="3:4" ht="15.75" customHeight="1" x14ac:dyDescent="0.25">
      <c r="C533" s="5"/>
      <c r="D533" s="5"/>
    </row>
    <row r="534" spans="3:4" ht="15.75" customHeight="1" x14ac:dyDescent="0.25">
      <c r="C534" s="5"/>
      <c r="D534" s="5"/>
    </row>
    <row r="535" spans="3:4" ht="15.75" customHeight="1" x14ac:dyDescent="0.25">
      <c r="C535" s="5"/>
      <c r="D535" s="5"/>
    </row>
    <row r="536" spans="3:4" ht="15.75" customHeight="1" x14ac:dyDescent="0.25">
      <c r="C536" s="5"/>
      <c r="D536" s="5"/>
    </row>
    <row r="537" spans="3:4" ht="15.75" customHeight="1" x14ac:dyDescent="0.25">
      <c r="C537" s="5"/>
      <c r="D537" s="5"/>
    </row>
    <row r="538" spans="3:4" ht="15.75" customHeight="1" x14ac:dyDescent="0.25">
      <c r="C538" s="5"/>
      <c r="D538" s="5"/>
    </row>
    <row r="539" spans="3:4" ht="15.75" customHeight="1" x14ac:dyDescent="0.25">
      <c r="C539" s="5"/>
      <c r="D539" s="5"/>
    </row>
    <row r="540" spans="3:4" ht="15.75" customHeight="1" x14ac:dyDescent="0.25">
      <c r="C540" s="5"/>
      <c r="D540" s="5"/>
    </row>
    <row r="541" spans="3:4" ht="15.75" customHeight="1" x14ac:dyDescent="0.25">
      <c r="C541" s="5"/>
      <c r="D541" s="5"/>
    </row>
    <row r="542" spans="3:4" ht="15.75" customHeight="1" x14ac:dyDescent="0.25">
      <c r="C542" s="5"/>
      <c r="D542" s="5"/>
    </row>
    <row r="543" spans="3:4" ht="15.75" customHeight="1" x14ac:dyDescent="0.25">
      <c r="C543" s="5"/>
      <c r="D543" s="5"/>
    </row>
    <row r="544" spans="3:4" ht="15.75" customHeight="1" x14ac:dyDescent="0.25">
      <c r="C544" s="5"/>
      <c r="D544" s="5"/>
    </row>
    <row r="545" spans="3:4" ht="15.75" customHeight="1" x14ac:dyDescent="0.25">
      <c r="C545" s="5"/>
      <c r="D545" s="5"/>
    </row>
    <row r="546" spans="3:4" ht="15.75" customHeight="1" x14ac:dyDescent="0.25">
      <c r="C546" s="5"/>
      <c r="D546" s="5"/>
    </row>
    <row r="547" spans="3:4" ht="15.75" customHeight="1" x14ac:dyDescent="0.25">
      <c r="C547" s="5"/>
      <c r="D547" s="5"/>
    </row>
    <row r="548" spans="3:4" ht="15.75" customHeight="1" x14ac:dyDescent="0.25">
      <c r="C548" s="5"/>
      <c r="D548" s="5"/>
    </row>
    <row r="549" spans="3:4" ht="15.75" customHeight="1" x14ac:dyDescent="0.25">
      <c r="C549" s="5"/>
      <c r="D549" s="5"/>
    </row>
    <row r="550" spans="3:4" ht="15.75" customHeight="1" x14ac:dyDescent="0.25">
      <c r="C550" s="5"/>
      <c r="D550" s="5"/>
    </row>
    <row r="551" spans="3:4" ht="15.75" customHeight="1" x14ac:dyDescent="0.25">
      <c r="C551" s="5"/>
      <c r="D551" s="5"/>
    </row>
    <row r="552" spans="3:4" ht="15.75" customHeight="1" x14ac:dyDescent="0.25">
      <c r="C552" s="5"/>
      <c r="D552" s="5"/>
    </row>
    <row r="553" spans="3:4" ht="15.75" customHeight="1" x14ac:dyDescent="0.25">
      <c r="C553" s="5"/>
      <c r="D553" s="5"/>
    </row>
    <row r="554" spans="3:4" ht="15.75" customHeight="1" x14ac:dyDescent="0.25">
      <c r="C554" s="5"/>
      <c r="D554" s="5"/>
    </row>
    <row r="555" spans="3:4" ht="15.75" customHeight="1" x14ac:dyDescent="0.25">
      <c r="C555" s="5"/>
      <c r="D555" s="5"/>
    </row>
    <row r="556" spans="3:4" ht="15.75" customHeight="1" x14ac:dyDescent="0.25">
      <c r="C556" s="5"/>
      <c r="D556" s="5"/>
    </row>
    <row r="557" spans="3:4" ht="15.75" customHeight="1" x14ac:dyDescent="0.25">
      <c r="C557" s="5"/>
      <c r="D557" s="5"/>
    </row>
    <row r="558" spans="3:4" ht="15.75" customHeight="1" x14ac:dyDescent="0.25">
      <c r="C558" s="5"/>
      <c r="D558" s="5"/>
    </row>
    <row r="559" spans="3:4" ht="15.75" customHeight="1" x14ac:dyDescent="0.25">
      <c r="C559" s="5"/>
      <c r="D559" s="5"/>
    </row>
    <row r="560" spans="3:4" ht="15.75" customHeight="1" x14ac:dyDescent="0.25">
      <c r="C560" s="5"/>
      <c r="D560" s="5"/>
    </row>
    <row r="561" spans="3:4" ht="15.75" customHeight="1" x14ac:dyDescent="0.25">
      <c r="C561" s="5"/>
      <c r="D561" s="5"/>
    </row>
    <row r="562" spans="3:4" ht="15.75" customHeight="1" x14ac:dyDescent="0.25">
      <c r="C562" s="5"/>
      <c r="D562" s="5"/>
    </row>
    <row r="563" spans="3:4" ht="15.75" customHeight="1" x14ac:dyDescent="0.25">
      <c r="C563" s="5"/>
      <c r="D563" s="5"/>
    </row>
    <row r="564" spans="3:4" ht="15.75" customHeight="1" x14ac:dyDescent="0.25">
      <c r="C564" s="5"/>
      <c r="D564" s="5"/>
    </row>
    <row r="565" spans="3:4" ht="15.75" customHeight="1" x14ac:dyDescent="0.25">
      <c r="C565" s="5"/>
      <c r="D565" s="5"/>
    </row>
    <row r="566" spans="3:4" ht="15.75" customHeight="1" x14ac:dyDescent="0.25">
      <c r="C566" s="5"/>
      <c r="D566" s="5"/>
    </row>
    <row r="567" spans="3:4" ht="15.75" customHeight="1" x14ac:dyDescent="0.25">
      <c r="C567" s="5"/>
      <c r="D567" s="5"/>
    </row>
    <row r="568" spans="3:4" ht="15.75" customHeight="1" x14ac:dyDescent="0.25">
      <c r="C568" s="5"/>
      <c r="D568" s="5"/>
    </row>
    <row r="569" spans="3:4" ht="15.75" customHeight="1" x14ac:dyDescent="0.25">
      <c r="C569" s="5"/>
      <c r="D569" s="5"/>
    </row>
    <row r="570" spans="3:4" ht="15.75" customHeight="1" x14ac:dyDescent="0.25">
      <c r="C570" s="5"/>
      <c r="D570" s="5"/>
    </row>
    <row r="571" spans="3:4" ht="15.75" customHeight="1" x14ac:dyDescent="0.25">
      <c r="C571" s="5"/>
      <c r="D571" s="5"/>
    </row>
    <row r="572" spans="3:4" ht="15.75" customHeight="1" x14ac:dyDescent="0.25">
      <c r="C572" s="5"/>
      <c r="D572" s="5"/>
    </row>
    <row r="573" spans="3:4" ht="15.75" customHeight="1" x14ac:dyDescent="0.25">
      <c r="C573" s="5"/>
      <c r="D573" s="5"/>
    </row>
    <row r="574" spans="3:4" ht="15.75" customHeight="1" x14ac:dyDescent="0.25">
      <c r="C574" s="5"/>
      <c r="D574" s="5"/>
    </row>
    <row r="575" spans="3:4" ht="15.75" customHeight="1" x14ac:dyDescent="0.25">
      <c r="C575" s="5"/>
      <c r="D575" s="5"/>
    </row>
    <row r="576" spans="3:4" ht="15.75" customHeight="1" x14ac:dyDescent="0.25">
      <c r="C576" s="5"/>
      <c r="D576" s="5"/>
    </row>
    <row r="577" spans="3:4" ht="15.75" customHeight="1" x14ac:dyDescent="0.25">
      <c r="C577" s="5"/>
      <c r="D577" s="5"/>
    </row>
    <row r="578" spans="3:4" ht="15.75" customHeight="1" x14ac:dyDescent="0.25">
      <c r="C578" s="5"/>
      <c r="D578" s="5"/>
    </row>
    <row r="579" spans="3:4" ht="15.75" customHeight="1" x14ac:dyDescent="0.25">
      <c r="C579" s="5"/>
      <c r="D579" s="5"/>
    </row>
    <row r="580" spans="3:4" ht="15.75" customHeight="1" x14ac:dyDescent="0.25">
      <c r="C580" s="5"/>
      <c r="D580" s="5"/>
    </row>
    <row r="581" spans="3:4" ht="15.75" customHeight="1" x14ac:dyDescent="0.25">
      <c r="C581" s="5"/>
      <c r="D581" s="5"/>
    </row>
    <row r="582" spans="3:4" ht="15.75" customHeight="1" x14ac:dyDescent="0.25">
      <c r="C582" s="5"/>
      <c r="D582" s="5"/>
    </row>
    <row r="583" spans="3:4" ht="15.75" customHeight="1" x14ac:dyDescent="0.25">
      <c r="C583" s="5"/>
      <c r="D583" s="5"/>
    </row>
    <row r="584" spans="3:4" ht="15.75" customHeight="1" x14ac:dyDescent="0.25">
      <c r="C584" s="5"/>
      <c r="D584" s="5"/>
    </row>
    <row r="585" spans="3:4" ht="15.75" customHeight="1" x14ac:dyDescent="0.25">
      <c r="C585" s="5"/>
      <c r="D585" s="5"/>
    </row>
    <row r="586" spans="3:4" ht="15.75" customHeight="1" x14ac:dyDescent="0.25">
      <c r="C586" s="5"/>
      <c r="D586" s="5"/>
    </row>
    <row r="587" spans="3:4" ht="15.75" customHeight="1" x14ac:dyDescent="0.25">
      <c r="C587" s="5"/>
      <c r="D587" s="5"/>
    </row>
    <row r="588" spans="3:4" ht="15.75" customHeight="1" x14ac:dyDescent="0.25">
      <c r="C588" s="5"/>
      <c r="D588" s="5"/>
    </row>
    <row r="589" spans="3:4" ht="15.75" customHeight="1" x14ac:dyDescent="0.25">
      <c r="C589" s="5"/>
      <c r="D589" s="5"/>
    </row>
    <row r="590" spans="3:4" ht="15.75" customHeight="1" x14ac:dyDescent="0.25">
      <c r="C590" s="5"/>
      <c r="D590" s="5"/>
    </row>
    <row r="591" spans="3:4" ht="15.75" customHeight="1" x14ac:dyDescent="0.25">
      <c r="C591" s="5"/>
      <c r="D591" s="5"/>
    </row>
    <row r="592" spans="3:4" ht="15.75" customHeight="1" x14ac:dyDescent="0.25">
      <c r="C592" s="5"/>
      <c r="D592" s="5"/>
    </row>
    <row r="593" spans="3:4" ht="15.75" customHeight="1" x14ac:dyDescent="0.25">
      <c r="C593" s="5"/>
      <c r="D593" s="5"/>
    </row>
    <row r="594" spans="3:4" ht="15.75" customHeight="1" x14ac:dyDescent="0.25">
      <c r="C594" s="5"/>
      <c r="D594" s="5"/>
    </row>
    <row r="595" spans="3:4" ht="15.75" customHeight="1" x14ac:dyDescent="0.25">
      <c r="C595" s="5"/>
      <c r="D595" s="5"/>
    </row>
    <row r="596" spans="3:4" ht="15.75" customHeight="1" x14ac:dyDescent="0.25">
      <c r="C596" s="5"/>
      <c r="D596" s="5"/>
    </row>
    <row r="597" spans="3:4" ht="15.75" customHeight="1" x14ac:dyDescent="0.25">
      <c r="C597" s="5"/>
      <c r="D597" s="5"/>
    </row>
    <row r="598" spans="3:4" ht="15.75" customHeight="1" x14ac:dyDescent="0.25">
      <c r="C598" s="5"/>
      <c r="D598" s="5"/>
    </row>
    <row r="599" spans="3:4" ht="15.75" customHeight="1" x14ac:dyDescent="0.25">
      <c r="C599" s="5"/>
      <c r="D599" s="5"/>
    </row>
    <row r="600" spans="3:4" ht="15.75" customHeight="1" x14ac:dyDescent="0.25">
      <c r="C600" s="5"/>
      <c r="D600" s="5"/>
    </row>
    <row r="601" spans="3:4" ht="15.75" customHeight="1" x14ac:dyDescent="0.25">
      <c r="C601" s="5"/>
      <c r="D601" s="5"/>
    </row>
    <row r="602" spans="3:4" ht="15.75" customHeight="1" x14ac:dyDescent="0.25">
      <c r="C602" s="5"/>
      <c r="D602" s="5"/>
    </row>
    <row r="603" spans="3:4" ht="15.75" customHeight="1" x14ac:dyDescent="0.25">
      <c r="C603" s="5"/>
      <c r="D603" s="5"/>
    </row>
    <row r="604" spans="3:4" ht="15.75" customHeight="1" x14ac:dyDescent="0.25">
      <c r="C604" s="5"/>
      <c r="D604" s="5"/>
    </row>
    <row r="605" spans="3:4" ht="15.75" customHeight="1" x14ac:dyDescent="0.25">
      <c r="C605" s="5"/>
      <c r="D605" s="5"/>
    </row>
    <row r="606" spans="3:4" ht="15.75" customHeight="1" x14ac:dyDescent="0.25">
      <c r="C606" s="5"/>
      <c r="D606" s="5"/>
    </row>
    <row r="607" spans="3:4" ht="15.75" customHeight="1" x14ac:dyDescent="0.25">
      <c r="C607" s="5"/>
      <c r="D607" s="5"/>
    </row>
    <row r="608" spans="3:4" ht="15.75" customHeight="1" x14ac:dyDescent="0.25">
      <c r="C608" s="5"/>
      <c r="D608" s="5"/>
    </row>
    <row r="609" spans="3:4" ht="15.75" customHeight="1" x14ac:dyDescent="0.25">
      <c r="C609" s="5"/>
      <c r="D609" s="5"/>
    </row>
    <row r="610" spans="3:4" ht="15.75" customHeight="1" x14ac:dyDescent="0.25">
      <c r="C610" s="5"/>
      <c r="D610" s="5"/>
    </row>
    <row r="611" spans="3:4" ht="15.75" customHeight="1" x14ac:dyDescent="0.25">
      <c r="C611" s="5"/>
      <c r="D611" s="5"/>
    </row>
    <row r="612" spans="3:4" ht="15.75" customHeight="1" x14ac:dyDescent="0.25">
      <c r="C612" s="5"/>
      <c r="D612" s="5"/>
    </row>
    <row r="613" spans="3:4" ht="15.75" customHeight="1" x14ac:dyDescent="0.25">
      <c r="C613" s="5"/>
      <c r="D613" s="5"/>
    </row>
    <row r="614" spans="3:4" ht="15.75" customHeight="1" x14ac:dyDescent="0.25">
      <c r="C614" s="5"/>
      <c r="D614" s="5"/>
    </row>
    <row r="615" spans="3:4" ht="15.75" customHeight="1" x14ac:dyDescent="0.25">
      <c r="C615" s="5"/>
      <c r="D615" s="5"/>
    </row>
    <row r="616" spans="3:4" ht="15.75" customHeight="1" x14ac:dyDescent="0.25">
      <c r="C616" s="5"/>
      <c r="D616" s="5"/>
    </row>
    <row r="617" spans="3:4" ht="15.75" customHeight="1" x14ac:dyDescent="0.25">
      <c r="C617" s="5"/>
      <c r="D617" s="5"/>
    </row>
    <row r="618" spans="3:4" ht="15.75" customHeight="1" x14ac:dyDescent="0.25">
      <c r="C618" s="5"/>
      <c r="D618" s="5"/>
    </row>
    <row r="619" spans="3:4" ht="15.75" customHeight="1" x14ac:dyDescent="0.25">
      <c r="C619" s="5"/>
      <c r="D619" s="5"/>
    </row>
    <row r="620" spans="3:4" ht="15.75" customHeight="1" x14ac:dyDescent="0.25">
      <c r="C620" s="5"/>
      <c r="D620" s="5"/>
    </row>
    <row r="621" spans="3:4" ht="15.75" customHeight="1" x14ac:dyDescent="0.25">
      <c r="C621" s="5"/>
      <c r="D621" s="5"/>
    </row>
    <row r="622" spans="3:4" ht="15.75" customHeight="1" x14ac:dyDescent="0.25">
      <c r="C622" s="5"/>
      <c r="D622" s="5"/>
    </row>
    <row r="623" spans="3:4" ht="15.75" customHeight="1" x14ac:dyDescent="0.25">
      <c r="C623" s="5"/>
      <c r="D623" s="5"/>
    </row>
    <row r="624" spans="3:4" ht="15.75" customHeight="1" x14ac:dyDescent="0.25">
      <c r="C624" s="5"/>
      <c r="D624" s="5"/>
    </row>
    <row r="625" spans="3:4" ht="15.75" customHeight="1" x14ac:dyDescent="0.25">
      <c r="C625" s="5"/>
      <c r="D625" s="5"/>
    </row>
    <row r="626" spans="3:4" ht="15.75" customHeight="1" x14ac:dyDescent="0.25">
      <c r="C626" s="5"/>
      <c r="D626" s="5"/>
    </row>
    <row r="627" spans="3:4" ht="15.75" customHeight="1" x14ac:dyDescent="0.25">
      <c r="C627" s="5"/>
      <c r="D627" s="5"/>
    </row>
    <row r="628" spans="3:4" ht="15.75" customHeight="1" x14ac:dyDescent="0.25">
      <c r="C628" s="5"/>
      <c r="D628" s="5"/>
    </row>
    <row r="629" spans="3:4" ht="15.75" customHeight="1" x14ac:dyDescent="0.25">
      <c r="C629" s="5"/>
      <c r="D629" s="5"/>
    </row>
    <row r="630" spans="3:4" ht="15.75" customHeight="1" x14ac:dyDescent="0.25">
      <c r="C630" s="5"/>
      <c r="D630" s="5"/>
    </row>
    <row r="631" spans="3:4" ht="15.75" customHeight="1" x14ac:dyDescent="0.25">
      <c r="C631" s="5"/>
      <c r="D631" s="5"/>
    </row>
    <row r="632" spans="3:4" ht="15.75" customHeight="1" x14ac:dyDescent="0.25">
      <c r="C632" s="5"/>
      <c r="D632" s="5"/>
    </row>
    <row r="633" spans="3:4" ht="15.75" customHeight="1" x14ac:dyDescent="0.25">
      <c r="C633" s="5"/>
      <c r="D633" s="5"/>
    </row>
    <row r="634" spans="3:4" ht="15.75" customHeight="1" x14ac:dyDescent="0.25">
      <c r="C634" s="5"/>
      <c r="D634" s="5"/>
    </row>
    <row r="635" spans="3:4" ht="15.75" customHeight="1" x14ac:dyDescent="0.25">
      <c r="C635" s="5"/>
      <c r="D635" s="5"/>
    </row>
    <row r="636" spans="3:4" ht="15.75" customHeight="1" x14ac:dyDescent="0.25">
      <c r="C636" s="5"/>
      <c r="D636" s="5"/>
    </row>
    <row r="637" spans="3:4" ht="15.75" customHeight="1" x14ac:dyDescent="0.25">
      <c r="C637" s="5"/>
      <c r="D637" s="5"/>
    </row>
    <row r="638" spans="3:4" ht="15.75" customHeight="1" x14ac:dyDescent="0.25">
      <c r="C638" s="5"/>
      <c r="D638" s="5"/>
    </row>
    <row r="639" spans="3:4" ht="15.75" customHeight="1" x14ac:dyDescent="0.25">
      <c r="C639" s="5"/>
      <c r="D639" s="5"/>
    </row>
    <row r="640" spans="3:4" ht="15.75" customHeight="1" x14ac:dyDescent="0.25">
      <c r="C640" s="5"/>
      <c r="D640" s="5"/>
    </row>
    <row r="641" spans="3:4" ht="15.75" customHeight="1" x14ac:dyDescent="0.25">
      <c r="C641" s="5"/>
      <c r="D641" s="5"/>
    </row>
    <row r="642" spans="3:4" ht="15.75" customHeight="1" x14ac:dyDescent="0.25">
      <c r="C642" s="5"/>
      <c r="D642" s="5"/>
    </row>
    <row r="643" spans="3:4" ht="15.75" customHeight="1" x14ac:dyDescent="0.25">
      <c r="C643" s="5"/>
      <c r="D643" s="5"/>
    </row>
    <row r="644" spans="3:4" ht="15.75" customHeight="1" x14ac:dyDescent="0.25">
      <c r="C644" s="5"/>
      <c r="D644" s="5"/>
    </row>
    <row r="645" spans="3:4" ht="15.75" customHeight="1" x14ac:dyDescent="0.25">
      <c r="C645" s="5"/>
      <c r="D645" s="5"/>
    </row>
    <row r="646" spans="3:4" ht="15.75" customHeight="1" x14ac:dyDescent="0.25">
      <c r="C646" s="5"/>
      <c r="D646" s="5"/>
    </row>
    <row r="647" spans="3:4" ht="15.75" customHeight="1" x14ac:dyDescent="0.25">
      <c r="C647" s="5"/>
      <c r="D647" s="5"/>
    </row>
    <row r="648" spans="3:4" ht="15.75" customHeight="1" x14ac:dyDescent="0.25">
      <c r="C648" s="5"/>
      <c r="D648" s="5"/>
    </row>
    <row r="649" spans="3:4" ht="15.75" customHeight="1" x14ac:dyDescent="0.25">
      <c r="C649" s="5"/>
      <c r="D649" s="5"/>
    </row>
    <row r="650" spans="3:4" ht="15.75" customHeight="1" x14ac:dyDescent="0.25">
      <c r="C650" s="5"/>
      <c r="D650" s="5"/>
    </row>
    <row r="651" spans="3:4" ht="15.75" customHeight="1" x14ac:dyDescent="0.25">
      <c r="C651" s="5"/>
      <c r="D651" s="5"/>
    </row>
    <row r="652" spans="3:4" ht="15.75" customHeight="1" x14ac:dyDescent="0.25">
      <c r="C652" s="5"/>
      <c r="D652" s="5"/>
    </row>
    <row r="653" spans="3:4" ht="15.75" customHeight="1" x14ac:dyDescent="0.25">
      <c r="C653" s="5"/>
      <c r="D653" s="5"/>
    </row>
    <row r="654" spans="3:4" ht="15.75" customHeight="1" x14ac:dyDescent="0.25">
      <c r="C654" s="5"/>
      <c r="D654" s="5"/>
    </row>
    <row r="655" spans="3:4" ht="15.75" customHeight="1" x14ac:dyDescent="0.25">
      <c r="C655" s="5"/>
      <c r="D655" s="5"/>
    </row>
    <row r="656" spans="3:4" ht="15.75" customHeight="1" x14ac:dyDescent="0.25">
      <c r="C656" s="5"/>
      <c r="D656" s="5"/>
    </row>
    <row r="657" spans="3:4" ht="15.75" customHeight="1" x14ac:dyDescent="0.25">
      <c r="C657" s="5"/>
      <c r="D657" s="5"/>
    </row>
    <row r="658" spans="3:4" ht="15.75" customHeight="1" x14ac:dyDescent="0.25">
      <c r="C658" s="5"/>
      <c r="D658" s="5"/>
    </row>
    <row r="659" spans="3:4" ht="15.75" customHeight="1" x14ac:dyDescent="0.25">
      <c r="C659" s="5"/>
      <c r="D659" s="5"/>
    </row>
    <row r="660" spans="3:4" ht="15.75" customHeight="1" x14ac:dyDescent="0.25">
      <c r="C660" s="5"/>
      <c r="D660" s="5"/>
    </row>
    <row r="661" spans="3:4" ht="15.75" customHeight="1" x14ac:dyDescent="0.25">
      <c r="C661" s="5"/>
      <c r="D661" s="5"/>
    </row>
    <row r="662" spans="3:4" ht="15.75" customHeight="1" x14ac:dyDescent="0.25">
      <c r="C662" s="5"/>
      <c r="D662" s="5"/>
    </row>
    <row r="663" spans="3:4" ht="15.75" customHeight="1" x14ac:dyDescent="0.25">
      <c r="C663" s="5"/>
      <c r="D663" s="5"/>
    </row>
    <row r="664" spans="3:4" ht="15.75" customHeight="1" x14ac:dyDescent="0.25">
      <c r="C664" s="5"/>
      <c r="D664" s="5"/>
    </row>
    <row r="665" spans="3:4" ht="15.75" customHeight="1" x14ac:dyDescent="0.25">
      <c r="C665" s="5"/>
      <c r="D665" s="5"/>
    </row>
    <row r="666" spans="3:4" ht="15.75" customHeight="1" x14ac:dyDescent="0.25">
      <c r="C666" s="5"/>
      <c r="D666" s="5"/>
    </row>
    <row r="667" spans="3:4" ht="15.75" customHeight="1" x14ac:dyDescent="0.25">
      <c r="C667" s="5"/>
      <c r="D667" s="5"/>
    </row>
    <row r="668" spans="3:4" ht="15.75" customHeight="1" x14ac:dyDescent="0.25">
      <c r="C668" s="5"/>
      <c r="D668" s="5"/>
    </row>
    <row r="669" spans="3:4" ht="15.75" customHeight="1" x14ac:dyDescent="0.25">
      <c r="C669" s="5"/>
      <c r="D669" s="5"/>
    </row>
    <row r="670" spans="3:4" ht="15.75" customHeight="1" x14ac:dyDescent="0.25">
      <c r="C670" s="5"/>
      <c r="D670" s="5"/>
    </row>
    <row r="671" spans="3:4" ht="15.75" customHeight="1" x14ac:dyDescent="0.25">
      <c r="C671" s="5"/>
      <c r="D671" s="5"/>
    </row>
    <row r="672" spans="3:4" ht="15.75" customHeight="1" x14ac:dyDescent="0.25">
      <c r="C672" s="5"/>
      <c r="D672" s="5"/>
    </row>
    <row r="673" spans="3:4" ht="15.75" customHeight="1" x14ac:dyDescent="0.25">
      <c r="C673" s="5"/>
      <c r="D673" s="5"/>
    </row>
    <row r="674" spans="3:4" ht="15.75" customHeight="1" x14ac:dyDescent="0.25">
      <c r="C674" s="5"/>
      <c r="D674" s="5"/>
    </row>
    <row r="675" spans="3:4" ht="15.75" customHeight="1" x14ac:dyDescent="0.25">
      <c r="C675" s="5"/>
      <c r="D675" s="5"/>
    </row>
    <row r="676" spans="3:4" ht="15.75" customHeight="1" x14ac:dyDescent="0.25">
      <c r="C676" s="5"/>
      <c r="D676" s="5"/>
    </row>
    <row r="677" spans="3:4" ht="15.75" customHeight="1" x14ac:dyDescent="0.25">
      <c r="C677" s="5"/>
      <c r="D677" s="5"/>
    </row>
    <row r="678" spans="3:4" ht="15.75" customHeight="1" x14ac:dyDescent="0.25">
      <c r="C678" s="5"/>
      <c r="D678" s="5"/>
    </row>
    <row r="679" spans="3:4" ht="15.75" customHeight="1" x14ac:dyDescent="0.25">
      <c r="C679" s="5"/>
      <c r="D679" s="5"/>
    </row>
    <row r="680" spans="3:4" ht="15.75" customHeight="1" x14ac:dyDescent="0.25">
      <c r="C680" s="5"/>
      <c r="D680" s="5"/>
    </row>
    <row r="681" spans="3:4" ht="15.75" customHeight="1" x14ac:dyDescent="0.25">
      <c r="C681" s="5"/>
      <c r="D681" s="5"/>
    </row>
    <row r="682" spans="3:4" ht="15.75" customHeight="1" x14ac:dyDescent="0.25">
      <c r="C682" s="5"/>
      <c r="D682" s="5"/>
    </row>
    <row r="683" spans="3:4" ht="15.75" customHeight="1" x14ac:dyDescent="0.25">
      <c r="C683" s="5"/>
      <c r="D683" s="5"/>
    </row>
    <row r="684" spans="3:4" ht="15.75" customHeight="1" x14ac:dyDescent="0.25">
      <c r="C684" s="5"/>
      <c r="D684" s="5"/>
    </row>
    <row r="685" spans="3:4" ht="15.75" customHeight="1" x14ac:dyDescent="0.25">
      <c r="C685" s="5"/>
      <c r="D685" s="5"/>
    </row>
    <row r="686" spans="3:4" ht="15.75" customHeight="1" x14ac:dyDescent="0.25">
      <c r="C686" s="5"/>
      <c r="D686" s="5"/>
    </row>
    <row r="687" spans="3:4" ht="15.75" customHeight="1" x14ac:dyDescent="0.25">
      <c r="C687" s="5"/>
      <c r="D687" s="5"/>
    </row>
    <row r="688" spans="3:4" ht="15.75" customHeight="1" x14ac:dyDescent="0.25">
      <c r="C688" s="5"/>
      <c r="D688" s="5"/>
    </row>
    <row r="689" spans="3:4" ht="15.75" customHeight="1" x14ac:dyDescent="0.25">
      <c r="C689" s="5"/>
      <c r="D689" s="5"/>
    </row>
    <row r="690" spans="3:4" ht="15.75" customHeight="1" x14ac:dyDescent="0.25">
      <c r="C690" s="5"/>
      <c r="D690" s="5"/>
    </row>
    <row r="691" spans="3:4" ht="15.75" customHeight="1" x14ac:dyDescent="0.25">
      <c r="C691" s="5"/>
      <c r="D691" s="5"/>
    </row>
    <row r="692" spans="3:4" ht="15.75" customHeight="1" x14ac:dyDescent="0.25">
      <c r="C692" s="5"/>
      <c r="D692" s="5"/>
    </row>
    <row r="693" spans="3:4" ht="15.75" customHeight="1" x14ac:dyDescent="0.25">
      <c r="C693" s="5"/>
      <c r="D693" s="5"/>
    </row>
    <row r="694" spans="3:4" ht="15.75" customHeight="1" x14ac:dyDescent="0.25">
      <c r="C694" s="5"/>
      <c r="D694" s="5"/>
    </row>
    <row r="695" spans="3:4" ht="15.75" customHeight="1" x14ac:dyDescent="0.25">
      <c r="C695" s="5"/>
      <c r="D695" s="5"/>
    </row>
    <row r="696" spans="3:4" ht="15.75" customHeight="1" x14ac:dyDescent="0.25">
      <c r="C696" s="5"/>
      <c r="D696" s="5"/>
    </row>
    <row r="697" spans="3:4" ht="15.75" customHeight="1" x14ac:dyDescent="0.25">
      <c r="C697" s="5"/>
      <c r="D697" s="5"/>
    </row>
    <row r="698" spans="3:4" ht="15.75" customHeight="1" x14ac:dyDescent="0.25">
      <c r="C698" s="5"/>
      <c r="D698" s="5"/>
    </row>
    <row r="699" spans="3:4" ht="15.75" customHeight="1" x14ac:dyDescent="0.25">
      <c r="C699" s="5"/>
      <c r="D699" s="5"/>
    </row>
    <row r="700" spans="3:4" ht="15.75" customHeight="1" x14ac:dyDescent="0.25">
      <c r="C700" s="5"/>
      <c r="D700" s="5"/>
    </row>
    <row r="701" spans="3:4" ht="15.75" customHeight="1" x14ac:dyDescent="0.25">
      <c r="C701" s="5"/>
      <c r="D701" s="5"/>
    </row>
    <row r="702" spans="3:4" ht="15.75" customHeight="1" x14ac:dyDescent="0.25">
      <c r="C702" s="5"/>
      <c r="D702" s="5"/>
    </row>
    <row r="703" spans="3:4" ht="15.75" customHeight="1" x14ac:dyDescent="0.25">
      <c r="C703" s="5"/>
      <c r="D703" s="5"/>
    </row>
    <row r="704" spans="3:4" ht="15.75" customHeight="1" x14ac:dyDescent="0.25">
      <c r="C704" s="5"/>
      <c r="D704" s="5"/>
    </row>
    <row r="705" spans="3:4" ht="15.75" customHeight="1" x14ac:dyDescent="0.25">
      <c r="C705" s="5"/>
      <c r="D705" s="5"/>
    </row>
    <row r="706" spans="3:4" ht="15.75" customHeight="1" x14ac:dyDescent="0.25">
      <c r="C706" s="5"/>
      <c r="D706" s="5"/>
    </row>
    <row r="707" spans="3:4" ht="15.75" customHeight="1" x14ac:dyDescent="0.25">
      <c r="C707" s="5"/>
      <c r="D707" s="5"/>
    </row>
    <row r="708" spans="3:4" ht="15.75" customHeight="1" x14ac:dyDescent="0.25">
      <c r="C708" s="5"/>
      <c r="D708" s="5"/>
    </row>
    <row r="709" spans="3:4" ht="15.75" customHeight="1" x14ac:dyDescent="0.25">
      <c r="C709" s="5"/>
      <c r="D709" s="5"/>
    </row>
    <row r="710" spans="3:4" ht="15.75" customHeight="1" x14ac:dyDescent="0.25">
      <c r="C710" s="5"/>
      <c r="D710" s="5"/>
    </row>
    <row r="711" spans="3:4" ht="15.75" customHeight="1" x14ac:dyDescent="0.25">
      <c r="C711" s="5"/>
      <c r="D711" s="5"/>
    </row>
    <row r="712" spans="3:4" ht="15.75" customHeight="1" x14ac:dyDescent="0.25">
      <c r="C712" s="5"/>
      <c r="D712" s="5"/>
    </row>
    <row r="713" spans="3:4" ht="15.75" customHeight="1" x14ac:dyDescent="0.25">
      <c r="C713" s="5"/>
      <c r="D713" s="5"/>
    </row>
    <row r="714" spans="3:4" ht="15.75" customHeight="1" x14ac:dyDescent="0.25">
      <c r="C714" s="5"/>
      <c r="D714" s="5"/>
    </row>
    <row r="715" spans="3:4" ht="15.75" customHeight="1" x14ac:dyDescent="0.25">
      <c r="C715" s="5"/>
      <c r="D715" s="5"/>
    </row>
    <row r="716" spans="3:4" ht="15.75" customHeight="1" x14ac:dyDescent="0.25">
      <c r="C716" s="5"/>
      <c r="D716" s="5"/>
    </row>
    <row r="717" spans="3:4" ht="15.75" customHeight="1" x14ac:dyDescent="0.25">
      <c r="C717" s="5"/>
      <c r="D717" s="5"/>
    </row>
    <row r="718" spans="3:4" ht="15.75" customHeight="1" x14ac:dyDescent="0.25">
      <c r="C718" s="5"/>
      <c r="D718" s="5"/>
    </row>
    <row r="719" spans="3:4" ht="15.75" customHeight="1" x14ac:dyDescent="0.25">
      <c r="C719" s="5"/>
      <c r="D719" s="5"/>
    </row>
    <row r="720" spans="3:4" ht="15.75" customHeight="1" x14ac:dyDescent="0.25">
      <c r="C720" s="5"/>
      <c r="D720" s="5"/>
    </row>
    <row r="721" spans="3:4" ht="15.75" customHeight="1" x14ac:dyDescent="0.25">
      <c r="C721" s="5"/>
      <c r="D721" s="5"/>
    </row>
    <row r="722" spans="3:4" ht="15.75" customHeight="1" x14ac:dyDescent="0.25">
      <c r="C722" s="5"/>
      <c r="D722" s="5"/>
    </row>
    <row r="723" spans="3:4" ht="15.75" customHeight="1" x14ac:dyDescent="0.25">
      <c r="C723" s="5"/>
      <c r="D723" s="5"/>
    </row>
    <row r="724" spans="3:4" ht="15.75" customHeight="1" x14ac:dyDescent="0.25">
      <c r="C724" s="5"/>
      <c r="D724" s="5"/>
    </row>
    <row r="725" spans="3:4" ht="15.75" customHeight="1" x14ac:dyDescent="0.25">
      <c r="C725" s="5"/>
      <c r="D725" s="5"/>
    </row>
    <row r="726" spans="3:4" ht="15.75" customHeight="1" x14ac:dyDescent="0.25">
      <c r="C726" s="5"/>
      <c r="D726" s="5"/>
    </row>
    <row r="727" spans="3:4" ht="15.75" customHeight="1" x14ac:dyDescent="0.25">
      <c r="C727" s="5"/>
      <c r="D727" s="5"/>
    </row>
    <row r="728" spans="3:4" ht="15.75" customHeight="1" x14ac:dyDescent="0.25">
      <c r="C728" s="5"/>
      <c r="D728" s="5"/>
    </row>
    <row r="729" spans="3:4" ht="15.75" customHeight="1" x14ac:dyDescent="0.25">
      <c r="C729" s="5"/>
      <c r="D729" s="5"/>
    </row>
    <row r="730" spans="3:4" ht="15.75" customHeight="1" x14ac:dyDescent="0.25">
      <c r="C730" s="5"/>
      <c r="D730" s="5"/>
    </row>
    <row r="731" spans="3:4" ht="15.75" customHeight="1" x14ac:dyDescent="0.25">
      <c r="C731" s="5"/>
      <c r="D731" s="5"/>
    </row>
    <row r="732" spans="3:4" ht="15.75" customHeight="1" x14ac:dyDescent="0.25">
      <c r="C732" s="5"/>
      <c r="D732" s="5"/>
    </row>
    <row r="733" spans="3:4" ht="15.75" customHeight="1" x14ac:dyDescent="0.25">
      <c r="C733" s="5"/>
      <c r="D733" s="5"/>
    </row>
    <row r="734" spans="3:4" ht="15.75" customHeight="1" x14ac:dyDescent="0.25">
      <c r="C734" s="5"/>
      <c r="D734" s="5"/>
    </row>
    <row r="735" spans="3:4" ht="15.75" customHeight="1" x14ac:dyDescent="0.25">
      <c r="C735" s="5"/>
      <c r="D735" s="5"/>
    </row>
    <row r="736" spans="3:4" ht="15.75" customHeight="1" x14ac:dyDescent="0.25">
      <c r="C736" s="5"/>
      <c r="D736" s="5"/>
    </row>
    <row r="737" spans="3:4" ht="15.75" customHeight="1" x14ac:dyDescent="0.25">
      <c r="C737" s="5"/>
      <c r="D737" s="5"/>
    </row>
    <row r="738" spans="3:4" ht="15.75" customHeight="1" x14ac:dyDescent="0.25">
      <c r="C738" s="5"/>
      <c r="D738" s="5"/>
    </row>
    <row r="739" spans="3:4" ht="15.75" customHeight="1" x14ac:dyDescent="0.25">
      <c r="C739" s="5"/>
      <c r="D739" s="5"/>
    </row>
    <row r="740" spans="3:4" ht="15.75" customHeight="1" x14ac:dyDescent="0.25">
      <c r="C740" s="5"/>
      <c r="D740" s="5"/>
    </row>
    <row r="741" spans="3:4" ht="15.75" customHeight="1" x14ac:dyDescent="0.25">
      <c r="C741" s="5"/>
      <c r="D741" s="5"/>
    </row>
    <row r="742" spans="3:4" ht="15.75" customHeight="1" x14ac:dyDescent="0.25">
      <c r="C742" s="5"/>
      <c r="D742" s="5"/>
    </row>
    <row r="743" spans="3:4" ht="15.75" customHeight="1" x14ac:dyDescent="0.25">
      <c r="C743" s="5"/>
      <c r="D743" s="5"/>
    </row>
    <row r="744" spans="3:4" ht="15.75" customHeight="1" x14ac:dyDescent="0.25">
      <c r="C744" s="5"/>
      <c r="D744" s="5"/>
    </row>
    <row r="745" spans="3:4" ht="15.75" customHeight="1" x14ac:dyDescent="0.25">
      <c r="C745" s="5"/>
      <c r="D745" s="5"/>
    </row>
    <row r="746" spans="3:4" ht="15.75" customHeight="1" x14ac:dyDescent="0.25">
      <c r="C746" s="5"/>
      <c r="D746" s="5"/>
    </row>
    <row r="747" spans="3:4" ht="15.75" customHeight="1" x14ac:dyDescent="0.25">
      <c r="C747" s="5"/>
      <c r="D747" s="5"/>
    </row>
    <row r="748" spans="3:4" ht="15.75" customHeight="1" x14ac:dyDescent="0.25">
      <c r="C748" s="5"/>
      <c r="D748" s="5"/>
    </row>
    <row r="749" spans="3:4" ht="15.75" customHeight="1" x14ac:dyDescent="0.25">
      <c r="C749" s="5"/>
      <c r="D749" s="5"/>
    </row>
    <row r="750" spans="3:4" ht="15.75" customHeight="1" x14ac:dyDescent="0.25">
      <c r="C750" s="5"/>
      <c r="D750" s="5"/>
    </row>
    <row r="751" spans="3:4" ht="15.75" customHeight="1" x14ac:dyDescent="0.25">
      <c r="C751" s="5"/>
      <c r="D751" s="5"/>
    </row>
    <row r="752" spans="3:4" ht="15.75" customHeight="1" x14ac:dyDescent="0.25">
      <c r="C752" s="5"/>
      <c r="D752" s="5"/>
    </row>
    <row r="753" spans="3:4" ht="15.75" customHeight="1" x14ac:dyDescent="0.25">
      <c r="C753" s="5"/>
      <c r="D753" s="5"/>
    </row>
    <row r="754" spans="3:4" ht="15.75" customHeight="1" x14ac:dyDescent="0.25">
      <c r="C754" s="5"/>
      <c r="D754" s="5"/>
    </row>
    <row r="755" spans="3:4" ht="15.75" customHeight="1" x14ac:dyDescent="0.25">
      <c r="C755" s="5"/>
      <c r="D755" s="5"/>
    </row>
    <row r="756" spans="3:4" ht="15.75" customHeight="1" x14ac:dyDescent="0.25">
      <c r="C756" s="5"/>
      <c r="D756" s="5"/>
    </row>
    <row r="757" spans="3:4" ht="15.75" customHeight="1" x14ac:dyDescent="0.25">
      <c r="C757" s="5"/>
      <c r="D757" s="5"/>
    </row>
    <row r="758" spans="3:4" ht="15.75" customHeight="1" x14ac:dyDescent="0.25">
      <c r="C758" s="5"/>
      <c r="D758" s="5"/>
    </row>
    <row r="759" spans="3:4" ht="15.75" customHeight="1" x14ac:dyDescent="0.25">
      <c r="C759" s="5"/>
      <c r="D759" s="5"/>
    </row>
    <row r="760" spans="3:4" ht="15.75" customHeight="1" x14ac:dyDescent="0.25">
      <c r="C760" s="5"/>
      <c r="D760" s="5"/>
    </row>
    <row r="761" spans="3:4" ht="15.75" customHeight="1" x14ac:dyDescent="0.25">
      <c r="C761" s="5"/>
      <c r="D761" s="5"/>
    </row>
    <row r="762" spans="3:4" ht="15.75" customHeight="1" x14ac:dyDescent="0.25">
      <c r="C762" s="5"/>
      <c r="D762" s="5"/>
    </row>
    <row r="763" spans="3:4" ht="15.75" customHeight="1" x14ac:dyDescent="0.25">
      <c r="C763" s="5"/>
      <c r="D763" s="5"/>
    </row>
    <row r="764" spans="3:4" ht="15.75" customHeight="1" x14ac:dyDescent="0.25">
      <c r="C764" s="5"/>
      <c r="D764" s="5"/>
    </row>
    <row r="765" spans="3:4" ht="15.75" customHeight="1" x14ac:dyDescent="0.25">
      <c r="C765" s="5"/>
      <c r="D765" s="5"/>
    </row>
    <row r="766" spans="3:4" ht="15.75" customHeight="1" x14ac:dyDescent="0.25">
      <c r="C766" s="5"/>
      <c r="D766" s="5"/>
    </row>
    <row r="767" spans="3:4" ht="15.75" customHeight="1" x14ac:dyDescent="0.25">
      <c r="C767" s="5"/>
      <c r="D767" s="5"/>
    </row>
    <row r="768" spans="3:4" ht="15.75" customHeight="1" x14ac:dyDescent="0.25">
      <c r="C768" s="5"/>
      <c r="D768" s="5"/>
    </row>
    <row r="769" spans="3:4" ht="15.75" customHeight="1" x14ac:dyDescent="0.25">
      <c r="C769" s="5"/>
      <c r="D769" s="5"/>
    </row>
    <row r="770" spans="3:4" ht="15.75" customHeight="1" x14ac:dyDescent="0.25">
      <c r="C770" s="5"/>
      <c r="D770" s="5"/>
    </row>
    <row r="771" spans="3:4" ht="15.75" customHeight="1" x14ac:dyDescent="0.25">
      <c r="C771" s="5"/>
      <c r="D771" s="5"/>
    </row>
    <row r="772" spans="3:4" ht="15.75" customHeight="1" x14ac:dyDescent="0.25">
      <c r="C772" s="5"/>
      <c r="D772" s="5"/>
    </row>
    <row r="773" spans="3:4" ht="15.75" customHeight="1" x14ac:dyDescent="0.25">
      <c r="C773" s="5"/>
      <c r="D773" s="5"/>
    </row>
    <row r="774" spans="3:4" ht="15.75" customHeight="1" x14ac:dyDescent="0.25">
      <c r="C774" s="5"/>
      <c r="D774" s="5"/>
    </row>
    <row r="775" spans="3:4" ht="15.75" customHeight="1" x14ac:dyDescent="0.25">
      <c r="C775" s="5"/>
      <c r="D775" s="5"/>
    </row>
    <row r="776" spans="3:4" ht="15.75" customHeight="1" x14ac:dyDescent="0.25">
      <c r="C776" s="5"/>
      <c r="D776" s="5"/>
    </row>
    <row r="777" spans="3:4" ht="15.75" customHeight="1" x14ac:dyDescent="0.25">
      <c r="C777" s="5"/>
      <c r="D777" s="5"/>
    </row>
    <row r="778" spans="3:4" ht="15.75" customHeight="1" x14ac:dyDescent="0.25">
      <c r="C778" s="5"/>
      <c r="D778" s="5"/>
    </row>
    <row r="779" spans="3:4" ht="15.75" customHeight="1" x14ac:dyDescent="0.25">
      <c r="C779" s="5"/>
      <c r="D779" s="5"/>
    </row>
    <row r="780" spans="3:4" ht="15.75" customHeight="1" x14ac:dyDescent="0.25">
      <c r="C780" s="5"/>
      <c r="D780" s="5"/>
    </row>
    <row r="781" spans="3:4" ht="15.75" customHeight="1" x14ac:dyDescent="0.25">
      <c r="C781" s="5"/>
      <c r="D781" s="5"/>
    </row>
    <row r="782" spans="3:4" ht="15.75" customHeight="1" x14ac:dyDescent="0.25">
      <c r="C782" s="5"/>
      <c r="D782" s="5"/>
    </row>
    <row r="783" spans="3:4" ht="15.75" customHeight="1" x14ac:dyDescent="0.25">
      <c r="C783" s="5"/>
      <c r="D783" s="5"/>
    </row>
    <row r="784" spans="3:4" ht="15.75" customHeight="1" x14ac:dyDescent="0.25">
      <c r="C784" s="5"/>
      <c r="D784" s="5"/>
    </row>
    <row r="785" spans="3:4" ht="15.75" customHeight="1" x14ac:dyDescent="0.25">
      <c r="C785" s="5"/>
      <c r="D785" s="5"/>
    </row>
    <row r="786" spans="3:4" ht="15.75" customHeight="1" x14ac:dyDescent="0.25">
      <c r="C786" s="5"/>
      <c r="D786" s="5"/>
    </row>
    <row r="787" spans="3:4" ht="15.75" customHeight="1" x14ac:dyDescent="0.25">
      <c r="C787" s="5"/>
      <c r="D787" s="5"/>
    </row>
    <row r="788" spans="3:4" ht="15.75" customHeight="1" x14ac:dyDescent="0.25">
      <c r="C788" s="5"/>
      <c r="D788" s="5"/>
    </row>
    <row r="789" spans="3:4" ht="15.75" customHeight="1" x14ac:dyDescent="0.25">
      <c r="C789" s="5"/>
      <c r="D789" s="5"/>
    </row>
    <row r="790" spans="3:4" ht="15.75" customHeight="1" x14ac:dyDescent="0.25">
      <c r="C790" s="5"/>
      <c r="D790" s="5"/>
    </row>
    <row r="791" spans="3:4" ht="15.75" customHeight="1" x14ac:dyDescent="0.25">
      <c r="C791" s="5"/>
      <c r="D791" s="5"/>
    </row>
    <row r="792" spans="3:4" ht="15.75" customHeight="1" x14ac:dyDescent="0.25">
      <c r="C792" s="5"/>
      <c r="D792" s="5"/>
    </row>
    <row r="793" spans="3:4" ht="15.75" customHeight="1" x14ac:dyDescent="0.25">
      <c r="C793" s="5"/>
      <c r="D793" s="5"/>
    </row>
    <row r="794" spans="3:4" ht="15.75" customHeight="1" x14ac:dyDescent="0.25">
      <c r="C794" s="5"/>
      <c r="D794" s="5"/>
    </row>
    <row r="795" spans="3:4" ht="15.75" customHeight="1" x14ac:dyDescent="0.25">
      <c r="C795" s="5"/>
      <c r="D795" s="5"/>
    </row>
    <row r="796" spans="3:4" ht="15.75" customHeight="1" x14ac:dyDescent="0.25">
      <c r="C796" s="5"/>
      <c r="D796" s="5"/>
    </row>
    <row r="797" spans="3:4" ht="15.75" customHeight="1" x14ac:dyDescent="0.25">
      <c r="C797" s="5"/>
      <c r="D797" s="5"/>
    </row>
    <row r="798" spans="3:4" ht="15.75" customHeight="1" x14ac:dyDescent="0.25">
      <c r="C798" s="5"/>
      <c r="D798" s="5"/>
    </row>
    <row r="799" spans="3:4" ht="15.75" customHeight="1" x14ac:dyDescent="0.25">
      <c r="C799" s="5"/>
      <c r="D799" s="5"/>
    </row>
    <row r="800" spans="3:4" ht="15.75" customHeight="1" x14ac:dyDescent="0.25">
      <c r="C800" s="5"/>
      <c r="D800" s="5"/>
    </row>
    <row r="801" spans="3:4" ht="15.75" customHeight="1" x14ac:dyDescent="0.25">
      <c r="C801" s="5"/>
      <c r="D801" s="5"/>
    </row>
    <row r="802" spans="3:4" ht="15.75" customHeight="1" x14ac:dyDescent="0.25">
      <c r="C802" s="5"/>
      <c r="D802" s="5"/>
    </row>
    <row r="803" spans="3:4" ht="15.75" customHeight="1" x14ac:dyDescent="0.25">
      <c r="C803" s="5"/>
      <c r="D803" s="5"/>
    </row>
    <row r="804" spans="3:4" ht="15.75" customHeight="1" x14ac:dyDescent="0.25">
      <c r="C804" s="5"/>
      <c r="D804" s="5"/>
    </row>
    <row r="805" spans="3:4" ht="15.75" customHeight="1" x14ac:dyDescent="0.25">
      <c r="C805" s="5"/>
      <c r="D805" s="5"/>
    </row>
    <row r="806" spans="3:4" ht="15.75" customHeight="1" x14ac:dyDescent="0.25">
      <c r="C806" s="5"/>
      <c r="D806" s="5"/>
    </row>
    <row r="807" spans="3:4" ht="15.75" customHeight="1" x14ac:dyDescent="0.25">
      <c r="C807" s="5"/>
      <c r="D807" s="5"/>
    </row>
    <row r="808" spans="3:4" ht="15.75" customHeight="1" x14ac:dyDescent="0.25">
      <c r="C808" s="5"/>
      <c r="D808" s="5"/>
    </row>
    <row r="809" spans="3:4" ht="15.75" customHeight="1" x14ac:dyDescent="0.25">
      <c r="C809" s="5"/>
      <c r="D809" s="5"/>
    </row>
    <row r="810" spans="3:4" ht="15.75" customHeight="1" x14ac:dyDescent="0.25">
      <c r="C810" s="5"/>
      <c r="D810" s="5"/>
    </row>
    <row r="811" spans="3:4" ht="15.75" customHeight="1" x14ac:dyDescent="0.25">
      <c r="C811" s="5"/>
      <c r="D811" s="5"/>
    </row>
    <row r="812" spans="3:4" ht="15.75" customHeight="1" x14ac:dyDescent="0.25">
      <c r="C812" s="5"/>
      <c r="D812" s="5"/>
    </row>
    <row r="813" spans="3:4" ht="15.75" customHeight="1" x14ac:dyDescent="0.25">
      <c r="C813" s="5"/>
      <c r="D813" s="5"/>
    </row>
    <row r="814" spans="3:4" ht="15.75" customHeight="1" x14ac:dyDescent="0.25">
      <c r="C814" s="5"/>
      <c r="D814" s="5"/>
    </row>
    <row r="815" spans="3:4" ht="15.75" customHeight="1" x14ac:dyDescent="0.25">
      <c r="C815" s="5"/>
      <c r="D815" s="5"/>
    </row>
    <row r="816" spans="3:4" ht="15.75" customHeight="1" x14ac:dyDescent="0.25">
      <c r="C816" s="5"/>
      <c r="D816" s="5"/>
    </row>
    <row r="817" spans="3:4" ht="15.75" customHeight="1" x14ac:dyDescent="0.25">
      <c r="C817" s="5"/>
      <c r="D817" s="5"/>
    </row>
    <row r="818" spans="3:4" ht="15.75" customHeight="1" x14ac:dyDescent="0.25">
      <c r="C818" s="5"/>
      <c r="D818" s="5"/>
    </row>
    <row r="819" spans="3:4" ht="15.75" customHeight="1" x14ac:dyDescent="0.25">
      <c r="C819" s="5"/>
      <c r="D819" s="5"/>
    </row>
    <row r="820" spans="3:4" ht="15.75" customHeight="1" x14ac:dyDescent="0.25">
      <c r="C820" s="5"/>
      <c r="D820" s="5"/>
    </row>
    <row r="821" spans="3:4" ht="15.75" customHeight="1" x14ac:dyDescent="0.25">
      <c r="C821" s="5"/>
      <c r="D821" s="5"/>
    </row>
    <row r="822" spans="3:4" ht="15.75" customHeight="1" x14ac:dyDescent="0.25">
      <c r="C822" s="5"/>
      <c r="D822" s="5"/>
    </row>
    <row r="823" spans="3:4" ht="15.75" customHeight="1" x14ac:dyDescent="0.25">
      <c r="C823" s="5"/>
      <c r="D823" s="5"/>
    </row>
    <row r="824" spans="3:4" ht="15.75" customHeight="1" x14ac:dyDescent="0.25">
      <c r="C824" s="5"/>
      <c r="D824" s="5"/>
    </row>
    <row r="825" spans="3:4" ht="15.75" customHeight="1" x14ac:dyDescent="0.25">
      <c r="C825" s="5"/>
      <c r="D825" s="5"/>
    </row>
    <row r="826" spans="3:4" ht="15.75" customHeight="1" x14ac:dyDescent="0.25">
      <c r="C826" s="5"/>
      <c r="D826" s="5"/>
    </row>
    <row r="827" spans="3:4" ht="15.75" customHeight="1" x14ac:dyDescent="0.25">
      <c r="C827" s="5"/>
      <c r="D827" s="5"/>
    </row>
    <row r="828" spans="3:4" ht="15.75" customHeight="1" x14ac:dyDescent="0.25">
      <c r="C828" s="5"/>
      <c r="D828" s="5"/>
    </row>
    <row r="829" spans="3:4" ht="15.75" customHeight="1" x14ac:dyDescent="0.25">
      <c r="C829" s="5"/>
      <c r="D829" s="5"/>
    </row>
    <row r="830" spans="3:4" ht="15.75" customHeight="1" x14ac:dyDescent="0.25">
      <c r="C830" s="5"/>
      <c r="D830" s="5"/>
    </row>
    <row r="831" spans="3:4" ht="15.75" customHeight="1" x14ac:dyDescent="0.25">
      <c r="C831" s="5"/>
      <c r="D831" s="5"/>
    </row>
    <row r="832" spans="3:4" ht="15.75" customHeight="1" x14ac:dyDescent="0.25">
      <c r="C832" s="5"/>
      <c r="D832" s="5"/>
    </row>
    <row r="833" spans="3:4" ht="15.75" customHeight="1" x14ac:dyDescent="0.25">
      <c r="C833" s="5"/>
      <c r="D833" s="5"/>
    </row>
    <row r="834" spans="3:4" ht="15.75" customHeight="1" x14ac:dyDescent="0.25">
      <c r="C834" s="5"/>
      <c r="D834" s="5"/>
    </row>
    <row r="835" spans="3:4" ht="15.75" customHeight="1" x14ac:dyDescent="0.25">
      <c r="C835" s="5"/>
      <c r="D835" s="5"/>
    </row>
    <row r="836" spans="3:4" ht="15.75" customHeight="1" x14ac:dyDescent="0.25">
      <c r="C836" s="5"/>
      <c r="D836" s="5"/>
    </row>
    <row r="837" spans="3:4" ht="15.75" customHeight="1" x14ac:dyDescent="0.25">
      <c r="C837" s="5"/>
      <c r="D837" s="5"/>
    </row>
    <row r="838" spans="3:4" ht="15.75" customHeight="1" x14ac:dyDescent="0.25">
      <c r="C838" s="5"/>
      <c r="D838" s="5"/>
    </row>
    <row r="839" spans="3:4" ht="15.75" customHeight="1" x14ac:dyDescent="0.25">
      <c r="C839" s="5"/>
      <c r="D839" s="5"/>
    </row>
    <row r="840" spans="3:4" ht="15.75" customHeight="1" x14ac:dyDescent="0.25">
      <c r="C840" s="5"/>
      <c r="D840" s="5"/>
    </row>
    <row r="841" spans="3:4" ht="15.75" customHeight="1" x14ac:dyDescent="0.25">
      <c r="C841" s="5"/>
      <c r="D841" s="5"/>
    </row>
    <row r="842" spans="3:4" ht="15.75" customHeight="1" x14ac:dyDescent="0.25">
      <c r="C842" s="5"/>
      <c r="D842" s="5"/>
    </row>
    <row r="843" spans="3:4" ht="15.75" customHeight="1" x14ac:dyDescent="0.25">
      <c r="C843" s="5"/>
      <c r="D843" s="5"/>
    </row>
    <row r="844" spans="3:4" ht="15.75" customHeight="1" x14ac:dyDescent="0.25">
      <c r="C844" s="5"/>
      <c r="D844" s="5"/>
    </row>
    <row r="845" spans="3:4" ht="15.75" customHeight="1" x14ac:dyDescent="0.25">
      <c r="C845" s="5"/>
      <c r="D845" s="5"/>
    </row>
    <row r="846" spans="3:4" ht="15.75" customHeight="1" x14ac:dyDescent="0.25">
      <c r="C846" s="5"/>
      <c r="D846" s="5"/>
    </row>
    <row r="847" spans="3:4" ht="15.75" customHeight="1" x14ac:dyDescent="0.25">
      <c r="C847" s="5"/>
      <c r="D847" s="5"/>
    </row>
    <row r="848" spans="3:4" ht="15.75" customHeight="1" x14ac:dyDescent="0.25">
      <c r="C848" s="5"/>
      <c r="D848" s="5"/>
    </row>
    <row r="849" spans="3:4" ht="15.75" customHeight="1" x14ac:dyDescent="0.25">
      <c r="C849" s="5"/>
      <c r="D849" s="5"/>
    </row>
    <row r="850" spans="3:4" ht="15.75" customHeight="1" x14ac:dyDescent="0.25">
      <c r="C850" s="5"/>
      <c r="D850" s="5"/>
    </row>
    <row r="851" spans="3:4" ht="15.75" customHeight="1" x14ac:dyDescent="0.25">
      <c r="C851" s="5"/>
      <c r="D851" s="5"/>
    </row>
    <row r="852" spans="3:4" ht="15.75" customHeight="1" x14ac:dyDescent="0.25">
      <c r="C852" s="5"/>
      <c r="D852" s="5"/>
    </row>
    <row r="853" spans="3:4" ht="15.75" customHeight="1" x14ac:dyDescent="0.25">
      <c r="C853" s="5"/>
      <c r="D853" s="5"/>
    </row>
    <row r="854" spans="3:4" ht="15.75" customHeight="1" x14ac:dyDescent="0.25">
      <c r="C854" s="5"/>
      <c r="D854" s="5"/>
    </row>
    <row r="855" spans="3:4" ht="15.75" customHeight="1" x14ac:dyDescent="0.25">
      <c r="C855" s="5"/>
      <c r="D855" s="5"/>
    </row>
    <row r="856" spans="3:4" ht="15.75" customHeight="1" x14ac:dyDescent="0.25">
      <c r="C856" s="5"/>
      <c r="D856" s="5"/>
    </row>
    <row r="857" spans="3:4" ht="15.75" customHeight="1" x14ac:dyDescent="0.25">
      <c r="C857" s="5"/>
      <c r="D857" s="5"/>
    </row>
    <row r="858" spans="3:4" ht="15.75" customHeight="1" x14ac:dyDescent="0.25">
      <c r="C858" s="5"/>
      <c r="D858" s="5"/>
    </row>
    <row r="859" spans="3:4" ht="15.75" customHeight="1" x14ac:dyDescent="0.25">
      <c r="C859" s="5"/>
      <c r="D859" s="5"/>
    </row>
    <row r="860" spans="3:4" ht="15.75" customHeight="1" x14ac:dyDescent="0.25">
      <c r="C860" s="5"/>
      <c r="D860" s="5"/>
    </row>
    <row r="861" spans="3:4" ht="15.75" customHeight="1" x14ac:dyDescent="0.25">
      <c r="C861" s="5"/>
      <c r="D861" s="5"/>
    </row>
    <row r="862" spans="3:4" ht="15.75" customHeight="1" x14ac:dyDescent="0.25">
      <c r="C862" s="5"/>
      <c r="D862" s="5"/>
    </row>
    <row r="863" spans="3:4" ht="15.75" customHeight="1" x14ac:dyDescent="0.25">
      <c r="C863" s="5"/>
      <c r="D863" s="5"/>
    </row>
    <row r="864" spans="3:4" ht="15.75" customHeight="1" x14ac:dyDescent="0.25">
      <c r="C864" s="5"/>
      <c r="D864" s="5"/>
    </row>
    <row r="865" spans="3:4" ht="15.75" customHeight="1" x14ac:dyDescent="0.25">
      <c r="C865" s="5"/>
      <c r="D865" s="5"/>
    </row>
    <row r="866" spans="3:4" ht="15.75" customHeight="1" x14ac:dyDescent="0.25">
      <c r="C866" s="5"/>
      <c r="D866" s="5"/>
    </row>
    <row r="867" spans="3:4" ht="15.75" customHeight="1" x14ac:dyDescent="0.25">
      <c r="C867" s="5"/>
      <c r="D867" s="5"/>
    </row>
    <row r="868" spans="3:4" ht="15.75" customHeight="1" x14ac:dyDescent="0.25">
      <c r="C868" s="5"/>
      <c r="D868" s="5"/>
    </row>
    <row r="869" spans="3:4" ht="15.75" customHeight="1" x14ac:dyDescent="0.25">
      <c r="C869" s="5"/>
      <c r="D869" s="5"/>
    </row>
    <row r="870" spans="3:4" ht="15.75" customHeight="1" x14ac:dyDescent="0.25">
      <c r="C870" s="5"/>
      <c r="D870" s="5"/>
    </row>
    <row r="871" spans="3:4" ht="15.75" customHeight="1" x14ac:dyDescent="0.25">
      <c r="C871" s="5"/>
      <c r="D871" s="5"/>
    </row>
    <row r="872" spans="3:4" ht="15.75" customHeight="1" x14ac:dyDescent="0.25">
      <c r="C872" s="5"/>
      <c r="D872" s="5"/>
    </row>
    <row r="873" spans="3:4" ht="15.75" customHeight="1" x14ac:dyDescent="0.25">
      <c r="C873" s="5"/>
      <c r="D873" s="5"/>
    </row>
    <row r="874" spans="3:4" ht="15.75" customHeight="1" x14ac:dyDescent="0.25">
      <c r="C874" s="5"/>
      <c r="D874" s="5"/>
    </row>
    <row r="875" spans="3:4" ht="15.75" customHeight="1" x14ac:dyDescent="0.25">
      <c r="C875" s="5"/>
      <c r="D875" s="5"/>
    </row>
    <row r="876" spans="3:4" ht="15.75" customHeight="1" x14ac:dyDescent="0.25">
      <c r="C876" s="5"/>
      <c r="D876" s="5"/>
    </row>
    <row r="877" spans="3:4" ht="15.75" customHeight="1" x14ac:dyDescent="0.25">
      <c r="C877" s="5"/>
      <c r="D877" s="5"/>
    </row>
    <row r="878" spans="3:4" ht="15.75" customHeight="1" x14ac:dyDescent="0.25">
      <c r="C878" s="5"/>
      <c r="D878" s="5"/>
    </row>
    <row r="879" spans="3:4" ht="15.75" customHeight="1" x14ac:dyDescent="0.25">
      <c r="C879" s="5"/>
      <c r="D879" s="5"/>
    </row>
    <row r="880" spans="3:4" ht="15.75" customHeight="1" x14ac:dyDescent="0.25">
      <c r="C880" s="5"/>
      <c r="D880" s="5"/>
    </row>
    <row r="881" spans="3:4" ht="15.75" customHeight="1" x14ac:dyDescent="0.25">
      <c r="C881" s="5"/>
      <c r="D881" s="5"/>
    </row>
    <row r="882" spans="3:4" ht="15.75" customHeight="1" x14ac:dyDescent="0.25">
      <c r="C882" s="5"/>
      <c r="D882" s="5"/>
    </row>
    <row r="883" spans="3:4" ht="15.75" customHeight="1" x14ac:dyDescent="0.25">
      <c r="C883" s="5"/>
      <c r="D883" s="5"/>
    </row>
    <row r="884" spans="3:4" ht="15.75" customHeight="1" x14ac:dyDescent="0.25">
      <c r="C884" s="5"/>
      <c r="D884" s="5"/>
    </row>
    <row r="885" spans="3:4" ht="15.75" customHeight="1" x14ac:dyDescent="0.25">
      <c r="C885" s="5"/>
      <c r="D885" s="5"/>
    </row>
    <row r="886" spans="3:4" ht="15.75" customHeight="1" x14ac:dyDescent="0.25">
      <c r="C886" s="5"/>
      <c r="D886" s="5"/>
    </row>
    <row r="887" spans="3:4" ht="15.75" customHeight="1" x14ac:dyDescent="0.25">
      <c r="C887" s="5"/>
      <c r="D887" s="5"/>
    </row>
    <row r="888" spans="3:4" ht="15.75" customHeight="1" x14ac:dyDescent="0.25">
      <c r="C888" s="5"/>
      <c r="D888" s="5"/>
    </row>
    <row r="889" spans="3:4" ht="15.75" customHeight="1" x14ac:dyDescent="0.25">
      <c r="C889" s="5"/>
      <c r="D889" s="5"/>
    </row>
    <row r="890" spans="3:4" ht="15.75" customHeight="1" x14ac:dyDescent="0.25">
      <c r="C890" s="5"/>
      <c r="D890" s="5"/>
    </row>
    <row r="891" spans="3:4" ht="15.75" customHeight="1" x14ac:dyDescent="0.25">
      <c r="C891" s="5"/>
      <c r="D891" s="5"/>
    </row>
    <row r="892" spans="3:4" ht="15.75" customHeight="1" x14ac:dyDescent="0.25">
      <c r="C892" s="5"/>
      <c r="D892" s="5"/>
    </row>
    <row r="893" spans="3:4" ht="15.75" customHeight="1" x14ac:dyDescent="0.25">
      <c r="C893" s="5"/>
      <c r="D893" s="5"/>
    </row>
    <row r="894" spans="3:4" ht="15.75" customHeight="1" x14ac:dyDescent="0.25">
      <c r="C894" s="5"/>
      <c r="D894" s="5"/>
    </row>
    <row r="895" spans="3:4" ht="15.75" customHeight="1" x14ac:dyDescent="0.25">
      <c r="C895" s="5"/>
      <c r="D895" s="5"/>
    </row>
    <row r="896" spans="3:4" ht="15.75" customHeight="1" x14ac:dyDescent="0.25">
      <c r="C896" s="5"/>
      <c r="D896" s="5"/>
    </row>
    <row r="897" spans="3:4" ht="15.75" customHeight="1" x14ac:dyDescent="0.25">
      <c r="C897" s="5"/>
      <c r="D897" s="5"/>
    </row>
    <row r="898" spans="3:4" ht="15.75" customHeight="1" x14ac:dyDescent="0.25">
      <c r="C898" s="5"/>
      <c r="D898" s="5"/>
    </row>
    <row r="899" spans="3:4" ht="15.75" customHeight="1" x14ac:dyDescent="0.25">
      <c r="C899" s="5"/>
      <c r="D899" s="5"/>
    </row>
    <row r="900" spans="3:4" ht="15.75" customHeight="1" x14ac:dyDescent="0.25">
      <c r="C900" s="5"/>
      <c r="D900" s="5"/>
    </row>
    <row r="901" spans="3:4" ht="15.75" customHeight="1" x14ac:dyDescent="0.25">
      <c r="C901" s="5"/>
      <c r="D901" s="5"/>
    </row>
    <row r="902" spans="3:4" ht="15.75" customHeight="1" x14ac:dyDescent="0.25">
      <c r="C902" s="5"/>
      <c r="D902" s="5"/>
    </row>
    <row r="903" spans="3:4" ht="15.75" customHeight="1" x14ac:dyDescent="0.25">
      <c r="C903" s="5"/>
      <c r="D903" s="5"/>
    </row>
    <row r="904" spans="3:4" ht="15.75" customHeight="1" x14ac:dyDescent="0.25">
      <c r="C904" s="5"/>
      <c r="D904" s="5"/>
    </row>
    <row r="905" spans="3:4" ht="15.75" customHeight="1" x14ac:dyDescent="0.25">
      <c r="C905" s="5"/>
      <c r="D905" s="5"/>
    </row>
    <row r="906" spans="3:4" ht="15.75" customHeight="1" x14ac:dyDescent="0.25">
      <c r="C906" s="5"/>
      <c r="D906" s="5"/>
    </row>
    <row r="907" spans="3:4" ht="15.75" customHeight="1" x14ac:dyDescent="0.25">
      <c r="C907" s="5"/>
      <c r="D907" s="5"/>
    </row>
    <row r="908" spans="3:4" ht="15.75" customHeight="1" x14ac:dyDescent="0.25">
      <c r="C908" s="5"/>
      <c r="D908" s="5"/>
    </row>
    <row r="909" spans="3:4" ht="15.75" customHeight="1" x14ac:dyDescent="0.25">
      <c r="C909" s="5"/>
      <c r="D909" s="5"/>
    </row>
    <row r="910" spans="3:4" ht="15.75" customHeight="1" x14ac:dyDescent="0.25">
      <c r="C910" s="5"/>
      <c r="D910" s="5"/>
    </row>
    <row r="911" spans="3:4" ht="15.75" customHeight="1" x14ac:dyDescent="0.25">
      <c r="C911" s="5"/>
      <c r="D911" s="5"/>
    </row>
    <row r="912" spans="3:4" ht="15.75" customHeight="1" x14ac:dyDescent="0.25">
      <c r="C912" s="5"/>
      <c r="D912" s="5"/>
    </row>
    <row r="913" spans="3:4" ht="15.75" customHeight="1" x14ac:dyDescent="0.25">
      <c r="C913" s="5"/>
      <c r="D913" s="5"/>
    </row>
    <row r="914" spans="3:4" ht="15.75" customHeight="1" x14ac:dyDescent="0.25">
      <c r="C914" s="5"/>
      <c r="D914" s="5"/>
    </row>
    <row r="915" spans="3:4" ht="15.75" customHeight="1" x14ac:dyDescent="0.25">
      <c r="C915" s="5"/>
      <c r="D915" s="5"/>
    </row>
    <row r="916" spans="3:4" ht="15.75" customHeight="1" x14ac:dyDescent="0.25">
      <c r="C916" s="5"/>
      <c r="D916" s="5"/>
    </row>
    <row r="917" spans="3:4" ht="15.75" customHeight="1" x14ac:dyDescent="0.25">
      <c r="C917" s="5"/>
      <c r="D917" s="5"/>
    </row>
    <row r="918" spans="3:4" ht="15.75" customHeight="1" x14ac:dyDescent="0.25">
      <c r="C918" s="5"/>
      <c r="D918" s="5"/>
    </row>
    <row r="919" spans="3:4" ht="15.75" customHeight="1" x14ac:dyDescent="0.25">
      <c r="C919" s="5"/>
      <c r="D919" s="5"/>
    </row>
    <row r="920" spans="3:4" ht="15.75" customHeight="1" x14ac:dyDescent="0.25">
      <c r="C920" s="5"/>
      <c r="D920" s="5"/>
    </row>
    <row r="921" spans="3:4" ht="15.75" customHeight="1" x14ac:dyDescent="0.25">
      <c r="C921" s="5"/>
      <c r="D921" s="5"/>
    </row>
    <row r="922" spans="3:4" ht="15.75" customHeight="1" x14ac:dyDescent="0.25">
      <c r="C922" s="5"/>
      <c r="D922" s="5"/>
    </row>
    <row r="923" spans="3:4" ht="15.75" customHeight="1" x14ac:dyDescent="0.25">
      <c r="C923" s="5"/>
      <c r="D923" s="5"/>
    </row>
    <row r="924" spans="3:4" ht="15.75" customHeight="1" x14ac:dyDescent="0.25">
      <c r="C924" s="5"/>
      <c r="D924" s="5"/>
    </row>
    <row r="925" spans="3:4" ht="15.75" customHeight="1" x14ac:dyDescent="0.25">
      <c r="C925" s="5"/>
      <c r="D925" s="5"/>
    </row>
    <row r="926" spans="3:4" ht="15.75" customHeight="1" x14ac:dyDescent="0.25">
      <c r="C926" s="5"/>
      <c r="D926" s="5"/>
    </row>
    <row r="927" spans="3:4" ht="15.75" customHeight="1" x14ac:dyDescent="0.25">
      <c r="C927" s="5"/>
      <c r="D927" s="5"/>
    </row>
    <row r="928" spans="3:4" ht="15.75" customHeight="1" x14ac:dyDescent="0.25">
      <c r="C928" s="5"/>
      <c r="D928" s="5"/>
    </row>
    <row r="929" spans="3:4" ht="15.75" customHeight="1" x14ac:dyDescent="0.25">
      <c r="C929" s="5"/>
      <c r="D929" s="5"/>
    </row>
    <row r="930" spans="3:4" ht="15.75" customHeight="1" x14ac:dyDescent="0.25">
      <c r="C930" s="5"/>
      <c r="D930" s="5"/>
    </row>
    <row r="931" spans="3:4" ht="15.75" customHeight="1" x14ac:dyDescent="0.25">
      <c r="C931" s="5"/>
      <c r="D931" s="5"/>
    </row>
    <row r="932" spans="3:4" ht="15.75" customHeight="1" x14ac:dyDescent="0.25">
      <c r="C932" s="5"/>
      <c r="D932" s="5"/>
    </row>
    <row r="933" spans="3:4" ht="15.75" customHeight="1" x14ac:dyDescent="0.25">
      <c r="C933" s="5"/>
      <c r="D933" s="5"/>
    </row>
    <row r="934" spans="3:4" ht="15.75" customHeight="1" x14ac:dyDescent="0.25">
      <c r="C934" s="5"/>
      <c r="D934" s="5"/>
    </row>
    <row r="935" spans="3:4" ht="15.75" customHeight="1" x14ac:dyDescent="0.25">
      <c r="C935" s="5"/>
      <c r="D935" s="5"/>
    </row>
    <row r="936" spans="3:4" ht="15.75" customHeight="1" x14ac:dyDescent="0.25">
      <c r="C936" s="5"/>
      <c r="D936" s="5"/>
    </row>
    <row r="937" spans="3:4" ht="15.75" customHeight="1" x14ac:dyDescent="0.25">
      <c r="C937" s="5"/>
      <c r="D937" s="5"/>
    </row>
    <row r="938" spans="3:4" ht="15.75" customHeight="1" x14ac:dyDescent="0.25">
      <c r="C938" s="5"/>
      <c r="D938" s="5"/>
    </row>
    <row r="939" spans="3:4" ht="15.75" customHeight="1" x14ac:dyDescent="0.25">
      <c r="C939" s="5"/>
      <c r="D939" s="5"/>
    </row>
    <row r="940" spans="3:4" ht="15.75" customHeight="1" x14ac:dyDescent="0.25">
      <c r="C940" s="5"/>
      <c r="D940" s="5"/>
    </row>
    <row r="941" spans="3:4" ht="15.75" customHeight="1" x14ac:dyDescent="0.25">
      <c r="C941" s="5"/>
      <c r="D941" s="5"/>
    </row>
    <row r="942" spans="3:4" ht="15.75" customHeight="1" x14ac:dyDescent="0.25">
      <c r="C942" s="5"/>
      <c r="D942" s="5"/>
    </row>
    <row r="943" spans="3:4" ht="15.75" customHeight="1" x14ac:dyDescent="0.25">
      <c r="C943" s="5"/>
      <c r="D943" s="5"/>
    </row>
    <row r="944" spans="3:4" ht="15.75" customHeight="1" x14ac:dyDescent="0.25">
      <c r="C944" s="5"/>
      <c r="D944" s="5"/>
    </row>
    <row r="945" spans="3:4" ht="15.75" customHeight="1" x14ac:dyDescent="0.25">
      <c r="C945" s="5"/>
      <c r="D945" s="5"/>
    </row>
    <row r="946" spans="3:4" ht="15.75" customHeight="1" x14ac:dyDescent="0.25">
      <c r="C946" s="5"/>
      <c r="D946" s="5"/>
    </row>
    <row r="947" spans="3:4" ht="15.75" customHeight="1" x14ac:dyDescent="0.25">
      <c r="C947" s="5"/>
      <c r="D947" s="5"/>
    </row>
    <row r="948" spans="3:4" ht="15.75" customHeight="1" x14ac:dyDescent="0.25">
      <c r="C948" s="5"/>
      <c r="D948" s="5"/>
    </row>
    <row r="949" spans="3:4" ht="15.75" customHeight="1" x14ac:dyDescent="0.25">
      <c r="C949" s="5"/>
      <c r="D949" s="5"/>
    </row>
    <row r="950" spans="3:4" ht="15.75" customHeight="1" x14ac:dyDescent="0.25">
      <c r="C950" s="5"/>
      <c r="D950" s="5"/>
    </row>
    <row r="951" spans="3:4" ht="15.75" customHeight="1" x14ac:dyDescent="0.25">
      <c r="C951" s="5"/>
      <c r="D951" s="5"/>
    </row>
    <row r="952" spans="3:4" ht="15.75" customHeight="1" x14ac:dyDescent="0.25">
      <c r="C952" s="5"/>
      <c r="D952" s="5"/>
    </row>
    <row r="953" spans="3:4" ht="15.75" customHeight="1" x14ac:dyDescent="0.25">
      <c r="C953" s="5"/>
      <c r="D953" s="5"/>
    </row>
    <row r="954" spans="3:4" ht="15.75" customHeight="1" x14ac:dyDescent="0.25">
      <c r="C954" s="5"/>
      <c r="D954" s="5"/>
    </row>
    <row r="955" spans="3:4" ht="15.75" customHeight="1" x14ac:dyDescent="0.25">
      <c r="C955" s="5"/>
      <c r="D955" s="5"/>
    </row>
    <row r="956" spans="3:4" ht="15.75" customHeight="1" x14ac:dyDescent="0.25">
      <c r="C956" s="5"/>
      <c r="D956" s="5"/>
    </row>
    <row r="957" spans="3:4" ht="15.75" customHeight="1" x14ac:dyDescent="0.25">
      <c r="C957" s="5"/>
      <c r="D957" s="5"/>
    </row>
    <row r="958" spans="3:4" ht="15.75" customHeight="1" x14ac:dyDescent="0.25">
      <c r="C958" s="5"/>
      <c r="D958" s="5"/>
    </row>
    <row r="959" spans="3:4" ht="15.75" customHeight="1" x14ac:dyDescent="0.25">
      <c r="C959" s="5"/>
      <c r="D959" s="5"/>
    </row>
    <row r="960" spans="3:4" ht="15.75" customHeight="1" x14ac:dyDescent="0.25">
      <c r="C960" s="5"/>
      <c r="D960" s="5"/>
    </row>
    <row r="961" spans="3:4" ht="15.75" customHeight="1" x14ac:dyDescent="0.25">
      <c r="C961" s="5"/>
      <c r="D961" s="5"/>
    </row>
    <row r="962" spans="3:4" ht="15.75" customHeight="1" x14ac:dyDescent="0.25">
      <c r="C962" s="5"/>
      <c r="D962" s="5"/>
    </row>
    <row r="963" spans="3:4" ht="15.75" customHeight="1" x14ac:dyDescent="0.25">
      <c r="C963" s="5"/>
      <c r="D963" s="5"/>
    </row>
    <row r="964" spans="3:4" ht="15.75" customHeight="1" x14ac:dyDescent="0.25">
      <c r="C964" s="5"/>
      <c r="D964" s="5"/>
    </row>
    <row r="965" spans="3:4" ht="15.75" customHeight="1" x14ac:dyDescent="0.25">
      <c r="C965" s="5"/>
      <c r="D965" s="5"/>
    </row>
    <row r="966" spans="3:4" ht="15.75" customHeight="1" x14ac:dyDescent="0.25">
      <c r="C966" s="5"/>
      <c r="D966" s="5"/>
    </row>
    <row r="967" spans="3:4" ht="15.75" customHeight="1" x14ac:dyDescent="0.25">
      <c r="C967" s="5"/>
      <c r="D967" s="5"/>
    </row>
    <row r="968" spans="3:4" ht="15.75" customHeight="1" x14ac:dyDescent="0.25">
      <c r="C968" s="5"/>
      <c r="D968" s="5"/>
    </row>
    <row r="969" spans="3:4" ht="15.75" customHeight="1" x14ac:dyDescent="0.25">
      <c r="C969" s="5"/>
      <c r="D969" s="5"/>
    </row>
    <row r="970" spans="3:4" ht="15.75" customHeight="1" x14ac:dyDescent="0.25">
      <c r="C970" s="5"/>
      <c r="D970" s="5"/>
    </row>
    <row r="971" spans="3:4" ht="15.75" customHeight="1" x14ac:dyDescent="0.25">
      <c r="C971" s="5"/>
      <c r="D971" s="5"/>
    </row>
    <row r="972" spans="3:4" ht="15.75" customHeight="1" x14ac:dyDescent="0.25">
      <c r="C972" s="5"/>
      <c r="D972" s="5"/>
    </row>
    <row r="973" spans="3:4" ht="15.75" customHeight="1" x14ac:dyDescent="0.25">
      <c r="C973" s="5"/>
      <c r="D973" s="5"/>
    </row>
    <row r="974" spans="3:4" ht="15.75" customHeight="1" x14ac:dyDescent="0.25">
      <c r="C974" s="5"/>
      <c r="D974" s="5"/>
    </row>
    <row r="975" spans="3:4" ht="15.75" customHeight="1" x14ac:dyDescent="0.25">
      <c r="C975" s="5"/>
      <c r="D975" s="5"/>
    </row>
    <row r="976" spans="3:4" ht="15.75" customHeight="1" x14ac:dyDescent="0.25">
      <c r="C976" s="5"/>
      <c r="D976" s="5"/>
    </row>
    <row r="977" spans="3:4" ht="15.75" customHeight="1" x14ac:dyDescent="0.25">
      <c r="C977" s="5"/>
      <c r="D977" s="5"/>
    </row>
    <row r="978" spans="3:4" ht="15.75" customHeight="1" x14ac:dyDescent="0.25">
      <c r="C978" s="5"/>
      <c r="D978" s="5"/>
    </row>
    <row r="979" spans="3:4" ht="15.75" customHeight="1" x14ac:dyDescent="0.25">
      <c r="C979" s="5"/>
      <c r="D979" s="5"/>
    </row>
    <row r="980" spans="3:4" ht="15.75" customHeight="1" x14ac:dyDescent="0.25">
      <c r="C980" s="5"/>
      <c r="D980" s="5"/>
    </row>
    <row r="981" spans="3:4" ht="15.75" customHeight="1" x14ac:dyDescent="0.25">
      <c r="C981" s="5"/>
      <c r="D981" s="5"/>
    </row>
    <row r="982" spans="3:4" ht="15.75" customHeight="1" x14ac:dyDescent="0.25">
      <c r="C982" s="5"/>
      <c r="D982" s="5"/>
    </row>
    <row r="983" spans="3:4" ht="15.75" customHeight="1" x14ac:dyDescent="0.25">
      <c r="C983" s="5"/>
      <c r="D983" s="5"/>
    </row>
    <row r="984" spans="3:4" ht="15.75" customHeight="1" x14ac:dyDescent="0.25">
      <c r="C984" s="5"/>
      <c r="D984" s="5"/>
    </row>
    <row r="985" spans="3:4" ht="15.75" customHeight="1" x14ac:dyDescent="0.25">
      <c r="C985" s="5"/>
      <c r="D985" s="5"/>
    </row>
    <row r="986" spans="3:4" ht="15.75" customHeight="1" x14ac:dyDescent="0.25">
      <c r="C986" s="5"/>
      <c r="D986" s="5"/>
    </row>
    <row r="987" spans="3:4" ht="15.75" customHeight="1" x14ac:dyDescent="0.25">
      <c r="C987" s="5"/>
      <c r="D987" s="5"/>
    </row>
    <row r="988" spans="3:4" ht="15.75" customHeight="1" x14ac:dyDescent="0.25">
      <c r="C988" s="5"/>
      <c r="D988" s="5"/>
    </row>
    <row r="989" spans="3:4" ht="15.75" customHeight="1" x14ac:dyDescent="0.25">
      <c r="C989" s="5"/>
      <c r="D989" s="5"/>
    </row>
    <row r="990" spans="3:4" ht="15.75" customHeight="1" x14ac:dyDescent="0.25">
      <c r="C990" s="5"/>
      <c r="D990" s="5"/>
    </row>
    <row r="991" spans="3:4" ht="15.75" customHeight="1" x14ac:dyDescent="0.25">
      <c r="C991" s="5"/>
      <c r="D991" s="5"/>
    </row>
    <row r="992" spans="3:4" ht="15.75" customHeight="1" x14ac:dyDescent="0.25">
      <c r="C992" s="5"/>
      <c r="D992" s="5"/>
    </row>
    <row r="993" spans="3:4" ht="15.75" customHeight="1" x14ac:dyDescent="0.25">
      <c r="C993" s="5"/>
      <c r="D993" s="5"/>
    </row>
    <row r="994" spans="3:4" ht="15.75" customHeight="1" x14ac:dyDescent="0.25">
      <c r="C994" s="5"/>
      <c r="D994" s="5"/>
    </row>
    <row r="995" spans="3:4" ht="15.75" customHeight="1" x14ac:dyDescent="0.25">
      <c r="C995" s="5"/>
      <c r="D995" s="5"/>
    </row>
    <row r="996" spans="3:4" ht="15.75" customHeight="1" x14ac:dyDescent="0.25">
      <c r="C996" s="5"/>
      <c r="D996" s="5"/>
    </row>
  </sheetData>
  <sheetProtection sheet="1" objects="1" scenarios="1"/>
  <pageMargins left="0.7" right="0.7" top="0.78740157499999996" bottom="0.78740157499999996" header="0" footer="0"/>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outlinePr summaryBelow="0" summaryRight="0"/>
  </sheetPr>
  <dimension ref="A1:EW971"/>
  <sheetViews>
    <sheetView workbookViewId="0">
      <pane xSplit="5" ySplit="4" topLeftCell="F5" activePane="bottomRight" state="frozen"/>
      <selection pane="topRight" activeCell="F1" sqref="F1"/>
      <selection pane="bottomLeft" activeCell="A5" sqref="A5"/>
      <selection pane="bottomRight" sqref="A1:C1"/>
    </sheetView>
  </sheetViews>
  <sheetFormatPr baseColWidth="10" defaultColWidth="14.44140625" defaultRowHeight="15" customHeight="1" x14ac:dyDescent="0.25"/>
  <cols>
    <col min="1" max="1" width="8.44140625" style="93" bestFit="1" customWidth="1"/>
    <col min="2" max="2" width="7.33203125" style="93" customWidth="1"/>
    <col min="3" max="3" width="33.5546875" style="93" customWidth="1"/>
    <col min="4" max="4" width="30.5546875" style="93" customWidth="1"/>
    <col min="5" max="5" width="8.6640625" style="93" customWidth="1"/>
    <col min="6" max="6" width="8.109375" style="58" customWidth="1"/>
    <col min="7" max="7" width="8.33203125" style="58" customWidth="1"/>
    <col min="8" max="8" width="6.5546875" style="58" customWidth="1"/>
    <col min="9" max="9" width="6.6640625" style="58" customWidth="1"/>
    <col min="10" max="10" width="6.88671875" style="58" customWidth="1"/>
    <col min="11" max="11" width="11.6640625" style="93" customWidth="1"/>
    <col min="12" max="12" width="10.33203125" style="58" customWidth="1"/>
    <col min="13" max="16" width="9.6640625" style="58" customWidth="1"/>
    <col min="17" max="17" width="10.6640625" style="93" customWidth="1"/>
    <col min="18" max="22" width="10.6640625" style="58" customWidth="1"/>
    <col min="23" max="23" width="10.6640625" style="93" customWidth="1"/>
    <col min="24" max="28" width="10.6640625" style="58" customWidth="1"/>
    <col min="29" max="29" width="10.6640625" style="93" customWidth="1"/>
    <col min="30" max="30" width="8" style="58" customWidth="1"/>
    <col min="31" max="31" width="7.109375" style="58" customWidth="1"/>
    <col min="32" max="32" width="7.6640625" style="58" customWidth="1"/>
    <col min="33" max="33" width="8.109375" style="58" customWidth="1"/>
    <col min="34" max="34" width="7.109375" style="58" customWidth="1"/>
    <col min="35" max="36" width="18.33203125" style="58" customWidth="1"/>
    <col min="37" max="37" width="7.6640625" style="58" customWidth="1"/>
    <col min="38" max="38" width="7.44140625" style="58" customWidth="1"/>
    <col min="39" max="39" width="6.6640625" style="58" customWidth="1"/>
    <col min="40" max="40" width="7.44140625" style="58" customWidth="1"/>
    <col min="41" max="41" width="7" style="58" customWidth="1"/>
    <col min="42" max="42" width="7.44140625" style="58" customWidth="1"/>
    <col min="43" max="43" width="8.33203125" style="58" customWidth="1"/>
    <col min="44" max="44" width="7.44140625" style="58" customWidth="1"/>
    <col min="45" max="45" width="8" style="58" customWidth="1"/>
    <col min="46" max="46" width="7.44140625" style="58" customWidth="1"/>
    <col min="47" max="47" width="9.33203125" style="58" customWidth="1"/>
    <col min="48" max="52" width="8" style="58" customWidth="1"/>
    <col min="53" max="53" width="9.33203125" style="58" customWidth="1"/>
    <col min="54" max="58" width="8" style="58" customWidth="1"/>
    <col min="59" max="59" width="9.33203125" style="58" customWidth="1"/>
    <col min="60" max="61" width="21.6640625" style="58" customWidth="1"/>
    <col min="62" max="92" width="14.44140625" style="58"/>
    <col min="93" max="93" width="15.5546875" style="58" customWidth="1"/>
    <col min="94" max="96" width="14.44140625" style="58"/>
    <col min="97" max="97" width="15.21875" style="58" customWidth="1"/>
    <col min="98" max="98" width="17.109375" style="58" bestFit="1" customWidth="1"/>
    <col min="99" max="152" width="14.44140625" style="58"/>
    <col min="153" max="153" width="14.44140625" style="184"/>
    <col min="154" max="16384" width="14.44140625" style="58"/>
  </cols>
  <sheetData>
    <row r="1" spans="1:153" ht="18" x14ac:dyDescent="0.35">
      <c r="A1" s="330" t="s">
        <v>203</v>
      </c>
      <c r="B1" s="331"/>
      <c r="C1" s="331"/>
      <c r="D1" s="74"/>
      <c r="E1" s="75"/>
      <c r="F1" s="332" t="s">
        <v>138</v>
      </c>
      <c r="G1" s="333"/>
      <c r="H1" s="333"/>
      <c r="I1" s="333"/>
      <c r="J1" s="334"/>
      <c r="K1" s="327" t="s">
        <v>140</v>
      </c>
      <c r="L1" s="341" t="s">
        <v>141</v>
      </c>
      <c r="M1" s="318"/>
      <c r="N1" s="318"/>
      <c r="O1" s="318"/>
      <c r="P1" s="318"/>
      <c r="Q1" s="342" t="s">
        <v>142</v>
      </c>
      <c r="R1" s="309" t="s">
        <v>139</v>
      </c>
      <c r="S1" s="326"/>
      <c r="T1" s="326"/>
      <c r="U1" s="326"/>
      <c r="V1" s="326"/>
      <c r="W1" s="327" t="s">
        <v>143</v>
      </c>
      <c r="X1" s="309" t="s">
        <v>144</v>
      </c>
      <c r="Y1" s="326"/>
      <c r="Z1" s="326"/>
      <c r="AA1" s="326"/>
      <c r="AB1" s="326"/>
      <c r="AC1" s="327" t="s">
        <v>145</v>
      </c>
      <c r="AD1" s="317" t="s">
        <v>86</v>
      </c>
      <c r="AE1" s="318"/>
      <c r="AF1" s="318"/>
      <c r="AG1" s="318"/>
      <c r="AH1" s="318"/>
      <c r="AI1" s="318"/>
      <c r="AJ1" s="319"/>
      <c r="AK1" s="204" t="s">
        <v>5</v>
      </c>
      <c r="AL1" s="205"/>
      <c r="AM1" s="205">
        <v>0.6</v>
      </c>
      <c r="AN1" s="291" t="s">
        <v>189</v>
      </c>
      <c r="AO1" s="291"/>
      <c r="AP1" s="291"/>
      <c r="AQ1" s="291"/>
      <c r="AR1" s="291"/>
      <c r="AS1" s="291"/>
      <c r="AT1" s="291"/>
      <c r="AU1" s="291"/>
      <c r="AV1" s="292" t="s">
        <v>189</v>
      </c>
      <c r="AW1" s="292"/>
      <c r="AX1" s="292"/>
      <c r="AY1" s="292"/>
      <c r="AZ1" s="292"/>
      <c r="BA1" s="292"/>
      <c r="BB1" s="292"/>
      <c r="BC1" s="292"/>
      <c r="BD1" s="292"/>
      <c r="BE1" s="292"/>
      <c r="BF1" s="208"/>
      <c r="BG1" s="208"/>
      <c r="BH1" s="208"/>
      <c r="BI1" s="209"/>
      <c r="BJ1" s="309" t="s">
        <v>193</v>
      </c>
      <c r="BK1" s="291"/>
      <c r="BL1" s="291"/>
      <c r="BM1" s="291"/>
      <c r="BN1" s="291"/>
      <c r="BO1" s="309" t="s">
        <v>193</v>
      </c>
      <c r="BP1" s="291"/>
      <c r="BQ1" s="291"/>
      <c r="BR1" s="291"/>
      <c r="BS1" s="291"/>
      <c r="BT1" s="309" t="s">
        <v>193</v>
      </c>
      <c r="BU1" s="291"/>
      <c r="BV1" s="291"/>
      <c r="BW1" s="291"/>
      <c r="BX1" s="291"/>
      <c r="BY1" s="309" t="s">
        <v>193</v>
      </c>
      <c r="BZ1" s="291"/>
      <c r="CA1" s="291"/>
      <c r="CB1" s="291"/>
      <c r="CC1" s="291"/>
      <c r="CD1" s="309" t="s">
        <v>193</v>
      </c>
      <c r="CE1" s="291"/>
      <c r="CF1" s="291"/>
      <c r="CG1" s="291"/>
      <c r="CH1" s="291"/>
      <c r="CI1" s="206"/>
      <c r="CJ1" s="207"/>
      <c r="CK1" s="299" t="s">
        <v>147</v>
      </c>
      <c r="CL1" s="306" t="s">
        <v>6</v>
      </c>
      <c r="CM1" s="315" t="s">
        <v>198</v>
      </c>
      <c r="CN1" s="317" t="s">
        <v>87</v>
      </c>
      <c r="CO1" s="318"/>
      <c r="CP1" s="318"/>
      <c r="CQ1" s="318"/>
      <c r="CR1" s="318"/>
      <c r="CS1" s="318"/>
      <c r="CT1" s="319"/>
      <c r="CU1" s="204" t="s">
        <v>5</v>
      </c>
      <c r="CV1" s="205"/>
      <c r="CW1" s="205">
        <v>0.6</v>
      </c>
      <c r="CX1" s="290" t="s">
        <v>190</v>
      </c>
      <c r="CY1" s="290"/>
      <c r="CZ1" s="290"/>
      <c r="DA1" s="290"/>
      <c r="DB1" s="290"/>
      <c r="DC1" s="290"/>
      <c r="DD1" s="290"/>
      <c r="DE1" s="290"/>
      <c r="DF1" s="290" t="s">
        <v>190</v>
      </c>
      <c r="DG1" s="290"/>
      <c r="DH1" s="290"/>
      <c r="DI1" s="290"/>
      <c r="DJ1" s="290"/>
      <c r="DK1" s="290"/>
      <c r="DL1" s="290"/>
      <c r="DM1" s="290"/>
      <c r="DN1" s="290"/>
      <c r="DO1" s="290"/>
      <c r="DP1" s="206"/>
      <c r="DQ1" s="206"/>
      <c r="DR1" s="206"/>
      <c r="DS1" s="207"/>
      <c r="DT1" s="309" t="s">
        <v>194</v>
      </c>
      <c r="DU1" s="291"/>
      <c r="DV1" s="291"/>
      <c r="DW1" s="291"/>
      <c r="DX1" s="291"/>
      <c r="DY1" s="309" t="s">
        <v>194</v>
      </c>
      <c r="DZ1" s="291"/>
      <c r="EA1" s="291"/>
      <c r="EB1" s="291"/>
      <c r="EC1" s="291"/>
      <c r="ED1" s="309" t="s">
        <v>194</v>
      </c>
      <c r="EE1" s="291"/>
      <c r="EF1" s="291"/>
      <c r="EG1" s="291"/>
      <c r="EH1" s="291"/>
      <c r="EI1" s="309" t="s">
        <v>194</v>
      </c>
      <c r="EJ1" s="291"/>
      <c r="EK1" s="291"/>
      <c r="EL1" s="291"/>
      <c r="EM1" s="291"/>
      <c r="EN1" s="309" t="s">
        <v>194</v>
      </c>
      <c r="EO1" s="291"/>
      <c r="EP1" s="291"/>
      <c r="EQ1" s="291"/>
      <c r="ER1" s="291"/>
      <c r="ES1" s="208"/>
      <c r="ET1" s="209"/>
      <c r="EU1" s="299" t="s">
        <v>147</v>
      </c>
      <c r="EV1" s="306" t="s">
        <v>6</v>
      </c>
      <c r="EW1" s="293" t="s">
        <v>197</v>
      </c>
    </row>
    <row r="2" spans="1:153" ht="20.399999999999999" x14ac:dyDescent="0.55000000000000004">
      <c r="A2" s="344" t="s">
        <v>205</v>
      </c>
      <c r="B2" s="344"/>
      <c r="C2" s="344"/>
      <c r="D2" s="345"/>
      <c r="E2" s="76"/>
      <c r="F2" s="335"/>
      <c r="G2" s="336"/>
      <c r="H2" s="336"/>
      <c r="I2" s="336"/>
      <c r="J2" s="337"/>
      <c r="K2" s="328"/>
      <c r="L2" s="318"/>
      <c r="M2" s="318"/>
      <c r="N2" s="318"/>
      <c r="O2" s="318"/>
      <c r="P2" s="318"/>
      <c r="Q2" s="331"/>
      <c r="R2" s="320"/>
      <c r="S2" s="318"/>
      <c r="T2" s="318"/>
      <c r="U2" s="318"/>
      <c r="V2" s="318"/>
      <c r="W2" s="328"/>
      <c r="X2" s="320"/>
      <c r="Y2" s="318"/>
      <c r="Z2" s="318"/>
      <c r="AA2" s="318"/>
      <c r="AB2" s="318"/>
      <c r="AC2" s="328"/>
      <c r="AD2" s="320"/>
      <c r="AE2" s="318"/>
      <c r="AF2" s="318"/>
      <c r="AG2" s="318"/>
      <c r="AH2" s="318"/>
      <c r="AI2" s="318"/>
      <c r="AJ2" s="319"/>
      <c r="AK2" s="324" t="s">
        <v>195</v>
      </c>
      <c r="AL2" s="325"/>
      <c r="AM2" s="325"/>
      <c r="AN2" s="325"/>
      <c r="AO2" s="325"/>
      <c r="AP2" s="325"/>
      <c r="AQ2" s="325"/>
      <c r="AR2" s="325"/>
      <c r="AS2" s="325"/>
      <c r="AT2" s="325"/>
      <c r="AU2" s="325"/>
      <c r="AV2" s="324" t="s">
        <v>196</v>
      </c>
      <c r="AW2" s="325"/>
      <c r="AX2" s="325"/>
      <c r="AY2" s="325"/>
      <c r="AZ2" s="325"/>
      <c r="BA2" s="325"/>
      <c r="BB2" s="325"/>
      <c r="BC2" s="325"/>
      <c r="BD2" s="325"/>
      <c r="BE2" s="325"/>
      <c r="BF2" s="325"/>
      <c r="BG2" s="325"/>
      <c r="BH2" s="210"/>
      <c r="BI2" s="210"/>
      <c r="BJ2" s="298" t="s">
        <v>7</v>
      </c>
      <c r="BK2" s="296"/>
      <c r="BL2" s="296"/>
      <c r="BM2" s="296"/>
      <c r="BN2" s="297"/>
      <c r="BO2" s="295" t="s">
        <v>8</v>
      </c>
      <c r="BP2" s="296"/>
      <c r="BQ2" s="296"/>
      <c r="BR2" s="296"/>
      <c r="BS2" s="297"/>
      <c r="BT2" s="298" t="s">
        <v>9</v>
      </c>
      <c r="BU2" s="296"/>
      <c r="BV2" s="296"/>
      <c r="BW2" s="296"/>
      <c r="BX2" s="297"/>
      <c r="BY2" s="295" t="s">
        <v>10</v>
      </c>
      <c r="BZ2" s="296"/>
      <c r="CA2" s="296"/>
      <c r="CB2" s="296"/>
      <c r="CC2" s="297"/>
      <c r="CD2" s="298" t="s">
        <v>11</v>
      </c>
      <c r="CE2" s="296"/>
      <c r="CF2" s="296"/>
      <c r="CG2" s="296"/>
      <c r="CH2" s="297"/>
      <c r="CI2" s="302" t="s">
        <v>146</v>
      </c>
      <c r="CJ2" s="304" t="s">
        <v>6</v>
      </c>
      <c r="CK2" s="300"/>
      <c r="CL2" s="307"/>
      <c r="CM2" s="316"/>
      <c r="CN2" s="320"/>
      <c r="CO2" s="318"/>
      <c r="CP2" s="318"/>
      <c r="CQ2" s="318"/>
      <c r="CR2" s="318"/>
      <c r="CS2" s="318"/>
      <c r="CT2" s="319"/>
      <c r="CU2" s="324" t="s">
        <v>195</v>
      </c>
      <c r="CV2" s="325"/>
      <c r="CW2" s="325"/>
      <c r="CX2" s="325"/>
      <c r="CY2" s="325"/>
      <c r="CZ2" s="325"/>
      <c r="DA2" s="325"/>
      <c r="DB2" s="325"/>
      <c r="DC2" s="325"/>
      <c r="DD2" s="325"/>
      <c r="DE2" s="325"/>
      <c r="DF2" s="324" t="s">
        <v>196</v>
      </c>
      <c r="DG2" s="325"/>
      <c r="DH2" s="325"/>
      <c r="DI2" s="325"/>
      <c r="DJ2" s="325"/>
      <c r="DK2" s="325"/>
      <c r="DL2" s="325"/>
      <c r="DM2" s="325"/>
      <c r="DN2" s="325"/>
      <c r="DO2" s="325"/>
      <c r="DP2" s="325"/>
      <c r="DQ2" s="325"/>
      <c r="DR2" s="210"/>
      <c r="DS2" s="210"/>
      <c r="DT2" s="298" t="s">
        <v>7</v>
      </c>
      <c r="DU2" s="296"/>
      <c r="DV2" s="296"/>
      <c r="DW2" s="296"/>
      <c r="DX2" s="297"/>
      <c r="DY2" s="295" t="s">
        <v>8</v>
      </c>
      <c r="DZ2" s="296"/>
      <c r="EA2" s="296"/>
      <c r="EB2" s="296"/>
      <c r="EC2" s="297"/>
      <c r="ED2" s="298" t="s">
        <v>9</v>
      </c>
      <c r="EE2" s="296"/>
      <c r="EF2" s="296"/>
      <c r="EG2" s="296"/>
      <c r="EH2" s="297"/>
      <c r="EI2" s="295" t="s">
        <v>10</v>
      </c>
      <c r="EJ2" s="296"/>
      <c r="EK2" s="296"/>
      <c r="EL2" s="296"/>
      <c r="EM2" s="297"/>
      <c r="EN2" s="298" t="s">
        <v>11</v>
      </c>
      <c r="EO2" s="296"/>
      <c r="EP2" s="296"/>
      <c r="EQ2" s="296"/>
      <c r="ER2" s="297"/>
      <c r="ES2" s="302" t="s">
        <v>146</v>
      </c>
      <c r="ET2" s="304" t="s">
        <v>6</v>
      </c>
      <c r="EU2" s="300"/>
      <c r="EV2" s="307"/>
      <c r="EW2" s="294"/>
    </row>
    <row r="3" spans="1:153" ht="27" customHeight="1" x14ac:dyDescent="0.3">
      <c r="A3" s="77" t="s">
        <v>118</v>
      </c>
      <c r="B3" s="77" t="s">
        <v>120</v>
      </c>
      <c r="C3" s="77" t="s">
        <v>13</v>
      </c>
      <c r="D3" s="78" t="s">
        <v>2</v>
      </c>
      <c r="E3" s="79" t="s">
        <v>14</v>
      </c>
      <c r="F3" s="338"/>
      <c r="G3" s="339"/>
      <c r="H3" s="339"/>
      <c r="I3" s="339"/>
      <c r="J3" s="340"/>
      <c r="K3" s="329"/>
      <c r="L3" s="322"/>
      <c r="M3" s="322"/>
      <c r="N3" s="322"/>
      <c r="O3" s="322"/>
      <c r="P3" s="322"/>
      <c r="Q3" s="343"/>
      <c r="R3" s="321"/>
      <c r="S3" s="322"/>
      <c r="T3" s="322"/>
      <c r="U3" s="322"/>
      <c r="V3" s="322"/>
      <c r="W3" s="329"/>
      <c r="X3" s="321"/>
      <c r="Y3" s="322"/>
      <c r="Z3" s="322"/>
      <c r="AA3" s="322"/>
      <c r="AB3" s="322"/>
      <c r="AC3" s="329"/>
      <c r="AD3" s="321"/>
      <c r="AE3" s="322"/>
      <c r="AF3" s="322"/>
      <c r="AG3" s="322"/>
      <c r="AH3" s="322"/>
      <c r="AI3" s="322"/>
      <c r="AJ3" s="323"/>
      <c r="AK3" s="346" t="s">
        <v>7</v>
      </c>
      <c r="AL3" s="343"/>
      <c r="AM3" s="347" t="s">
        <v>8</v>
      </c>
      <c r="AN3" s="348"/>
      <c r="AO3" s="349" t="s">
        <v>9</v>
      </c>
      <c r="AP3" s="343"/>
      <c r="AQ3" s="347" t="s">
        <v>10</v>
      </c>
      <c r="AR3" s="348"/>
      <c r="AS3" s="349" t="s">
        <v>11</v>
      </c>
      <c r="AT3" s="343"/>
      <c r="AU3" s="78" t="s">
        <v>24</v>
      </c>
      <c r="AV3" s="346" t="s">
        <v>7</v>
      </c>
      <c r="AW3" s="343"/>
      <c r="AX3" s="347" t="s">
        <v>8</v>
      </c>
      <c r="AY3" s="348"/>
      <c r="AZ3" s="349" t="s">
        <v>9</v>
      </c>
      <c r="BA3" s="343"/>
      <c r="BB3" s="347" t="s">
        <v>10</v>
      </c>
      <c r="BC3" s="348"/>
      <c r="BD3" s="349" t="s">
        <v>11</v>
      </c>
      <c r="BE3" s="343"/>
      <c r="BF3" s="77" t="s">
        <v>15</v>
      </c>
      <c r="BG3" s="78" t="s">
        <v>16</v>
      </c>
      <c r="BH3" s="215" t="s">
        <v>148</v>
      </c>
      <c r="BI3" s="215" t="s">
        <v>18</v>
      </c>
      <c r="BJ3" s="211" t="s">
        <v>19</v>
      </c>
      <c r="BK3" s="212" t="s">
        <v>20</v>
      </c>
      <c r="BL3" s="212" t="s">
        <v>21</v>
      </c>
      <c r="BM3" s="212" t="s">
        <v>22</v>
      </c>
      <c r="BN3" s="212" t="s">
        <v>91</v>
      </c>
      <c r="BO3" s="213" t="s">
        <v>19</v>
      </c>
      <c r="BP3" s="214" t="s">
        <v>20</v>
      </c>
      <c r="BQ3" s="214" t="s">
        <v>21</v>
      </c>
      <c r="BR3" s="214" t="s">
        <v>22</v>
      </c>
      <c r="BS3" s="214" t="s">
        <v>91</v>
      </c>
      <c r="BT3" s="211" t="s">
        <v>19</v>
      </c>
      <c r="BU3" s="212" t="s">
        <v>20</v>
      </c>
      <c r="BV3" s="212" t="s">
        <v>21</v>
      </c>
      <c r="BW3" s="212" t="s">
        <v>22</v>
      </c>
      <c r="BX3" s="212" t="s">
        <v>91</v>
      </c>
      <c r="BY3" s="213" t="s">
        <v>19</v>
      </c>
      <c r="BZ3" s="214" t="s">
        <v>20</v>
      </c>
      <c r="CA3" s="214" t="s">
        <v>21</v>
      </c>
      <c r="CB3" s="214" t="s">
        <v>22</v>
      </c>
      <c r="CC3" s="214" t="s">
        <v>91</v>
      </c>
      <c r="CD3" s="211" t="s">
        <v>19</v>
      </c>
      <c r="CE3" s="212" t="s">
        <v>20</v>
      </c>
      <c r="CF3" s="212" t="s">
        <v>21</v>
      </c>
      <c r="CG3" s="212" t="s">
        <v>22</v>
      </c>
      <c r="CH3" s="212" t="s">
        <v>91</v>
      </c>
      <c r="CI3" s="303"/>
      <c r="CJ3" s="305"/>
      <c r="CK3" s="301"/>
      <c r="CL3" s="308"/>
      <c r="CM3" s="316"/>
      <c r="CN3" s="321"/>
      <c r="CO3" s="322"/>
      <c r="CP3" s="322"/>
      <c r="CQ3" s="322"/>
      <c r="CR3" s="322"/>
      <c r="CS3" s="322"/>
      <c r="CT3" s="323"/>
      <c r="CU3" s="312" t="s">
        <v>7</v>
      </c>
      <c r="CV3" s="311"/>
      <c r="CW3" s="313" t="s">
        <v>8</v>
      </c>
      <c r="CX3" s="314"/>
      <c r="CY3" s="310" t="s">
        <v>9</v>
      </c>
      <c r="CZ3" s="311"/>
      <c r="DA3" s="313" t="s">
        <v>10</v>
      </c>
      <c r="DB3" s="314"/>
      <c r="DC3" s="310" t="s">
        <v>11</v>
      </c>
      <c r="DD3" s="311"/>
      <c r="DE3" s="78" t="s">
        <v>24</v>
      </c>
      <c r="DF3" s="312" t="s">
        <v>7</v>
      </c>
      <c r="DG3" s="311"/>
      <c r="DH3" s="313" t="s">
        <v>8</v>
      </c>
      <c r="DI3" s="314"/>
      <c r="DJ3" s="310" t="s">
        <v>9</v>
      </c>
      <c r="DK3" s="311"/>
      <c r="DL3" s="313" t="s">
        <v>10</v>
      </c>
      <c r="DM3" s="314"/>
      <c r="DN3" s="310" t="s">
        <v>11</v>
      </c>
      <c r="DO3" s="311"/>
      <c r="DP3" s="77" t="s">
        <v>15</v>
      </c>
      <c r="DQ3" s="78" t="s">
        <v>16</v>
      </c>
      <c r="DR3" s="136" t="s">
        <v>148</v>
      </c>
      <c r="DS3" s="136" t="s">
        <v>18</v>
      </c>
      <c r="DT3" s="211" t="s">
        <v>19</v>
      </c>
      <c r="DU3" s="212" t="s">
        <v>20</v>
      </c>
      <c r="DV3" s="212" t="s">
        <v>21</v>
      </c>
      <c r="DW3" s="212" t="s">
        <v>22</v>
      </c>
      <c r="DX3" s="212" t="s">
        <v>91</v>
      </c>
      <c r="DY3" s="213" t="s">
        <v>19</v>
      </c>
      <c r="DZ3" s="214" t="s">
        <v>20</v>
      </c>
      <c r="EA3" s="214" t="s">
        <v>21</v>
      </c>
      <c r="EB3" s="214" t="s">
        <v>22</v>
      </c>
      <c r="EC3" s="214" t="s">
        <v>91</v>
      </c>
      <c r="ED3" s="211" t="s">
        <v>19</v>
      </c>
      <c r="EE3" s="212" t="s">
        <v>20</v>
      </c>
      <c r="EF3" s="212" t="s">
        <v>21</v>
      </c>
      <c r="EG3" s="212" t="s">
        <v>22</v>
      </c>
      <c r="EH3" s="212" t="s">
        <v>91</v>
      </c>
      <c r="EI3" s="213" t="s">
        <v>19</v>
      </c>
      <c r="EJ3" s="214" t="s">
        <v>20</v>
      </c>
      <c r="EK3" s="214" t="s">
        <v>21</v>
      </c>
      <c r="EL3" s="214" t="s">
        <v>22</v>
      </c>
      <c r="EM3" s="214" t="s">
        <v>91</v>
      </c>
      <c r="EN3" s="211" t="s">
        <v>19</v>
      </c>
      <c r="EO3" s="212" t="s">
        <v>20</v>
      </c>
      <c r="EP3" s="212" t="s">
        <v>21</v>
      </c>
      <c r="EQ3" s="212" t="s">
        <v>22</v>
      </c>
      <c r="ER3" s="212" t="s">
        <v>91</v>
      </c>
      <c r="ES3" s="303"/>
      <c r="ET3" s="305"/>
      <c r="EU3" s="301"/>
      <c r="EV3" s="308"/>
      <c r="EW3" s="294"/>
    </row>
    <row r="4" spans="1:153" ht="15.75" customHeight="1" x14ac:dyDescent="0.25">
      <c r="A4" s="80"/>
      <c r="B4" s="80"/>
      <c r="C4" s="81"/>
      <c r="D4" s="82"/>
      <c r="E4" s="83"/>
      <c r="F4" s="64" t="s">
        <v>7</v>
      </c>
      <c r="G4" s="64" t="s">
        <v>8</v>
      </c>
      <c r="H4" s="64" t="s">
        <v>9</v>
      </c>
      <c r="I4" s="64" t="s">
        <v>10</v>
      </c>
      <c r="J4" s="64" t="s">
        <v>11</v>
      </c>
      <c r="K4" s="80"/>
      <c r="L4" s="124" t="s">
        <v>7</v>
      </c>
      <c r="M4" s="124" t="s">
        <v>8</v>
      </c>
      <c r="N4" s="124" t="s">
        <v>9</v>
      </c>
      <c r="O4" s="124" t="s">
        <v>10</v>
      </c>
      <c r="P4" s="124" t="s">
        <v>11</v>
      </c>
      <c r="Q4" s="80"/>
      <c r="R4" s="124" t="s">
        <v>7</v>
      </c>
      <c r="S4" s="124" t="s">
        <v>8</v>
      </c>
      <c r="T4" s="124" t="s">
        <v>9</v>
      </c>
      <c r="U4" s="124" t="s">
        <v>10</v>
      </c>
      <c r="V4" s="124" t="s">
        <v>11</v>
      </c>
      <c r="W4" s="80"/>
      <c r="X4" s="124" t="s">
        <v>7</v>
      </c>
      <c r="Y4" s="124" t="s">
        <v>8</v>
      </c>
      <c r="Z4" s="124" t="s">
        <v>9</v>
      </c>
      <c r="AA4" s="124" t="s">
        <v>10</v>
      </c>
      <c r="AB4" s="124" t="s">
        <v>11</v>
      </c>
      <c r="AC4" s="80"/>
      <c r="AD4" s="124" t="s">
        <v>7</v>
      </c>
      <c r="AE4" s="124" t="s">
        <v>8</v>
      </c>
      <c r="AF4" s="124" t="s">
        <v>9</v>
      </c>
      <c r="AG4" s="124" t="s">
        <v>10</v>
      </c>
      <c r="AH4" s="124" t="s">
        <v>11</v>
      </c>
      <c r="AI4" s="64" t="s">
        <v>23</v>
      </c>
      <c r="AJ4" s="64" t="s">
        <v>6</v>
      </c>
      <c r="AK4" s="65" t="s">
        <v>24</v>
      </c>
      <c r="AL4" s="65" t="s">
        <v>91</v>
      </c>
      <c r="AM4" s="66" t="s">
        <v>24</v>
      </c>
      <c r="AN4" s="66" t="s">
        <v>91</v>
      </c>
      <c r="AO4" s="65" t="s">
        <v>24</v>
      </c>
      <c r="AP4" s="65" t="s">
        <v>91</v>
      </c>
      <c r="AQ4" s="66" t="s">
        <v>24</v>
      </c>
      <c r="AR4" s="66" t="s">
        <v>91</v>
      </c>
      <c r="AS4" s="65" t="s">
        <v>24</v>
      </c>
      <c r="AT4" s="65" t="s">
        <v>91</v>
      </c>
      <c r="AU4" s="67" t="s">
        <v>25</v>
      </c>
      <c r="AV4" s="65" t="s">
        <v>15</v>
      </c>
      <c r="AW4" s="65" t="s">
        <v>16</v>
      </c>
      <c r="AX4" s="66" t="s">
        <v>15</v>
      </c>
      <c r="AY4" s="66" t="s">
        <v>16</v>
      </c>
      <c r="AZ4" s="65" t="s">
        <v>15</v>
      </c>
      <c r="BA4" s="68" t="s">
        <v>16</v>
      </c>
      <c r="BB4" s="66" t="s">
        <v>15</v>
      </c>
      <c r="BC4" s="66" t="s">
        <v>16</v>
      </c>
      <c r="BD4" s="65" t="s">
        <v>15</v>
      </c>
      <c r="BE4" s="65" t="s">
        <v>16</v>
      </c>
      <c r="BF4" s="67" t="s">
        <v>25</v>
      </c>
      <c r="BG4" s="67" t="s">
        <v>25</v>
      </c>
      <c r="BH4" s="67" t="s">
        <v>25</v>
      </c>
      <c r="BI4" s="67"/>
      <c r="BJ4" s="65"/>
      <c r="BK4" s="65"/>
      <c r="BL4" s="65"/>
      <c r="BM4" s="65"/>
      <c r="BN4" s="65"/>
      <c r="BO4" s="66"/>
      <c r="BP4" s="66"/>
      <c r="BQ4" s="66"/>
      <c r="BR4" s="66"/>
      <c r="BS4" s="66"/>
      <c r="BT4" s="65"/>
      <c r="BU4" s="65"/>
      <c r="BV4" s="65"/>
      <c r="BW4" s="65"/>
      <c r="BX4" s="65"/>
      <c r="BY4" s="66"/>
      <c r="BZ4" s="66"/>
      <c r="CA4" s="66"/>
      <c r="CB4" s="66"/>
      <c r="CC4" s="66"/>
      <c r="CD4" s="65"/>
      <c r="CE4" s="65"/>
      <c r="CF4" s="65"/>
      <c r="CG4" s="65"/>
      <c r="CH4" s="65"/>
      <c r="CI4" s="67"/>
      <c r="CJ4" s="67"/>
      <c r="CK4" s="64"/>
      <c r="CL4" s="64"/>
      <c r="CM4" s="64"/>
      <c r="CN4" s="64" t="s">
        <v>7</v>
      </c>
      <c r="CO4" s="64" t="s">
        <v>8</v>
      </c>
      <c r="CP4" s="64" t="s">
        <v>9</v>
      </c>
      <c r="CQ4" s="64" t="s">
        <v>10</v>
      </c>
      <c r="CR4" s="64" t="s">
        <v>11</v>
      </c>
      <c r="CS4" s="64" t="s">
        <v>23</v>
      </c>
      <c r="CT4" s="64" t="s">
        <v>6</v>
      </c>
      <c r="CU4" s="65" t="s">
        <v>24</v>
      </c>
      <c r="CV4" s="65" t="s">
        <v>91</v>
      </c>
      <c r="CW4" s="66" t="s">
        <v>24</v>
      </c>
      <c r="CX4" s="66" t="s">
        <v>91</v>
      </c>
      <c r="CY4" s="65" t="s">
        <v>24</v>
      </c>
      <c r="CZ4" s="65" t="s">
        <v>91</v>
      </c>
      <c r="DA4" s="66" t="s">
        <v>24</v>
      </c>
      <c r="DB4" s="66" t="s">
        <v>91</v>
      </c>
      <c r="DC4" s="65" t="s">
        <v>24</v>
      </c>
      <c r="DD4" s="65" t="s">
        <v>91</v>
      </c>
      <c r="DE4" s="67" t="s">
        <v>25</v>
      </c>
      <c r="DF4" s="65" t="s">
        <v>15</v>
      </c>
      <c r="DG4" s="65" t="s">
        <v>16</v>
      </c>
      <c r="DH4" s="66" t="s">
        <v>15</v>
      </c>
      <c r="DI4" s="66" t="s">
        <v>16</v>
      </c>
      <c r="DJ4" s="65" t="s">
        <v>15</v>
      </c>
      <c r="DK4" s="68" t="s">
        <v>16</v>
      </c>
      <c r="DL4" s="66" t="s">
        <v>15</v>
      </c>
      <c r="DM4" s="66" t="s">
        <v>16</v>
      </c>
      <c r="DN4" s="65" t="s">
        <v>15</v>
      </c>
      <c r="DO4" s="65" t="s">
        <v>16</v>
      </c>
      <c r="DP4" s="67" t="s">
        <v>25</v>
      </c>
      <c r="DQ4" s="67" t="s">
        <v>25</v>
      </c>
      <c r="DR4" s="67" t="s">
        <v>25</v>
      </c>
      <c r="DS4" s="67"/>
      <c r="DT4" s="65"/>
      <c r="DU4" s="65"/>
      <c r="DV4" s="65"/>
      <c r="DW4" s="65"/>
      <c r="DX4" s="65"/>
      <c r="DY4" s="66"/>
      <c r="DZ4" s="66"/>
      <c r="EA4" s="66"/>
      <c r="EB4" s="66"/>
      <c r="EC4" s="66"/>
      <c r="ED4" s="65"/>
      <c r="EE4" s="65"/>
      <c r="EF4" s="65"/>
      <c r="EG4" s="65"/>
      <c r="EH4" s="65"/>
      <c r="EI4" s="66"/>
      <c r="EJ4" s="66"/>
      <c r="EK4" s="66"/>
      <c r="EL4" s="66"/>
      <c r="EM4" s="66"/>
      <c r="EN4" s="65"/>
      <c r="EO4" s="65"/>
      <c r="EP4" s="65"/>
      <c r="EQ4" s="65"/>
      <c r="ER4" s="65"/>
      <c r="ES4" s="67"/>
      <c r="ET4" s="67"/>
      <c r="EU4" s="64"/>
      <c r="EV4" s="64"/>
      <c r="EW4" s="69"/>
    </row>
    <row r="5" spans="1:153" ht="15.75" customHeight="1" x14ac:dyDescent="0.25">
      <c r="A5" s="84">
        <f>'gem. Teilnehmer'!A2</f>
        <v>1</v>
      </c>
      <c r="B5" s="85">
        <f>'gem. Teilnehmer'!C2</f>
        <v>0</v>
      </c>
      <c r="C5" s="256">
        <f>'gem. Teilnehmer'!F2</f>
        <v>0</v>
      </c>
      <c r="D5" s="256">
        <f>'gem. Teilnehmer'!E2</f>
        <v>0</v>
      </c>
      <c r="E5" s="85">
        <f>'gem. Teilnehmer'!G2</f>
        <v>1</v>
      </c>
      <c r="F5" s="241"/>
      <c r="G5" s="241"/>
      <c r="H5" s="241"/>
      <c r="I5" s="241"/>
      <c r="J5" s="241"/>
      <c r="K5" s="237">
        <f>ROUND('Berechnungen Speed'!U5*100,0)/100</f>
        <v>0</v>
      </c>
      <c r="L5" s="242"/>
      <c r="M5" s="242"/>
      <c r="N5" s="242"/>
      <c r="O5" s="242"/>
      <c r="P5" s="242"/>
      <c r="Q5" s="237">
        <f>ROUND('Berechnungen Speed'!AL5*100,0)/100</f>
        <v>0</v>
      </c>
      <c r="R5" s="241"/>
      <c r="S5" s="241"/>
      <c r="T5" s="241"/>
      <c r="U5" s="241"/>
      <c r="V5" s="241"/>
      <c r="W5" s="237">
        <f>'Berechnungen Speed'!BC5</f>
        <v>0</v>
      </c>
      <c r="X5" s="241"/>
      <c r="Y5" s="241"/>
      <c r="Z5" s="241"/>
      <c r="AA5" s="241"/>
      <c r="AB5" s="241"/>
      <c r="AC5" s="237">
        <f>'Berechnungen Speed'!BT5</f>
        <v>0</v>
      </c>
      <c r="AD5" s="239"/>
      <c r="AE5" s="239"/>
      <c r="AF5" s="239"/>
      <c r="AG5" s="239"/>
      <c r="AH5" s="239"/>
      <c r="AI5" s="95">
        <f>'Berechnungen Freestyle SR'!U5</f>
        <v>0</v>
      </c>
      <c r="AJ5" s="94">
        <f t="shared" ref="AJ5:AJ99" si="0">ROUND(AI5*100,0)/100</f>
        <v>0</v>
      </c>
      <c r="AK5" s="239"/>
      <c r="AL5" s="70"/>
      <c r="AM5" s="243"/>
      <c r="AN5" s="71"/>
      <c r="AO5" s="239"/>
      <c r="AP5" s="70"/>
      <c r="AQ5" s="243"/>
      <c r="AR5" s="71"/>
      <c r="AS5" s="239"/>
      <c r="AT5" s="259"/>
      <c r="AU5" s="96">
        <f>'Berechnungen Freestyle SR'!AL5</f>
        <v>0</v>
      </c>
      <c r="AV5" s="239"/>
      <c r="AW5" s="239"/>
      <c r="AX5" s="243"/>
      <c r="AY5" s="243"/>
      <c r="AZ5" s="239"/>
      <c r="BA5" s="239"/>
      <c r="BB5" s="243"/>
      <c r="BC5" s="243"/>
      <c r="BD5" s="239"/>
      <c r="BE5" s="239"/>
      <c r="BF5" s="96">
        <f>'Berechnungen Freestyle SR'!BC5</f>
        <v>0</v>
      </c>
      <c r="BG5" s="96">
        <f>'Berechnungen Freestyle SR'!BT5</f>
        <v>0</v>
      </c>
      <c r="BH5" s="94">
        <f t="shared" ref="BH5:BH99" si="1">1+(AU5*0.5*AM$1+BF5*0.25*AM$1+BG5*0.25*AM$1)</f>
        <v>1</v>
      </c>
      <c r="BI5" s="94">
        <f t="shared" ref="BI5:BI99" si="2">ROUND(BH5*100,0)/100</f>
        <v>1</v>
      </c>
      <c r="BJ5" s="70"/>
      <c r="BK5" s="70"/>
      <c r="BL5" s="70"/>
      <c r="BM5" s="70"/>
      <c r="BN5" s="70"/>
      <c r="BO5" s="71"/>
      <c r="BP5" s="71"/>
      <c r="BQ5" s="71"/>
      <c r="BR5" s="71"/>
      <c r="BS5" s="71"/>
      <c r="BT5" s="70"/>
      <c r="BU5" s="70"/>
      <c r="BV5" s="70"/>
      <c r="BW5" s="70"/>
      <c r="BX5" s="70"/>
      <c r="BY5" s="71"/>
      <c r="BZ5" s="71"/>
      <c r="CA5" s="71"/>
      <c r="CB5" s="71"/>
      <c r="CC5" s="71"/>
      <c r="CD5" s="70"/>
      <c r="CE5" s="70"/>
      <c r="CF5" s="70"/>
      <c r="CG5" s="70"/>
      <c r="CH5" s="70"/>
      <c r="CI5" s="94">
        <f>'Berechnungen Freestyle SR'!FH5</f>
        <v>0.6</v>
      </c>
      <c r="CJ5" s="94">
        <f t="shared" ref="CJ5:CJ99" si="3">ROUND(CI5*100,0)/100</f>
        <v>0.6</v>
      </c>
      <c r="CK5" s="94">
        <f>'Berechnungen Freestyle SR'!FZ5</f>
        <v>1</v>
      </c>
      <c r="CL5" s="97">
        <f t="shared" ref="CL5:CL99" si="4">ROUND(CK5*100,0)/100</f>
        <v>1</v>
      </c>
      <c r="CM5" s="453">
        <f t="shared" ref="CM5:CM99" si="5">AJ5*BI5*CJ5*CL5</f>
        <v>0</v>
      </c>
      <c r="CN5" s="239"/>
      <c r="CO5" s="239"/>
      <c r="CP5" s="239"/>
      <c r="CQ5" s="239"/>
      <c r="CR5" s="239"/>
      <c r="CS5" s="95">
        <f>'Berechnungen Freestyle SR'!GQ5</f>
        <v>0</v>
      </c>
      <c r="CT5" s="94">
        <f t="shared" ref="CT5:CT99" si="6">ROUND(CS5*100,0)/100</f>
        <v>0</v>
      </c>
      <c r="CU5" s="239"/>
      <c r="CV5" s="259"/>
      <c r="CW5" s="243"/>
      <c r="CX5" s="71"/>
      <c r="CY5" s="239"/>
      <c r="CZ5" s="70"/>
      <c r="DA5" s="243"/>
      <c r="DB5" s="71"/>
      <c r="DC5" s="239"/>
      <c r="DD5" s="70"/>
      <c r="DE5" s="96">
        <f>'Berechnungen Freestyle SR'!HH5</f>
        <v>0</v>
      </c>
      <c r="DF5" s="239"/>
      <c r="DG5" s="239"/>
      <c r="DH5" s="243"/>
      <c r="DI5" s="243"/>
      <c r="DJ5" s="239"/>
      <c r="DK5" s="239"/>
      <c r="DL5" s="243"/>
      <c r="DM5" s="243"/>
      <c r="DN5" s="239"/>
      <c r="DO5" s="239"/>
      <c r="DP5" s="96">
        <f>'Berechnungen Freestyle SR'!HY5</f>
        <v>0</v>
      </c>
      <c r="DQ5" s="96">
        <f>'Berechnungen Freestyle SR'!IP5</f>
        <v>0</v>
      </c>
      <c r="DR5" s="94">
        <f t="shared" ref="DR5:DR99" si="7">1+(DE5*0.5*CW$1+DP5*0.25*CW$1+DQ5*0.25*CW$1)</f>
        <v>1</v>
      </c>
      <c r="DS5" s="94">
        <f t="shared" ref="DS5:DS99" si="8">ROUND(DR5*100,0)/100</f>
        <v>1</v>
      </c>
      <c r="DT5" s="70"/>
      <c r="DU5" s="70"/>
      <c r="DV5" s="70"/>
      <c r="DW5" s="70"/>
      <c r="DX5" s="70"/>
      <c r="DY5" s="71"/>
      <c r="DZ5" s="71"/>
      <c r="EA5" s="71"/>
      <c r="EB5" s="71"/>
      <c r="EC5" s="71"/>
      <c r="ED5" s="70"/>
      <c r="EE5" s="70"/>
      <c r="EF5" s="70"/>
      <c r="EG5" s="70"/>
      <c r="EH5" s="70"/>
      <c r="EI5" s="71"/>
      <c r="EJ5" s="71"/>
      <c r="EK5" s="71"/>
      <c r="EL5" s="71"/>
      <c r="EM5" s="71"/>
      <c r="EN5" s="70"/>
      <c r="EO5" s="70"/>
      <c r="EP5" s="70"/>
      <c r="EQ5" s="70"/>
      <c r="ER5" s="70"/>
      <c r="ES5" s="94">
        <f>'Berechnungen Freestyle SR'!MD5</f>
        <v>0.6</v>
      </c>
      <c r="ET5" s="94">
        <f t="shared" ref="ET5:ET99" si="9">ROUND(ES5*100,0)/100</f>
        <v>0.6</v>
      </c>
      <c r="EU5" s="94">
        <f>'Berechnungen Freestyle SR'!MV5</f>
        <v>1</v>
      </c>
      <c r="EV5" s="97">
        <f t="shared" ref="EV5:EV99" si="10">ROUND(EU5*100,0)/100</f>
        <v>1</v>
      </c>
      <c r="EW5" s="454">
        <f t="shared" ref="EW5:EW99" si="11">CT5*DS5*ET5*EV5</f>
        <v>0</v>
      </c>
    </row>
    <row r="6" spans="1:153" ht="15.75" customHeight="1" x14ac:dyDescent="0.25">
      <c r="A6" s="84">
        <f>'gem. Teilnehmer'!A3</f>
        <v>2</v>
      </c>
      <c r="B6" s="85">
        <f>'gem. Teilnehmer'!C3</f>
        <v>0</v>
      </c>
      <c r="C6" s="258">
        <f>'gem. Teilnehmer'!F3</f>
        <v>0</v>
      </c>
      <c r="D6" s="256">
        <f>'gem. Teilnehmer'!E3</f>
        <v>0</v>
      </c>
      <c r="E6" s="85">
        <f>'gem. Teilnehmer'!G3</f>
        <v>1</v>
      </c>
      <c r="F6" s="241"/>
      <c r="G6" s="241"/>
      <c r="H6" s="241"/>
      <c r="I6" s="241"/>
      <c r="J6" s="241"/>
      <c r="K6" s="237">
        <f>ROUND('Berechnungen Speed'!U6*100,0)/100</f>
        <v>0</v>
      </c>
      <c r="L6" s="242"/>
      <c r="M6" s="242"/>
      <c r="N6" s="242"/>
      <c r="O6" s="242"/>
      <c r="P6" s="242"/>
      <c r="Q6" s="237">
        <f>ROUND('Berechnungen Speed'!AL6*100,0)/100</f>
        <v>0</v>
      </c>
      <c r="R6" s="241"/>
      <c r="S6" s="241"/>
      <c r="T6" s="241"/>
      <c r="U6" s="241"/>
      <c r="V6" s="241"/>
      <c r="W6" s="237">
        <f>'Berechnungen Speed'!BC6</f>
        <v>0</v>
      </c>
      <c r="X6" s="241"/>
      <c r="Y6" s="241"/>
      <c r="Z6" s="241"/>
      <c r="AA6" s="241"/>
      <c r="AB6" s="241"/>
      <c r="AC6" s="237">
        <f>'Berechnungen Speed'!BT6</f>
        <v>0</v>
      </c>
      <c r="AD6" s="239"/>
      <c r="AE6" s="239"/>
      <c r="AF6" s="239"/>
      <c r="AG6" s="239"/>
      <c r="AH6" s="239"/>
      <c r="AI6" s="95">
        <f>'Berechnungen Freestyle SR'!U6</f>
        <v>0</v>
      </c>
      <c r="AJ6" s="94">
        <f t="shared" si="0"/>
        <v>0</v>
      </c>
      <c r="AK6" s="239"/>
      <c r="AL6" s="70"/>
      <c r="AM6" s="243"/>
      <c r="AN6" s="71"/>
      <c r="AO6" s="239"/>
      <c r="AP6" s="70"/>
      <c r="AQ6" s="243"/>
      <c r="AR6" s="71"/>
      <c r="AS6" s="239"/>
      <c r="AT6" s="70"/>
      <c r="AU6" s="96">
        <f>'Berechnungen Freestyle SR'!AL6</f>
        <v>0</v>
      </c>
      <c r="AV6" s="239"/>
      <c r="AW6" s="239"/>
      <c r="AX6" s="243"/>
      <c r="AY6" s="243"/>
      <c r="AZ6" s="239"/>
      <c r="BA6" s="239"/>
      <c r="BB6" s="243"/>
      <c r="BC6" s="243"/>
      <c r="BD6" s="239"/>
      <c r="BE6" s="239"/>
      <c r="BF6" s="96">
        <f>'Berechnungen Freestyle SR'!BC6</f>
        <v>0</v>
      </c>
      <c r="BG6" s="96">
        <f>'Berechnungen Freestyle SR'!BT6</f>
        <v>0</v>
      </c>
      <c r="BH6" s="94">
        <f t="shared" si="1"/>
        <v>1</v>
      </c>
      <c r="BI6" s="94">
        <f t="shared" si="2"/>
        <v>1</v>
      </c>
      <c r="BJ6" s="70"/>
      <c r="BK6" s="70"/>
      <c r="BL6" s="70"/>
      <c r="BM6" s="70"/>
      <c r="BN6" s="70"/>
      <c r="BO6" s="71"/>
      <c r="BP6" s="71"/>
      <c r="BQ6" s="71"/>
      <c r="BR6" s="71"/>
      <c r="BS6" s="71"/>
      <c r="BT6" s="70"/>
      <c r="BU6" s="70"/>
      <c r="BV6" s="70"/>
      <c r="BW6" s="70"/>
      <c r="BX6" s="70"/>
      <c r="BY6" s="71"/>
      <c r="BZ6" s="71"/>
      <c r="CA6" s="71"/>
      <c r="CB6" s="71"/>
      <c r="CC6" s="71"/>
      <c r="CD6" s="70"/>
      <c r="CE6" s="70"/>
      <c r="CF6" s="70"/>
      <c r="CG6" s="70"/>
      <c r="CH6" s="70"/>
      <c r="CI6" s="94">
        <f>'Berechnungen Freestyle SR'!FH6</f>
        <v>0.6</v>
      </c>
      <c r="CJ6" s="94">
        <f t="shared" si="3"/>
        <v>0.6</v>
      </c>
      <c r="CK6" s="94">
        <f>'Berechnungen Freestyle SR'!FZ6</f>
        <v>1</v>
      </c>
      <c r="CL6" s="97">
        <f t="shared" si="4"/>
        <v>1</v>
      </c>
      <c r="CM6" s="453">
        <f t="shared" si="5"/>
        <v>0</v>
      </c>
      <c r="CN6" s="239"/>
      <c r="CO6" s="239"/>
      <c r="CP6" s="239"/>
      <c r="CQ6" s="239"/>
      <c r="CR6" s="239"/>
      <c r="CS6" s="95">
        <f>'Berechnungen Freestyle SR'!GQ6</f>
        <v>0</v>
      </c>
      <c r="CT6" s="94">
        <f t="shared" si="6"/>
        <v>0</v>
      </c>
      <c r="CU6" s="239"/>
      <c r="CV6" s="70"/>
      <c r="CW6" s="243"/>
      <c r="CX6" s="71"/>
      <c r="CY6" s="239"/>
      <c r="CZ6" s="70"/>
      <c r="DA6" s="243"/>
      <c r="DB6" s="71"/>
      <c r="DC6" s="239"/>
      <c r="DD6" s="70"/>
      <c r="DE6" s="96">
        <f>'Berechnungen Freestyle SR'!HH6</f>
        <v>0</v>
      </c>
      <c r="DF6" s="239"/>
      <c r="DG6" s="239"/>
      <c r="DH6" s="243"/>
      <c r="DI6" s="243"/>
      <c r="DJ6" s="239"/>
      <c r="DK6" s="239"/>
      <c r="DL6" s="243"/>
      <c r="DM6" s="243"/>
      <c r="DN6" s="239"/>
      <c r="DO6" s="239"/>
      <c r="DP6" s="96">
        <f>'Berechnungen Freestyle SR'!HY6</f>
        <v>0</v>
      </c>
      <c r="DQ6" s="96">
        <f>'Berechnungen Freestyle SR'!IP6</f>
        <v>0</v>
      </c>
      <c r="DR6" s="94">
        <f t="shared" si="7"/>
        <v>1</v>
      </c>
      <c r="DS6" s="94">
        <f t="shared" si="8"/>
        <v>1</v>
      </c>
      <c r="DT6" s="70"/>
      <c r="DU6" s="70"/>
      <c r="DV6" s="70"/>
      <c r="DW6" s="70"/>
      <c r="DX6" s="70"/>
      <c r="DY6" s="71"/>
      <c r="DZ6" s="71"/>
      <c r="EA6" s="71"/>
      <c r="EB6" s="71"/>
      <c r="EC6" s="71"/>
      <c r="ED6" s="70"/>
      <c r="EE6" s="70"/>
      <c r="EF6" s="70"/>
      <c r="EG6" s="70"/>
      <c r="EH6" s="70"/>
      <c r="EI6" s="71"/>
      <c r="EJ6" s="71"/>
      <c r="EK6" s="71"/>
      <c r="EL6" s="71"/>
      <c r="EM6" s="71"/>
      <c r="EN6" s="70"/>
      <c r="EO6" s="70"/>
      <c r="EP6" s="70"/>
      <c r="EQ6" s="70"/>
      <c r="ER6" s="70"/>
      <c r="ES6" s="94">
        <f>'Berechnungen Freestyle SR'!MD6</f>
        <v>0.6</v>
      </c>
      <c r="ET6" s="94">
        <f t="shared" si="9"/>
        <v>0.6</v>
      </c>
      <c r="EU6" s="94">
        <f>'Berechnungen Freestyle SR'!MV6</f>
        <v>1</v>
      </c>
      <c r="EV6" s="97">
        <f t="shared" si="10"/>
        <v>1</v>
      </c>
      <c r="EW6" s="455">
        <f t="shared" si="11"/>
        <v>0</v>
      </c>
    </row>
    <row r="7" spans="1:153" ht="15.75" customHeight="1" x14ac:dyDescent="0.25">
      <c r="A7" s="84">
        <f>'gem. Teilnehmer'!A4</f>
        <v>3</v>
      </c>
      <c r="B7" s="85">
        <f>'gem. Teilnehmer'!C4</f>
        <v>0</v>
      </c>
      <c r="C7" s="256">
        <f>'gem. Teilnehmer'!F4</f>
        <v>0</v>
      </c>
      <c r="D7" s="256">
        <f>'gem. Teilnehmer'!E4</f>
        <v>0</v>
      </c>
      <c r="E7" s="85">
        <f>'gem. Teilnehmer'!G4</f>
        <v>1</v>
      </c>
      <c r="F7" s="241"/>
      <c r="G7" s="241"/>
      <c r="H7" s="241"/>
      <c r="I7" s="241"/>
      <c r="J7" s="241"/>
      <c r="K7" s="237">
        <f>ROUND('Berechnungen Speed'!U7*100,0)/100</f>
        <v>0</v>
      </c>
      <c r="L7" s="242"/>
      <c r="M7" s="242"/>
      <c r="N7" s="242"/>
      <c r="O7" s="242"/>
      <c r="P7" s="242"/>
      <c r="Q7" s="237">
        <f>ROUND('Berechnungen Speed'!AL7*100,0)/100</f>
        <v>0</v>
      </c>
      <c r="R7" s="241"/>
      <c r="S7" s="241"/>
      <c r="T7" s="241"/>
      <c r="U7" s="241"/>
      <c r="V7" s="241"/>
      <c r="W7" s="237">
        <f>'Berechnungen Speed'!BC7</f>
        <v>0</v>
      </c>
      <c r="X7" s="241"/>
      <c r="Y7" s="241"/>
      <c r="Z7" s="241"/>
      <c r="AA7" s="241"/>
      <c r="AB7" s="241"/>
      <c r="AC7" s="237">
        <f>'Berechnungen Speed'!BT7</f>
        <v>0</v>
      </c>
      <c r="AD7" s="239"/>
      <c r="AE7" s="239"/>
      <c r="AF7" s="239"/>
      <c r="AG7" s="239"/>
      <c r="AH7" s="239"/>
      <c r="AI7" s="95">
        <f>'Berechnungen Freestyle SR'!U7</f>
        <v>0</v>
      </c>
      <c r="AJ7" s="94">
        <f t="shared" si="0"/>
        <v>0</v>
      </c>
      <c r="AK7" s="239"/>
      <c r="AL7" s="70"/>
      <c r="AM7" s="243"/>
      <c r="AN7" s="71"/>
      <c r="AO7" s="239"/>
      <c r="AP7" s="70"/>
      <c r="AQ7" s="243"/>
      <c r="AR7" s="71"/>
      <c r="AS7" s="239"/>
      <c r="AT7" s="70"/>
      <c r="AU7" s="96">
        <f>'Berechnungen Freestyle SR'!AL7</f>
        <v>0</v>
      </c>
      <c r="AV7" s="239"/>
      <c r="AW7" s="239"/>
      <c r="AX7" s="243"/>
      <c r="AY7" s="243"/>
      <c r="AZ7" s="239"/>
      <c r="BA7" s="239"/>
      <c r="BB7" s="243"/>
      <c r="BC7" s="243"/>
      <c r="BD7" s="239"/>
      <c r="BE7" s="239"/>
      <c r="BF7" s="96">
        <f>'Berechnungen Freestyle SR'!BC7</f>
        <v>0</v>
      </c>
      <c r="BG7" s="96">
        <f>'Berechnungen Freestyle SR'!BT7</f>
        <v>0</v>
      </c>
      <c r="BH7" s="94">
        <f t="shared" si="1"/>
        <v>1</v>
      </c>
      <c r="BI7" s="94">
        <f t="shared" si="2"/>
        <v>1</v>
      </c>
      <c r="BJ7" s="70"/>
      <c r="BK7" s="70"/>
      <c r="BL7" s="70"/>
      <c r="BM7" s="70"/>
      <c r="BN7" s="70"/>
      <c r="BO7" s="71"/>
      <c r="BP7" s="71"/>
      <c r="BQ7" s="71"/>
      <c r="BR7" s="71"/>
      <c r="BS7" s="71"/>
      <c r="BT7" s="70"/>
      <c r="BU7" s="70"/>
      <c r="BV7" s="70"/>
      <c r="BW7" s="70"/>
      <c r="BX7" s="70"/>
      <c r="BY7" s="71"/>
      <c r="BZ7" s="71"/>
      <c r="CA7" s="71"/>
      <c r="CB7" s="71"/>
      <c r="CC7" s="71"/>
      <c r="CD7" s="70"/>
      <c r="CE7" s="70"/>
      <c r="CF7" s="70"/>
      <c r="CG7" s="70"/>
      <c r="CH7" s="70"/>
      <c r="CI7" s="94">
        <f>'Berechnungen Freestyle SR'!FH7</f>
        <v>0.6</v>
      </c>
      <c r="CJ7" s="94">
        <f t="shared" si="3"/>
        <v>0.6</v>
      </c>
      <c r="CK7" s="94">
        <f>'Berechnungen Freestyle SR'!FZ7</f>
        <v>1</v>
      </c>
      <c r="CL7" s="97">
        <f t="shared" si="4"/>
        <v>1</v>
      </c>
      <c r="CM7" s="453">
        <f t="shared" si="5"/>
        <v>0</v>
      </c>
      <c r="CN7" s="239"/>
      <c r="CO7" s="239"/>
      <c r="CP7" s="239"/>
      <c r="CQ7" s="239"/>
      <c r="CR7" s="239"/>
      <c r="CS7" s="95">
        <f>'Berechnungen Freestyle SR'!GQ7</f>
        <v>0</v>
      </c>
      <c r="CT7" s="94">
        <f t="shared" si="6"/>
        <v>0</v>
      </c>
      <c r="CU7" s="239"/>
      <c r="CV7" s="70"/>
      <c r="CW7" s="243"/>
      <c r="CX7" s="71"/>
      <c r="CY7" s="239"/>
      <c r="CZ7" s="70"/>
      <c r="DA7" s="243"/>
      <c r="DB7" s="71"/>
      <c r="DC7" s="239"/>
      <c r="DD7" s="70"/>
      <c r="DE7" s="96">
        <f>'Berechnungen Freestyle SR'!HH7</f>
        <v>0</v>
      </c>
      <c r="DF7" s="239"/>
      <c r="DG7" s="239"/>
      <c r="DH7" s="243"/>
      <c r="DI7" s="243"/>
      <c r="DJ7" s="239"/>
      <c r="DK7" s="239"/>
      <c r="DL7" s="243"/>
      <c r="DM7" s="243"/>
      <c r="DN7" s="239"/>
      <c r="DO7" s="239"/>
      <c r="DP7" s="96">
        <f>'Berechnungen Freestyle SR'!HY7</f>
        <v>0</v>
      </c>
      <c r="DQ7" s="96">
        <f>'Berechnungen Freestyle SR'!IP7</f>
        <v>0</v>
      </c>
      <c r="DR7" s="94">
        <f t="shared" si="7"/>
        <v>1</v>
      </c>
      <c r="DS7" s="94">
        <f t="shared" si="8"/>
        <v>1</v>
      </c>
      <c r="DT7" s="70"/>
      <c r="DU7" s="70"/>
      <c r="DV7" s="70"/>
      <c r="DW7" s="70"/>
      <c r="DX7" s="70"/>
      <c r="DY7" s="71"/>
      <c r="DZ7" s="71"/>
      <c r="EA7" s="71"/>
      <c r="EB7" s="71"/>
      <c r="EC7" s="71"/>
      <c r="ED7" s="70"/>
      <c r="EE7" s="70"/>
      <c r="EF7" s="70"/>
      <c r="EG7" s="70"/>
      <c r="EH7" s="70"/>
      <c r="EI7" s="71"/>
      <c r="EJ7" s="71"/>
      <c r="EK7" s="71"/>
      <c r="EL7" s="71"/>
      <c r="EM7" s="71"/>
      <c r="EN7" s="70"/>
      <c r="EO7" s="70"/>
      <c r="EP7" s="70"/>
      <c r="EQ7" s="70"/>
      <c r="ER7" s="70"/>
      <c r="ES7" s="94">
        <f>'Berechnungen Freestyle SR'!MD7</f>
        <v>0.6</v>
      </c>
      <c r="ET7" s="94">
        <f t="shared" si="9"/>
        <v>0.6</v>
      </c>
      <c r="EU7" s="94">
        <f>'Berechnungen Freestyle SR'!MV7</f>
        <v>1</v>
      </c>
      <c r="EV7" s="97">
        <f t="shared" si="10"/>
        <v>1</v>
      </c>
      <c r="EW7" s="455">
        <f t="shared" si="11"/>
        <v>0</v>
      </c>
    </row>
    <row r="8" spans="1:153" ht="15.75" customHeight="1" x14ac:dyDescent="0.25">
      <c r="A8" s="84">
        <f>'gem. Teilnehmer'!A5</f>
        <v>4</v>
      </c>
      <c r="B8" s="85">
        <f>'gem. Teilnehmer'!C5</f>
        <v>0</v>
      </c>
      <c r="C8" s="256">
        <f>'gem. Teilnehmer'!F5</f>
        <v>0</v>
      </c>
      <c r="D8" s="256">
        <f>'gem. Teilnehmer'!E5</f>
        <v>0</v>
      </c>
      <c r="E8" s="85">
        <f>'gem. Teilnehmer'!G5</f>
        <v>1</v>
      </c>
      <c r="F8" s="241"/>
      <c r="G8" s="241"/>
      <c r="H8" s="241"/>
      <c r="I8" s="241"/>
      <c r="J8" s="241"/>
      <c r="K8" s="237">
        <f>ROUND('Berechnungen Speed'!U8*100,0)/100</f>
        <v>0</v>
      </c>
      <c r="L8" s="242"/>
      <c r="M8" s="242"/>
      <c r="N8" s="242"/>
      <c r="O8" s="242"/>
      <c r="P8" s="242"/>
      <c r="Q8" s="237">
        <f>ROUND('Berechnungen Speed'!AL8*100,0)/100</f>
        <v>0</v>
      </c>
      <c r="R8" s="241"/>
      <c r="S8" s="241"/>
      <c r="T8" s="241"/>
      <c r="U8" s="241"/>
      <c r="V8" s="241"/>
      <c r="W8" s="237">
        <f>'Berechnungen Speed'!BC8</f>
        <v>0</v>
      </c>
      <c r="X8" s="241"/>
      <c r="Y8" s="241"/>
      <c r="Z8" s="241"/>
      <c r="AA8" s="241"/>
      <c r="AB8" s="241"/>
      <c r="AC8" s="237">
        <f>'Berechnungen Speed'!BT8</f>
        <v>0</v>
      </c>
      <c r="AD8" s="239"/>
      <c r="AE8" s="239"/>
      <c r="AF8" s="239"/>
      <c r="AG8" s="239"/>
      <c r="AH8" s="239"/>
      <c r="AI8" s="95">
        <f>'Berechnungen Freestyle SR'!U8</f>
        <v>0</v>
      </c>
      <c r="AJ8" s="94">
        <f t="shared" si="0"/>
        <v>0</v>
      </c>
      <c r="AK8" s="239"/>
      <c r="AL8" s="70"/>
      <c r="AM8" s="243"/>
      <c r="AN8" s="71"/>
      <c r="AO8" s="239"/>
      <c r="AP8" s="70"/>
      <c r="AQ8" s="243"/>
      <c r="AR8" s="71"/>
      <c r="AS8" s="239"/>
      <c r="AT8" s="70"/>
      <c r="AU8" s="96">
        <f>'Berechnungen Freestyle SR'!AL8</f>
        <v>0</v>
      </c>
      <c r="AV8" s="239"/>
      <c r="AW8" s="239"/>
      <c r="AX8" s="243"/>
      <c r="AY8" s="243"/>
      <c r="AZ8" s="239"/>
      <c r="BA8" s="239"/>
      <c r="BB8" s="243"/>
      <c r="BC8" s="243"/>
      <c r="BD8" s="239"/>
      <c r="BE8" s="239"/>
      <c r="BF8" s="96">
        <f>'Berechnungen Freestyle SR'!BC8</f>
        <v>0</v>
      </c>
      <c r="BG8" s="96">
        <f>'Berechnungen Freestyle SR'!BT8</f>
        <v>0</v>
      </c>
      <c r="BH8" s="94">
        <f t="shared" si="1"/>
        <v>1</v>
      </c>
      <c r="BI8" s="94">
        <f t="shared" si="2"/>
        <v>1</v>
      </c>
      <c r="BJ8" s="70"/>
      <c r="BK8" s="70"/>
      <c r="BL8" s="70"/>
      <c r="BM8" s="70"/>
      <c r="BN8" s="70"/>
      <c r="BO8" s="71"/>
      <c r="BP8" s="71"/>
      <c r="BQ8" s="71"/>
      <c r="BR8" s="71"/>
      <c r="BS8" s="71"/>
      <c r="BT8" s="70"/>
      <c r="BU8" s="70"/>
      <c r="BV8" s="70"/>
      <c r="BW8" s="70"/>
      <c r="BX8" s="70"/>
      <c r="BY8" s="71"/>
      <c r="BZ8" s="71"/>
      <c r="CA8" s="71"/>
      <c r="CB8" s="71"/>
      <c r="CC8" s="71"/>
      <c r="CD8" s="70"/>
      <c r="CE8" s="70"/>
      <c r="CF8" s="70"/>
      <c r="CG8" s="70"/>
      <c r="CH8" s="70"/>
      <c r="CI8" s="94">
        <f>'Berechnungen Freestyle SR'!FH8</f>
        <v>0.6</v>
      </c>
      <c r="CJ8" s="94">
        <f t="shared" si="3"/>
        <v>0.6</v>
      </c>
      <c r="CK8" s="94">
        <f>'Berechnungen Freestyle SR'!FZ8</f>
        <v>1</v>
      </c>
      <c r="CL8" s="97">
        <f t="shared" si="4"/>
        <v>1</v>
      </c>
      <c r="CM8" s="453">
        <f t="shared" si="5"/>
        <v>0</v>
      </c>
      <c r="CN8" s="239"/>
      <c r="CO8" s="239"/>
      <c r="CP8" s="239"/>
      <c r="CQ8" s="239"/>
      <c r="CR8" s="239"/>
      <c r="CS8" s="95">
        <f>'Berechnungen Freestyle SR'!GQ8</f>
        <v>0</v>
      </c>
      <c r="CT8" s="94">
        <f t="shared" si="6"/>
        <v>0</v>
      </c>
      <c r="CU8" s="239"/>
      <c r="CV8" s="70"/>
      <c r="CW8" s="243"/>
      <c r="CX8" s="71"/>
      <c r="CY8" s="239"/>
      <c r="CZ8" s="70"/>
      <c r="DA8" s="243"/>
      <c r="DB8" s="71"/>
      <c r="DC8" s="239"/>
      <c r="DD8" s="70"/>
      <c r="DE8" s="96">
        <f>'Berechnungen Freestyle SR'!HH8</f>
        <v>0</v>
      </c>
      <c r="DF8" s="239"/>
      <c r="DG8" s="239"/>
      <c r="DH8" s="243"/>
      <c r="DI8" s="243"/>
      <c r="DJ8" s="239"/>
      <c r="DK8" s="239"/>
      <c r="DL8" s="243"/>
      <c r="DM8" s="243"/>
      <c r="DN8" s="239"/>
      <c r="DO8" s="239"/>
      <c r="DP8" s="96">
        <f>'Berechnungen Freestyle SR'!HY8</f>
        <v>0</v>
      </c>
      <c r="DQ8" s="96">
        <f>'Berechnungen Freestyle SR'!IP8</f>
        <v>0</v>
      </c>
      <c r="DR8" s="94">
        <f t="shared" si="7"/>
        <v>1</v>
      </c>
      <c r="DS8" s="94">
        <f t="shared" si="8"/>
        <v>1</v>
      </c>
      <c r="DT8" s="70"/>
      <c r="DU8" s="70"/>
      <c r="DV8" s="70"/>
      <c r="DW8" s="70"/>
      <c r="DX8" s="70"/>
      <c r="DY8" s="71"/>
      <c r="DZ8" s="71"/>
      <c r="EA8" s="71"/>
      <c r="EB8" s="71"/>
      <c r="EC8" s="71"/>
      <c r="ED8" s="70"/>
      <c r="EE8" s="70"/>
      <c r="EF8" s="70"/>
      <c r="EG8" s="70"/>
      <c r="EH8" s="70"/>
      <c r="EI8" s="71"/>
      <c r="EJ8" s="71"/>
      <c r="EK8" s="71"/>
      <c r="EL8" s="71"/>
      <c r="EM8" s="71"/>
      <c r="EN8" s="70"/>
      <c r="EO8" s="70"/>
      <c r="EP8" s="70"/>
      <c r="EQ8" s="70"/>
      <c r="ER8" s="70"/>
      <c r="ES8" s="94">
        <f>'Berechnungen Freestyle SR'!MD8</f>
        <v>0.6</v>
      </c>
      <c r="ET8" s="94">
        <f t="shared" si="9"/>
        <v>0.6</v>
      </c>
      <c r="EU8" s="94">
        <f>'Berechnungen Freestyle SR'!MV8</f>
        <v>1</v>
      </c>
      <c r="EV8" s="97">
        <f t="shared" si="10"/>
        <v>1</v>
      </c>
      <c r="EW8" s="455">
        <f t="shared" si="11"/>
        <v>0</v>
      </c>
    </row>
    <row r="9" spans="1:153" ht="15.75" customHeight="1" x14ac:dyDescent="0.25">
      <c r="A9" s="84">
        <f>'gem. Teilnehmer'!A6</f>
        <v>5</v>
      </c>
      <c r="B9" s="85">
        <f>'gem. Teilnehmer'!C6</f>
        <v>0</v>
      </c>
      <c r="C9" s="256">
        <f>'gem. Teilnehmer'!F6</f>
        <v>0</v>
      </c>
      <c r="D9" s="256">
        <f>'gem. Teilnehmer'!E6</f>
        <v>0</v>
      </c>
      <c r="E9" s="85">
        <f>'gem. Teilnehmer'!G6</f>
        <v>1</v>
      </c>
      <c r="F9" s="241"/>
      <c r="G9" s="241"/>
      <c r="H9" s="241"/>
      <c r="I9" s="241"/>
      <c r="J9" s="241"/>
      <c r="K9" s="237">
        <f>ROUND('Berechnungen Speed'!U9*100,0)/100</f>
        <v>0</v>
      </c>
      <c r="L9" s="242"/>
      <c r="M9" s="242"/>
      <c r="N9" s="242"/>
      <c r="O9" s="242"/>
      <c r="P9" s="242"/>
      <c r="Q9" s="237">
        <f>ROUND('Berechnungen Speed'!AL9*100,0)/100</f>
        <v>0</v>
      </c>
      <c r="R9" s="241"/>
      <c r="S9" s="241"/>
      <c r="T9" s="241"/>
      <c r="U9" s="241"/>
      <c r="V9" s="241"/>
      <c r="W9" s="237">
        <f>'Berechnungen Speed'!BC9</f>
        <v>0</v>
      </c>
      <c r="X9" s="241"/>
      <c r="Y9" s="241"/>
      <c r="Z9" s="241"/>
      <c r="AA9" s="241"/>
      <c r="AB9" s="241"/>
      <c r="AC9" s="237">
        <f>'Berechnungen Speed'!BT9</f>
        <v>0</v>
      </c>
      <c r="AD9" s="239"/>
      <c r="AE9" s="239"/>
      <c r="AF9" s="239"/>
      <c r="AG9" s="239"/>
      <c r="AH9" s="239"/>
      <c r="AI9" s="95">
        <f>'Berechnungen Freestyle SR'!U9</f>
        <v>0</v>
      </c>
      <c r="AJ9" s="94">
        <f t="shared" si="0"/>
        <v>0</v>
      </c>
      <c r="AK9" s="239"/>
      <c r="AL9" s="70"/>
      <c r="AM9" s="243"/>
      <c r="AN9" s="71"/>
      <c r="AO9" s="239"/>
      <c r="AP9" s="70"/>
      <c r="AQ9" s="243"/>
      <c r="AR9" s="71"/>
      <c r="AS9" s="239"/>
      <c r="AT9" s="70"/>
      <c r="AU9" s="96">
        <f>'Berechnungen Freestyle SR'!AL9</f>
        <v>0</v>
      </c>
      <c r="AV9" s="239"/>
      <c r="AW9" s="239"/>
      <c r="AX9" s="243"/>
      <c r="AY9" s="243"/>
      <c r="AZ9" s="239"/>
      <c r="BA9" s="239"/>
      <c r="BB9" s="243"/>
      <c r="BC9" s="243"/>
      <c r="BD9" s="239"/>
      <c r="BE9" s="239"/>
      <c r="BF9" s="96">
        <f>'Berechnungen Freestyle SR'!BC9</f>
        <v>0</v>
      </c>
      <c r="BG9" s="96">
        <f>'Berechnungen Freestyle SR'!BT9</f>
        <v>0</v>
      </c>
      <c r="BH9" s="94">
        <f t="shared" si="1"/>
        <v>1</v>
      </c>
      <c r="BI9" s="94">
        <f t="shared" si="2"/>
        <v>1</v>
      </c>
      <c r="BJ9" s="70"/>
      <c r="BK9" s="70"/>
      <c r="BL9" s="70"/>
      <c r="BM9" s="70"/>
      <c r="BN9" s="70"/>
      <c r="BO9" s="71"/>
      <c r="BP9" s="71"/>
      <c r="BQ9" s="71"/>
      <c r="BR9" s="71"/>
      <c r="BS9" s="71"/>
      <c r="BT9" s="70"/>
      <c r="BU9" s="70"/>
      <c r="BV9" s="70"/>
      <c r="BW9" s="70"/>
      <c r="BX9" s="70"/>
      <c r="BY9" s="71"/>
      <c r="BZ9" s="71"/>
      <c r="CA9" s="71"/>
      <c r="CB9" s="71"/>
      <c r="CC9" s="71"/>
      <c r="CD9" s="70"/>
      <c r="CE9" s="70"/>
      <c r="CF9" s="70"/>
      <c r="CG9" s="70"/>
      <c r="CH9" s="70"/>
      <c r="CI9" s="94">
        <f>'Berechnungen Freestyle SR'!FH9</f>
        <v>0.6</v>
      </c>
      <c r="CJ9" s="94">
        <f t="shared" si="3"/>
        <v>0.6</v>
      </c>
      <c r="CK9" s="94">
        <f>'Berechnungen Freestyle SR'!FZ9</f>
        <v>1</v>
      </c>
      <c r="CL9" s="97">
        <f t="shared" si="4"/>
        <v>1</v>
      </c>
      <c r="CM9" s="453">
        <f t="shared" si="5"/>
        <v>0</v>
      </c>
      <c r="CN9" s="239"/>
      <c r="CO9" s="239"/>
      <c r="CP9" s="239"/>
      <c r="CQ9" s="239"/>
      <c r="CR9" s="239"/>
      <c r="CS9" s="95">
        <f>'Berechnungen Freestyle SR'!GQ9</f>
        <v>0</v>
      </c>
      <c r="CT9" s="94">
        <f t="shared" si="6"/>
        <v>0</v>
      </c>
      <c r="CU9" s="239"/>
      <c r="CV9" s="70"/>
      <c r="CW9" s="243"/>
      <c r="CX9" s="71"/>
      <c r="CY9" s="239"/>
      <c r="CZ9" s="70"/>
      <c r="DA9" s="243"/>
      <c r="DB9" s="71"/>
      <c r="DC9" s="239"/>
      <c r="DD9" s="70"/>
      <c r="DE9" s="96">
        <f>'Berechnungen Freestyle SR'!HH9</f>
        <v>0</v>
      </c>
      <c r="DF9" s="239"/>
      <c r="DG9" s="239"/>
      <c r="DH9" s="243"/>
      <c r="DI9" s="243"/>
      <c r="DJ9" s="239"/>
      <c r="DK9" s="239"/>
      <c r="DL9" s="243"/>
      <c r="DM9" s="243"/>
      <c r="DN9" s="239"/>
      <c r="DO9" s="239"/>
      <c r="DP9" s="96">
        <f>'Berechnungen Freestyle SR'!HY9</f>
        <v>0</v>
      </c>
      <c r="DQ9" s="96">
        <f>'Berechnungen Freestyle SR'!IP9</f>
        <v>0</v>
      </c>
      <c r="DR9" s="94">
        <f t="shared" si="7"/>
        <v>1</v>
      </c>
      <c r="DS9" s="94">
        <f t="shared" si="8"/>
        <v>1</v>
      </c>
      <c r="DT9" s="70"/>
      <c r="DU9" s="70"/>
      <c r="DV9" s="70"/>
      <c r="DW9" s="70"/>
      <c r="DX9" s="70"/>
      <c r="DY9" s="71"/>
      <c r="DZ9" s="71"/>
      <c r="EA9" s="71"/>
      <c r="EB9" s="71"/>
      <c r="EC9" s="71"/>
      <c r="ED9" s="70"/>
      <c r="EE9" s="70"/>
      <c r="EF9" s="70"/>
      <c r="EG9" s="70"/>
      <c r="EH9" s="70"/>
      <c r="EI9" s="71"/>
      <c r="EJ9" s="71"/>
      <c r="EK9" s="71"/>
      <c r="EL9" s="71"/>
      <c r="EM9" s="71"/>
      <c r="EN9" s="70"/>
      <c r="EO9" s="70"/>
      <c r="EP9" s="70"/>
      <c r="EQ9" s="70"/>
      <c r="ER9" s="70"/>
      <c r="ES9" s="94">
        <f>'Berechnungen Freestyle SR'!MD9</f>
        <v>0.6</v>
      </c>
      <c r="ET9" s="94">
        <f t="shared" si="9"/>
        <v>0.6</v>
      </c>
      <c r="EU9" s="94">
        <f>'Berechnungen Freestyle SR'!MV9</f>
        <v>1</v>
      </c>
      <c r="EV9" s="97">
        <f t="shared" si="10"/>
        <v>1</v>
      </c>
      <c r="EW9" s="455">
        <f t="shared" si="11"/>
        <v>0</v>
      </c>
    </row>
    <row r="10" spans="1:153" ht="15.75" customHeight="1" x14ac:dyDescent="0.25">
      <c r="A10" s="84">
        <f>'gem. Teilnehmer'!A7</f>
        <v>6</v>
      </c>
      <c r="B10" s="85">
        <f>'gem. Teilnehmer'!C7</f>
        <v>0</v>
      </c>
      <c r="C10" s="256">
        <f>'gem. Teilnehmer'!F7</f>
        <v>0</v>
      </c>
      <c r="D10" s="256">
        <f>'gem. Teilnehmer'!E7</f>
        <v>0</v>
      </c>
      <c r="E10" s="85">
        <f>'gem. Teilnehmer'!G7</f>
        <v>1</v>
      </c>
      <c r="F10" s="241"/>
      <c r="G10" s="241"/>
      <c r="H10" s="241"/>
      <c r="I10" s="241"/>
      <c r="J10" s="241"/>
      <c r="K10" s="237">
        <f>ROUND('Berechnungen Speed'!U10*100,0)/100</f>
        <v>0</v>
      </c>
      <c r="L10" s="242"/>
      <c r="M10" s="242"/>
      <c r="N10" s="242"/>
      <c r="O10" s="242"/>
      <c r="P10" s="242"/>
      <c r="Q10" s="237">
        <f>ROUND('Berechnungen Speed'!AL10*100,0)/100</f>
        <v>0</v>
      </c>
      <c r="R10" s="241"/>
      <c r="S10" s="241"/>
      <c r="T10" s="241"/>
      <c r="U10" s="241"/>
      <c r="V10" s="241"/>
      <c r="W10" s="237">
        <f>'Berechnungen Speed'!BC10</f>
        <v>0</v>
      </c>
      <c r="X10" s="241"/>
      <c r="Y10" s="241"/>
      <c r="Z10" s="241"/>
      <c r="AA10" s="241"/>
      <c r="AB10" s="241"/>
      <c r="AC10" s="237">
        <f>'Berechnungen Speed'!BT10</f>
        <v>0</v>
      </c>
      <c r="AD10" s="239"/>
      <c r="AE10" s="239"/>
      <c r="AF10" s="239"/>
      <c r="AG10" s="239"/>
      <c r="AH10" s="239"/>
      <c r="AI10" s="95">
        <f>'Berechnungen Freestyle SR'!U10</f>
        <v>0</v>
      </c>
      <c r="AJ10" s="94">
        <f t="shared" si="0"/>
        <v>0</v>
      </c>
      <c r="AK10" s="239"/>
      <c r="AL10" s="70"/>
      <c r="AM10" s="243"/>
      <c r="AN10" s="71"/>
      <c r="AO10" s="239"/>
      <c r="AP10" s="70"/>
      <c r="AQ10" s="243"/>
      <c r="AR10" s="71"/>
      <c r="AS10" s="239"/>
      <c r="AT10" s="70"/>
      <c r="AU10" s="96">
        <f>'Berechnungen Freestyle SR'!AL10</f>
        <v>0</v>
      </c>
      <c r="AV10" s="239"/>
      <c r="AW10" s="239"/>
      <c r="AX10" s="243"/>
      <c r="AY10" s="243"/>
      <c r="AZ10" s="239"/>
      <c r="BA10" s="239"/>
      <c r="BB10" s="243"/>
      <c r="BC10" s="243"/>
      <c r="BD10" s="239"/>
      <c r="BE10" s="239"/>
      <c r="BF10" s="96">
        <f>'Berechnungen Freestyle SR'!BC10</f>
        <v>0</v>
      </c>
      <c r="BG10" s="96">
        <f>'Berechnungen Freestyle SR'!BT10</f>
        <v>0</v>
      </c>
      <c r="BH10" s="94">
        <f t="shared" si="1"/>
        <v>1</v>
      </c>
      <c r="BI10" s="94">
        <f t="shared" si="2"/>
        <v>1</v>
      </c>
      <c r="BJ10" s="70"/>
      <c r="BK10" s="70"/>
      <c r="BL10" s="70"/>
      <c r="BM10" s="70"/>
      <c r="BN10" s="70"/>
      <c r="BO10" s="71"/>
      <c r="BP10" s="71"/>
      <c r="BQ10" s="71"/>
      <c r="BR10" s="71"/>
      <c r="BS10" s="71"/>
      <c r="BT10" s="70"/>
      <c r="BU10" s="70"/>
      <c r="BV10" s="70"/>
      <c r="BW10" s="70"/>
      <c r="BX10" s="70"/>
      <c r="BY10" s="71"/>
      <c r="BZ10" s="71"/>
      <c r="CA10" s="71"/>
      <c r="CB10" s="71"/>
      <c r="CC10" s="71"/>
      <c r="CD10" s="70"/>
      <c r="CE10" s="70"/>
      <c r="CF10" s="70"/>
      <c r="CG10" s="70"/>
      <c r="CH10" s="70"/>
      <c r="CI10" s="94">
        <f>'Berechnungen Freestyle SR'!FH10</f>
        <v>0.6</v>
      </c>
      <c r="CJ10" s="94">
        <f t="shared" si="3"/>
        <v>0.6</v>
      </c>
      <c r="CK10" s="94">
        <f>'Berechnungen Freestyle SR'!FZ10</f>
        <v>1</v>
      </c>
      <c r="CL10" s="97">
        <f t="shared" si="4"/>
        <v>1</v>
      </c>
      <c r="CM10" s="453">
        <f t="shared" si="5"/>
        <v>0</v>
      </c>
      <c r="CN10" s="239"/>
      <c r="CO10" s="239"/>
      <c r="CP10" s="239"/>
      <c r="CQ10" s="239"/>
      <c r="CR10" s="239"/>
      <c r="CS10" s="95">
        <f>'Berechnungen Freestyle SR'!GQ10</f>
        <v>0</v>
      </c>
      <c r="CT10" s="94">
        <f t="shared" si="6"/>
        <v>0</v>
      </c>
      <c r="CU10" s="239"/>
      <c r="CV10" s="70"/>
      <c r="CW10" s="243"/>
      <c r="CX10" s="71"/>
      <c r="CY10" s="239"/>
      <c r="CZ10" s="70"/>
      <c r="DA10" s="243"/>
      <c r="DB10" s="71"/>
      <c r="DC10" s="239"/>
      <c r="DD10" s="70"/>
      <c r="DE10" s="96">
        <f>'Berechnungen Freestyle SR'!HH10</f>
        <v>0</v>
      </c>
      <c r="DF10" s="239"/>
      <c r="DG10" s="239"/>
      <c r="DH10" s="243"/>
      <c r="DI10" s="243"/>
      <c r="DJ10" s="239"/>
      <c r="DK10" s="239"/>
      <c r="DL10" s="243"/>
      <c r="DM10" s="243"/>
      <c r="DN10" s="239"/>
      <c r="DO10" s="239"/>
      <c r="DP10" s="96">
        <f>'Berechnungen Freestyle SR'!HY10</f>
        <v>0</v>
      </c>
      <c r="DQ10" s="96">
        <f>'Berechnungen Freestyle SR'!IP10</f>
        <v>0</v>
      </c>
      <c r="DR10" s="94">
        <f t="shared" si="7"/>
        <v>1</v>
      </c>
      <c r="DS10" s="94">
        <f t="shared" si="8"/>
        <v>1</v>
      </c>
      <c r="DT10" s="70"/>
      <c r="DU10" s="70"/>
      <c r="DV10" s="70"/>
      <c r="DW10" s="70"/>
      <c r="DX10" s="70"/>
      <c r="DY10" s="71"/>
      <c r="DZ10" s="71"/>
      <c r="EA10" s="71"/>
      <c r="EB10" s="71"/>
      <c r="EC10" s="71"/>
      <c r="ED10" s="70"/>
      <c r="EE10" s="70"/>
      <c r="EF10" s="70"/>
      <c r="EG10" s="70"/>
      <c r="EH10" s="70"/>
      <c r="EI10" s="71"/>
      <c r="EJ10" s="71"/>
      <c r="EK10" s="71"/>
      <c r="EL10" s="71"/>
      <c r="EM10" s="71"/>
      <c r="EN10" s="70"/>
      <c r="EO10" s="70"/>
      <c r="EP10" s="70"/>
      <c r="EQ10" s="70"/>
      <c r="ER10" s="70"/>
      <c r="ES10" s="94">
        <f>'Berechnungen Freestyle SR'!MD10</f>
        <v>0.6</v>
      </c>
      <c r="ET10" s="94">
        <f t="shared" si="9"/>
        <v>0.6</v>
      </c>
      <c r="EU10" s="94">
        <f>'Berechnungen Freestyle SR'!MV10</f>
        <v>1</v>
      </c>
      <c r="EV10" s="97">
        <f t="shared" si="10"/>
        <v>1</v>
      </c>
      <c r="EW10" s="455">
        <f t="shared" si="11"/>
        <v>0</v>
      </c>
    </row>
    <row r="11" spans="1:153" ht="15.75" customHeight="1" x14ac:dyDescent="0.25">
      <c r="A11" s="84">
        <f>'gem. Teilnehmer'!A8</f>
        <v>7</v>
      </c>
      <c r="B11" s="85">
        <f>'gem. Teilnehmer'!C8</f>
        <v>0</v>
      </c>
      <c r="C11" s="256">
        <f>'gem. Teilnehmer'!F8</f>
        <v>0</v>
      </c>
      <c r="D11" s="256">
        <f>'gem. Teilnehmer'!E8</f>
        <v>0</v>
      </c>
      <c r="E11" s="85">
        <f>'gem. Teilnehmer'!G8</f>
        <v>1</v>
      </c>
      <c r="F11" s="241"/>
      <c r="G11" s="241"/>
      <c r="H11" s="241"/>
      <c r="I11" s="241"/>
      <c r="J11" s="241"/>
      <c r="K11" s="237">
        <f>ROUND('Berechnungen Speed'!U11*100,0)/100</f>
        <v>0</v>
      </c>
      <c r="L11" s="242"/>
      <c r="M11" s="242"/>
      <c r="N11" s="242"/>
      <c r="O11" s="242"/>
      <c r="P11" s="242"/>
      <c r="Q11" s="237">
        <f>ROUND('Berechnungen Speed'!AL11*100,0)/100</f>
        <v>0</v>
      </c>
      <c r="R11" s="241"/>
      <c r="S11" s="241"/>
      <c r="T11" s="241"/>
      <c r="U11" s="241"/>
      <c r="V11" s="241"/>
      <c r="W11" s="237">
        <f>'Berechnungen Speed'!BC11</f>
        <v>0</v>
      </c>
      <c r="X11" s="241"/>
      <c r="Y11" s="241"/>
      <c r="Z11" s="241"/>
      <c r="AA11" s="241"/>
      <c r="AB11" s="241"/>
      <c r="AC11" s="237">
        <f>'Berechnungen Speed'!BT11</f>
        <v>0</v>
      </c>
      <c r="AD11" s="239"/>
      <c r="AE11" s="239"/>
      <c r="AF11" s="239"/>
      <c r="AG11" s="239"/>
      <c r="AH11" s="239"/>
      <c r="AI11" s="95">
        <f>'Berechnungen Freestyle SR'!U11</f>
        <v>0</v>
      </c>
      <c r="AJ11" s="94">
        <f t="shared" si="0"/>
        <v>0</v>
      </c>
      <c r="AK11" s="239"/>
      <c r="AL11" s="70"/>
      <c r="AM11" s="243"/>
      <c r="AN11" s="71"/>
      <c r="AO11" s="239"/>
      <c r="AP11" s="70"/>
      <c r="AQ11" s="243"/>
      <c r="AR11" s="71"/>
      <c r="AS11" s="239"/>
      <c r="AT11" s="70"/>
      <c r="AU11" s="96">
        <f>'Berechnungen Freestyle SR'!AL11</f>
        <v>0</v>
      </c>
      <c r="AV11" s="239"/>
      <c r="AW11" s="239"/>
      <c r="AX11" s="243"/>
      <c r="AY11" s="243"/>
      <c r="AZ11" s="239"/>
      <c r="BA11" s="239"/>
      <c r="BB11" s="243"/>
      <c r="BC11" s="243"/>
      <c r="BD11" s="239"/>
      <c r="BE11" s="239"/>
      <c r="BF11" s="96">
        <f>'Berechnungen Freestyle SR'!BC11</f>
        <v>0</v>
      </c>
      <c r="BG11" s="96">
        <f>'Berechnungen Freestyle SR'!BT11</f>
        <v>0</v>
      </c>
      <c r="BH11" s="94">
        <f t="shared" si="1"/>
        <v>1</v>
      </c>
      <c r="BI11" s="94">
        <f t="shared" si="2"/>
        <v>1</v>
      </c>
      <c r="BJ11" s="70"/>
      <c r="BK11" s="70"/>
      <c r="BL11" s="70"/>
      <c r="BM11" s="70"/>
      <c r="BN11" s="70"/>
      <c r="BO11" s="71"/>
      <c r="BP11" s="71"/>
      <c r="BQ11" s="71"/>
      <c r="BR11" s="71"/>
      <c r="BS11" s="71"/>
      <c r="BT11" s="70"/>
      <c r="BU11" s="70"/>
      <c r="BV11" s="70"/>
      <c r="BW11" s="70"/>
      <c r="BX11" s="70"/>
      <c r="BY11" s="71"/>
      <c r="BZ11" s="71"/>
      <c r="CA11" s="71"/>
      <c r="CB11" s="71"/>
      <c r="CC11" s="71"/>
      <c r="CD11" s="70"/>
      <c r="CE11" s="70"/>
      <c r="CF11" s="70"/>
      <c r="CG11" s="70"/>
      <c r="CH11" s="70"/>
      <c r="CI11" s="94">
        <f>'Berechnungen Freestyle SR'!FH11</f>
        <v>0.6</v>
      </c>
      <c r="CJ11" s="94">
        <f t="shared" si="3"/>
        <v>0.6</v>
      </c>
      <c r="CK11" s="94">
        <f>'Berechnungen Freestyle SR'!FZ11</f>
        <v>1</v>
      </c>
      <c r="CL11" s="97">
        <f t="shared" si="4"/>
        <v>1</v>
      </c>
      <c r="CM11" s="453">
        <f t="shared" si="5"/>
        <v>0</v>
      </c>
      <c r="CN11" s="239"/>
      <c r="CO11" s="239"/>
      <c r="CP11" s="239"/>
      <c r="CQ11" s="239"/>
      <c r="CR11" s="239"/>
      <c r="CS11" s="95">
        <f>'Berechnungen Freestyle SR'!GQ11</f>
        <v>0</v>
      </c>
      <c r="CT11" s="94">
        <f t="shared" si="6"/>
        <v>0</v>
      </c>
      <c r="CU11" s="239"/>
      <c r="CV11" s="70"/>
      <c r="CW11" s="243"/>
      <c r="CX11" s="71"/>
      <c r="CY11" s="239"/>
      <c r="CZ11" s="70"/>
      <c r="DA11" s="243"/>
      <c r="DB11" s="71"/>
      <c r="DC11" s="239"/>
      <c r="DD11" s="70"/>
      <c r="DE11" s="96">
        <f>'Berechnungen Freestyle SR'!HH11</f>
        <v>0</v>
      </c>
      <c r="DF11" s="239"/>
      <c r="DG11" s="239"/>
      <c r="DH11" s="243"/>
      <c r="DI11" s="243"/>
      <c r="DJ11" s="239"/>
      <c r="DK11" s="239"/>
      <c r="DL11" s="243"/>
      <c r="DM11" s="243"/>
      <c r="DN11" s="239"/>
      <c r="DO11" s="239"/>
      <c r="DP11" s="96">
        <f>'Berechnungen Freestyle SR'!HY11</f>
        <v>0</v>
      </c>
      <c r="DQ11" s="96">
        <f>'Berechnungen Freestyle SR'!IP11</f>
        <v>0</v>
      </c>
      <c r="DR11" s="94">
        <f t="shared" si="7"/>
        <v>1</v>
      </c>
      <c r="DS11" s="94">
        <f t="shared" si="8"/>
        <v>1</v>
      </c>
      <c r="DT11" s="70"/>
      <c r="DU11" s="70"/>
      <c r="DV11" s="70"/>
      <c r="DW11" s="70"/>
      <c r="DX11" s="70"/>
      <c r="DY11" s="71"/>
      <c r="DZ11" s="71"/>
      <c r="EA11" s="71"/>
      <c r="EB11" s="71"/>
      <c r="EC11" s="71"/>
      <c r="ED11" s="70"/>
      <c r="EE11" s="70"/>
      <c r="EF11" s="70"/>
      <c r="EG11" s="70"/>
      <c r="EH11" s="70"/>
      <c r="EI11" s="71"/>
      <c r="EJ11" s="71"/>
      <c r="EK11" s="71"/>
      <c r="EL11" s="71"/>
      <c r="EM11" s="71"/>
      <c r="EN11" s="70"/>
      <c r="EO11" s="70"/>
      <c r="EP11" s="70"/>
      <c r="EQ11" s="70"/>
      <c r="ER11" s="70"/>
      <c r="ES11" s="94">
        <f>'Berechnungen Freestyle SR'!MD11</f>
        <v>0.6</v>
      </c>
      <c r="ET11" s="94">
        <f t="shared" si="9"/>
        <v>0.6</v>
      </c>
      <c r="EU11" s="94">
        <f>'Berechnungen Freestyle SR'!MV11</f>
        <v>1</v>
      </c>
      <c r="EV11" s="97">
        <f t="shared" si="10"/>
        <v>1</v>
      </c>
      <c r="EW11" s="455">
        <f t="shared" si="11"/>
        <v>0</v>
      </c>
    </row>
    <row r="12" spans="1:153" ht="15.75" customHeight="1" x14ac:dyDescent="0.25">
      <c r="A12" s="84">
        <f>'gem. Teilnehmer'!A9</f>
        <v>8</v>
      </c>
      <c r="B12" s="85">
        <f>'gem. Teilnehmer'!C9</f>
        <v>0</v>
      </c>
      <c r="C12" s="256">
        <f>'gem. Teilnehmer'!F9</f>
        <v>0</v>
      </c>
      <c r="D12" s="256">
        <f>'gem. Teilnehmer'!E9</f>
        <v>0</v>
      </c>
      <c r="E12" s="85">
        <f>'gem. Teilnehmer'!G9</f>
        <v>1</v>
      </c>
      <c r="F12" s="241"/>
      <c r="G12" s="241"/>
      <c r="H12" s="241"/>
      <c r="I12" s="241"/>
      <c r="J12" s="241"/>
      <c r="K12" s="237">
        <f>ROUND('Berechnungen Speed'!U12*100,0)/100</f>
        <v>0</v>
      </c>
      <c r="L12" s="242"/>
      <c r="M12" s="242"/>
      <c r="N12" s="242"/>
      <c r="O12" s="242"/>
      <c r="P12" s="242"/>
      <c r="Q12" s="237">
        <f>ROUND('Berechnungen Speed'!AL12*100,0)/100</f>
        <v>0</v>
      </c>
      <c r="R12" s="241"/>
      <c r="S12" s="241"/>
      <c r="T12" s="241"/>
      <c r="U12" s="241"/>
      <c r="V12" s="241"/>
      <c r="W12" s="237">
        <f>'Berechnungen Speed'!BC12</f>
        <v>0</v>
      </c>
      <c r="X12" s="241"/>
      <c r="Y12" s="241"/>
      <c r="Z12" s="241"/>
      <c r="AA12" s="241"/>
      <c r="AB12" s="241"/>
      <c r="AC12" s="237">
        <f>'Berechnungen Speed'!BT12</f>
        <v>0</v>
      </c>
      <c r="AD12" s="239"/>
      <c r="AE12" s="239"/>
      <c r="AF12" s="239"/>
      <c r="AG12" s="239"/>
      <c r="AH12" s="239"/>
      <c r="AI12" s="95">
        <f>'Berechnungen Freestyle SR'!U12</f>
        <v>0</v>
      </c>
      <c r="AJ12" s="94">
        <f t="shared" si="0"/>
        <v>0</v>
      </c>
      <c r="AK12" s="239"/>
      <c r="AL12" s="70"/>
      <c r="AM12" s="243"/>
      <c r="AN12" s="71"/>
      <c r="AO12" s="239"/>
      <c r="AP12" s="70"/>
      <c r="AQ12" s="243"/>
      <c r="AR12" s="71"/>
      <c r="AS12" s="239"/>
      <c r="AT12" s="70"/>
      <c r="AU12" s="96">
        <f>'Berechnungen Freestyle SR'!AL12</f>
        <v>0</v>
      </c>
      <c r="AV12" s="239"/>
      <c r="AW12" s="239"/>
      <c r="AX12" s="243"/>
      <c r="AY12" s="243"/>
      <c r="AZ12" s="239"/>
      <c r="BA12" s="239"/>
      <c r="BB12" s="243"/>
      <c r="BC12" s="243"/>
      <c r="BD12" s="239"/>
      <c r="BE12" s="239"/>
      <c r="BF12" s="96">
        <f>'Berechnungen Freestyle SR'!BC12</f>
        <v>0</v>
      </c>
      <c r="BG12" s="96">
        <f>'Berechnungen Freestyle SR'!BT12</f>
        <v>0</v>
      </c>
      <c r="BH12" s="94">
        <f t="shared" si="1"/>
        <v>1</v>
      </c>
      <c r="BI12" s="94">
        <f t="shared" si="2"/>
        <v>1</v>
      </c>
      <c r="BJ12" s="70"/>
      <c r="BK12" s="70"/>
      <c r="BL12" s="70"/>
      <c r="BM12" s="70"/>
      <c r="BN12" s="70"/>
      <c r="BO12" s="71"/>
      <c r="BP12" s="71"/>
      <c r="BQ12" s="71"/>
      <c r="BR12" s="71"/>
      <c r="BS12" s="71"/>
      <c r="BT12" s="70"/>
      <c r="BU12" s="70"/>
      <c r="BV12" s="70"/>
      <c r="BW12" s="70"/>
      <c r="BX12" s="70"/>
      <c r="BY12" s="71"/>
      <c r="BZ12" s="71"/>
      <c r="CA12" s="71"/>
      <c r="CB12" s="71"/>
      <c r="CC12" s="71"/>
      <c r="CD12" s="70"/>
      <c r="CE12" s="70"/>
      <c r="CF12" s="70"/>
      <c r="CG12" s="70"/>
      <c r="CH12" s="70"/>
      <c r="CI12" s="94">
        <f>'Berechnungen Freestyle SR'!FH12</f>
        <v>0.6</v>
      </c>
      <c r="CJ12" s="94">
        <f t="shared" si="3"/>
        <v>0.6</v>
      </c>
      <c r="CK12" s="94">
        <f>'Berechnungen Freestyle SR'!FZ12</f>
        <v>1</v>
      </c>
      <c r="CL12" s="97">
        <f t="shared" si="4"/>
        <v>1</v>
      </c>
      <c r="CM12" s="453">
        <f t="shared" si="5"/>
        <v>0</v>
      </c>
      <c r="CN12" s="239"/>
      <c r="CO12" s="239"/>
      <c r="CP12" s="239"/>
      <c r="CQ12" s="239"/>
      <c r="CR12" s="239"/>
      <c r="CS12" s="95">
        <f>'Berechnungen Freestyle SR'!GQ12</f>
        <v>0</v>
      </c>
      <c r="CT12" s="94">
        <f t="shared" si="6"/>
        <v>0</v>
      </c>
      <c r="CU12" s="239"/>
      <c r="CV12" s="70"/>
      <c r="CW12" s="243"/>
      <c r="CX12" s="71"/>
      <c r="CY12" s="239"/>
      <c r="CZ12" s="156"/>
      <c r="DA12" s="243"/>
      <c r="DB12" s="71"/>
      <c r="DC12" s="239"/>
      <c r="DD12" s="70"/>
      <c r="DE12" s="96">
        <f>'Berechnungen Freestyle SR'!HH12</f>
        <v>0</v>
      </c>
      <c r="DF12" s="239"/>
      <c r="DG12" s="239"/>
      <c r="DH12" s="243"/>
      <c r="DI12" s="243"/>
      <c r="DJ12" s="239"/>
      <c r="DK12" s="239"/>
      <c r="DL12" s="243"/>
      <c r="DM12" s="243"/>
      <c r="DN12" s="239"/>
      <c r="DO12" s="239"/>
      <c r="DP12" s="96">
        <f>'Berechnungen Freestyle SR'!HY12</f>
        <v>0</v>
      </c>
      <c r="DQ12" s="96">
        <f>'Berechnungen Freestyle SR'!IP12</f>
        <v>0</v>
      </c>
      <c r="DR12" s="94">
        <f t="shared" si="7"/>
        <v>1</v>
      </c>
      <c r="DS12" s="94">
        <f t="shared" si="8"/>
        <v>1</v>
      </c>
      <c r="DT12" s="70"/>
      <c r="DU12" s="70"/>
      <c r="DV12" s="70"/>
      <c r="DW12" s="70"/>
      <c r="DX12" s="70"/>
      <c r="DY12" s="71"/>
      <c r="DZ12" s="71"/>
      <c r="EA12" s="71"/>
      <c r="EB12" s="71"/>
      <c r="EC12" s="71"/>
      <c r="ED12" s="70"/>
      <c r="EE12" s="70"/>
      <c r="EF12" s="70"/>
      <c r="EG12" s="70"/>
      <c r="EH12" s="70"/>
      <c r="EI12" s="71"/>
      <c r="EJ12" s="71"/>
      <c r="EK12" s="71"/>
      <c r="EL12" s="71"/>
      <c r="EM12" s="71"/>
      <c r="EN12" s="70"/>
      <c r="EO12" s="70"/>
      <c r="EP12" s="70"/>
      <c r="EQ12" s="70"/>
      <c r="ER12" s="70"/>
      <c r="ES12" s="94">
        <f>'Berechnungen Freestyle SR'!MD12</f>
        <v>0.6</v>
      </c>
      <c r="ET12" s="94">
        <f t="shared" si="9"/>
        <v>0.6</v>
      </c>
      <c r="EU12" s="94">
        <f>'Berechnungen Freestyle SR'!MV12</f>
        <v>1</v>
      </c>
      <c r="EV12" s="97">
        <f t="shared" si="10"/>
        <v>1</v>
      </c>
      <c r="EW12" s="455">
        <f t="shared" si="11"/>
        <v>0</v>
      </c>
    </row>
    <row r="13" spans="1:153" ht="15.75" customHeight="1" x14ac:dyDescent="0.25">
      <c r="A13" s="84">
        <f>'gem. Teilnehmer'!A10</f>
        <v>9</v>
      </c>
      <c r="B13" s="85">
        <f>'gem. Teilnehmer'!C10</f>
        <v>0</v>
      </c>
      <c r="C13" s="256">
        <f>'gem. Teilnehmer'!F10</f>
        <v>0</v>
      </c>
      <c r="D13" s="256">
        <f>'gem. Teilnehmer'!E10</f>
        <v>0</v>
      </c>
      <c r="E13" s="85">
        <f>'gem. Teilnehmer'!G10</f>
        <v>1</v>
      </c>
      <c r="F13" s="241"/>
      <c r="G13" s="241"/>
      <c r="H13" s="241"/>
      <c r="I13" s="241"/>
      <c r="J13" s="241"/>
      <c r="K13" s="237">
        <f>ROUND('Berechnungen Speed'!U13*100,0)/100</f>
        <v>0</v>
      </c>
      <c r="L13" s="242"/>
      <c r="M13" s="242"/>
      <c r="N13" s="242"/>
      <c r="O13" s="242"/>
      <c r="P13" s="242"/>
      <c r="Q13" s="237">
        <f>ROUND('Berechnungen Speed'!AL13*100,0)/100</f>
        <v>0</v>
      </c>
      <c r="R13" s="241"/>
      <c r="S13" s="241"/>
      <c r="T13" s="241"/>
      <c r="U13" s="241"/>
      <c r="V13" s="241"/>
      <c r="W13" s="237">
        <f>'Berechnungen Speed'!BC13</f>
        <v>0</v>
      </c>
      <c r="X13" s="241"/>
      <c r="Y13" s="241"/>
      <c r="Z13" s="241"/>
      <c r="AA13" s="241"/>
      <c r="AB13" s="241"/>
      <c r="AC13" s="237">
        <f>'Berechnungen Speed'!BT13</f>
        <v>0</v>
      </c>
      <c r="AD13" s="239"/>
      <c r="AE13" s="239"/>
      <c r="AF13" s="239"/>
      <c r="AG13" s="239"/>
      <c r="AH13" s="239"/>
      <c r="AI13" s="95">
        <f>'Berechnungen Freestyle SR'!U13</f>
        <v>0</v>
      </c>
      <c r="AJ13" s="94">
        <f t="shared" si="0"/>
        <v>0</v>
      </c>
      <c r="AK13" s="239"/>
      <c r="AL13" s="70"/>
      <c r="AM13" s="243"/>
      <c r="AN13" s="71"/>
      <c r="AO13" s="239"/>
      <c r="AP13" s="70"/>
      <c r="AQ13" s="243"/>
      <c r="AR13" s="71"/>
      <c r="AS13" s="239"/>
      <c r="AT13" s="70"/>
      <c r="AU13" s="96">
        <f>'Berechnungen Freestyle SR'!AL13</f>
        <v>0</v>
      </c>
      <c r="AV13" s="239"/>
      <c r="AW13" s="239"/>
      <c r="AX13" s="243"/>
      <c r="AY13" s="243"/>
      <c r="AZ13" s="239"/>
      <c r="BA13" s="239"/>
      <c r="BB13" s="243"/>
      <c r="BC13" s="243"/>
      <c r="BD13" s="239"/>
      <c r="BE13" s="239"/>
      <c r="BF13" s="96">
        <f>'Berechnungen Freestyle SR'!BC13</f>
        <v>0</v>
      </c>
      <c r="BG13" s="96">
        <f>'Berechnungen Freestyle SR'!BT13</f>
        <v>0</v>
      </c>
      <c r="BH13" s="94">
        <f t="shared" si="1"/>
        <v>1</v>
      </c>
      <c r="BI13" s="94">
        <f t="shared" si="2"/>
        <v>1</v>
      </c>
      <c r="BJ13" s="70"/>
      <c r="BK13" s="70"/>
      <c r="BL13" s="70"/>
      <c r="BM13" s="70"/>
      <c r="BN13" s="70"/>
      <c r="BO13" s="71"/>
      <c r="BP13" s="71"/>
      <c r="BQ13" s="71"/>
      <c r="BR13" s="71"/>
      <c r="BS13" s="71"/>
      <c r="BT13" s="70"/>
      <c r="BU13" s="70"/>
      <c r="BV13" s="70"/>
      <c r="BW13" s="70"/>
      <c r="BX13" s="70"/>
      <c r="BY13" s="71"/>
      <c r="BZ13" s="71"/>
      <c r="CA13" s="71"/>
      <c r="CB13" s="71"/>
      <c r="CC13" s="71"/>
      <c r="CD13" s="70"/>
      <c r="CE13" s="70"/>
      <c r="CF13" s="70"/>
      <c r="CG13" s="70"/>
      <c r="CH13" s="70"/>
      <c r="CI13" s="94">
        <f>'Berechnungen Freestyle SR'!FH13</f>
        <v>0.6</v>
      </c>
      <c r="CJ13" s="94">
        <f t="shared" si="3"/>
        <v>0.6</v>
      </c>
      <c r="CK13" s="94">
        <f>'Berechnungen Freestyle SR'!FZ13</f>
        <v>1</v>
      </c>
      <c r="CL13" s="97">
        <f t="shared" si="4"/>
        <v>1</v>
      </c>
      <c r="CM13" s="453">
        <f t="shared" si="5"/>
        <v>0</v>
      </c>
      <c r="CN13" s="239"/>
      <c r="CO13" s="239"/>
      <c r="CP13" s="239"/>
      <c r="CQ13" s="239"/>
      <c r="CR13" s="239"/>
      <c r="CS13" s="95">
        <f>'Berechnungen Freestyle SR'!GQ13</f>
        <v>0</v>
      </c>
      <c r="CT13" s="94">
        <f t="shared" si="6"/>
        <v>0</v>
      </c>
      <c r="CU13" s="239"/>
      <c r="CV13" s="70"/>
      <c r="CW13" s="243"/>
      <c r="CX13" s="71"/>
      <c r="CY13" s="239"/>
      <c r="CZ13" s="70"/>
      <c r="DA13" s="243"/>
      <c r="DB13" s="71"/>
      <c r="DC13" s="239"/>
      <c r="DD13" s="70"/>
      <c r="DE13" s="96">
        <f>'Berechnungen Freestyle SR'!HH13</f>
        <v>0</v>
      </c>
      <c r="DF13" s="239"/>
      <c r="DG13" s="239"/>
      <c r="DH13" s="243"/>
      <c r="DI13" s="243"/>
      <c r="DJ13" s="239"/>
      <c r="DK13" s="239"/>
      <c r="DL13" s="243"/>
      <c r="DM13" s="243"/>
      <c r="DN13" s="239"/>
      <c r="DO13" s="239"/>
      <c r="DP13" s="96">
        <f>'Berechnungen Freestyle SR'!HY13</f>
        <v>0</v>
      </c>
      <c r="DQ13" s="96">
        <f>'Berechnungen Freestyle SR'!IP13</f>
        <v>0</v>
      </c>
      <c r="DR13" s="94">
        <f t="shared" si="7"/>
        <v>1</v>
      </c>
      <c r="DS13" s="94">
        <f t="shared" si="8"/>
        <v>1</v>
      </c>
      <c r="DT13" s="70"/>
      <c r="DU13" s="70"/>
      <c r="DV13" s="70"/>
      <c r="DW13" s="70"/>
      <c r="DX13" s="70"/>
      <c r="DY13" s="71"/>
      <c r="DZ13" s="71"/>
      <c r="EA13" s="71"/>
      <c r="EB13" s="71"/>
      <c r="EC13" s="71"/>
      <c r="ED13" s="70"/>
      <c r="EE13" s="70"/>
      <c r="EF13" s="70"/>
      <c r="EG13" s="70"/>
      <c r="EH13" s="70"/>
      <c r="EI13" s="71"/>
      <c r="EJ13" s="71"/>
      <c r="EK13" s="71"/>
      <c r="EL13" s="71"/>
      <c r="EM13" s="71"/>
      <c r="EN13" s="70"/>
      <c r="EO13" s="70"/>
      <c r="EP13" s="70"/>
      <c r="EQ13" s="70"/>
      <c r="ER13" s="70"/>
      <c r="ES13" s="94">
        <f>'Berechnungen Freestyle SR'!MD13</f>
        <v>0.6</v>
      </c>
      <c r="ET13" s="94">
        <f t="shared" si="9"/>
        <v>0.6</v>
      </c>
      <c r="EU13" s="94">
        <f>'Berechnungen Freestyle SR'!MV13</f>
        <v>1</v>
      </c>
      <c r="EV13" s="97">
        <f t="shared" si="10"/>
        <v>1</v>
      </c>
      <c r="EW13" s="455">
        <f t="shared" si="11"/>
        <v>0</v>
      </c>
    </row>
    <row r="14" spans="1:153" ht="15.75" customHeight="1" x14ac:dyDescent="0.25">
      <c r="A14" s="84">
        <f>'gem. Teilnehmer'!A11</f>
        <v>10</v>
      </c>
      <c r="B14" s="85">
        <f>'gem. Teilnehmer'!C11</f>
        <v>0</v>
      </c>
      <c r="C14" s="256">
        <f>'gem. Teilnehmer'!F11</f>
        <v>0</v>
      </c>
      <c r="D14" s="256">
        <f>'gem. Teilnehmer'!E11</f>
        <v>0</v>
      </c>
      <c r="E14" s="85">
        <f>'gem. Teilnehmer'!G11</f>
        <v>1</v>
      </c>
      <c r="F14" s="241"/>
      <c r="G14" s="241"/>
      <c r="H14" s="241"/>
      <c r="I14" s="241"/>
      <c r="J14" s="241"/>
      <c r="K14" s="237">
        <f>ROUND('Berechnungen Speed'!U14*100,0)/100</f>
        <v>0</v>
      </c>
      <c r="L14" s="242"/>
      <c r="M14" s="242"/>
      <c r="N14" s="242"/>
      <c r="O14" s="242"/>
      <c r="P14" s="242"/>
      <c r="Q14" s="237">
        <f>ROUND('Berechnungen Speed'!AL14*100,0)/100</f>
        <v>0</v>
      </c>
      <c r="R14" s="241"/>
      <c r="S14" s="241"/>
      <c r="T14" s="241"/>
      <c r="U14" s="241"/>
      <c r="V14" s="241"/>
      <c r="W14" s="237">
        <f>'Berechnungen Speed'!BC14</f>
        <v>0</v>
      </c>
      <c r="X14" s="241"/>
      <c r="Y14" s="241"/>
      <c r="Z14" s="241"/>
      <c r="AA14" s="241"/>
      <c r="AB14" s="241"/>
      <c r="AC14" s="237">
        <f>'Berechnungen Speed'!BT14</f>
        <v>0</v>
      </c>
      <c r="AD14" s="239"/>
      <c r="AE14" s="239"/>
      <c r="AF14" s="239"/>
      <c r="AG14" s="239"/>
      <c r="AH14" s="239"/>
      <c r="AI14" s="95">
        <f>'Berechnungen Freestyle SR'!U14</f>
        <v>0</v>
      </c>
      <c r="AJ14" s="94">
        <f t="shared" si="0"/>
        <v>0</v>
      </c>
      <c r="AK14" s="239"/>
      <c r="AL14" s="70"/>
      <c r="AM14" s="243"/>
      <c r="AN14" s="71"/>
      <c r="AO14" s="239"/>
      <c r="AP14" s="70"/>
      <c r="AQ14" s="243"/>
      <c r="AR14" s="71"/>
      <c r="AS14" s="239"/>
      <c r="AT14" s="70"/>
      <c r="AU14" s="96">
        <f>'Berechnungen Freestyle SR'!AL14</f>
        <v>0</v>
      </c>
      <c r="AV14" s="239"/>
      <c r="AW14" s="239"/>
      <c r="AX14" s="243"/>
      <c r="AY14" s="243"/>
      <c r="AZ14" s="239"/>
      <c r="BA14" s="239"/>
      <c r="BB14" s="243"/>
      <c r="BC14" s="243"/>
      <c r="BD14" s="239"/>
      <c r="BE14" s="239"/>
      <c r="BF14" s="96">
        <f>'Berechnungen Freestyle SR'!BC14</f>
        <v>0</v>
      </c>
      <c r="BG14" s="96">
        <f>'Berechnungen Freestyle SR'!BT14</f>
        <v>0</v>
      </c>
      <c r="BH14" s="94">
        <f t="shared" si="1"/>
        <v>1</v>
      </c>
      <c r="BI14" s="94">
        <f t="shared" si="2"/>
        <v>1</v>
      </c>
      <c r="BJ14" s="70"/>
      <c r="BK14" s="70"/>
      <c r="BL14" s="70"/>
      <c r="BM14" s="70"/>
      <c r="BN14" s="70"/>
      <c r="BO14" s="71"/>
      <c r="BP14" s="71"/>
      <c r="BQ14" s="71"/>
      <c r="BR14" s="71"/>
      <c r="BS14" s="71"/>
      <c r="BT14" s="70"/>
      <c r="BU14" s="70"/>
      <c r="BV14" s="70"/>
      <c r="BW14" s="70"/>
      <c r="BX14" s="70"/>
      <c r="BY14" s="71"/>
      <c r="BZ14" s="71"/>
      <c r="CA14" s="71"/>
      <c r="CB14" s="71"/>
      <c r="CC14" s="71"/>
      <c r="CD14" s="70"/>
      <c r="CE14" s="70"/>
      <c r="CF14" s="70"/>
      <c r="CG14" s="70"/>
      <c r="CH14" s="70"/>
      <c r="CI14" s="94">
        <f>'Berechnungen Freestyle SR'!FH14</f>
        <v>0.6</v>
      </c>
      <c r="CJ14" s="94">
        <f t="shared" si="3"/>
        <v>0.6</v>
      </c>
      <c r="CK14" s="94">
        <f>'Berechnungen Freestyle SR'!FZ14</f>
        <v>1</v>
      </c>
      <c r="CL14" s="97">
        <f t="shared" si="4"/>
        <v>1</v>
      </c>
      <c r="CM14" s="453">
        <f t="shared" si="5"/>
        <v>0</v>
      </c>
      <c r="CN14" s="239"/>
      <c r="CO14" s="239"/>
      <c r="CP14" s="239"/>
      <c r="CQ14" s="239"/>
      <c r="CR14" s="239"/>
      <c r="CS14" s="95">
        <f>'Berechnungen Freestyle SR'!GQ14</f>
        <v>0</v>
      </c>
      <c r="CT14" s="94">
        <f t="shared" si="6"/>
        <v>0</v>
      </c>
      <c r="CU14" s="239"/>
      <c r="CV14" s="70"/>
      <c r="CW14" s="243"/>
      <c r="CX14" s="71"/>
      <c r="CY14" s="239"/>
      <c r="CZ14" s="70"/>
      <c r="DA14" s="243"/>
      <c r="DB14" s="71"/>
      <c r="DC14" s="239"/>
      <c r="DD14" s="70"/>
      <c r="DE14" s="96">
        <f>'Berechnungen Freestyle SR'!HH14</f>
        <v>0</v>
      </c>
      <c r="DF14" s="239"/>
      <c r="DG14" s="239"/>
      <c r="DH14" s="243"/>
      <c r="DI14" s="243"/>
      <c r="DJ14" s="239"/>
      <c r="DK14" s="239"/>
      <c r="DL14" s="243"/>
      <c r="DM14" s="243"/>
      <c r="DN14" s="239"/>
      <c r="DO14" s="239"/>
      <c r="DP14" s="96">
        <f>'Berechnungen Freestyle SR'!HY14</f>
        <v>0</v>
      </c>
      <c r="DQ14" s="96">
        <f>'Berechnungen Freestyle SR'!IP14</f>
        <v>0</v>
      </c>
      <c r="DR14" s="94">
        <f t="shared" si="7"/>
        <v>1</v>
      </c>
      <c r="DS14" s="94">
        <f t="shared" si="8"/>
        <v>1</v>
      </c>
      <c r="DT14" s="70"/>
      <c r="DU14" s="70"/>
      <c r="DV14" s="70"/>
      <c r="DW14" s="70"/>
      <c r="DX14" s="70"/>
      <c r="DY14" s="71"/>
      <c r="DZ14" s="71"/>
      <c r="EA14" s="71"/>
      <c r="EB14" s="71"/>
      <c r="EC14" s="71"/>
      <c r="ED14" s="70"/>
      <c r="EE14" s="70"/>
      <c r="EF14" s="70"/>
      <c r="EG14" s="70"/>
      <c r="EH14" s="70"/>
      <c r="EI14" s="71"/>
      <c r="EJ14" s="71"/>
      <c r="EK14" s="71"/>
      <c r="EL14" s="71"/>
      <c r="EM14" s="71"/>
      <c r="EN14" s="70"/>
      <c r="EO14" s="70"/>
      <c r="EP14" s="70"/>
      <c r="EQ14" s="70"/>
      <c r="ER14" s="70"/>
      <c r="ES14" s="94">
        <f>'Berechnungen Freestyle SR'!MD14</f>
        <v>0.6</v>
      </c>
      <c r="ET14" s="94">
        <f t="shared" si="9"/>
        <v>0.6</v>
      </c>
      <c r="EU14" s="94">
        <f>'Berechnungen Freestyle SR'!MV14</f>
        <v>1</v>
      </c>
      <c r="EV14" s="97">
        <f t="shared" si="10"/>
        <v>1</v>
      </c>
      <c r="EW14" s="455">
        <f t="shared" si="11"/>
        <v>0</v>
      </c>
    </row>
    <row r="15" spans="1:153" ht="15.75" customHeight="1" x14ac:dyDescent="0.25">
      <c r="A15" s="84">
        <f>'gem. Teilnehmer'!A12</f>
        <v>11</v>
      </c>
      <c r="B15" s="85">
        <f>'gem. Teilnehmer'!C12</f>
        <v>0</v>
      </c>
      <c r="C15" s="256">
        <f>'gem. Teilnehmer'!F12</f>
        <v>0</v>
      </c>
      <c r="D15" s="256">
        <f>'gem. Teilnehmer'!E12</f>
        <v>0</v>
      </c>
      <c r="E15" s="85">
        <f>'gem. Teilnehmer'!G12</f>
        <v>1</v>
      </c>
      <c r="F15" s="241"/>
      <c r="G15" s="241"/>
      <c r="H15" s="241"/>
      <c r="I15" s="241"/>
      <c r="J15" s="241"/>
      <c r="K15" s="237">
        <f>ROUND('Berechnungen Speed'!U15*100,0)/100</f>
        <v>0</v>
      </c>
      <c r="L15" s="242"/>
      <c r="M15" s="242"/>
      <c r="N15" s="242"/>
      <c r="O15" s="242"/>
      <c r="P15" s="242"/>
      <c r="Q15" s="237">
        <f>ROUND('Berechnungen Speed'!AL15*100,0)/100</f>
        <v>0</v>
      </c>
      <c r="R15" s="241"/>
      <c r="S15" s="241"/>
      <c r="T15" s="241"/>
      <c r="U15" s="241"/>
      <c r="V15" s="241"/>
      <c r="W15" s="237">
        <f>'Berechnungen Speed'!BC15</f>
        <v>0</v>
      </c>
      <c r="X15" s="241"/>
      <c r="Y15" s="241"/>
      <c r="Z15" s="241"/>
      <c r="AA15" s="241"/>
      <c r="AB15" s="241"/>
      <c r="AC15" s="237">
        <f>'Berechnungen Speed'!BT15</f>
        <v>0</v>
      </c>
      <c r="AD15" s="239"/>
      <c r="AE15" s="239"/>
      <c r="AF15" s="239"/>
      <c r="AG15" s="239"/>
      <c r="AH15" s="239"/>
      <c r="AI15" s="95">
        <f>'Berechnungen Freestyle SR'!U15</f>
        <v>0</v>
      </c>
      <c r="AJ15" s="94">
        <f t="shared" si="0"/>
        <v>0</v>
      </c>
      <c r="AK15" s="239"/>
      <c r="AL15" s="70"/>
      <c r="AM15" s="243"/>
      <c r="AN15" s="71"/>
      <c r="AO15" s="239"/>
      <c r="AP15" s="70"/>
      <c r="AQ15" s="243"/>
      <c r="AR15" s="71"/>
      <c r="AS15" s="239"/>
      <c r="AT15" s="70"/>
      <c r="AU15" s="96">
        <f>'Berechnungen Freestyle SR'!AL15</f>
        <v>0</v>
      </c>
      <c r="AV15" s="239"/>
      <c r="AW15" s="239"/>
      <c r="AX15" s="243"/>
      <c r="AY15" s="243"/>
      <c r="AZ15" s="239"/>
      <c r="BA15" s="239"/>
      <c r="BB15" s="243"/>
      <c r="BC15" s="243"/>
      <c r="BD15" s="239"/>
      <c r="BE15" s="239"/>
      <c r="BF15" s="96">
        <f>'Berechnungen Freestyle SR'!BC15</f>
        <v>0</v>
      </c>
      <c r="BG15" s="96">
        <f>'Berechnungen Freestyle SR'!BT15</f>
        <v>0</v>
      </c>
      <c r="BH15" s="94">
        <f t="shared" si="1"/>
        <v>1</v>
      </c>
      <c r="BI15" s="94">
        <f t="shared" si="2"/>
        <v>1</v>
      </c>
      <c r="BJ15" s="70"/>
      <c r="BK15" s="70"/>
      <c r="BL15" s="70"/>
      <c r="BM15" s="70"/>
      <c r="BN15" s="70"/>
      <c r="BO15" s="71"/>
      <c r="BP15" s="71"/>
      <c r="BQ15" s="71"/>
      <c r="BR15" s="71"/>
      <c r="BS15" s="71"/>
      <c r="BT15" s="70"/>
      <c r="BU15" s="70"/>
      <c r="BV15" s="70"/>
      <c r="BW15" s="70"/>
      <c r="BX15" s="70"/>
      <c r="BY15" s="71"/>
      <c r="BZ15" s="71"/>
      <c r="CA15" s="71"/>
      <c r="CB15" s="71"/>
      <c r="CC15" s="71"/>
      <c r="CD15" s="70"/>
      <c r="CE15" s="70"/>
      <c r="CF15" s="70"/>
      <c r="CG15" s="70"/>
      <c r="CH15" s="70"/>
      <c r="CI15" s="94">
        <f>'Berechnungen Freestyle SR'!FH15</f>
        <v>0.6</v>
      </c>
      <c r="CJ15" s="94">
        <f t="shared" si="3"/>
        <v>0.6</v>
      </c>
      <c r="CK15" s="94">
        <f>'Berechnungen Freestyle SR'!FZ15</f>
        <v>1</v>
      </c>
      <c r="CL15" s="97">
        <f t="shared" si="4"/>
        <v>1</v>
      </c>
      <c r="CM15" s="453">
        <f t="shared" si="5"/>
        <v>0</v>
      </c>
      <c r="CN15" s="239"/>
      <c r="CO15" s="239"/>
      <c r="CP15" s="239"/>
      <c r="CQ15" s="239"/>
      <c r="CR15" s="239"/>
      <c r="CS15" s="95">
        <f>'Berechnungen Freestyle SR'!GQ15</f>
        <v>0</v>
      </c>
      <c r="CT15" s="94">
        <f t="shared" si="6"/>
        <v>0</v>
      </c>
      <c r="CU15" s="239"/>
      <c r="CV15" s="70"/>
      <c r="CW15" s="243"/>
      <c r="CX15" s="71"/>
      <c r="CY15" s="239"/>
      <c r="CZ15" s="70"/>
      <c r="DA15" s="243"/>
      <c r="DB15" s="71"/>
      <c r="DC15" s="239"/>
      <c r="DD15" s="70"/>
      <c r="DE15" s="96">
        <f>'Berechnungen Freestyle SR'!HH15</f>
        <v>0</v>
      </c>
      <c r="DF15" s="239"/>
      <c r="DG15" s="239"/>
      <c r="DH15" s="243"/>
      <c r="DI15" s="243"/>
      <c r="DJ15" s="239"/>
      <c r="DK15" s="239"/>
      <c r="DL15" s="243"/>
      <c r="DM15" s="243"/>
      <c r="DN15" s="239"/>
      <c r="DO15" s="239"/>
      <c r="DP15" s="96">
        <f>'Berechnungen Freestyle SR'!HY15</f>
        <v>0</v>
      </c>
      <c r="DQ15" s="96">
        <f>'Berechnungen Freestyle SR'!IP15</f>
        <v>0</v>
      </c>
      <c r="DR15" s="94">
        <f t="shared" si="7"/>
        <v>1</v>
      </c>
      <c r="DS15" s="94">
        <f t="shared" si="8"/>
        <v>1</v>
      </c>
      <c r="DT15" s="70"/>
      <c r="DU15" s="70"/>
      <c r="DV15" s="70"/>
      <c r="DW15" s="70"/>
      <c r="DX15" s="70"/>
      <c r="DY15" s="71"/>
      <c r="DZ15" s="71"/>
      <c r="EA15" s="71"/>
      <c r="EB15" s="71"/>
      <c r="EC15" s="71"/>
      <c r="ED15" s="70"/>
      <c r="EE15" s="70"/>
      <c r="EF15" s="70"/>
      <c r="EG15" s="70"/>
      <c r="EH15" s="70"/>
      <c r="EI15" s="71"/>
      <c r="EJ15" s="71"/>
      <c r="EK15" s="71"/>
      <c r="EL15" s="71"/>
      <c r="EM15" s="71"/>
      <c r="EN15" s="70"/>
      <c r="EO15" s="70"/>
      <c r="EP15" s="70"/>
      <c r="EQ15" s="70"/>
      <c r="ER15" s="70"/>
      <c r="ES15" s="94">
        <f>'Berechnungen Freestyle SR'!MD15</f>
        <v>0.6</v>
      </c>
      <c r="ET15" s="94">
        <f t="shared" si="9"/>
        <v>0.6</v>
      </c>
      <c r="EU15" s="94">
        <f>'Berechnungen Freestyle SR'!MV15</f>
        <v>1</v>
      </c>
      <c r="EV15" s="97">
        <f t="shared" si="10"/>
        <v>1</v>
      </c>
      <c r="EW15" s="455">
        <f t="shared" si="11"/>
        <v>0</v>
      </c>
    </row>
    <row r="16" spans="1:153" ht="15.75" customHeight="1" x14ac:dyDescent="0.25">
      <c r="A16" s="84">
        <f>'gem. Teilnehmer'!A13</f>
        <v>12</v>
      </c>
      <c r="B16" s="85">
        <f>'gem. Teilnehmer'!C13</f>
        <v>0</v>
      </c>
      <c r="C16" s="256">
        <f>'gem. Teilnehmer'!F13</f>
        <v>0</v>
      </c>
      <c r="D16" s="256">
        <f>'gem. Teilnehmer'!E13</f>
        <v>0</v>
      </c>
      <c r="E16" s="85">
        <f>'gem. Teilnehmer'!G13</f>
        <v>1</v>
      </c>
      <c r="F16" s="241"/>
      <c r="G16" s="241"/>
      <c r="H16" s="241"/>
      <c r="I16" s="241"/>
      <c r="J16" s="241"/>
      <c r="K16" s="237">
        <f>ROUND('Berechnungen Speed'!U16*100,0)/100</f>
        <v>0</v>
      </c>
      <c r="L16" s="242"/>
      <c r="M16" s="242"/>
      <c r="N16" s="242"/>
      <c r="O16" s="242"/>
      <c r="P16" s="242"/>
      <c r="Q16" s="237">
        <f>ROUND('Berechnungen Speed'!AL16*100,0)/100</f>
        <v>0</v>
      </c>
      <c r="R16" s="241"/>
      <c r="S16" s="241"/>
      <c r="T16" s="241"/>
      <c r="U16" s="241"/>
      <c r="V16" s="241"/>
      <c r="W16" s="237">
        <f>'Berechnungen Speed'!BC16</f>
        <v>0</v>
      </c>
      <c r="X16" s="241"/>
      <c r="Y16" s="241"/>
      <c r="Z16" s="241"/>
      <c r="AA16" s="241"/>
      <c r="AB16" s="241"/>
      <c r="AC16" s="237">
        <f>'Berechnungen Speed'!BT16</f>
        <v>0</v>
      </c>
      <c r="AD16" s="239"/>
      <c r="AE16" s="239"/>
      <c r="AF16" s="239"/>
      <c r="AG16" s="239"/>
      <c r="AH16" s="239"/>
      <c r="AI16" s="95">
        <f>'Berechnungen Freestyle SR'!U16</f>
        <v>0</v>
      </c>
      <c r="AJ16" s="94">
        <f t="shared" si="0"/>
        <v>0</v>
      </c>
      <c r="AK16" s="239"/>
      <c r="AL16" s="70"/>
      <c r="AM16" s="243"/>
      <c r="AN16" s="71"/>
      <c r="AO16" s="239"/>
      <c r="AP16" s="70"/>
      <c r="AQ16" s="243"/>
      <c r="AR16" s="71"/>
      <c r="AS16" s="239"/>
      <c r="AT16" s="70"/>
      <c r="AU16" s="96">
        <f>'Berechnungen Freestyle SR'!AL16</f>
        <v>0</v>
      </c>
      <c r="AV16" s="239"/>
      <c r="AW16" s="239"/>
      <c r="AX16" s="243"/>
      <c r="AY16" s="243"/>
      <c r="AZ16" s="239"/>
      <c r="BA16" s="239"/>
      <c r="BB16" s="243"/>
      <c r="BC16" s="243"/>
      <c r="BD16" s="239"/>
      <c r="BE16" s="239"/>
      <c r="BF16" s="96">
        <f>'Berechnungen Freestyle SR'!BC16</f>
        <v>0</v>
      </c>
      <c r="BG16" s="96">
        <f>'Berechnungen Freestyle SR'!BT16</f>
        <v>0</v>
      </c>
      <c r="BH16" s="94">
        <f t="shared" si="1"/>
        <v>1</v>
      </c>
      <c r="BI16" s="94">
        <f t="shared" si="2"/>
        <v>1</v>
      </c>
      <c r="BJ16" s="70"/>
      <c r="BK16" s="70"/>
      <c r="BL16" s="70"/>
      <c r="BM16" s="70"/>
      <c r="BN16" s="70"/>
      <c r="BO16" s="71"/>
      <c r="BP16" s="71"/>
      <c r="BQ16" s="71"/>
      <c r="BR16" s="71"/>
      <c r="BS16" s="71"/>
      <c r="BT16" s="70"/>
      <c r="BU16" s="70"/>
      <c r="BV16" s="70"/>
      <c r="BW16" s="70"/>
      <c r="BX16" s="70"/>
      <c r="BY16" s="71"/>
      <c r="BZ16" s="71"/>
      <c r="CA16" s="71"/>
      <c r="CB16" s="71"/>
      <c r="CC16" s="71"/>
      <c r="CD16" s="70"/>
      <c r="CE16" s="70"/>
      <c r="CF16" s="70"/>
      <c r="CG16" s="70"/>
      <c r="CH16" s="70"/>
      <c r="CI16" s="94">
        <f>'Berechnungen Freestyle SR'!FH16</f>
        <v>0.6</v>
      </c>
      <c r="CJ16" s="94">
        <f t="shared" si="3"/>
        <v>0.6</v>
      </c>
      <c r="CK16" s="94">
        <f>'Berechnungen Freestyle SR'!FZ16</f>
        <v>1</v>
      </c>
      <c r="CL16" s="97">
        <f t="shared" si="4"/>
        <v>1</v>
      </c>
      <c r="CM16" s="453">
        <f t="shared" si="5"/>
        <v>0</v>
      </c>
      <c r="CN16" s="239"/>
      <c r="CO16" s="239"/>
      <c r="CP16" s="239"/>
      <c r="CQ16" s="239"/>
      <c r="CR16" s="239"/>
      <c r="CS16" s="95">
        <f>'Berechnungen Freestyle SR'!GQ16</f>
        <v>0</v>
      </c>
      <c r="CT16" s="94">
        <f t="shared" si="6"/>
        <v>0</v>
      </c>
      <c r="CU16" s="239"/>
      <c r="CV16" s="70"/>
      <c r="CW16" s="243"/>
      <c r="CX16" s="71"/>
      <c r="CY16" s="239"/>
      <c r="CZ16" s="70"/>
      <c r="DA16" s="243"/>
      <c r="DB16" s="71"/>
      <c r="DC16" s="239"/>
      <c r="DD16" s="70"/>
      <c r="DE16" s="96">
        <f>'Berechnungen Freestyle SR'!HH16</f>
        <v>0</v>
      </c>
      <c r="DF16" s="239"/>
      <c r="DG16" s="239"/>
      <c r="DH16" s="243"/>
      <c r="DI16" s="243"/>
      <c r="DJ16" s="239"/>
      <c r="DK16" s="239"/>
      <c r="DL16" s="243"/>
      <c r="DM16" s="243"/>
      <c r="DN16" s="239"/>
      <c r="DO16" s="239"/>
      <c r="DP16" s="96">
        <f>'Berechnungen Freestyle SR'!HY16</f>
        <v>0</v>
      </c>
      <c r="DQ16" s="96">
        <f>'Berechnungen Freestyle SR'!IP16</f>
        <v>0</v>
      </c>
      <c r="DR16" s="94">
        <f t="shared" si="7"/>
        <v>1</v>
      </c>
      <c r="DS16" s="94">
        <f t="shared" si="8"/>
        <v>1</v>
      </c>
      <c r="DT16" s="70"/>
      <c r="DU16" s="70"/>
      <c r="DV16" s="70"/>
      <c r="DW16" s="70"/>
      <c r="DX16" s="70"/>
      <c r="DY16" s="71"/>
      <c r="DZ16" s="71"/>
      <c r="EA16" s="71"/>
      <c r="EB16" s="71"/>
      <c r="EC16" s="71"/>
      <c r="ED16" s="70"/>
      <c r="EE16" s="70"/>
      <c r="EF16" s="70"/>
      <c r="EG16" s="70"/>
      <c r="EH16" s="70"/>
      <c r="EI16" s="71"/>
      <c r="EJ16" s="71"/>
      <c r="EK16" s="71"/>
      <c r="EL16" s="71"/>
      <c r="EM16" s="71"/>
      <c r="EN16" s="70"/>
      <c r="EO16" s="70"/>
      <c r="EP16" s="70"/>
      <c r="EQ16" s="70"/>
      <c r="ER16" s="70"/>
      <c r="ES16" s="94">
        <f>'Berechnungen Freestyle SR'!MD16</f>
        <v>0.6</v>
      </c>
      <c r="ET16" s="94">
        <f t="shared" si="9"/>
        <v>0.6</v>
      </c>
      <c r="EU16" s="94">
        <f>'Berechnungen Freestyle SR'!MV16</f>
        <v>1</v>
      </c>
      <c r="EV16" s="97">
        <f t="shared" si="10"/>
        <v>1</v>
      </c>
      <c r="EW16" s="455">
        <f t="shared" si="11"/>
        <v>0</v>
      </c>
    </row>
    <row r="17" spans="1:153" ht="15.75" customHeight="1" x14ac:dyDescent="0.25">
      <c r="A17" s="84">
        <f>'gem. Teilnehmer'!A14</f>
        <v>13</v>
      </c>
      <c r="B17" s="85">
        <f>'gem. Teilnehmer'!C14</f>
        <v>0</v>
      </c>
      <c r="C17" s="256">
        <f>'gem. Teilnehmer'!F14</f>
        <v>0</v>
      </c>
      <c r="D17" s="256">
        <f>'gem. Teilnehmer'!E14</f>
        <v>0</v>
      </c>
      <c r="E17" s="85">
        <f>'gem. Teilnehmer'!G14</f>
        <v>1</v>
      </c>
      <c r="F17" s="241"/>
      <c r="G17" s="241"/>
      <c r="H17" s="241"/>
      <c r="I17" s="241"/>
      <c r="J17" s="241"/>
      <c r="K17" s="237">
        <f>ROUND('Berechnungen Speed'!U17*100,0)/100</f>
        <v>0</v>
      </c>
      <c r="L17" s="242"/>
      <c r="M17" s="242"/>
      <c r="N17" s="242"/>
      <c r="O17" s="242"/>
      <c r="P17" s="242"/>
      <c r="Q17" s="237">
        <f>ROUND('Berechnungen Speed'!AL17*100,0)/100</f>
        <v>0</v>
      </c>
      <c r="R17" s="241"/>
      <c r="S17" s="241"/>
      <c r="T17" s="241"/>
      <c r="U17" s="241"/>
      <c r="V17" s="241"/>
      <c r="W17" s="237">
        <f>'Berechnungen Speed'!BC17</f>
        <v>0</v>
      </c>
      <c r="X17" s="241"/>
      <c r="Y17" s="241"/>
      <c r="Z17" s="241"/>
      <c r="AA17" s="241"/>
      <c r="AB17" s="241"/>
      <c r="AC17" s="237">
        <f>'Berechnungen Speed'!BT17</f>
        <v>0</v>
      </c>
      <c r="AD17" s="239"/>
      <c r="AE17" s="239"/>
      <c r="AF17" s="239"/>
      <c r="AG17" s="239"/>
      <c r="AH17" s="239"/>
      <c r="AI17" s="95">
        <f>'Berechnungen Freestyle SR'!U17</f>
        <v>0</v>
      </c>
      <c r="AJ17" s="94">
        <f t="shared" si="0"/>
        <v>0</v>
      </c>
      <c r="AK17" s="239"/>
      <c r="AL17" s="70"/>
      <c r="AM17" s="243"/>
      <c r="AN17" s="71"/>
      <c r="AO17" s="239"/>
      <c r="AP17" s="70"/>
      <c r="AQ17" s="243"/>
      <c r="AR17" s="71"/>
      <c r="AS17" s="239"/>
      <c r="AT17" s="70"/>
      <c r="AU17" s="96">
        <f>'Berechnungen Freestyle SR'!AL17</f>
        <v>0</v>
      </c>
      <c r="AV17" s="239"/>
      <c r="AW17" s="239"/>
      <c r="AX17" s="243"/>
      <c r="AY17" s="243"/>
      <c r="AZ17" s="239"/>
      <c r="BA17" s="239"/>
      <c r="BB17" s="243"/>
      <c r="BC17" s="243"/>
      <c r="BD17" s="239"/>
      <c r="BE17" s="239"/>
      <c r="BF17" s="96">
        <f>'Berechnungen Freestyle SR'!BC17</f>
        <v>0</v>
      </c>
      <c r="BG17" s="96">
        <f>'Berechnungen Freestyle SR'!BT17</f>
        <v>0</v>
      </c>
      <c r="BH17" s="94">
        <f t="shared" si="1"/>
        <v>1</v>
      </c>
      <c r="BI17" s="94">
        <f t="shared" si="2"/>
        <v>1</v>
      </c>
      <c r="BJ17" s="70"/>
      <c r="BK17" s="70"/>
      <c r="BL17" s="70"/>
      <c r="BM17" s="70"/>
      <c r="BN17" s="70"/>
      <c r="BO17" s="71"/>
      <c r="BP17" s="71"/>
      <c r="BQ17" s="71"/>
      <c r="BR17" s="71"/>
      <c r="BS17" s="71"/>
      <c r="BT17" s="70"/>
      <c r="BU17" s="70"/>
      <c r="BV17" s="70"/>
      <c r="BW17" s="70"/>
      <c r="BX17" s="70"/>
      <c r="BY17" s="71"/>
      <c r="BZ17" s="71"/>
      <c r="CA17" s="71"/>
      <c r="CB17" s="71"/>
      <c r="CC17" s="71"/>
      <c r="CD17" s="70"/>
      <c r="CE17" s="70"/>
      <c r="CF17" s="70"/>
      <c r="CG17" s="70"/>
      <c r="CH17" s="70"/>
      <c r="CI17" s="94">
        <f>'Berechnungen Freestyle SR'!FH17</f>
        <v>0.6</v>
      </c>
      <c r="CJ17" s="94">
        <f t="shared" si="3"/>
        <v>0.6</v>
      </c>
      <c r="CK17" s="94">
        <f>'Berechnungen Freestyle SR'!FZ17</f>
        <v>1</v>
      </c>
      <c r="CL17" s="97">
        <f t="shared" si="4"/>
        <v>1</v>
      </c>
      <c r="CM17" s="453">
        <f t="shared" si="5"/>
        <v>0</v>
      </c>
      <c r="CN17" s="239"/>
      <c r="CO17" s="239"/>
      <c r="CP17" s="239"/>
      <c r="CQ17" s="239"/>
      <c r="CR17" s="239"/>
      <c r="CS17" s="95">
        <f>'Berechnungen Freestyle SR'!GQ17</f>
        <v>0</v>
      </c>
      <c r="CT17" s="94">
        <f t="shared" si="6"/>
        <v>0</v>
      </c>
      <c r="CU17" s="239"/>
      <c r="CV17" s="70"/>
      <c r="CW17" s="243"/>
      <c r="CX17" s="71"/>
      <c r="CY17" s="239"/>
      <c r="CZ17" s="70"/>
      <c r="DA17" s="243"/>
      <c r="DB17" s="71"/>
      <c r="DC17" s="239"/>
      <c r="DD17" s="70"/>
      <c r="DE17" s="96">
        <f>'Berechnungen Freestyle SR'!HH17</f>
        <v>0</v>
      </c>
      <c r="DF17" s="239"/>
      <c r="DG17" s="239"/>
      <c r="DH17" s="243"/>
      <c r="DI17" s="243"/>
      <c r="DJ17" s="239"/>
      <c r="DK17" s="239"/>
      <c r="DL17" s="243"/>
      <c r="DM17" s="243"/>
      <c r="DN17" s="239"/>
      <c r="DO17" s="239"/>
      <c r="DP17" s="96">
        <f>'Berechnungen Freestyle SR'!HY17</f>
        <v>0</v>
      </c>
      <c r="DQ17" s="96">
        <f>'Berechnungen Freestyle SR'!IP17</f>
        <v>0</v>
      </c>
      <c r="DR17" s="94">
        <f t="shared" si="7"/>
        <v>1</v>
      </c>
      <c r="DS17" s="94">
        <f t="shared" si="8"/>
        <v>1</v>
      </c>
      <c r="DT17" s="70"/>
      <c r="DU17" s="70"/>
      <c r="DV17" s="70"/>
      <c r="DW17" s="70"/>
      <c r="DX17" s="70"/>
      <c r="DY17" s="71"/>
      <c r="DZ17" s="71"/>
      <c r="EA17" s="71"/>
      <c r="EB17" s="71"/>
      <c r="EC17" s="71"/>
      <c r="ED17" s="70"/>
      <c r="EE17" s="70"/>
      <c r="EF17" s="70"/>
      <c r="EG17" s="70"/>
      <c r="EH17" s="70"/>
      <c r="EI17" s="71"/>
      <c r="EJ17" s="71"/>
      <c r="EK17" s="71"/>
      <c r="EL17" s="71"/>
      <c r="EM17" s="71"/>
      <c r="EN17" s="70"/>
      <c r="EO17" s="70"/>
      <c r="EP17" s="70"/>
      <c r="EQ17" s="70"/>
      <c r="ER17" s="70"/>
      <c r="ES17" s="94">
        <f>'Berechnungen Freestyle SR'!MD17</f>
        <v>0.6</v>
      </c>
      <c r="ET17" s="94">
        <f t="shared" si="9"/>
        <v>0.6</v>
      </c>
      <c r="EU17" s="94">
        <f>'Berechnungen Freestyle SR'!MV17</f>
        <v>1</v>
      </c>
      <c r="EV17" s="97">
        <f t="shared" si="10"/>
        <v>1</v>
      </c>
      <c r="EW17" s="455">
        <f t="shared" si="11"/>
        <v>0</v>
      </c>
    </row>
    <row r="18" spans="1:153" ht="15.75" customHeight="1" x14ac:dyDescent="0.25">
      <c r="A18" s="84">
        <f>'gem. Teilnehmer'!A15</f>
        <v>14</v>
      </c>
      <c r="B18" s="85">
        <f>'gem. Teilnehmer'!C15</f>
        <v>0</v>
      </c>
      <c r="C18" s="256">
        <f>'gem. Teilnehmer'!F15</f>
        <v>0</v>
      </c>
      <c r="D18" s="256">
        <f>'gem. Teilnehmer'!E15</f>
        <v>0</v>
      </c>
      <c r="E18" s="85">
        <f>'gem. Teilnehmer'!G15</f>
        <v>1</v>
      </c>
      <c r="F18" s="241"/>
      <c r="G18" s="241"/>
      <c r="H18" s="241"/>
      <c r="I18" s="241"/>
      <c r="J18" s="241"/>
      <c r="K18" s="237">
        <f>ROUND('Berechnungen Speed'!U18*100,0)/100</f>
        <v>0</v>
      </c>
      <c r="L18" s="242"/>
      <c r="M18" s="242"/>
      <c r="N18" s="242"/>
      <c r="O18" s="242"/>
      <c r="P18" s="242"/>
      <c r="Q18" s="237">
        <f>ROUND('Berechnungen Speed'!AL18*100,0)/100</f>
        <v>0</v>
      </c>
      <c r="R18" s="241"/>
      <c r="S18" s="241"/>
      <c r="T18" s="241"/>
      <c r="U18" s="241"/>
      <c r="V18" s="241"/>
      <c r="W18" s="237">
        <f>'Berechnungen Speed'!BC18</f>
        <v>0</v>
      </c>
      <c r="X18" s="241"/>
      <c r="Y18" s="241"/>
      <c r="Z18" s="241"/>
      <c r="AA18" s="241"/>
      <c r="AB18" s="241"/>
      <c r="AC18" s="237">
        <f>'Berechnungen Speed'!BT18</f>
        <v>0</v>
      </c>
      <c r="AD18" s="239"/>
      <c r="AE18" s="239"/>
      <c r="AF18" s="239"/>
      <c r="AG18" s="239"/>
      <c r="AH18" s="239"/>
      <c r="AI18" s="95">
        <f>'Berechnungen Freestyle SR'!U18</f>
        <v>0</v>
      </c>
      <c r="AJ18" s="94">
        <f t="shared" si="0"/>
        <v>0</v>
      </c>
      <c r="AK18" s="239"/>
      <c r="AL18" s="70"/>
      <c r="AM18" s="243"/>
      <c r="AN18" s="71"/>
      <c r="AO18" s="239"/>
      <c r="AP18" s="70"/>
      <c r="AQ18" s="243"/>
      <c r="AR18" s="71"/>
      <c r="AS18" s="239"/>
      <c r="AT18" s="70"/>
      <c r="AU18" s="96">
        <f>'Berechnungen Freestyle SR'!AL18</f>
        <v>0</v>
      </c>
      <c r="AV18" s="239"/>
      <c r="AW18" s="239"/>
      <c r="AX18" s="243"/>
      <c r="AY18" s="243"/>
      <c r="AZ18" s="239"/>
      <c r="BA18" s="239"/>
      <c r="BB18" s="243"/>
      <c r="BC18" s="243"/>
      <c r="BD18" s="239"/>
      <c r="BE18" s="239"/>
      <c r="BF18" s="96">
        <f>'Berechnungen Freestyle SR'!BC18</f>
        <v>0</v>
      </c>
      <c r="BG18" s="96">
        <f>'Berechnungen Freestyle SR'!BT18</f>
        <v>0</v>
      </c>
      <c r="BH18" s="94">
        <f t="shared" si="1"/>
        <v>1</v>
      </c>
      <c r="BI18" s="94">
        <f t="shared" si="2"/>
        <v>1</v>
      </c>
      <c r="BJ18" s="70"/>
      <c r="BK18" s="70"/>
      <c r="BL18" s="70"/>
      <c r="BM18" s="70"/>
      <c r="BN18" s="70"/>
      <c r="BO18" s="71"/>
      <c r="BP18" s="71"/>
      <c r="BQ18" s="71"/>
      <c r="BR18" s="71"/>
      <c r="BS18" s="71"/>
      <c r="BT18" s="70"/>
      <c r="BU18" s="70"/>
      <c r="BV18" s="70"/>
      <c r="BW18" s="70"/>
      <c r="BX18" s="70"/>
      <c r="BY18" s="71"/>
      <c r="BZ18" s="71"/>
      <c r="CA18" s="71"/>
      <c r="CB18" s="71"/>
      <c r="CC18" s="71"/>
      <c r="CD18" s="70"/>
      <c r="CE18" s="70"/>
      <c r="CF18" s="70"/>
      <c r="CG18" s="70"/>
      <c r="CH18" s="70"/>
      <c r="CI18" s="94">
        <f>'Berechnungen Freestyle SR'!FH18</f>
        <v>0.6</v>
      </c>
      <c r="CJ18" s="94">
        <f t="shared" si="3"/>
        <v>0.6</v>
      </c>
      <c r="CK18" s="94">
        <f>'Berechnungen Freestyle SR'!FZ18</f>
        <v>1</v>
      </c>
      <c r="CL18" s="97">
        <f t="shared" si="4"/>
        <v>1</v>
      </c>
      <c r="CM18" s="453">
        <f t="shared" si="5"/>
        <v>0</v>
      </c>
      <c r="CN18" s="239"/>
      <c r="CO18" s="239"/>
      <c r="CP18" s="239"/>
      <c r="CQ18" s="239"/>
      <c r="CR18" s="239"/>
      <c r="CS18" s="95">
        <f>'Berechnungen Freestyle SR'!GQ18</f>
        <v>0</v>
      </c>
      <c r="CT18" s="94">
        <f t="shared" si="6"/>
        <v>0</v>
      </c>
      <c r="CU18" s="239"/>
      <c r="CV18" s="70"/>
      <c r="CW18" s="243"/>
      <c r="CX18" s="71"/>
      <c r="CY18" s="239"/>
      <c r="CZ18" s="70"/>
      <c r="DA18" s="243"/>
      <c r="DB18" s="71"/>
      <c r="DC18" s="239"/>
      <c r="DD18" s="70"/>
      <c r="DE18" s="96">
        <f>'Berechnungen Freestyle SR'!HH18</f>
        <v>0</v>
      </c>
      <c r="DF18" s="239"/>
      <c r="DG18" s="239"/>
      <c r="DH18" s="243"/>
      <c r="DI18" s="243"/>
      <c r="DJ18" s="239"/>
      <c r="DK18" s="239"/>
      <c r="DL18" s="243"/>
      <c r="DM18" s="243"/>
      <c r="DN18" s="239"/>
      <c r="DO18" s="239"/>
      <c r="DP18" s="96">
        <f>'Berechnungen Freestyle SR'!HY18</f>
        <v>0</v>
      </c>
      <c r="DQ18" s="96">
        <f>'Berechnungen Freestyle SR'!IP18</f>
        <v>0</v>
      </c>
      <c r="DR18" s="94">
        <f t="shared" si="7"/>
        <v>1</v>
      </c>
      <c r="DS18" s="94">
        <f t="shared" si="8"/>
        <v>1</v>
      </c>
      <c r="DT18" s="70"/>
      <c r="DU18" s="70"/>
      <c r="DV18" s="70"/>
      <c r="DW18" s="70"/>
      <c r="DX18" s="70"/>
      <c r="DY18" s="71"/>
      <c r="DZ18" s="71"/>
      <c r="EA18" s="71"/>
      <c r="EB18" s="71"/>
      <c r="EC18" s="71"/>
      <c r="ED18" s="70"/>
      <c r="EE18" s="70"/>
      <c r="EF18" s="70"/>
      <c r="EG18" s="70"/>
      <c r="EH18" s="70"/>
      <c r="EI18" s="71"/>
      <c r="EJ18" s="71"/>
      <c r="EK18" s="71"/>
      <c r="EL18" s="71"/>
      <c r="EM18" s="71"/>
      <c r="EN18" s="70"/>
      <c r="EO18" s="70"/>
      <c r="EP18" s="70"/>
      <c r="EQ18" s="70"/>
      <c r="ER18" s="70"/>
      <c r="ES18" s="94">
        <f>'Berechnungen Freestyle SR'!MD18</f>
        <v>0.6</v>
      </c>
      <c r="ET18" s="94">
        <f t="shared" si="9"/>
        <v>0.6</v>
      </c>
      <c r="EU18" s="94">
        <f>'Berechnungen Freestyle SR'!MV18</f>
        <v>1</v>
      </c>
      <c r="EV18" s="97">
        <f t="shared" si="10"/>
        <v>1</v>
      </c>
      <c r="EW18" s="455">
        <f t="shared" si="11"/>
        <v>0</v>
      </c>
    </row>
    <row r="19" spans="1:153" ht="15.75" customHeight="1" x14ac:dyDescent="0.25">
      <c r="A19" s="84">
        <f>'gem. Teilnehmer'!A16</f>
        <v>15</v>
      </c>
      <c r="B19" s="85">
        <f>'gem. Teilnehmer'!C16</f>
        <v>0</v>
      </c>
      <c r="C19" s="256">
        <f>'gem. Teilnehmer'!F16</f>
        <v>0</v>
      </c>
      <c r="D19" s="256">
        <f>'gem. Teilnehmer'!E16</f>
        <v>0</v>
      </c>
      <c r="E19" s="85">
        <f>'gem. Teilnehmer'!G16</f>
        <v>1</v>
      </c>
      <c r="F19" s="241"/>
      <c r="G19" s="241"/>
      <c r="H19" s="241"/>
      <c r="I19" s="241"/>
      <c r="J19" s="241"/>
      <c r="K19" s="237">
        <f>ROUND('Berechnungen Speed'!U19*100,0)/100</f>
        <v>0</v>
      </c>
      <c r="L19" s="242"/>
      <c r="M19" s="242"/>
      <c r="N19" s="242"/>
      <c r="O19" s="242"/>
      <c r="P19" s="242"/>
      <c r="Q19" s="237">
        <f>ROUND('Berechnungen Speed'!AL19*100,0)/100</f>
        <v>0</v>
      </c>
      <c r="R19" s="241"/>
      <c r="S19" s="241"/>
      <c r="T19" s="241"/>
      <c r="U19" s="241"/>
      <c r="V19" s="241"/>
      <c r="W19" s="237">
        <f>'Berechnungen Speed'!BC19</f>
        <v>0</v>
      </c>
      <c r="X19" s="241"/>
      <c r="Y19" s="241"/>
      <c r="Z19" s="241"/>
      <c r="AA19" s="241"/>
      <c r="AB19" s="241"/>
      <c r="AC19" s="237">
        <f>'Berechnungen Speed'!BT19</f>
        <v>0</v>
      </c>
      <c r="AD19" s="239"/>
      <c r="AE19" s="239"/>
      <c r="AF19" s="239"/>
      <c r="AG19" s="239"/>
      <c r="AH19" s="239"/>
      <c r="AI19" s="95">
        <f>'Berechnungen Freestyle SR'!U19</f>
        <v>0</v>
      </c>
      <c r="AJ19" s="94">
        <f t="shared" si="0"/>
        <v>0</v>
      </c>
      <c r="AK19" s="239"/>
      <c r="AL19" s="70"/>
      <c r="AM19" s="243"/>
      <c r="AN19" s="71"/>
      <c r="AO19" s="239"/>
      <c r="AP19" s="70"/>
      <c r="AQ19" s="243"/>
      <c r="AR19" s="71"/>
      <c r="AS19" s="239"/>
      <c r="AT19" s="70"/>
      <c r="AU19" s="96">
        <f>'Berechnungen Freestyle SR'!AL19</f>
        <v>0</v>
      </c>
      <c r="AV19" s="239"/>
      <c r="AW19" s="239"/>
      <c r="AX19" s="243"/>
      <c r="AY19" s="243"/>
      <c r="AZ19" s="239"/>
      <c r="BA19" s="239"/>
      <c r="BB19" s="243"/>
      <c r="BC19" s="243"/>
      <c r="BD19" s="239"/>
      <c r="BE19" s="239"/>
      <c r="BF19" s="96">
        <f>'Berechnungen Freestyle SR'!BC19</f>
        <v>0</v>
      </c>
      <c r="BG19" s="96">
        <f>'Berechnungen Freestyle SR'!BT19</f>
        <v>0</v>
      </c>
      <c r="BH19" s="94">
        <f t="shared" si="1"/>
        <v>1</v>
      </c>
      <c r="BI19" s="94">
        <f t="shared" si="2"/>
        <v>1</v>
      </c>
      <c r="BJ19" s="70"/>
      <c r="BK19" s="70"/>
      <c r="BL19" s="70"/>
      <c r="BM19" s="70"/>
      <c r="BN19" s="70"/>
      <c r="BO19" s="71"/>
      <c r="BP19" s="71"/>
      <c r="BQ19" s="71"/>
      <c r="BR19" s="71"/>
      <c r="BS19" s="71"/>
      <c r="BT19" s="70"/>
      <c r="BU19" s="70"/>
      <c r="BV19" s="70"/>
      <c r="BW19" s="70"/>
      <c r="BX19" s="70"/>
      <c r="BY19" s="71"/>
      <c r="BZ19" s="71"/>
      <c r="CA19" s="71"/>
      <c r="CB19" s="71"/>
      <c r="CC19" s="71"/>
      <c r="CD19" s="70"/>
      <c r="CE19" s="70"/>
      <c r="CF19" s="70"/>
      <c r="CG19" s="70"/>
      <c r="CH19" s="70"/>
      <c r="CI19" s="94">
        <f>'Berechnungen Freestyle SR'!FH19</f>
        <v>0.6</v>
      </c>
      <c r="CJ19" s="94">
        <f t="shared" si="3"/>
        <v>0.6</v>
      </c>
      <c r="CK19" s="94">
        <f>'Berechnungen Freestyle SR'!FZ19</f>
        <v>1</v>
      </c>
      <c r="CL19" s="97">
        <f t="shared" si="4"/>
        <v>1</v>
      </c>
      <c r="CM19" s="453">
        <f t="shared" si="5"/>
        <v>0</v>
      </c>
      <c r="CN19" s="239"/>
      <c r="CO19" s="239"/>
      <c r="CP19" s="239"/>
      <c r="CQ19" s="239"/>
      <c r="CR19" s="239"/>
      <c r="CS19" s="95">
        <f>'Berechnungen Freestyle SR'!GQ19</f>
        <v>0</v>
      </c>
      <c r="CT19" s="94">
        <f t="shared" si="6"/>
        <v>0</v>
      </c>
      <c r="CU19" s="239"/>
      <c r="CV19" s="70"/>
      <c r="CW19" s="243"/>
      <c r="CX19" s="71"/>
      <c r="CY19" s="239"/>
      <c r="CZ19" s="70"/>
      <c r="DA19" s="243"/>
      <c r="DB19" s="71"/>
      <c r="DC19" s="239"/>
      <c r="DD19" s="70"/>
      <c r="DE19" s="96">
        <f>'Berechnungen Freestyle SR'!HH19</f>
        <v>0</v>
      </c>
      <c r="DF19" s="239"/>
      <c r="DG19" s="239"/>
      <c r="DH19" s="243"/>
      <c r="DI19" s="243"/>
      <c r="DJ19" s="239"/>
      <c r="DK19" s="239"/>
      <c r="DL19" s="243"/>
      <c r="DM19" s="243"/>
      <c r="DN19" s="239"/>
      <c r="DO19" s="239"/>
      <c r="DP19" s="96">
        <f>'Berechnungen Freestyle SR'!HY19</f>
        <v>0</v>
      </c>
      <c r="DQ19" s="96">
        <f>'Berechnungen Freestyle SR'!IP19</f>
        <v>0</v>
      </c>
      <c r="DR19" s="94">
        <f t="shared" si="7"/>
        <v>1</v>
      </c>
      <c r="DS19" s="94">
        <f t="shared" si="8"/>
        <v>1</v>
      </c>
      <c r="DT19" s="70"/>
      <c r="DU19" s="70"/>
      <c r="DV19" s="70"/>
      <c r="DW19" s="70"/>
      <c r="DX19" s="70"/>
      <c r="DY19" s="71"/>
      <c r="DZ19" s="71"/>
      <c r="EA19" s="71"/>
      <c r="EB19" s="71"/>
      <c r="EC19" s="71"/>
      <c r="ED19" s="70"/>
      <c r="EE19" s="70"/>
      <c r="EF19" s="70"/>
      <c r="EG19" s="70"/>
      <c r="EH19" s="70"/>
      <c r="EI19" s="71"/>
      <c r="EJ19" s="71"/>
      <c r="EK19" s="71"/>
      <c r="EL19" s="71"/>
      <c r="EM19" s="71"/>
      <c r="EN19" s="70"/>
      <c r="EO19" s="70"/>
      <c r="EP19" s="70"/>
      <c r="EQ19" s="70"/>
      <c r="ER19" s="70"/>
      <c r="ES19" s="94">
        <f>'Berechnungen Freestyle SR'!MD19</f>
        <v>0.6</v>
      </c>
      <c r="ET19" s="94">
        <f t="shared" si="9"/>
        <v>0.6</v>
      </c>
      <c r="EU19" s="94">
        <f>'Berechnungen Freestyle SR'!MV19</f>
        <v>1</v>
      </c>
      <c r="EV19" s="97">
        <f t="shared" si="10"/>
        <v>1</v>
      </c>
      <c r="EW19" s="455">
        <f t="shared" si="11"/>
        <v>0</v>
      </c>
    </row>
    <row r="20" spans="1:153" ht="15.75" customHeight="1" x14ac:dyDescent="0.25">
      <c r="A20" s="84">
        <f>'gem. Teilnehmer'!A17</f>
        <v>16</v>
      </c>
      <c r="B20" s="85">
        <f>'gem. Teilnehmer'!C17</f>
        <v>0</v>
      </c>
      <c r="C20" s="256">
        <f>'gem. Teilnehmer'!F17</f>
        <v>0</v>
      </c>
      <c r="D20" s="256">
        <f>'gem. Teilnehmer'!E17</f>
        <v>0</v>
      </c>
      <c r="E20" s="85">
        <f>'gem. Teilnehmer'!G17</f>
        <v>1</v>
      </c>
      <c r="F20" s="241"/>
      <c r="G20" s="241"/>
      <c r="H20" s="241"/>
      <c r="I20" s="241"/>
      <c r="J20" s="241"/>
      <c r="K20" s="237">
        <f>ROUND('Berechnungen Speed'!U20*100,0)/100</f>
        <v>0</v>
      </c>
      <c r="L20" s="242"/>
      <c r="M20" s="242"/>
      <c r="N20" s="242"/>
      <c r="O20" s="242"/>
      <c r="P20" s="242"/>
      <c r="Q20" s="237">
        <f>ROUND('Berechnungen Speed'!AL20*100,0)/100</f>
        <v>0</v>
      </c>
      <c r="R20" s="241"/>
      <c r="S20" s="241"/>
      <c r="T20" s="241"/>
      <c r="U20" s="241"/>
      <c r="V20" s="241"/>
      <c r="W20" s="237">
        <f>'Berechnungen Speed'!BC20</f>
        <v>0</v>
      </c>
      <c r="X20" s="241"/>
      <c r="Y20" s="241"/>
      <c r="Z20" s="241"/>
      <c r="AA20" s="241"/>
      <c r="AB20" s="241"/>
      <c r="AC20" s="237">
        <f>'Berechnungen Speed'!BT20</f>
        <v>0</v>
      </c>
      <c r="AD20" s="239"/>
      <c r="AE20" s="239"/>
      <c r="AF20" s="239"/>
      <c r="AG20" s="239"/>
      <c r="AH20" s="239"/>
      <c r="AI20" s="95">
        <f>'Berechnungen Freestyle SR'!U20</f>
        <v>0</v>
      </c>
      <c r="AJ20" s="94">
        <f t="shared" si="0"/>
        <v>0</v>
      </c>
      <c r="AK20" s="239"/>
      <c r="AL20" s="70"/>
      <c r="AM20" s="243"/>
      <c r="AN20" s="71"/>
      <c r="AO20" s="239"/>
      <c r="AP20" s="70"/>
      <c r="AQ20" s="243"/>
      <c r="AR20" s="71"/>
      <c r="AS20" s="239"/>
      <c r="AT20" s="70"/>
      <c r="AU20" s="96">
        <f>'Berechnungen Freestyle SR'!AL20</f>
        <v>0</v>
      </c>
      <c r="AV20" s="239"/>
      <c r="AW20" s="239"/>
      <c r="AX20" s="243"/>
      <c r="AY20" s="243"/>
      <c r="AZ20" s="239"/>
      <c r="BA20" s="239"/>
      <c r="BB20" s="243"/>
      <c r="BC20" s="243"/>
      <c r="BD20" s="239"/>
      <c r="BE20" s="239"/>
      <c r="BF20" s="96">
        <f>'Berechnungen Freestyle SR'!BC20</f>
        <v>0</v>
      </c>
      <c r="BG20" s="96">
        <f>'Berechnungen Freestyle SR'!BT20</f>
        <v>0</v>
      </c>
      <c r="BH20" s="94">
        <f t="shared" si="1"/>
        <v>1</v>
      </c>
      <c r="BI20" s="94">
        <f t="shared" si="2"/>
        <v>1</v>
      </c>
      <c r="BJ20" s="70"/>
      <c r="BK20" s="70"/>
      <c r="BL20" s="70"/>
      <c r="BM20" s="70"/>
      <c r="BN20" s="70"/>
      <c r="BO20" s="71"/>
      <c r="BP20" s="71"/>
      <c r="BQ20" s="71"/>
      <c r="BR20" s="71"/>
      <c r="BS20" s="71"/>
      <c r="BT20" s="70"/>
      <c r="BU20" s="70"/>
      <c r="BV20" s="70"/>
      <c r="BW20" s="70"/>
      <c r="BX20" s="70"/>
      <c r="BY20" s="71"/>
      <c r="BZ20" s="71"/>
      <c r="CA20" s="71"/>
      <c r="CB20" s="71"/>
      <c r="CC20" s="71"/>
      <c r="CD20" s="70"/>
      <c r="CE20" s="70"/>
      <c r="CF20" s="70"/>
      <c r="CG20" s="70"/>
      <c r="CH20" s="70"/>
      <c r="CI20" s="94">
        <f>'Berechnungen Freestyle SR'!FH20</f>
        <v>0.6</v>
      </c>
      <c r="CJ20" s="94">
        <f t="shared" si="3"/>
        <v>0.6</v>
      </c>
      <c r="CK20" s="94">
        <f>'Berechnungen Freestyle SR'!FZ20</f>
        <v>1</v>
      </c>
      <c r="CL20" s="97">
        <f t="shared" si="4"/>
        <v>1</v>
      </c>
      <c r="CM20" s="453">
        <f t="shared" si="5"/>
        <v>0</v>
      </c>
      <c r="CN20" s="239"/>
      <c r="CO20" s="239"/>
      <c r="CP20" s="239"/>
      <c r="CQ20" s="239"/>
      <c r="CR20" s="239"/>
      <c r="CS20" s="95">
        <f>'Berechnungen Freestyle SR'!GQ20</f>
        <v>0</v>
      </c>
      <c r="CT20" s="94">
        <f t="shared" si="6"/>
        <v>0</v>
      </c>
      <c r="CU20" s="239"/>
      <c r="CV20" s="70"/>
      <c r="CW20" s="243"/>
      <c r="CX20" s="71"/>
      <c r="CY20" s="239"/>
      <c r="CZ20" s="70"/>
      <c r="DA20" s="243"/>
      <c r="DB20" s="71"/>
      <c r="DC20" s="239"/>
      <c r="DD20" s="70"/>
      <c r="DE20" s="96">
        <f>'Berechnungen Freestyle SR'!HH20</f>
        <v>0</v>
      </c>
      <c r="DF20" s="239"/>
      <c r="DG20" s="239"/>
      <c r="DH20" s="243"/>
      <c r="DI20" s="243"/>
      <c r="DJ20" s="239"/>
      <c r="DK20" s="239"/>
      <c r="DL20" s="243"/>
      <c r="DM20" s="243"/>
      <c r="DN20" s="239"/>
      <c r="DO20" s="239"/>
      <c r="DP20" s="96">
        <f>'Berechnungen Freestyle SR'!HY20</f>
        <v>0</v>
      </c>
      <c r="DQ20" s="96">
        <f>'Berechnungen Freestyle SR'!IP20</f>
        <v>0</v>
      </c>
      <c r="DR20" s="94">
        <f t="shared" si="7"/>
        <v>1</v>
      </c>
      <c r="DS20" s="94">
        <f t="shared" si="8"/>
        <v>1</v>
      </c>
      <c r="DT20" s="70"/>
      <c r="DU20" s="70"/>
      <c r="DV20" s="70"/>
      <c r="DW20" s="70"/>
      <c r="DX20" s="70"/>
      <c r="DY20" s="71"/>
      <c r="DZ20" s="71"/>
      <c r="EA20" s="71"/>
      <c r="EB20" s="71"/>
      <c r="EC20" s="71"/>
      <c r="ED20" s="70"/>
      <c r="EE20" s="70"/>
      <c r="EF20" s="70"/>
      <c r="EG20" s="70"/>
      <c r="EH20" s="70"/>
      <c r="EI20" s="71"/>
      <c r="EJ20" s="71"/>
      <c r="EK20" s="71"/>
      <c r="EL20" s="71"/>
      <c r="EM20" s="71"/>
      <c r="EN20" s="70"/>
      <c r="EO20" s="70"/>
      <c r="EP20" s="70"/>
      <c r="EQ20" s="70"/>
      <c r="ER20" s="70"/>
      <c r="ES20" s="94">
        <f>'Berechnungen Freestyle SR'!MD20</f>
        <v>0.6</v>
      </c>
      <c r="ET20" s="94">
        <f t="shared" si="9"/>
        <v>0.6</v>
      </c>
      <c r="EU20" s="94">
        <f>'Berechnungen Freestyle SR'!MV20</f>
        <v>1</v>
      </c>
      <c r="EV20" s="97">
        <f t="shared" si="10"/>
        <v>1</v>
      </c>
      <c r="EW20" s="455">
        <f t="shared" si="11"/>
        <v>0</v>
      </c>
    </row>
    <row r="21" spans="1:153" ht="15.75" customHeight="1" x14ac:dyDescent="0.25">
      <c r="A21" s="84">
        <f>'gem. Teilnehmer'!A18</f>
        <v>17</v>
      </c>
      <c r="B21" s="85">
        <f>'gem. Teilnehmer'!C18</f>
        <v>0</v>
      </c>
      <c r="C21" s="256">
        <f>'gem. Teilnehmer'!F18</f>
        <v>0</v>
      </c>
      <c r="D21" s="256">
        <f>'gem. Teilnehmer'!E18</f>
        <v>0</v>
      </c>
      <c r="E21" s="85">
        <f>'gem. Teilnehmer'!G18</f>
        <v>1</v>
      </c>
      <c r="F21" s="241"/>
      <c r="G21" s="241"/>
      <c r="H21" s="241"/>
      <c r="I21" s="241"/>
      <c r="J21" s="241"/>
      <c r="K21" s="237">
        <f>ROUND('Berechnungen Speed'!U21*100,0)/100</f>
        <v>0</v>
      </c>
      <c r="L21" s="242"/>
      <c r="M21" s="242"/>
      <c r="N21" s="242"/>
      <c r="O21" s="242"/>
      <c r="P21" s="242"/>
      <c r="Q21" s="237">
        <f>ROUND('Berechnungen Speed'!AL21*100,0)/100</f>
        <v>0</v>
      </c>
      <c r="R21" s="241"/>
      <c r="S21" s="241"/>
      <c r="T21" s="241"/>
      <c r="U21" s="241"/>
      <c r="V21" s="241"/>
      <c r="W21" s="237">
        <f>'Berechnungen Speed'!BC21</f>
        <v>0</v>
      </c>
      <c r="X21" s="241"/>
      <c r="Y21" s="241"/>
      <c r="Z21" s="241"/>
      <c r="AA21" s="241"/>
      <c r="AB21" s="241"/>
      <c r="AC21" s="237">
        <f>'Berechnungen Speed'!BT21</f>
        <v>0</v>
      </c>
      <c r="AD21" s="239"/>
      <c r="AE21" s="239"/>
      <c r="AF21" s="239"/>
      <c r="AG21" s="239"/>
      <c r="AH21" s="239"/>
      <c r="AI21" s="95">
        <f>'Berechnungen Freestyle SR'!U21</f>
        <v>0</v>
      </c>
      <c r="AJ21" s="94">
        <f t="shared" si="0"/>
        <v>0</v>
      </c>
      <c r="AK21" s="239"/>
      <c r="AL21" s="70"/>
      <c r="AM21" s="243"/>
      <c r="AN21" s="71"/>
      <c r="AO21" s="239"/>
      <c r="AP21" s="70"/>
      <c r="AQ21" s="243"/>
      <c r="AR21" s="71"/>
      <c r="AS21" s="239"/>
      <c r="AT21" s="70"/>
      <c r="AU21" s="96">
        <f>'Berechnungen Freestyle SR'!AL21</f>
        <v>0</v>
      </c>
      <c r="AV21" s="239"/>
      <c r="AW21" s="239"/>
      <c r="AX21" s="243"/>
      <c r="AY21" s="243"/>
      <c r="AZ21" s="239"/>
      <c r="BA21" s="239"/>
      <c r="BB21" s="243"/>
      <c r="BC21" s="243"/>
      <c r="BD21" s="239"/>
      <c r="BE21" s="239"/>
      <c r="BF21" s="96">
        <f>'Berechnungen Freestyle SR'!BC21</f>
        <v>0</v>
      </c>
      <c r="BG21" s="96">
        <f>'Berechnungen Freestyle SR'!BT21</f>
        <v>0</v>
      </c>
      <c r="BH21" s="94">
        <f t="shared" si="1"/>
        <v>1</v>
      </c>
      <c r="BI21" s="94">
        <f t="shared" si="2"/>
        <v>1</v>
      </c>
      <c r="BJ21" s="70"/>
      <c r="BK21" s="70"/>
      <c r="BL21" s="70"/>
      <c r="BM21" s="70"/>
      <c r="BN21" s="70"/>
      <c r="BO21" s="71"/>
      <c r="BP21" s="71"/>
      <c r="BQ21" s="71"/>
      <c r="BR21" s="71"/>
      <c r="BS21" s="71"/>
      <c r="BT21" s="70"/>
      <c r="BU21" s="70"/>
      <c r="BV21" s="70"/>
      <c r="BW21" s="70"/>
      <c r="BX21" s="70"/>
      <c r="BY21" s="71"/>
      <c r="BZ21" s="71"/>
      <c r="CA21" s="71"/>
      <c r="CB21" s="71"/>
      <c r="CC21" s="71"/>
      <c r="CD21" s="70"/>
      <c r="CE21" s="70"/>
      <c r="CF21" s="70"/>
      <c r="CG21" s="70"/>
      <c r="CH21" s="70"/>
      <c r="CI21" s="94">
        <f>'Berechnungen Freestyle SR'!FH21</f>
        <v>0.6</v>
      </c>
      <c r="CJ21" s="94">
        <f t="shared" si="3"/>
        <v>0.6</v>
      </c>
      <c r="CK21" s="94">
        <f>'Berechnungen Freestyle SR'!FZ21</f>
        <v>1</v>
      </c>
      <c r="CL21" s="97">
        <f t="shared" si="4"/>
        <v>1</v>
      </c>
      <c r="CM21" s="453">
        <f t="shared" si="5"/>
        <v>0</v>
      </c>
      <c r="CN21" s="239"/>
      <c r="CO21" s="239"/>
      <c r="CP21" s="239"/>
      <c r="CQ21" s="239"/>
      <c r="CR21" s="239"/>
      <c r="CS21" s="95">
        <f>'Berechnungen Freestyle SR'!GQ21</f>
        <v>0</v>
      </c>
      <c r="CT21" s="94">
        <f t="shared" si="6"/>
        <v>0</v>
      </c>
      <c r="CU21" s="239"/>
      <c r="CV21" s="70"/>
      <c r="CW21" s="243"/>
      <c r="CX21" s="71"/>
      <c r="CY21" s="239"/>
      <c r="CZ21" s="70"/>
      <c r="DA21" s="243"/>
      <c r="DB21" s="71"/>
      <c r="DC21" s="239"/>
      <c r="DD21" s="70"/>
      <c r="DE21" s="96">
        <f>'Berechnungen Freestyle SR'!HH21</f>
        <v>0</v>
      </c>
      <c r="DF21" s="239"/>
      <c r="DG21" s="239"/>
      <c r="DH21" s="243"/>
      <c r="DI21" s="243"/>
      <c r="DJ21" s="239"/>
      <c r="DK21" s="239"/>
      <c r="DL21" s="243"/>
      <c r="DM21" s="243"/>
      <c r="DN21" s="239"/>
      <c r="DO21" s="239"/>
      <c r="DP21" s="96">
        <f>'Berechnungen Freestyle SR'!HY21</f>
        <v>0</v>
      </c>
      <c r="DQ21" s="96">
        <f>'Berechnungen Freestyle SR'!IP21</f>
        <v>0</v>
      </c>
      <c r="DR21" s="94">
        <f t="shared" si="7"/>
        <v>1</v>
      </c>
      <c r="DS21" s="94">
        <f t="shared" si="8"/>
        <v>1</v>
      </c>
      <c r="DT21" s="70"/>
      <c r="DU21" s="70"/>
      <c r="DV21" s="70"/>
      <c r="DW21" s="70"/>
      <c r="DX21" s="70"/>
      <c r="DY21" s="71"/>
      <c r="DZ21" s="71"/>
      <c r="EA21" s="71"/>
      <c r="EB21" s="71"/>
      <c r="EC21" s="71"/>
      <c r="ED21" s="70"/>
      <c r="EE21" s="70"/>
      <c r="EF21" s="70"/>
      <c r="EG21" s="70"/>
      <c r="EH21" s="70"/>
      <c r="EI21" s="71"/>
      <c r="EJ21" s="71"/>
      <c r="EK21" s="71"/>
      <c r="EL21" s="71"/>
      <c r="EM21" s="71"/>
      <c r="EN21" s="70"/>
      <c r="EO21" s="70"/>
      <c r="EP21" s="70"/>
      <c r="EQ21" s="70"/>
      <c r="ER21" s="70"/>
      <c r="ES21" s="94">
        <f>'Berechnungen Freestyle SR'!MD21</f>
        <v>0.6</v>
      </c>
      <c r="ET21" s="94">
        <f t="shared" si="9"/>
        <v>0.6</v>
      </c>
      <c r="EU21" s="94">
        <f>'Berechnungen Freestyle SR'!MV21</f>
        <v>1</v>
      </c>
      <c r="EV21" s="97">
        <f t="shared" si="10"/>
        <v>1</v>
      </c>
      <c r="EW21" s="455">
        <f t="shared" si="11"/>
        <v>0</v>
      </c>
    </row>
    <row r="22" spans="1:153" ht="15.75" customHeight="1" x14ac:dyDescent="0.25">
      <c r="A22" s="84">
        <f>'gem. Teilnehmer'!A19</f>
        <v>18</v>
      </c>
      <c r="B22" s="85">
        <f>'gem. Teilnehmer'!C19</f>
        <v>0</v>
      </c>
      <c r="C22" s="256">
        <f>'gem. Teilnehmer'!F19</f>
        <v>0</v>
      </c>
      <c r="D22" s="256">
        <f>'gem. Teilnehmer'!E19</f>
        <v>0</v>
      </c>
      <c r="E22" s="85">
        <f>'gem. Teilnehmer'!G19</f>
        <v>1</v>
      </c>
      <c r="F22" s="241"/>
      <c r="G22" s="241"/>
      <c r="H22" s="241"/>
      <c r="I22" s="241"/>
      <c r="J22" s="241"/>
      <c r="K22" s="237">
        <f>ROUND('Berechnungen Speed'!U22*100,0)/100</f>
        <v>0</v>
      </c>
      <c r="L22" s="242"/>
      <c r="M22" s="242"/>
      <c r="N22" s="242"/>
      <c r="O22" s="242"/>
      <c r="P22" s="242"/>
      <c r="Q22" s="237">
        <f>ROUND('Berechnungen Speed'!AL22*100,0)/100</f>
        <v>0</v>
      </c>
      <c r="R22" s="241"/>
      <c r="S22" s="241"/>
      <c r="T22" s="241"/>
      <c r="U22" s="241"/>
      <c r="V22" s="241"/>
      <c r="W22" s="237">
        <f>'Berechnungen Speed'!BC22</f>
        <v>0</v>
      </c>
      <c r="X22" s="241"/>
      <c r="Y22" s="241"/>
      <c r="Z22" s="241"/>
      <c r="AA22" s="241"/>
      <c r="AB22" s="241"/>
      <c r="AC22" s="237">
        <f>'Berechnungen Speed'!BT22</f>
        <v>0</v>
      </c>
      <c r="AD22" s="239"/>
      <c r="AE22" s="239"/>
      <c r="AF22" s="239"/>
      <c r="AG22" s="239"/>
      <c r="AH22" s="239"/>
      <c r="AI22" s="95">
        <f>'Berechnungen Freestyle SR'!U22</f>
        <v>0</v>
      </c>
      <c r="AJ22" s="94">
        <f t="shared" si="0"/>
        <v>0</v>
      </c>
      <c r="AK22" s="239"/>
      <c r="AL22" s="70"/>
      <c r="AM22" s="243"/>
      <c r="AN22" s="71"/>
      <c r="AO22" s="239"/>
      <c r="AP22" s="70"/>
      <c r="AQ22" s="243"/>
      <c r="AR22" s="71"/>
      <c r="AS22" s="239"/>
      <c r="AT22" s="70"/>
      <c r="AU22" s="96">
        <f>'Berechnungen Freestyle SR'!AL22</f>
        <v>0</v>
      </c>
      <c r="AV22" s="239"/>
      <c r="AW22" s="239"/>
      <c r="AX22" s="243"/>
      <c r="AY22" s="243"/>
      <c r="AZ22" s="239"/>
      <c r="BA22" s="239"/>
      <c r="BB22" s="243"/>
      <c r="BC22" s="243"/>
      <c r="BD22" s="239"/>
      <c r="BE22" s="239"/>
      <c r="BF22" s="96">
        <f>'Berechnungen Freestyle SR'!BC22</f>
        <v>0</v>
      </c>
      <c r="BG22" s="96">
        <f>'Berechnungen Freestyle SR'!BT22</f>
        <v>0</v>
      </c>
      <c r="BH22" s="94">
        <f t="shared" si="1"/>
        <v>1</v>
      </c>
      <c r="BI22" s="94">
        <f t="shared" si="2"/>
        <v>1</v>
      </c>
      <c r="BJ22" s="70"/>
      <c r="BK22" s="70"/>
      <c r="BL22" s="70"/>
      <c r="BM22" s="70"/>
      <c r="BN22" s="70"/>
      <c r="BO22" s="71"/>
      <c r="BP22" s="71"/>
      <c r="BQ22" s="71"/>
      <c r="BR22" s="71"/>
      <c r="BS22" s="71"/>
      <c r="BT22" s="70"/>
      <c r="BU22" s="70"/>
      <c r="BV22" s="70"/>
      <c r="BW22" s="70"/>
      <c r="BX22" s="70"/>
      <c r="BY22" s="71"/>
      <c r="BZ22" s="71"/>
      <c r="CA22" s="71"/>
      <c r="CB22" s="71"/>
      <c r="CC22" s="71"/>
      <c r="CD22" s="70"/>
      <c r="CE22" s="70"/>
      <c r="CF22" s="70"/>
      <c r="CG22" s="70"/>
      <c r="CH22" s="70"/>
      <c r="CI22" s="94">
        <f>'Berechnungen Freestyle SR'!FH22</f>
        <v>0.6</v>
      </c>
      <c r="CJ22" s="94">
        <f t="shared" si="3"/>
        <v>0.6</v>
      </c>
      <c r="CK22" s="94">
        <f>'Berechnungen Freestyle SR'!FZ22</f>
        <v>1</v>
      </c>
      <c r="CL22" s="97">
        <f t="shared" si="4"/>
        <v>1</v>
      </c>
      <c r="CM22" s="453">
        <f t="shared" si="5"/>
        <v>0</v>
      </c>
      <c r="CN22" s="239"/>
      <c r="CO22" s="239"/>
      <c r="CP22" s="239"/>
      <c r="CQ22" s="239"/>
      <c r="CR22" s="239"/>
      <c r="CS22" s="95">
        <f>'Berechnungen Freestyle SR'!GQ22</f>
        <v>0</v>
      </c>
      <c r="CT22" s="94">
        <f t="shared" si="6"/>
        <v>0</v>
      </c>
      <c r="CU22" s="239"/>
      <c r="CV22" s="70"/>
      <c r="CW22" s="243"/>
      <c r="CX22" s="71"/>
      <c r="CY22" s="239"/>
      <c r="CZ22" s="70"/>
      <c r="DA22" s="243"/>
      <c r="DB22" s="71"/>
      <c r="DC22" s="239"/>
      <c r="DD22" s="70"/>
      <c r="DE22" s="96">
        <f>'Berechnungen Freestyle SR'!HH22</f>
        <v>0</v>
      </c>
      <c r="DF22" s="239"/>
      <c r="DG22" s="239"/>
      <c r="DH22" s="243"/>
      <c r="DI22" s="243"/>
      <c r="DJ22" s="239"/>
      <c r="DK22" s="239"/>
      <c r="DL22" s="243"/>
      <c r="DM22" s="243"/>
      <c r="DN22" s="239"/>
      <c r="DO22" s="239"/>
      <c r="DP22" s="96">
        <f>'Berechnungen Freestyle SR'!HY22</f>
        <v>0</v>
      </c>
      <c r="DQ22" s="96">
        <f>'Berechnungen Freestyle SR'!IP22</f>
        <v>0</v>
      </c>
      <c r="DR22" s="94">
        <f t="shared" si="7"/>
        <v>1</v>
      </c>
      <c r="DS22" s="94">
        <f t="shared" si="8"/>
        <v>1</v>
      </c>
      <c r="DT22" s="70"/>
      <c r="DU22" s="70"/>
      <c r="DV22" s="70"/>
      <c r="DW22" s="70"/>
      <c r="DX22" s="70"/>
      <c r="DY22" s="71"/>
      <c r="DZ22" s="71"/>
      <c r="EA22" s="71"/>
      <c r="EB22" s="71"/>
      <c r="EC22" s="71"/>
      <c r="ED22" s="70"/>
      <c r="EE22" s="70"/>
      <c r="EF22" s="70"/>
      <c r="EG22" s="70"/>
      <c r="EH22" s="70"/>
      <c r="EI22" s="71"/>
      <c r="EJ22" s="71"/>
      <c r="EK22" s="71"/>
      <c r="EL22" s="71"/>
      <c r="EM22" s="71"/>
      <c r="EN22" s="70"/>
      <c r="EO22" s="70"/>
      <c r="EP22" s="70"/>
      <c r="EQ22" s="70"/>
      <c r="ER22" s="70"/>
      <c r="ES22" s="94">
        <f>'Berechnungen Freestyle SR'!MD22</f>
        <v>0.6</v>
      </c>
      <c r="ET22" s="94">
        <f t="shared" si="9"/>
        <v>0.6</v>
      </c>
      <c r="EU22" s="94">
        <f>'Berechnungen Freestyle SR'!MV22</f>
        <v>1</v>
      </c>
      <c r="EV22" s="97">
        <f t="shared" si="10"/>
        <v>1</v>
      </c>
      <c r="EW22" s="455">
        <f t="shared" si="11"/>
        <v>0</v>
      </c>
    </row>
    <row r="23" spans="1:153" ht="15.75" customHeight="1" x14ac:dyDescent="0.25">
      <c r="A23" s="84">
        <f>'gem. Teilnehmer'!A20</f>
        <v>19</v>
      </c>
      <c r="B23" s="85">
        <f>'gem. Teilnehmer'!C20</f>
        <v>0</v>
      </c>
      <c r="C23" s="256">
        <f>'gem. Teilnehmer'!F20</f>
        <v>0</v>
      </c>
      <c r="D23" s="256">
        <f>'gem. Teilnehmer'!E20</f>
        <v>0</v>
      </c>
      <c r="E23" s="85">
        <f>'gem. Teilnehmer'!G20</f>
        <v>1</v>
      </c>
      <c r="F23" s="241"/>
      <c r="G23" s="241"/>
      <c r="H23" s="241"/>
      <c r="I23" s="241"/>
      <c r="J23" s="241"/>
      <c r="K23" s="237">
        <f>ROUND('Berechnungen Speed'!U23*100,0)/100</f>
        <v>0</v>
      </c>
      <c r="L23" s="242"/>
      <c r="M23" s="242"/>
      <c r="N23" s="242"/>
      <c r="O23" s="242"/>
      <c r="P23" s="242"/>
      <c r="Q23" s="237">
        <f>ROUND('Berechnungen Speed'!AL23*100,0)/100</f>
        <v>0</v>
      </c>
      <c r="R23" s="241"/>
      <c r="S23" s="241"/>
      <c r="T23" s="241"/>
      <c r="U23" s="241"/>
      <c r="V23" s="241"/>
      <c r="W23" s="237">
        <f>'Berechnungen Speed'!BC23</f>
        <v>0</v>
      </c>
      <c r="X23" s="241"/>
      <c r="Y23" s="241"/>
      <c r="Z23" s="241"/>
      <c r="AA23" s="241"/>
      <c r="AB23" s="241"/>
      <c r="AC23" s="237">
        <f>'Berechnungen Speed'!BT23</f>
        <v>0</v>
      </c>
      <c r="AD23" s="239"/>
      <c r="AE23" s="239"/>
      <c r="AF23" s="239"/>
      <c r="AG23" s="239"/>
      <c r="AH23" s="239"/>
      <c r="AI23" s="95">
        <f>'Berechnungen Freestyle SR'!U23</f>
        <v>0</v>
      </c>
      <c r="AJ23" s="94">
        <f t="shared" si="0"/>
        <v>0</v>
      </c>
      <c r="AK23" s="239"/>
      <c r="AL23" s="70"/>
      <c r="AM23" s="243"/>
      <c r="AN23" s="71"/>
      <c r="AO23" s="239"/>
      <c r="AP23" s="70"/>
      <c r="AQ23" s="243"/>
      <c r="AR23" s="71"/>
      <c r="AS23" s="239"/>
      <c r="AT23" s="70"/>
      <c r="AU23" s="96">
        <f>'Berechnungen Freestyle SR'!AL23</f>
        <v>0</v>
      </c>
      <c r="AV23" s="239"/>
      <c r="AW23" s="239"/>
      <c r="AX23" s="243"/>
      <c r="AY23" s="243"/>
      <c r="AZ23" s="239"/>
      <c r="BA23" s="239"/>
      <c r="BB23" s="243"/>
      <c r="BC23" s="243"/>
      <c r="BD23" s="239"/>
      <c r="BE23" s="239"/>
      <c r="BF23" s="96">
        <f>'Berechnungen Freestyle SR'!BC23</f>
        <v>0</v>
      </c>
      <c r="BG23" s="96">
        <f>'Berechnungen Freestyle SR'!BT23</f>
        <v>0</v>
      </c>
      <c r="BH23" s="94">
        <f t="shared" si="1"/>
        <v>1</v>
      </c>
      <c r="BI23" s="94">
        <f t="shared" si="2"/>
        <v>1</v>
      </c>
      <c r="BJ23" s="70"/>
      <c r="BK23" s="70"/>
      <c r="BL23" s="70"/>
      <c r="BM23" s="70"/>
      <c r="BN23" s="70"/>
      <c r="BO23" s="71"/>
      <c r="BP23" s="71"/>
      <c r="BQ23" s="71"/>
      <c r="BR23" s="71"/>
      <c r="BS23" s="71"/>
      <c r="BT23" s="70"/>
      <c r="BU23" s="70"/>
      <c r="BV23" s="70"/>
      <c r="BW23" s="70"/>
      <c r="BX23" s="70"/>
      <c r="BY23" s="71"/>
      <c r="BZ23" s="71"/>
      <c r="CA23" s="71"/>
      <c r="CB23" s="71"/>
      <c r="CC23" s="71"/>
      <c r="CD23" s="70"/>
      <c r="CE23" s="70"/>
      <c r="CF23" s="70"/>
      <c r="CG23" s="70"/>
      <c r="CH23" s="70"/>
      <c r="CI23" s="94">
        <f>'Berechnungen Freestyle SR'!FH23</f>
        <v>0.6</v>
      </c>
      <c r="CJ23" s="94">
        <f t="shared" si="3"/>
        <v>0.6</v>
      </c>
      <c r="CK23" s="94">
        <f>'Berechnungen Freestyle SR'!FZ23</f>
        <v>1</v>
      </c>
      <c r="CL23" s="97">
        <f t="shared" si="4"/>
        <v>1</v>
      </c>
      <c r="CM23" s="453">
        <f t="shared" si="5"/>
        <v>0</v>
      </c>
      <c r="CN23" s="239"/>
      <c r="CO23" s="239"/>
      <c r="CP23" s="239"/>
      <c r="CQ23" s="239"/>
      <c r="CR23" s="239"/>
      <c r="CS23" s="95">
        <f>'Berechnungen Freestyle SR'!GQ23</f>
        <v>0</v>
      </c>
      <c r="CT23" s="94">
        <f t="shared" si="6"/>
        <v>0</v>
      </c>
      <c r="CU23" s="239"/>
      <c r="CV23" s="70"/>
      <c r="CW23" s="243"/>
      <c r="CX23" s="71"/>
      <c r="CY23" s="239"/>
      <c r="CZ23" s="70"/>
      <c r="DA23" s="243"/>
      <c r="DB23" s="71"/>
      <c r="DC23" s="239"/>
      <c r="DD23" s="70"/>
      <c r="DE23" s="96">
        <f>'Berechnungen Freestyle SR'!HH23</f>
        <v>0</v>
      </c>
      <c r="DF23" s="239"/>
      <c r="DG23" s="239"/>
      <c r="DH23" s="243"/>
      <c r="DI23" s="243"/>
      <c r="DJ23" s="239"/>
      <c r="DK23" s="239"/>
      <c r="DL23" s="243"/>
      <c r="DM23" s="243"/>
      <c r="DN23" s="239"/>
      <c r="DO23" s="239"/>
      <c r="DP23" s="96">
        <f>'Berechnungen Freestyle SR'!HY23</f>
        <v>0</v>
      </c>
      <c r="DQ23" s="96">
        <f>'Berechnungen Freestyle SR'!IP23</f>
        <v>0</v>
      </c>
      <c r="DR23" s="94">
        <f t="shared" si="7"/>
        <v>1</v>
      </c>
      <c r="DS23" s="94">
        <f t="shared" si="8"/>
        <v>1</v>
      </c>
      <c r="DT23" s="70"/>
      <c r="DU23" s="70"/>
      <c r="DV23" s="70"/>
      <c r="DW23" s="70"/>
      <c r="DX23" s="70"/>
      <c r="DY23" s="71"/>
      <c r="DZ23" s="71"/>
      <c r="EA23" s="71"/>
      <c r="EB23" s="71"/>
      <c r="EC23" s="71"/>
      <c r="ED23" s="70"/>
      <c r="EE23" s="70"/>
      <c r="EF23" s="70"/>
      <c r="EG23" s="70"/>
      <c r="EH23" s="70"/>
      <c r="EI23" s="71"/>
      <c r="EJ23" s="71"/>
      <c r="EK23" s="71"/>
      <c r="EL23" s="71"/>
      <c r="EM23" s="71"/>
      <c r="EN23" s="70"/>
      <c r="EO23" s="70"/>
      <c r="EP23" s="70"/>
      <c r="EQ23" s="70"/>
      <c r="ER23" s="70"/>
      <c r="ES23" s="94">
        <f>'Berechnungen Freestyle SR'!MD23</f>
        <v>0.6</v>
      </c>
      <c r="ET23" s="94">
        <f t="shared" si="9"/>
        <v>0.6</v>
      </c>
      <c r="EU23" s="94">
        <f>'Berechnungen Freestyle SR'!MV23</f>
        <v>1</v>
      </c>
      <c r="EV23" s="97">
        <f t="shared" si="10"/>
        <v>1</v>
      </c>
      <c r="EW23" s="455">
        <f t="shared" si="11"/>
        <v>0</v>
      </c>
    </row>
    <row r="24" spans="1:153" ht="15.75" customHeight="1" x14ac:dyDescent="0.25">
      <c r="A24" s="84">
        <f>'gem. Teilnehmer'!A21</f>
        <v>20</v>
      </c>
      <c r="B24" s="85">
        <f>'gem. Teilnehmer'!C21</f>
        <v>0</v>
      </c>
      <c r="C24" s="257">
        <f>'gem. Teilnehmer'!F21</f>
        <v>0</v>
      </c>
      <c r="D24" s="256">
        <f>'gem. Teilnehmer'!E21</f>
        <v>0</v>
      </c>
      <c r="E24" s="85">
        <f>'gem. Teilnehmer'!G21</f>
        <v>1</v>
      </c>
      <c r="F24" s="241"/>
      <c r="G24" s="241"/>
      <c r="H24" s="241"/>
      <c r="I24" s="241"/>
      <c r="J24" s="241"/>
      <c r="K24" s="237">
        <f>ROUND('Berechnungen Speed'!U24*100,0)/100</f>
        <v>0</v>
      </c>
      <c r="L24" s="242"/>
      <c r="M24" s="242"/>
      <c r="N24" s="242"/>
      <c r="O24" s="242"/>
      <c r="P24" s="242"/>
      <c r="Q24" s="237">
        <f>ROUND('Berechnungen Speed'!AL24*100,0)/100</f>
        <v>0</v>
      </c>
      <c r="R24" s="241"/>
      <c r="S24" s="241"/>
      <c r="T24" s="241"/>
      <c r="U24" s="241"/>
      <c r="V24" s="241"/>
      <c r="W24" s="237">
        <f>'Berechnungen Speed'!BC24</f>
        <v>0</v>
      </c>
      <c r="X24" s="241"/>
      <c r="Y24" s="241"/>
      <c r="Z24" s="241"/>
      <c r="AA24" s="241"/>
      <c r="AB24" s="241"/>
      <c r="AC24" s="237">
        <f>'Berechnungen Speed'!BT24</f>
        <v>0</v>
      </c>
      <c r="AD24" s="239"/>
      <c r="AE24" s="239"/>
      <c r="AF24" s="239"/>
      <c r="AG24" s="239"/>
      <c r="AH24" s="239"/>
      <c r="AI24" s="95">
        <f>'Berechnungen Freestyle SR'!U24</f>
        <v>0</v>
      </c>
      <c r="AJ24" s="94">
        <f t="shared" si="0"/>
        <v>0</v>
      </c>
      <c r="AK24" s="239"/>
      <c r="AL24" s="70"/>
      <c r="AM24" s="243"/>
      <c r="AN24" s="71"/>
      <c r="AO24" s="239"/>
      <c r="AP24" s="70"/>
      <c r="AQ24" s="243"/>
      <c r="AR24" s="71"/>
      <c r="AS24" s="239"/>
      <c r="AT24" s="70"/>
      <c r="AU24" s="96">
        <f>'Berechnungen Freestyle SR'!AL24</f>
        <v>0</v>
      </c>
      <c r="AV24" s="239"/>
      <c r="AW24" s="239"/>
      <c r="AX24" s="243"/>
      <c r="AY24" s="243"/>
      <c r="AZ24" s="239"/>
      <c r="BA24" s="239"/>
      <c r="BB24" s="243"/>
      <c r="BC24" s="243"/>
      <c r="BD24" s="239"/>
      <c r="BE24" s="239"/>
      <c r="BF24" s="96">
        <f>'Berechnungen Freestyle SR'!BC24</f>
        <v>0</v>
      </c>
      <c r="BG24" s="96">
        <f>'Berechnungen Freestyle SR'!BT24</f>
        <v>0</v>
      </c>
      <c r="BH24" s="94">
        <f t="shared" si="1"/>
        <v>1</v>
      </c>
      <c r="BI24" s="94">
        <f t="shared" si="2"/>
        <v>1</v>
      </c>
      <c r="BJ24" s="70"/>
      <c r="BK24" s="70"/>
      <c r="BL24" s="70"/>
      <c r="BM24" s="70"/>
      <c r="BN24" s="70"/>
      <c r="BO24" s="71"/>
      <c r="BP24" s="71"/>
      <c r="BQ24" s="71"/>
      <c r="BR24" s="71"/>
      <c r="BS24" s="71"/>
      <c r="BT24" s="70"/>
      <c r="BU24" s="70"/>
      <c r="BV24" s="70"/>
      <c r="BW24" s="70"/>
      <c r="BX24" s="70"/>
      <c r="BY24" s="71"/>
      <c r="BZ24" s="71"/>
      <c r="CA24" s="71"/>
      <c r="CB24" s="71"/>
      <c r="CC24" s="71"/>
      <c r="CD24" s="70"/>
      <c r="CE24" s="70"/>
      <c r="CF24" s="70"/>
      <c r="CG24" s="70"/>
      <c r="CH24" s="70"/>
      <c r="CI24" s="94">
        <f>'Berechnungen Freestyle SR'!FH24</f>
        <v>0.6</v>
      </c>
      <c r="CJ24" s="94">
        <f t="shared" si="3"/>
        <v>0.6</v>
      </c>
      <c r="CK24" s="94">
        <f>'Berechnungen Freestyle SR'!FZ24</f>
        <v>1</v>
      </c>
      <c r="CL24" s="97">
        <f t="shared" si="4"/>
        <v>1</v>
      </c>
      <c r="CM24" s="453">
        <f t="shared" si="5"/>
        <v>0</v>
      </c>
      <c r="CN24" s="239"/>
      <c r="CO24" s="239"/>
      <c r="CP24" s="239"/>
      <c r="CQ24" s="239"/>
      <c r="CR24" s="239"/>
      <c r="CS24" s="95">
        <f>'Berechnungen Freestyle SR'!GQ24</f>
        <v>0</v>
      </c>
      <c r="CT24" s="94">
        <f t="shared" si="6"/>
        <v>0</v>
      </c>
      <c r="CU24" s="239"/>
      <c r="CV24" s="70"/>
      <c r="CW24" s="243"/>
      <c r="CX24" s="71"/>
      <c r="CY24" s="239"/>
      <c r="CZ24" s="70"/>
      <c r="DA24" s="243"/>
      <c r="DB24" s="71"/>
      <c r="DC24" s="239"/>
      <c r="DD24" s="70"/>
      <c r="DE24" s="96">
        <f>'Berechnungen Freestyle SR'!HH24</f>
        <v>0</v>
      </c>
      <c r="DF24" s="239"/>
      <c r="DG24" s="239"/>
      <c r="DH24" s="243"/>
      <c r="DI24" s="243"/>
      <c r="DJ24" s="239"/>
      <c r="DK24" s="239"/>
      <c r="DL24" s="243"/>
      <c r="DM24" s="243"/>
      <c r="DN24" s="239"/>
      <c r="DO24" s="239"/>
      <c r="DP24" s="96">
        <f>'Berechnungen Freestyle SR'!HY24</f>
        <v>0</v>
      </c>
      <c r="DQ24" s="96">
        <f>'Berechnungen Freestyle SR'!IP24</f>
        <v>0</v>
      </c>
      <c r="DR24" s="94">
        <f t="shared" si="7"/>
        <v>1</v>
      </c>
      <c r="DS24" s="94">
        <f t="shared" si="8"/>
        <v>1</v>
      </c>
      <c r="DT24" s="70"/>
      <c r="DU24" s="70"/>
      <c r="DV24" s="70"/>
      <c r="DW24" s="70"/>
      <c r="DX24" s="70"/>
      <c r="DY24" s="71"/>
      <c r="DZ24" s="71"/>
      <c r="EA24" s="71"/>
      <c r="EB24" s="71"/>
      <c r="EC24" s="71"/>
      <c r="ED24" s="70"/>
      <c r="EE24" s="70"/>
      <c r="EF24" s="70"/>
      <c r="EG24" s="70"/>
      <c r="EH24" s="70"/>
      <c r="EI24" s="71"/>
      <c r="EJ24" s="71"/>
      <c r="EK24" s="71"/>
      <c r="EL24" s="71"/>
      <c r="EM24" s="71"/>
      <c r="EN24" s="70"/>
      <c r="EO24" s="70"/>
      <c r="EP24" s="70"/>
      <c r="EQ24" s="70"/>
      <c r="ER24" s="70"/>
      <c r="ES24" s="94">
        <f>'Berechnungen Freestyle SR'!MD24</f>
        <v>0.6</v>
      </c>
      <c r="ET24" s="94">
        <f t="shared" si="9"/>
        <v>0.6</v>
      </c>
      <c r="EU24" s="94">
        <f>'Berechnungen Freestyle SR'!MV24</f>
        <v>1</v>
      </c>
      <c r="EV24" s="97">
        <f t="shared" si="10"/>
        <v>1</v>
      </c>
      <c r="EW24" s="455">
        <f t="shared" si="11"/>
        <v>0</v>
      </c>
    </row>
    <row r="25" spans="1:153" ht="15.75" customHeight="1" x14ac:dyDescent="0.25">
      <c r="A25" s="84">
        <f>'gem. Teilnehmer'!A22</f>
        <v>21</v>
      </c>
      <c r="B25" s="85">
        <f>'gem. Teilnehmer'!C22</f>
        <v>0</v>
      </c>
      <c r="C25" s="257">
        <f>'gem. Teilnehmer'!F22</f>
        <v>0</v>
      </c>
      <c r="D25" s="256">
        <f>'gem. Teilnehmer'!E22</f>
        <v>0</v>
      </c>
      <c r="E25" s="85">
        <f>'gem. Teilnehmer'!G22</f>
        <v>1</v>
      </c>
      <c r="F25" s="241"/>
      <c r="G25" s="241"/>
      <c r="H25" s="241"/>
      <c r="I25" s="241"/>
      <c r="J25" s="241"/>
      <c r="K25" s="237">
        <f>ROUND('Berechnungen Speed'!U25*100,0)/100</f>
        <v>0</v>
      </c>
      <c r="L25" s="242"/>
      <c r="M25" s="242"/>
      <c r="N25" s="242"/>
      <c r="O25" s="242"/>
      <c r="P25" s="242"/>
      <c r="Q25" s="237">
        <f>ROUND('Berechnungen Speed'!AL25*100,0)/100</f>
        <v>0</v>
      </c>
      <c r="R25" s="241"/>
      <c r="S25" s="241"/>
      <c r="T25" s="241"/>
      <c r="U25" s="241"/>
      <c r="V25" s="241"/>
      <c r="W25" s="237">
        <f>'Berechnungen Speed'!BC25</f>
        <v>0</v>
      </c>
      <c r="X25" s="241"/>
      <c r="Y25" s="241"/>
      <c r="Z25" s="241"/>
      <c r="AA25" s="241"/>
      <c r="AB25" s="241"/>
      <c r="AC25" s="237">
        <f>'Berechnungen Speed'!BT25</f>
        <v>0</v>
      </c>
      <c r="AD25" s="239"/>
      <c r="AE25" s="239"/>
      <c r="AF25" s="239"/>
      <c r="AG25" s="239"/>
      <c r="AH25" s="239"/>
      <c r="AI25" s="95">
        <f>'Berechnungen Freestyle SR'!U25</f>
        <v>0</v>
      </c>
      <c r="AJ25" s="94">
        <f t="shared" si="0"/>
        <v>0</v>
      </c>
      <c r="AK25" s="239"/>
      <c r="AL25" s="70"/>
      <c r="AM25" s="243"/>
      <c r="AN25" s="71"/>
      <c r="AO25" s="239"/>
      <c r="AP25" s="70"/>
      <c r="AQ25" s="243"/>
      <c r="AR25" s="71"/>
      <c r="AS25" s="239"/>
      <c r="AT25" s="70"/>
      <c r="AU25" s="96">
        <f>'Berechnungen Freestyle SR'!AL25</f>
        <v>0</v>
      </c>
      <c r="AV25" s="239"/>
      <c r="AW25" s="239"/>
      <c r="AX25" s="243"/>
      <c r="AY25" s="243"/>
      <c r="AZ25" s="239"/>
      <c r="BA25" s="239"/>
      <c r="BB25" s="243"/>
      <c r="BC25" s="243"/>
      <c r="BD25" s="239"/>
      <c r="BE25" s="239"/>
      <c r="BF25" s="96">
        <f>'Berechnungen Freestyle SR'!BC25</f>
        <v>0</v>
      </c>
      <c r="BG25" s="96">
        <f>'Berechnungen Freestyle SR'!BT25</f>
        <v>0</v>
      </c>
      <c r="BH25" s="94">
        <f t="shared" si="1"/>
        <v>1</v>
      </c>
      <c r="BI25" s="94">
        <f t="shared" si="2"/>
        <v>1</v>
      </c>
      <c r="BJ25" s="70"/>
      <c r="BK25" s="70"/>
      <c r="BL25" s="70"/>
      <c r="BM25" s="70"/>
      <c r="BN25" s="70"/>
      <c r="BO25" s="71"/>
      <c r="BP25" s="71"/>
      <c r="BQ25" s="71"/>
      <c r="BR25" s="71"/>
      <c r="BS25" s="71"/>
      <c r="BT25" s="70"/>
      <c r="BU25" s="70"/>
      <c r="BV25" s="70"/>
      <c r="BW25" s="70"/>
      <c r="BX25" s="70"/>
      <c r="BY25" s="71"/>
      <c r="BZ25" s="71"/>
      <c r="CA25" s="71"/>
      <c r="CB25" s="71"/>
      <c r="CC25" s="71"/>
      <c r="CD25" s="70"/>
      <c r="CE25" s="70"/>
      <c r="CF25" s="70"/>
      <c r="CG25" s="70"/>
      <c r="CH25" s="70"/>
      <c r="CI25" s="94">
        <f>'Berechnungen Freestyle SR'!FH25</f>
        <v>0.6</v>
      </c>
      <c r="CJ25" s="94">
        <f t="shared" si="3"/>
        <v>0.6</v>
      </c>
      <c r="CK25" s="94">
        <f>'Berechnungen Freestyle SR'!FZ25</f>
        <v>1</v>
      </c>
      <c r="CL25" s="97">
        <f t="shared" si="4"/>
        <v>1</v>
      </c>
      <c r="CM25" s="453">
        <f t="shared" si="5"/>
        <v>0</v>
      </c>
      <c r="CN25" s="239"/>
      <c r="CO25" s="239"/>
      <c r="CP25" s="239"/>
      <c r="CQ25" s="239"/>
      <c r="CR25" s="239"/>
      <c r="CS25" s="95">
        <f>'Berechnungen Freestyle SR'!GQ25</f>
        <v>0</v>
      </c>
      <c r="CT25" s="94">
        <f t="shared" si="6"/>
        <v>0</v>
      </c>
      <c r="CU25" s="239"/>
      <c r="CV25" s="70"/>
      <c r="CW25" s="243"/>
      <c r="CX25" s="71"/>
      <c r="CY25" s="239"/>
      <c r="CZ25" s="70"/>
      <c r="DA25" s="243"/>
      <c r="DB25" s="71"/>
      <c r="DC25" s="239"/>
      <c r="DD25" s="70"/>
      <c r="DE25" s="96">
        <f>'Berechnungen Freestyle SR'!HH25</f>
        <v>0</v>
      </c>
      <c r="DF25" s="239"/>
      <c r="DG25" s="239"/>
      <c r="DH25" s="243"/>
      <c r="DI25" s="243"/>
      <c r="DJ25" s="239"/>
      <c r="DK25" s="239"/>
      <c r="DL25" s="243"/>
      <c r="DM25" s="243"/>
      <c r="DN25" s="239"/>
      <c r="DO25" s="239"/>
      <c r="DP25" s="96">
        <f>'Berechnungen Freestyle SR'!HY25</f>
        <v>0</v>
      </c>
      <c r="DQ25" s="96">
        <f>'Berechnungen Freestyle SR'!IP25</f>
        <v>0</v>
      </c>
      <c r="DR25" s="94">
        <f t="shared" si="7"/>
        <v>1</v>
      </c>
      <c r="DS25" s="94">
        <f t="shared" si="8"/>
        <v>1</v>
      </c>
      <c r="DT25" s="70"/>
      <c r="DU25" s="70"/>
      <c r="DV25" s="70"/>
      <c r="DW25" s="70"/>
      <c r="DX25" s="70"/>
      <c r="DY25" s="71"/>
      <c r="DZ25" s="71"/>
      <c r="EA25" s="71"/>
      <c r="EB25" s="71"/>
      <c r="EC25" s="71"/>
      <c r="ED25" s="70"/>
      <c r="EE25" s="70"/>
      <c r="EF25" s="70"/>
      <c r="EG25" s="70"/>
      <c r="EH25" s="70"/>
      <c r="EI25" s="71"/>
      <c r="EJ25" s="71"/>
      <c r="EK25" s="71"/>
      <c r="EL25" s="71"/>
      <c r="EM25" s="71"/>
      <c r="EN25" s="70"/>
      <c r="EO25" s="70"/>
      <c r="EP25" s="70"/>
      <c r="EQ25" s="70"/>
      <c r="ER25" s="70"/>
      <c r="ES25" s="94">
        <f>'Berechnungen Freestyle SR'!MD25</f>
        <v>0.6</v>
      </c>
      <c r="ET25" s="94">
        <f t="shared" si="9"/>
        <v>0.6</v>
      </c>
      <c r="EU25" s="94">
        <f>'Berechnungen Freestyle SR'!MV25</f>
        <v>1</v>
      </c>
      <c r="EV25" s="97">
        <f t="shared" si="10"/>
        <v>1</v>
      </c>
      <c r="EW25" s="455">
        <f t="shared" si="11"/>
        <v>0</v>
      </c>
    </row>
    <row r="26" spans="1:153" ht="15.75" customHeight="1" x14ac:dyDescent="0.25">
      <c r="A26" s="84">
        <f>'gem. Teilnehmer'!A23</f>
        <v>22</v>
      </c>
      <c r="B26" s="85">
        <f>'gem. Teilnehmer'!C23</f>
        <v>0</v>
      </c>
      <c r="C26" s="257">
        <f>'gem. Teilnehmer'!F23</f>
        <v>0</v>
      </c>
      <c r="D26" s="256">
        <f>'gem. Teilnehmer'!E23</f>
        <v>0</v>
      </c>
      <c r="E26" s="85">
        <f>'gem. Teilnehmer'!G23</f>
        <v>1</v>
      </c>
      <c r="F26" s="241"/>
      <c r="G26" s="241"/>
      <c r="H26" s="241"/>
      <c r="I26" s="241"/>
      <c r="J26" s="241"/>
      <c r="K26" s="237">
        <f>ROUND('Berechnungen Speed'!U26*100,0)/100</f>
        <v>0</v>
      </c>
      <c r="L26" s="242"/>
      <c r="M26" s="242"/>
      <c r="N26" s="242"/>
      <c r="O26" s="242"/>
      <c r="P26" s="242"/>
      <c r="Q26" s="237">
        <f>ROUND('Berechnungen Speed'!AL26*100,0)/100</f>
        <v>0</v>
      </c>
      <c r="R26" s="241"/>
      <c r="S26" s="241"/>
      <c r="T26" s="241"/>
      <c r="U26" s="241"/>
      <c r="V26" s="241"/>
      <c r="W26" s="237">
        <f>'Berechnungen Speed'!BC26</f>
        <v>0</v>
      </c>
      <c r="X26" s="241"/>
      <c r="Y26" s="241"/>
      <c r="Z26" s="241"/>
      <c r="AA26" s="241"/>
      <c r="AB26" s="241"/>
      <c r="AC26" s="237">
        <f>'Berechnungen Speed'!BT26</f>
        <v>0</v>
      </c>
      <c r="AD26" s="239"/>
      <c r="AE26" s="239"/>
      <c r="AF26" s="239"/>
      <c r="AG26" s="239"/>
      <c r="AH26" s="239"/>
      <c r="AI26" s="95">
        <f>'Berechnungen Freestyle SR'!U26</f>
        <v>0</v>
      </c>
      <c r="AJ26" s="94">
        <f t="shared" si="0"/>
        <v>0</v>
      </c>
      <c r="AK26" s="239"/>
      <c r="AL26" s="70"/>
      <c r="AM26" s="243"/>
      <c r="AN26" s="71"/>
      <c r="AO26" s="239"/>
      <c r="AP26" s="70"/>
      <c r="AQ26" s="243"/>
      <c r="AR26" s="71"/>
      <c r="AS26" s="239"/>
      <c r="AT26" s="70"/>
      <c r="AU26" s="96">
        <f>'Berechnungen Freestyle SR'!AL26</f>
        <v>0</v>
      </c>
      <c r="AV26" s="239"/>
      <c r="AW26" s="239"/>
      <c r="AX26" s="243"/>
      <c r="AY26" s="243"/>
      <c r="AZ26" s="239"/>
      <c r="BA26" s="239"/>
      <c r="BB26" s="243"/>
      <c r="BC26" s="243"/>
      <c r="BD26" s="239"/>
      <c r="BE26" s="239"/>
      <c r="BF26" s="96">
        <f>'Berechnungen Freestyle SR'!BC26</f>
        <v>0</v>
      </c>
      <c r="BG26" s="96">
        <f>'Berechnungen Freestyle SR'!BT26</f>
        <v>0</v>
      </c>
      <c r="BH26" s="94">
        <f t="shared" si="1"/>
        <v>1</v>
      </c>
      <c r="BI26" s="94">
        <f t="shared" si="2"/>
        <v>1</v>
      </c>
      <c r="BJ26" s="70"/>
      <c r="BK26" s="70"/>
      <c r="BL26" s="70"/>
      <c r="BM26" s="70"/>
      <c r="BN26" s="70"/>
      <c r="BO26" s="71"/>
      <c r="BP26" s="71"/>
      <c r="BQ26" s="71"/>
      <c r="BR26" s="71"/>
      <c r="BS26" s="71"/>
      <c r="BT26" s="70"/>
      <c r="BU26" s="70"/>
      <c r="BV26" s="70"/>
      <c r="BW26" s="70"/>
      <c r="BX26" s="70"/>
      <c r="BY26" s="71"/>
      <c r="BZ26" s="71"/>
      <c r="CA26" s="71"/>
      <c r="CB26" s="71"/>
      <c r="CC26" s="71"/>
      <c r="CD26" s="70"/>
      <c r="CE26" s="70"/>
      <c r="CF26" s="70"/>
      <c r="CG26" s="70"/>
      <c r="CH26" s="70"/>
      <c r="CI26" s="94">
        <f>'Berechnungen Freestyle SR'!FH26</f>
        <v>0.6</v>
      </c>
      <c r="CJ26" s="94">
        <f t="shared" si="3"/>
        <v>0.6</v>
      </c>
      <c r="CK26" s="94">
        <f>'Berechnungen Freestyle SR'!FZ26</f>
        <v>1</v>
      </c>
      <c r="CL26" s="97">
        <f t="shared" si="4"/>
        <v>1</v>
      </c>
      <c r="CM26" s="453">
        <f t="shared" si="5"/>
        <v>0</v>
      </c>
      <c r="CN26" s="239"/>
      <c r="CO26" s="239"/>
      <c r="CP26" s="239"/>
      <c r="CQ26" s="239"/>
      <c r="CR26" s="239"/>
      <c r="CS26" s="95">
        <f>'Berechnungen Freestyle SR'!GQ26</f>
        <v>0</v>
      </c>
      <c r="CT26" s="94">
        <f t="shared" si="6"/>
        <v>0</v>
      </c>
      <c r="CU26" s="239"/>
      <c r="CV26" s="70"/>
      <c r="CW26" s="243"/>
      <c r="CX26" s="71"/>
      <c r="CY26" s="239"/>
      <c r="CZ26" s="70"/>
      <c r="DA26" s="243"/>
      <c r="DB26" s="71"/>
      <c r="DC26" s="239"/>
      <c r="DD26" s="70"/>
      <c r="DE26" s="96">
        <f>'Berechnungen Freestyle SR'!HH26</f>
        <v>0</v>
      </c>
      <c r="DF26" s="239"/>
      <c r="DG26" s="239"/>
      <c r="DH26" s="243"/>
      <c r="DI26" s="243"/>
      <c r="DJ26" s="239"/>
      <c r="DK26" s="239"/>
      <c r="DL26" s="243"/>
      <c r="DM26" s="243"/>
      <c r="DN26" s="239"/>
      <c r="DO26" s="239"/>
      <c r="DP26" s="96">
        <f>'Berechnungen Freestyle SR'!HY26</f>
        <v>0</v>
      </c>
      <c r="DQ26" s="96">
        <f>'Berechnungen Freestyle SR'!IP26</f>
        <v>0</v>
      </c>
      <c r="DR26" s="94">
        <f t="shared" si="7"/>
        <v>1</v>
      </c>
      <c r="DS26" s="94">
        <f t="shared" si="8"/>
        <v>1</v>
      </c>
      <c r="DT26" s="70"/>
      <c r="DU26" s="70"/>
      <c r="DV26" s="70"/>
      <c r="DW26" s="70"/>
      <c r="DX26" s="70"/>
      <c r="DY26" s="71"/>
      <c r="DZ26" s="71"/>
      <c r="EA26" s="71"/>
      <c r="EB26" s="71"/>
      <c r="EC26" s="71"/>
      <c r="ED26" s="70"/>
      <c r="EE26" s="70"/>
      <c r="EF26" s="70"/>
      <c r="EG26" s="70"/>
      <c r="EH26" s="70"/>
      <c r="EI26" s="71"/>
      <c r="EJ26" s="71"/>
      <c r="EK26" s="71"/>
      <c r="EL26" s="71"/>
      <c r="EM26" s="71"/>
      <c r="EN26" s="70"/>
      <c r="EO26" s="70"/>
      <c r="EP26" s="70"/>
      <c r="EQ26" s="70"/>
      <c r="ER26" s="70"/>
      <c r="ES26" s="94">
        <f>'Berechnungen Freestyle SR'!MD26</f>
        <v>0.6</v>
      </c>
      <c r="ET26" s="94">
        <f t="shared" si="9"/>
        <v>0.6</v>
      </c>
      <c r="EU26" s="94">
        <f>'Berechnungen Freestyle SR'!MV26</f>
        <v>1</v>
      </c>
      <c r="EV26" s="97">
        <f t="shared" si="10"/>
        <v>1</v>
      </c>
      <c r="EW26" s="455">
        <f t="shared" si="11"/>
        <v>0</v>
      </c>
    </row>
    <row r="27" spans="1:153" ht="15.75" customHeight="1" x14ac:dyDescent="0.25">
      <c r="A27" s="84">
        <f>'gem. Teilnehmer'!A24</f>
        <v>23</v>
      </c>
      <c r="B27" s="85">
        <f>'gem. Teilnehmer'!C24</f>
        <v>0</v>
      </c>
      <c r="C27" s="257">
        <f>'gem. Teilnehmer'!F24</f>
        <v>0</v>
      </c>
      <c r="D27" s="256">
        <f>'gem. Teilnehmer'!E24</f>
        <v>0</v>
      </c>
      <c r="E27" s="85">
        <f>'gem. Teilnehmer'!G24</f>
        <v>1</v>
      </c>
      <c r="F27" s="241"/>
      <c r="G27" s="241"/>
      <c r="H27" s="241"/>
      <c r="I27" s="241"/>
      <c r="J27" s="241"/>
      <c r="K27" s="237">
        <f>ROUND('Berechnungen Speed'!U27*100,0)/100</f>
        <v>0</v>
      </c>
      <c r="L27" s="242"/>
      <c r="M27" s="242"/>
      <c r="N27" s="242"/>
      <c r="O27" s="242"/>
      <c r="P27" s="242"/>
      <c r="Q27" s="237">
        <f>ROUND('Berechnungen Speed'!AL27*100,0)/100</f>
        <v>0</v>
      </c>
      <c r="R27" s="241"/>
      <c r="S27" s="241"/>
      <c r="T27" s="241"/>
      <c r="U27" s="241"/>
      <c r="V27" s="241"/>
      <c r="W27" s="237">
        <f>'Berechnungen Speed'!BC27</f>
        <v>0</v>
      </c>
      <c r="X27" s="241"/>
      <c r="Y27" s="241"/>
      <c r="Z27" s="241"/>
      <c r="AA27" s="241"/>
      <c r="AB27" s="241"/>
      <c r="AC27" s="237">
        <f>'Berechnungen Speed'!BT27</f>
        <v>0</v>
      </c>
      <c r="AD27" s="239"/>
      <c r="AE27" s="239"/>
      <c r="AF27" s="239"/>
      <c r="AG27" s="239"/>
      <c r="AH27" s="239"/>
      <c r="AI27" s="95">
        <f>'Berechnungen Freestyle SR'!U27</f>
        <v>0</v>
      </c>
      <c r="AJ27" s="94">
        <f t="shared" si="0"/>
        <v>0</v>
      </c>
      <c r="AK27" s="239"/>
      <c r="AL27" s="70"/>
      <c r="AM27" s="243"/>
      <c r="AN27" s="71"/>
      <c r="AO27" s="239"/>
      <c r="AP27" s="70"/>
      <c r="AQ27" s="243"/>
      <c r="AR27" s="71"/>
      <c r="AS27" s="239"/>
      <c r="AT27" s="70"/>
      <c r="AU27" s="96">
        <f>'Berechnungen Freestyle SR'!AL27</f>
        <v>0</v>
      </c>
      <c r="AV27" s="239"/>
      <c r="AW27" s="239"/>
      <c r="AX27" s="243"/>
      <c r="AY27" s="243"/>
      <c r="AZ27" s="239"/>
      <c r="BA27" s="239"/>
      <c r="BB27" s="243"/>
      <c r="BC27" s="243"/>
      <c r="BD27" s="239"/>
      <c r="BE27" s="239"/>
      <c r="BF27" s="96">
        <f>'Berechnungen Freestyle SR'!BC27</f>
        <v>0</v>
      </c>
      <c r="BG27" s="96">
        <f>'Berechnungen Freestyle SR'!BT27</f>
        <v>0</v>
      </c>
      <c r="BH27" s="94">
        <f t="shared" si="1"/>
        <v>1</v>
      </c>
      <c r="BI27" s="94">
        <f t="shared" si="2"/>
        <v>1</v>
      </c>
      <c r="BJ27" s="70"/>
      <c r="BK27" s="70"/>
      <c r="BL27" s="70"/>
      <c r="BM27" s="70"/>
      <c r="BN27" s="70"/>
      <c r="BO27" s="71"/>
      <c r="BP27" s="71"/>
      <c r="BQ27" s="71"/>
      <c r="BR27" s="71"/>
      <c r="BS27" s="71"/>
      <c r="BT27" s="70"/>
      <c r="BU27" s="70"/>
      <c r="BV27" s="70"/>
      <c r="BW27" s="70"/>
      <c r="BX27" s="70"/>
      <c r="BY27" s="71"/>
      <c r="BZ27" s="71"/>
      <c r="CA27" s="71"/>
      <c r="CB27" s="71"/>
      <c r="CC27" s="71"/>
      <c r="CD27" s="70"/>
      <c r="CE27" s="70"/>
      <c r="CF27" s="70"/>
      <c r="CG27" s="70"/>
      <c r="CH27" s="70"/>
      <c r="CI27" s="94">
        <f>'Berechnungen Freestyle SR'!FH27</f>
        <v>0.6</v>
      </c>
      <c r="CJ27" s="94">
        <f t="shared" si="3"/>
        <v>0.6</v>
      </c>
      <c r="CK27" s="94">
        <f>'Berechnungen Freestyle SR'!FZ27</f>
        <v>1</v>
      </c>
      <c r="CL27" s="97">
        <f t="shared" si="4"/>
        <v>1</v>
      </c>
      <c r="CM27" s="453">
        <f t="shared" si="5"/>
        <v>0</v>
      </c>
      <c r="CN27" s="239"/>
      <c r="CO27" s="239"/>
      <c r="CP27" s="239"/>
      <c r="CQ27" s="239"/>
      <c r="CR27" s="239"/>
      <c r="CS27" s="95">
        <f>'Berechnungen Freestyle SR'!GQ27</f>
        <v>0</v>
      </c>
      <c r="CT27" s="94">
        <f t="shared" si="6"/>
        <v>0</v>
      </c>
      <c r="CU27" s="239"/>
      <c r="CV27" s="70"/>
      <c r="CW27" s="243"/>
      <c r="CX27" s="71"/>
      <c r="CY27" s="239"/>
      <c r="CZ27" s="70"/>
      <c r="DA27" s="243"/>
      <c r="DB27" s="71"/>
      <c r="DC27" s="239"/>
      <c r="DD27" s="70"/>
      <c r="DE27" s="96">
        <f>'Berechnungen Freestyle SR'!HH27</f>
        <v>0</v>
      </c>
      <c r="DF27" s="239"/>
      <c r="DG27" s="239"/>
      <c r="DH27" s="243"/>
      <c r="DI27" s="243"/>
      <c r="DJ27" s="239"/>
      <c r="DK27" s="239"/>
      <c r="DL27" s="243"/>
      <c r="DM27" s="243"/>
      <c r="DN27" s="239"/>
      <c r="DO27" s="239"/>
      <c r="DP27" s="96">
        <f>'Berechnungen Freestyle SR'!HY27</f>
        <v>0</v>
      </c>
      <c r="DQ27" s="96">
        <f>'Berechnungen Freestyle SR'!IP27</f>
        <v>0</v>
      </c>
      <c r="DR27" s="94">
        <f t="shared" si="7"/>
        <v>1</v>
      </c>
      <c r="DS27" s="94">
        <f t="shared" si="8"/>
        <v>1</v>
      </c>
      <c r="DT27" s="70"/>
      <c r="DU27" s="70"/>
      <c r="DV27" s="70"/>
      <c r="DW27" s="70"/>
      <c r="DX27" s="70"/>
      <c r="DY27" s="71"/>
      <c r="DZ27" s="71"/>
      <c r="EA27" s="71"/>
      <c r="EB27" s="71"/>
      <c r="EC27" s="71"/>
      <c r="ED27" s="70"/>
      <c r="EE27" s="70"/>
      <c r="EF27" s="70"/>
      <c r="EG27" s="70"/>
      <c r="EH27" s="70"/>
      <c r="EI27" s="71"/>
      <c r="EJ27" s="71"/>
      <c r="EK27" s="71"/>
      <c r="EL27" s="71"/>
      <c r="EM27" s="71"/>
      <c r="EN27" s="70"/>
      <c r="EO27" s="70"/>
      <c r="EP27" s="70"/>
      <c r="EQ27" s="70"/>
      <c r="ER27" s="70"/>
      <c r="ES27" s="94">
        <f>'Berechnungen Freestyle SR'!MD27</f>
        <v>0.6</v>
      </c>
      <c r="ET27" s="94">
        <f t="shared" si="9"/>
        <v>0.6</v>
      </c>
      <c r="EU27" s="94">
        <f>'Berechnungen Freestyle SR'!MV27</f>
        <v>1</v>
      </c>
      <c r="EV27" s="97">
        <f t="shared" si="10"/>
        <v>1</v>
      </c>
      <c r="EW27" s="455">
        <f t="shared" si="11"/>
        <v>0</v>
      </c>
    </row>
    <row r="28" spans="1:153" ht="15.75" customHeight="1" x14ac:dyDescent="0.25">
      <c r="A28" s="84">
        <f>'gem. Teilnehmer'!A25</f>
        <v>24</v>
      </c>
      <c r="B28" s="85">
        <f>'gem. Teilnehmer'!C25</f>
        <v>0</v>
      </c>
      <c r="C28" s="257">
        <f>'gem. Teilnehmer'!F25</f>
        <v>0</v>
      </c>
      <c r="D28" s="256">
        <f>'gem. Teilnehmer'!E25</f>
        <v>0</v>
      </c>
      <c r="E28" s="85">
        <f>'gem. Teilnehmer'!G25</f>
        <v>1</v>
      </c>
      <c r="F28" s="241"/>
      <c r="G28" s="241"/>
      <c r="H28" s="241"/>
      <c r="I28" s="241"/>
      <c r="J28" s="241"/>
      <c r="K28" s="237">
        <f>ROUND('Berechnungen Speed'!U28*100,0)/100</f>
        <v>0</v>
      </c>
      <c r="L28" s="242"/>
      <c r="M28" s="242"/>
      <c r="N28" s="242"/>
      <c r="O28" s="242"/>
      <c r="P28" s="242"/>
      <c r="Q28" s="237">
        <f>ROUND('Berechnungen Speed'!AL28*100,0)/100</f>
        <v>0</v>
      </c>
      <c r="R28" s="241"/>
      <c r="S28" s="241"/>
      <c r="T28" s="241"/>
      <c r="U28" s="241"/>
      <c r="V28" s="241"/>
      <c r="W28" s="237">
        <f>'Berechnungen Speed'!BC28</f>
        <v>0</v>
      </c>
      <c r="X28" s="241"/>
      <c r="Y28" s="241"/>
      <c r="Z28" s="241"/>
      <c r="AA28" s="241"/>
      <c r="AB28" s="241"/>
      <c r="AC28" s="237">
        <f>'Berechnungen Speed'!BT28</f>
        <v>0</v>
      </c>
      <c r="AD28" s="239"/>
      <c r="AE28" s="239"/>
      <c r="AF28" s="239"/>
      <c r="AG28" s="239"/>
      <c r="AH28" s="239"/>
      <c r="AI28" s="95">
        <f>'Berechnungen Freestyle SR'!U28</f>
        <v>0</v>
      </c>
      <c r="AJ28" s="94">
        <f t="shared" si="0"/>
        <v>0</v>
      </c>
      <c r="AK28" s="239"/>
      <c r="AL28" s="70"/>
      <c r="AM28" s="243"/>
      <c r="AN28" s="71"/>
      <c r="AO28" s="239"/>
      <c r="AP28" s="70"/>
      <c r="AQ28" s="243"/>
      <c r="AR28" s="71"/>
      <c r="AS28" s="239"/>
      <c r="AT28" s="70"/>
      <c r="AU28" s="96">
        <f>'Berechnungen Freestyle SR'!AL28</f>
        <v>0</v>
      </c>
      <c r="AV28" s="239"/>
      <c r="AW28" s="239"/>
      <c r="AX28" s="243"/>
      <c r="AY28" s="243"/>
      <c r="AZ28" s="239"/>
      <c r="BA28" s="239"/>
      <c r="BB28" s="243"/>
      <c r="BC28" s="243"/>
      <c r="BD28" s="239"/>
      <c r="BE28" s="239"/>
      <c r="BF28" s="96">
        <f>'Berechnungen Freestyle SR'!BC28</f>
        <v>0</v>
      </c>
      <c r="BG28" s="96">
        <f>'Berechnungen Freestyle SR'!BT28</f>
        <v>0</v>
      </c>
      <c r="BH28" s="94">
        <f t="shared" si="1"/>
        <v>1</v>
      </c>
      <c r="BI28" s="94">
        <f t="shared" si="2"/>
        <v>1</v>
      </c>
      <c r="BJ28" s="70"/>
      <c r="BK28" s="70"/>
      <c r="BL28" s="70"/>
      <c r="BM28" s="70"/>
      <c r="BN28" s="70"/>
      <c r="BO28" s="71"/>
      <c r="BP28" s="71"/>
      <c r="BQ28" s="71"/>
      <c r="BR28" s="71"/>
      <c r="BS28" s="71"/>
      <c r="BT28" s="70"/>
      <c r="BU28" s="70"/>
      <c r="BV28" s="70"/>
      <c r="BW28" s="70"/>
      <c r="BX28" s="70"/>
      <c r="BY28" s="71"/>
      <c r="BZ28" s="71"/>
      <c r="CA28" s="71"/>
      <c r="CB28" s="71"/>
      <c r="CC28" s="71"/>
      <c r="CD28" s="70"/>
      <c r="CE28" s="70"/>
      <c r="CF28" s="70"/>
      <c r="CG28" s="70"/>
      <c r="CH28" s="70"/>
      <c r="CI28" s="94">
        <f>'Berechnungen Freestyle SR'!FH28</f>
        <v>0.6</v>
      </c>
      <c r="CJ28" s="94">
        <f t="shared" si="3"/>
        <v>0.6</v>
      </c>
      <c r="CK28" s="94">
        <f>'Berechnungen Freestyle SR'!FZ28</f>
        <v>1</v>
      </c>
      <c r="CL28" s="97">
        <f t="shared" si="4"/>
        <v>1</v>
      </c>
      <c r="CM28" s="453">
        <f t="shared" si="5"/>
        <v>0</v>
      </c>
      <c r="CN28" s="239"/>
      <c r="CO28" s="239"/>
      <c r="CP28" s="239"/>
      <c r="CQ28" s="239"/>
      <c r="CR28" s="239"/>
      <c r="CS28" s="95">
        <f>'Berechnungen Freestyle SR'!GQ28</f>
        <v>0</v>
      </c>
      <c r="CT28" s="94">
        <f t="shared" si="6"/>
        <v>0</v>
      </c>
      <c r="CU28" s="239"/>
      <c r="CV28" s="70"/>
      <c r="CW28" s="243"/>
      <c r="CX28" s="71"/>
      <c r="CY28" s="239"/>
      <c r="CZ28" s="70"/>
      <c r="DA28" s="243"/>
      <c r="DB28" s="71"/>
      <c r="DC28" s="239"/>
      <c r="DD28" s="70"/>
      <c r="DE28" s="96">
        <f>'Berechnungen Freestyle SR'!HH28</f>
        <v>0</v>
      </c>
      <c r="DF28" s="239"/>
      <c r="DG28" s="239"/>
      <c r="DH28" s="243"/>
      <c r="DI28" s="243"/>
      <c r="DJ28" s="239"/>
      <c r="DK28" s="239"/>
      <c r="DL28" s="243"/>
      <c r="DM28" s="243"/>
      <c r="DN28" s="239"/>
      <c r="DO28" s="239"/>
      <c r="DP28" s="96">
        <f>'Berechnungen Freestyle SR'!HY28</f>
        <v>0</v>
      </c>
      <c r="DQ28" s="96">
        <f>'Berechnungen Freestyle SR'!IP28</f>
        <v>0</v>
      </c>
      <c r="DR28" s="94">
        <f t="shared" si="7"/>
        <v>1</v>
      </c>
      <c r="DS28" s="94">
        <f t="shared" si="8"/>
        <v>1</v>
      </c>
      <c r="DT28" s="70"/>
      <c r="DU28" s="70"/>
      <c r="DV28" s="70"/>
      <c r="DW28" s="70"/>
      <c r="DX28" s="70"/>
      <c r="DY28" s="71"/>
      <c r="DZ28" s="71"/>
      <c r="EA28" s="71"/>
      <c r="EB28" s="71"/>
      <c r="EC28" s="71"/>
      <c r="ED28" s="70"/>
      <c r="EE28" s="70"/>
      <c r="EF28" s="70"/>
      <c r="EG28" s="70"/>
      <c r="EH28" s="70"/>
      <c r="EI28" s="71"/>
      <c r="EJ28" s="71"/>
      <c r="EK28" s="71"/>
      <c r="EL28" s="71"/>
      <c r="EM28" s="71"/>
      <c r="EN28" s="70"/>
      <c r="EO28" s="70"/>
      <c r="EP28" s="70"/>
      <c r="EQ28" s="70"/>
      <c r="ER28" s="70"/>
      <c r="ES28" s="94">
        <f>'Berechnungen Freestyle SR'!MD28</f>
        <v>0.6</v>
      </c>
      <c r="ET28" s="94">
        <f t="shared" si="9"/>
        <v>0.6</v>
      </c>
      <c r="EU28" s="94">
        <f>'Berechnungen Freestyle SR'!MV28</f>
        <v>1</v>
      </c>
      <c r="EV28" s="97">
        <f t="shared" si="10"/>
        <v>1</v>
      </c>
      <c r="EW28" s="455">
        <f t="shared" si="11"/>
        <v>0</v>
      </c>
    </row>
    <row r="29" spans="1:153" ht="15.75" customHeight="1" x14ac:dyDescent="0.25">
      <c r="A29" s="84">
        <f>'gem. Teilnehmer'!A26</f>
        <v>25</v>
      </c>
      <c r="B29" s="85">
        <f>'gem. Teilnehmer'!C26</f>
        <v>0</v>
      </c>
      <c r="C29" s="257">
        <f>'gem. Teilnehmer'!F26</f>
        <v>0</v>
      </c>
      <c r="D29" s="256">
        <f>'gem. Teilnehmer'!E26</f>
        <v>0</v>
      </c>
      <c r="E29" s="85">
        <f>'gem. Teilnehmer'!G26</f>
        <v>1</v>
      </c>
      <c r="F29" s="241"/>
      <c r="G29" s="241"/>
      <c r="H29" s="241"/>
      <c r="I29" s="241"/>
      <c r="J29" s="241"/>
      <c r="K29" s="237">
        <f>ROUND('Berechnungen Speed'!U29*100,0)/100</f>
        <v>0</v>
      </c>
      <c r="L29" s="242"/>
      <c r="M29" s="242"/>
      <c r="N29" s="242"/>
      <c r="O29" s="242"/>
      <c r="P29" s="242"/>
      <c r="Q29" s="237">
        <f>ROUND('Berechnungen Speed'!AL29*100,0)/100</f>
        <v>0</v>
      </c>
      <c r="R29" s="241"/>
      <c r="S29" s="241"/>
      <c r="T29" s="241"/>
      <c r="U29" s="241"/>
      <c r="V29" s="241"/>
      <c r="W29" s="237">
        <f>'Berechnungen Speed'!BC29</f>
        <v>0</v>
      </c>
      <c r="X29" s="241"/>
      <c r="Y29" s="241"/>
      <c r="Z29" s="241"/>
      <c r="AA29" s="241"/>
      <c r="AB29" s="241"/>
      <c r="AC29" s="237">
        <f>'Berechnungen Speed'!BT29</f>
        <v>0</v>
      </c>
      <c r="AD29" s="239"/>
      <c r="AE29" s="239"/>
      <c r="AF29" s="239"/>
      <c r="AG29" s="239"/>
      <c r="AH29" s="239"/>
      <c r="AI29" s="95">
        <f>'Berechnungen Freestyle SR'!U29</f>
        <v>0</v>
      </c>
      <c r="AJ29" s="94">
        <f t="shared" si="0"/>
        <v>0</v>
      </c>
      <c r="AK29" s="239"/>
      <c r="AL29" s="70"/>
      <c r="AM29" s="243"/>
      <c r="AN29" s="71"/>
      <c r="AO29" s="239"/>
      <c r="AP29" s="70"/>
      <c r="AQ29" s="243"/>
      <c r="AR29" s="71"/>
      <c r="AS29" s="239"/>
      <c r="AT29" s="70"/>
      <c r="AU29" s="96">
        <f>'Berechnungen Freestyle SR'!AL29</f>
        <v>0</v>
      </c>
      <c r="AV29" s="239"/>
      <c r="AW29" s="239"/>
      <c r="AX29" s="243"/>
      <c r="AY29" s="243"/>
      <c r="AZ29" s="239"/>
      <c r="BA29" s="239"/>
      <c r="BB29" s="243"/>
      <c r="BC29" s="243"/>
      <c r="BD29" s="239"/>
      <c r="BE29" s="239"/>
      <c r="BF29" s="96">
        <f>'Berechnungen Freestyle SR'!BC29</f>
        <v>0</v>
      </c>
      <c r="BG29" s="96">
        <f>'Berechnungen Freestyle SR'!BT29</f>
        <v>0</v>
      </c>
      <c r="BH29" s="94">
        <f t="shared" si="1"/>
        <v>1</v>
      </c>
      <c r="BI29" s="94">
        <f t="shared" si="2"/>
        <v>1</v>
      </c>
      <c r="BJ29" s="70"/>
      <c r="BK29" s="70"/>
      <c r="BL29" s="70"/>
      <c r="BM29" s="70"/>
      <c r="BN29" s="70"/>
      <c r="BO29" s="71"/>
      <c r="BP29" s="71"/>
      <c r="BQ29" s="71"/>
      <c r="BR29" s="71"/>
      <c r="BS29" s="71"/>
      <c r="BT29" s="70"/>
      <c r="BU29" s="70"/>
      <c r="BV29" s="70"/>
      <c r="BW29" s="70"/>
      <c r="BX29" s="70"/>
      <c r="BY29" s="71"/>
      <c r="BZ29" s="71"/>
      <c r="CA29" s="71"/>
      <c r="CB29" s="71"/>
      <c r="CC29" s="71"/>
      <c r="CD29" s="70"/>
      <c r="CE29" s="70"/>
      <c r="CF29" s="70"/>
      <c r="CG29" s="70"/>
      <c r="CH29" s="70"/>
      <c r="CI29" s="94">
        <f>'Berechnungen Freestyle SR'!FH29</f>
        <v>0.6</v>
      </c>
      <c r="CJ29" s="94">
        <f t="shared" si="3"/>
        <v>0.6</v>
      </c>
      <c r="CK29" s="94">
        <f>'Berechnungen Freestyle SR'!FZ29</f>
        <v>1</v>
      </c>
      <c r="CL29" s="97">
        <f t="shared" si="4"/>
        <v>1</v>
      </c>
      <c r="CM29" s="453">
        <f t="shared" si="5"/>
        <v>0</v>
      </c>
      <c r="CN29" s="239"/>
      <c r="CO29" s="239"/>
      <c r="CP29" s="239"/>
      <c r="CQ29" s="239"/>
      <c r="CR29" s="239"/>
      <c r="CS29" s="95">
        <f>'Berechnungen Freestyle SR'!GQ29</f>
        <v>0</v>
      </c>
      <c r="CT29" s="94">
        <f t="shared" si="6"/>
        <v>0</v>
      </c>
      <c r="CU29" s="239"/>
      <c r="CV29" s="70"/>
      <c r="CW29" s="243"/>
      <c r="CX29" s="71"/>
      <c r="CY29" s="239"/>
      <c r="CZ29" s="70"/>
      <c r="DA29" s="243"/>
      <c r="DB29" s="71"/>
      <c r="DC29" s="239"/>
      <c r="DD29" s="70"/>
      <c r="DE29" s="96">
        <f>'Berechnungen Freestyle SR'!HH29</f>
        <v>0</v>
      </c>
      <c r="DF29" s="239"/>
      <c r="DG29" s="239"/>
      <c r="DH29" s="243"/>
      <c r="DI29" s="243"/>
      <c r="DJ29" s="239"/>
      <c r="DK29" s="239"/>
      <c r="DL29" s="243"/>
      <c r="DM29" s="243"/>
      <c r="DN29" s="239"/>
      <c r="DO29" s="239"/>
      <c r="DP29" s="96">
        <f>'Berechnungen Freestyle SR'!HY29</f>
        <v>0</v>
      </c>
      <c r="DQ29" s="96">
        <f>'Berechnungen Freestyle SR'!IP29</f>
        <v>0</v>
      </c>
      <c r="DR29" s="94">
        <f t="shared" si="7"/>
        <v>1</v>
      </c>
      <c r="DS29" s="94">
        <f t="shared" si="8"/>
        <v>1</v>
      </c>
      <c r="DT29" s="70"/>
      <c r="DU29" s="70"/>
      <c r="DV29" s="70"/>
      <c r="DW29" s="70"/>
      <c r="DX29" s="70"/>
      <c r="DY29" s="71"/>
      <c r="DZ29" s="71"/>
      <c r="EA29" s="71"/>
      <c r="EB29" s="71"/>
      <c r="EC29" s="71"/>
      <c r="ED29" s="70"/>
      <c r="EE29" s="70"/>
      <c r="EF29" s="70"/>
      <c r="EG29" s="70"/>
      <c r="EH29" s="70"/>
      <c r="EI29" s="71"/>
      <c r="EJ29" s="71"/>
      <c r="EK29" s="71"/>
      <c r="EL29" s="71"/>
      <c r="EM29" s="71"/>
      <c r="EN29" s="70"/>
      <c r="EO29" s="70"/>
      <c r="EP29" s="70"/>
      <c r="EQ29" s="70"/>
      <c r="ER29" s="70"/>
      <c r="ES29" s="94">
        <f>'Berechnungen Freestyle SR'!MD29</f>
        <v>0.6</v>
      </c>
      <c r="ET29" s="94">
        <f t="shared" si="9"/>
        <v>0.6</v>
      </c>
      <c r="EU29" s="94">
        <f>'Berechnungen Freestyle SR'!MV29</f>
        <v>1</v>
      </c>
      <c r="EV29" s="97">
        <f t="shared" si="10"/>
        <v>1</v>
      </c>
      <c r="EW29" s="455">
        <f t="shared" si="11"/>
        <v>0</v>
      </c>
    </row>
    <row r="30" spans="1:153" ht="15.75" customHeight="1" x14ac:dyDescent="0.25">
      <c r="A30" s="84">
        <f>'gem. Teilnehmer'!A27</f>
        <v>26</v>
      </c>
      <c r="B30" s="85">
        <f>'gem. Teilnehmer'!C27</f>
        <v>0</v>
      </c>
      <c r="C30" s="257">
        <f>'gem. Teilnehmer'!F27</f>
        <v>0</v>
      </c>
      <c r="D30" s="256">
        <f>'gem. Teilnehmer'!E27</f>
        <v>0</v>
      </c>
      <c r="E30" s="85">
        <f>'gem. Teilnehmer'!G27</f>
        <v>1</v>
      </c>
      <c r="F30" s="241"/>
      <c r="G30" s="241"/>
      <c r="H30" s="241"/>
      <c r="I30" s="241"/>
      <c r="J30" s="241"/>
      <c r="K30" s="237">
        <f>ROUND('Berechnungen Speed'!U30*100,0)/100</f>
        <v>0</v>
      </c>
      <c r="L30" s="242"/>
      <c r="M30" s="242"/>
      <c r="N30" s="242"/>
      <c r="O30" s="242"/>
      <c r="P30" s="242"/>
      <c r="Q30" s="237">
        <f>ROUND('Berechnungen Speed'!AL30*100,0)/100</f>
        <v>0</v>
      </c>
      <c r="R30" s="241"/>
      <c r="S30" s="241"/>
      <c r="T30" s="241"/>
      <c r="U30" s="241"/>
      <c r="V30" s="241"/>
      <c r="W30" s="237">
        <f>'Berechnungen Speed'!BC30</f>
        <v>0</v>
      </c>
      <c r="X30" s="241"/>
      <c r="Y30" s="241"/>
      <c r="Z30" s="241"/>
      <c r="AA30" s="241"/>
      <c r="AB30" s="241"/>
      <c r="AC30" s="237">
        <f>'Berechnungen Speed'!BT30</f>
        <v>0</v>
      </c>
      <c r="AD30" s="239"/>
      <c r="AE30" s="239"/>
      <c r="AF30" s="239"/>
      <c r="AG30" s="239"/>
      <c r="AH30" s="239"/>
      <c r="AI30" s="95">
        <f>'Berechnungen Freestyle SR'!U30</f>
        <v>0</v>
      </c>
      <c r="AJ30" s="94">
        <f t="shared" si="0"/>
        <v>0</v>
      </c>
      <c r="AK30" s="239"/>
      <c r="AL30" s="70"/>
      <c r="AM30" s="243"/>
      <c r="AN30" s="71"/>
      <c r="AO30" s="239"/>
      <c r="AP30" s="70"/>
      <c r="AQ30" s="243"/>
      <c r="AR30" s="71"/>
      <c r="AS30" s="239"/>
      <c r="AT30" s="70"/>
      <c r="AU30" s="96">
        <f>'Berechnungen Freestyle SR'!AL30</f>
        <v>0</v>
      </c>
      <c r="AV30" s="239"/>
      <c r="AW30" s="239"/>
      <c r="AX30" s="243"/>
      <c r="AY30" s="243"/>
      <c r="AZ30" s="239"/>
      <c r="BA30" s="239"/>
      <c r="BB30" s="243"/>
      <c r="BC30" s="243"/>
      <c r="BD30" s="239"/>
      <c r="BE30" s="239"/>
      <c r="BF30" s="96">
        <f>'Berechnungen Freestyle SR'!BC30</f>
        <v>0</v>
      </c>
      <c r="BG30" s="96">
        <f>'Berechnungen Freestyle SR'!BT30</f>
        <v>0</v>
      </c>
      <c r="BH30" s="94">
        <f t="shared" si="1"/>
        <v>1</v>
      </c>
      <c r="BI30" s="94">
        <f t="shared" si="2"/>
        <v>1</v>
      </c>
      <c r="BJ30" s="70"/>
      <c r="BK30" s="70"/>
      <c r="BL30" s="70"/>
      <c r="BM30" s="70"/>
      <c r="BN30" s="70"/>
      <c r="BO30" s="71"/>
      <c r="BP30" s="71"/>
      <c r="BQ30" s="71"/>
      <c r="BR30" s="71"/>
      <c r="BS30" s="71"/>
      <c r="BT30" s="70"/>
      <c r="BU30" s="70"/>
      <c r="BV30" s="70"/>
      <c r="BW30" s="70"/>
      <c r="BX30" s="70"/>
      <c r="BY30" s="71"/>
      <c r="BZ30" s="71"/>
      <c r="CA30" s="71"/>
      <c r="CB30" s="71"/>
      <c r="CC30" s="71"/>
      <c r="CD30" s="70"/>
      <c r="CE30" s="70"/>
      <c r="CF30" s="70"/>
      <c r="CG30" s="70"/>
      <c r="CH30" s="70"/>
      <c r="CI30" s="94">
        <f>'Berechnungen Freestyle SR'!FH30</f>
        <v>0.6</v>
      </c>
      <c r="CJ30" s="94">
        <f t="shared" si="3"/>
        <v>0.6</v>
      </c>
      <c r="CK30" s="94">
        <f>'Berechnungen Freestyle SR'!FZ30</f>
        <v>1</v>
      </c>
      <c r="CL30" s="97">
        <f t="shared" si="4"/>
        <v>1</v>
      </c>
      <c r="CM30" s="453">
        <f t="shared" si="5"/>
        <v>0</v>
      </c>
      <c r="CN30" s="239"/>
      <c r="CO30" s="239"/>
      <c r="CP30" s="239"/>
      <c r="CQ30" s="239"/>
      <c r="CR30" s="239"/>
      <c r="CS30" s="95">
        <f>'Berechnungen Freestyle SR'!GQ30</f>
        <v>0</v>
      </c>
      <c r="CT30" s="94">
        <f t="shared" si="6"/>
        <v>0</v>
      </c>
      <c r="CU30" s="239"/>
      <c r="CV30" s="70"/>
      <c r="CW30" s="243"/>
      <c r="CX30" s="71"/>
      <c r="CY30" s="239"/>
      <c r="CZ30" s="70"/>
      <c r="DA30" s="243"/>
      <c r="DB30" s="71"/>
      <c r="DC30" s="239"/>
      <c r="DD30" s="70"/>
      <c r="DE30" s="96">
        <f>'Berechnungen Freestyle SR'!HH30</f>
        <v>0</v>
      </c>
      <c r="DF30" s="239"/>
      <c r="DG30" s="239"/>
      <c r="DH30" s="243"/>
      <c r="DI30" s="243"/>
      <c r="DJ30" s="239"/>
      <c r="DK30" s="239"/>
      <c r="DL30" s="243"/>
      <c r="DM30" s="243"/>
      <c r="DN30" s="239"/>
      <c r="DO30" s="239"/>
      <c r="DP30" s="96">
        <f>'Berechnungen Freestyle SR'!HY30</f>
        <v>0</v>
      </c>
      <c r="DQ30" s="96">
        <f>'Berechnungen Freestyle SR'!IP30</f>
        <v>0</v>
      </c>
      <c r="DR30" s="94">
        <f t="shared" si="7"/>
        <v>1</v>
      </c>
      <c r="DS30" s="94">
        <f t="shared" si="8"/>
        <v>1</v>
      </c>
      <c r="DT30" s="70"/>
      <c r="DU30" s="70"/>
      <c r="DV30" s="70"/>
      <c r="DW30" s="70"/>
      <c r="DX30" s="70"/>
      <c r="DY30" s="71"/>
      <c r="DZ30" s="71"/>
      <c r="EA30" s="71"/>
      <c r="EB30" s="71"/>
      <c r="EC30" s="71"/>
      <c r="ED30" s="70"/>
      <c r="EE30" s="70"/>
      <c r="EF30" s="70"/>
      <c r="EG30" s="70"/>
      <c r="EH30" s="70"/>
      <c r="EI30" s="71"/>
      <c r="EJ30" s="71"/>
      <c r="EK30" s="71"/>
      <c r="EL30" s="71"/>
      <c r="EM30" s="71"/>
      <c r="EN30" s="70"/>
      <c r="EO30" s="70"/>
      <c r="EP30" s="70"/>
      <c r="EQ30" s="70"/>
      <c r="ER30" s="70"/>
      <c r="ES30" s="94">
        <f>'Berechnungen Freestyle SR'!MD30</f>
        <v>0.6</v>
      </c>
      <c r="ET30" s="94">
        <f t="shared" si="9"/>
        <v>0.6</v>
      </c>
      <c r="EU30" s="94">
        <f>'Berechnungen Freestyle SR'!MV30</f>
        <v>1</v>
      </c>
      <c r="EV30" s="97">
        <f t="shared" si="10"/>
        <v>1</v>
      </c>
      <c r="EW30" s="455">
        <f t="shared" si="11"/>
        <v>0</v>
      </c>
    </row>
    <row r="31" spans="1:153" ht="15.75" customHeight="1" x14ac:dyDescent="0.25">
      <c r="A31" s="84">
        <f>'gem. Teilnehmer'!A28</f>
        <v>27</v>
      </c>
      <c r="B31" s="85">
        <f>'gem. Teilnehmer'!C28</f>
        <v>0</v>
      </c>
      <c r="C31" s="257">
        <f>'gem. Teilnehmer'!F28</f>
        <v>0</v>
      </c>
      <c r="D31" s="256">
        <f>'gem. Teilnehmer'!E28</f>
        <v>0</v>
      </c>
      <c r="E31" s="85">
        <f>'gem. Teilnehmer'!G28</f>
        <v>1</v>
      </c>
      <c r="F31" s="241"/>
      <c r="G31" s="241"/>
      <c r="H31" s="241"/>
      <c r="I31" s="241"/>
      <c r="J31" s="241"/>
      <c r="K31" s="237">
        <f>ROUND('Berechnungen Speed'!U31*100,0)/100</f>
        <v>0</v>
      </c>
      <c r="L31" s="242"/>
      <c r="M31" s="242"/>
      <c r="N31" s="242"/>
      <c r="O31" s="242"/>
      <c r="P31" s="242"/>
      <c r="Q31" s="237">
        <f>ROUND('Berechnungen Speed'!AL31*100,0)/100</f>
        <v>0</v>
      </c>
      <c r="R31" s="241"/>
      <c r="S31" s="241"/>
      <c r="T31" s="241"/>
      <c r="U31" s="241"/>
      <c r="V31" s="241"/>
      <c r="W31" s="237">
        <f>'Berechnungen Speed'!BC31</f>
        <v>0</v>
      </c>
      <c r="X31" s="241"/>
      <c r="Y31" s="241"/>
      <c r="Z31" s="241"/>
      <c r="AA31" s="241"/>
      <c r="AB31" s="241"/>
      <c r="AC31" s="237">
        <f>'Berechnungen Speed'!BT31</f>
        <v>0</v>
      </c>
      <c r="AD31" s="239"/>
      <c r="AE31" s="239"/>
      <c r="AF31" s="239"/>
      <c r="AG31" s="239"/>
      <c r="AH31" s="239"/>
      <c r="AI31" s="95">
        <f>'Berechnungen Freestyle SR'!U31</f>
        <v>0</v>
      </c>
      <c r="AJ31" s="94">
        <f t="shared" si="0"/>
        <v>0</v>
      </c>
      <c r="AK31" s="239"/>
      <c r="AL31" s="70"/>
      <c r="AM31" s="243"/>
      <c r="AN31" s="71"/>
      <c r="AO31" s="239"/>
      <c r="AP31" s="70"/>
      <c r="AQ31" s="243"/>
      <c r="AR31" s="71"/>
      <c r="AS31" s="239"/>
      <c r="AT31" s="70"/>
      <c r="AU31" s="96">
        <f>'Berechnungen Freestyle SR'!AL31</f>
        <v>0</v>
      </c>
      <c r="AV31" s="239"/>
      <c r="AW31" s="239"/>
      <c r="AX31" s="243"/>
      <c r="AY31" s="243"/>
      <c r="AZ31" s="239"/>
      <c r="BA31" s="239"/>
      <c r="BB31" s="243"/>
      <c r="BC31" s="243"/>
      <c r="BD31" s="239"/>
      <c r="BE31" s="239"/>
      <c r="BF31" s="96">
        <f>'Berechnungen Freestyle SR'!BC31</f>
        <v>0</v>
      </c>
      <c r="BG31" s="96">
        <f>'Berechnungen Freestyle SR'!BT31</f>
        <v>0</v>
      </c>
      <c r="BH31" s="94">
        <f t="shared" si="1"/>
        <v>1</v>
      </c>
      <c r="BI31" s="94">
        <f t="shared" si="2"/>
        <v>1</v>
      </c>
      <c r="BJ31" s="70"/>
      <c r="BK31" s="70"/>
      <c r="BL31" s="70"/>
      <c r="BM31" s="70"/>
      <c r="BN31" s="70"/>
      <c r="BO31" s="71"/>
      <c r="BP31" s="71"/>
      <c r="BQ31" s="71"/>
      <c r="BR31" s="71"/>
      <c r="BS31" s="71"/>
      <c r="BT31" s="70"/>
      <c r="BU31" s="70"/>
      <c r="BV31" s="70"/>
      <c r="BW31" s="70"/>
      <c r="BX31" s="70"/>
      <c r="BY31" s="71"/>
      <c r="BZ31" s="71"/>
      <c r="CA31" s="71"/>
      <c r="CB31" s="71"/>
      <c r="CC31" s="71"/>
      <c r="CD31" s="70"/>
      <c r="CE31" s="70"/>
      <c r="CF31" s="70"/>
      <c r="CG31" s="70"/>
      <c r="CH31" s="70"/>
      <c r="CI31" s="94">
        <f>'Berechnungen Freestyle SR'!FH31</f>
        <v>0.6</v>
      </c>
      <c r="CJ31" s="94">
        <f t="shared" si="3"/>
        <v>0.6</v>
      </c>
      <c r="CK31" s="94">
        <f>'Berechnungen Freestyle SR'!FZ31</f>
        <v>1</v>
      </c>
      <c r="CL31" s="97">
        <f t="shared" si="4"/>
        <v>1</v>
      </c>
      <c r="CM31" s="453">
        <f t="shared" si="5"/>
        <v>0</v>
      </c>
      <c r="CN31" s="239"/>
      <c r="CO31" s="239"/>
      <c r="CP31" s="239"/>
      <c r="CQ31" s="239"/>
      <c r="CR31" s="239"/>
      <c r="CS31" s="95">
        <f>'Berechnungen Freestyle SR'!GQ31</f>
        <v>0</v>
      </c>
      <c r="CT31" s="94">
        <f t="shared" si="6"/>
        <v>0</v>
      </c>
      <c r="CU31" s="239"/>
      <c r="CV31" s="70"/>
      <c r="CW31" s="243"/>
      <c r="CX31" s="71"/>
      <c r="CY31" s="239"/>
      <c r="CZ31" s="70"/>
      <c r="DA31" s="243"/>
      <c r="DB31" s="71"/>
      <c r="DC31" s="239"/>
      <c r="DD31" s="70"/>
      <c r="DE31" s="96">
        <f>'Berechnungen Freestyle SR'!HH31</f>
        <v>0</v>
      </c>
      <c r="DF31" s="239"/>
      <c r="DG31" s="239"/>
      <c r="DH31" s="243"/>
      <c r="DI31" s="243"/>
      <c r="DJ31" s="239"/>
      <c r="DK31" s="239"/>
      <c r="DL31" s="243"/>
      <c r="DM31" s="243"/>
      <c r="DN31" s="239"/>
      <c r="DO31" s="239"/>
      <c r="DP31" s="96">
        <f>'Berechnungen Freestyle SR'!HY31</f>
        <v>0</v>
      </c>
      <c r="DQ31" s="96">
        <f>'Berechnungen Freestyle SR'!IP31</f>
        <v>0</v>
      </c>
      <c r="DR31" s="94">
        <f t="shared" si="7"/>
        <v>1</v>
      </c>
      <c r="DS31" s="94">
        <f t="shared" si="8"/>
        <v>1</v>
      </c>
      <c r="DT31" s="70"/>
      <c r="DU31" s="70"/>
      <c r="DV31" s="70"/>
      <c r="DW31" s="70"/>
      <c r="DX31" s="70"/>
      <c r="DY31" s="71"/>
      <c r="DZ31" s="71"/>
      <c r="EA31" s="71"/>
      <c r="EB31" s="71"/>
      <c r="EC31" s="71"/>
      <c r="ED31" s="70"/>
      <c r="EE31" s="70"/>
      <c r="EF31" s="70"/>
      <c r="EG31" s="70"/>
      <c r="EH31" s="70"/>
      <c r="EI31" s="71"/>
      <c r="EJ31" s="71"/>
      <c r="EK31" s="71"/>
      <c r="EL31" s="71"/>
      <c r="EM31" s="71"/>
      <c r="EN31" s="70"/>
      <c r="EO31" s="70"/>
      <c r="EP31" s="70"/>
      <c r="EQ31" s="70"/>
      <c r="ER31" s="70"/>
      <c r="ES31" s="94">
        <f>'Berechnungen Freestyle SR'!MD31</f>
        <v>0.6</v>
      </c>
      <c r="ET31" s="94">
        <f t="shared" si="9"/>
        <v>0.6</v>
      </c>
      <c r="EU31" s="94">
        <f>'Berechnungen Freestyle SR'!MV31</f>
        <v>1</v>
      </c>
      <c r="EV31" s="97">
        <f t="shared" si="10"/>
        <v>1</v>
      </c>
      <c r="EW31" s="455">
        <f t="shared" si="11"/>
        <v>0</v>
      </c>
    </row>
    <row r="32" spans="1:153" ht="15.75" customHeight="1" x14ac:dyDescent="0.25">
      <c r="A32" s="84">
        <f>'gem. Teilnehmer'!A29</f>
        <v>28</v>
      </c>
      <c r="B32" s="85">
        <f>'gem. Teilnehmer'!C29</f>
        <v>0</v>
      </c>
      <c r="C32" s="257">
        <f>'gem. Teilnehmer'!F29</f>
        <v>0</v>
      </c>
      <c r="D32" s="256">
        <f>'gem. Teilnehmer'!E29</f>
        <v>0</v>
      </c>
      <c r="E32" s="85">
        <f>'gem. Teilnehmer'!G29</f>
        <v>1</v>
      </c>
      <c r="F32" s="241"/>
      <c r="G32" s="241"/>
      <c r="H32" s="241"/>
      <c r="I32" s="241"/>
      <c r="J32" s="241"/>
      <c r="K32" s="237">
        <f>ROUND('Berechnungen Speed'!U32*100,0)/100</f>
        <v>0</v>
      </c>
      <c r="L32" s="242"/>
      <c r="M32" s="242"/>
      <c r="N32" s="242"/>
      <c r="O32" s="242"/>
      <c r="P32" s="242"/>
      <c r="Q32" s="237">
        <f>ROUND('Berechnungen Speed'!AL32*100,0)/100</f>
        <v>0</v>
      </c>
      <c r="R32" s="241"/>
      <c r="S32" s="241"/>
      <c r="T32" s="241"/>
      <c r="U32" s="241"/>
      <c r="V32" s="241"/>
      <c r="W32" s="237">
        <f>'Berechnungen Speed'!BC32</f>
        <v>0</v>
      </c>
      <c r="X32" s="241"/>
      <c r="Y32" s="241"/>
      <c r="Z32" s="241"/>
      <c r="AA32" s="241"/>
      <c r="AB32" s="241"/>
      <c r="AC32" s="237">
        <f>'Berechnungen Speed'!BT32</f>
        <v>0</v>
      </c>
      <c r="AD32" s="239"/>
      <c r="AE32" s="239"/>
      <c r="AF32" s="239"/>
      <c r="AG32" s="239"/>
      <c r="AH32" s="239"/>
      <c r="AI32" s="95">
        <f>'Berechnungen Freestyle SR'!U32</f>
        <v>0</v>
      </c>
      <c r="AJ32" s="94">
        <f t="shared" si="0"/>
        <v>0</v>
      </c>
      <c r="AK32" s="239"/>
      <c r="AL32" s="70"/>
      <c r="AM32" s="243"/>
      <c r="AN32" s="71"/>
      <c r="AO32" s="239"/>
      <c r="AP32" s="70"/>
      <c r="AQ32" s="243"/>
      <c r="AR32" s="71"/>
      <c r="AS32" s="239"/>
      <c r="AT32" s="70"/>
      <c r="AU32" s="96">
        <f>'Berechnungen Freestyle SR'!AL32</f>
        <v>0</v>
      </c>
      <c r="AV32" s="239"/>
      <c r="AW32" s="239"/>
      <c r="AX32" s="243"/>
      <c r="AY32" s="243"/>
      <c r="AZ32" s="239"/>
      <c r="BA32" s="239"/>
      <c r="BB32" s="243"/>
      <c r="BC32" s="243"/>
      <c r="BD32" s="239"/>
      <c r="BE32" s="239"/>
      <c r="BF32" s="96">
        <f>'Berechnungen Freestyle SR'!BC32</f>
        <v>0</v>
      </c>
      <c r="BG32" s="96">
        <f>'Berechnungen Freestyle SR'!BT32</f>
        <v>0</v>
      </c>
      <c r="BH32" s="94">
        <f t="shared" si="1"/>
        <v>1</v>
      </c>
      <c r="BI32" s="94">
        <f t="shared" si="2"/>
        <v>1</v>
      </c>
      <c r="BJ32" s="70"/>
      <c r="BK32" s="70"/>
      <c r="BL32" s="70"/>
      <c r="BM32" s="70"/>
      <c r="BN32" s="70"/>
      <c r="BO32" s="71"/>
      <c r="BP32" s="71"/>
      <c r="BQ32" s="71"/>
      <c r="BR32" s="71"/>
      <c r="BS32" s="71"/>
      <c r="BT32" s="70"/>
      <c r="BU32" s="70"/>
      <c r="BV32" s="70"/>
      <c r="BW32" s="70"/>
      <c r="BX32" s="70"/>
      <c r="BY32" s="71"/>
      <c r="BZ32" s="71"/>
      <c r="CA32" s="71"/>
      <c r="CB32" s="71"/>
      <c r="CC32" s="71"/>
      <c r="CD32" s="70"/>
      <c r="CE32" s="70"/>
      <c r="CF32" s="70"/>
      <c r="CG32" s="70"/>
      <c r="CH32" s="70"/>
      <c r="CI32" s="94">
        <f>'Berechnungen Freestyle SR'!FH32</f>
        <v>0.6</v>
      </c>
      <c r="CJ32" s="94">
        <f t="shared" si="3"/>
        <v>0.6</v>
      </c>
      <c r="CK32" s="94">
        <f>'Berechnungen Freestyle SR'!FZ32</f>
        <v>1</v>
      </c>
      <c r="CL32" s="97">
        <f t="shared" si="4"/>
        <v>1</v>
      </c>
      <c r="CM32" s="453">
        <f t="shared" si="5"/>
        <v>0</v>
      </c>
      <c r="CN32" s="239"/>
      <c r="CO32" s="239"/>
      <c r="CP32" s="239"/>
      <c r="CQ32" s="239"/>
      <c r="CR32" s="239"/>
      <c r="CS32" s="95">
        <f>'Berechnungen Freestyle SR'!GQ32</f>
        <v>0</v>
      </c>
      <c r="CT32" s="94">
        <f t="shared" si="6"/>
        <v>0</v>
      </c>
      <c r="CU32" s="239"/>
      <c r="CV32" s="70"/>
      <c r="CW32" s="243"/>
      <c r="CX32" s="71"/>
      <c r="CY32" s="239"/>
      <c r="CZ32" s="70"/>
      <c r="DA32" s="243"/>
      <c r="DB32" s="71"/>
      <c r="DC32" s="239"/>
      <c r="DD32" s="70"/>
      <c r="DE32" s="96">
        <f>'Berechnungen Freestyle SR'!HH32</f>
        <v>0</v>
      </c>
      <c r="DF32" s="239"/>
      <c r="DG32" s="239"/>
      <c r="DH32" s="243"/>
      <c r="DI32" s="243"/>
      <c r="DJ32" s="239"/>
      <c r="DK32" s="239"/>
      <c r="DL32" s="243"/>
      <c r="DM32" s="243"/>
      <c r="DN32" s="239"/>
      <c r="DO32" s="239"/>
      <c r="DP32" s="96">
        <f>'Berechnungen Freestyle SR'!HY32</f>
        <v>0</v>
      </c>
      <c r="DQ32" s="96">
        <f>'Berechnungen Freestyle SR'!IP32</f>
        <v>0</v>
      </c>
      <c r="DR32" s="94">
        <f t="shared" si="7"/>
        <v>1</v>
      </c>
      <c r="DS32" s="94">
        <f t="shared" si="8"/>
        <v>1</v>
      </c>
      <c r="DT32" s="70"/>
      <c r="DU32" s="70"/>
      <c r="DV32" s="70"/>
      <c r="DW32" s="70"/>
      <c r="DX32" s="70"/>
      <c r="DY32" s="71"/>
      <c r="DZ32" s="71"/>
      <c r="EA32" s="71"/>
      <c r="EB32" s="71"/>
      <c r="EC32" s="71"/>
      <c r="ED32" s="70"/>
      <c r="EE32" s="70"/>
      <c r="EF32" s="70"/>
      <c r="EG32" s="70"/>
      <c r="EH32" s="70"/>
      <c r="EI32" s="71"/>
      <c r="EJ32" s="71"/>
      <c r="EK32" s="71"/>
      <c r="EL32" s="71"/>
      <c r="EM32" s="71"/>
      <c r="EN32" s="70"/>
      <c r="EO32" s="70"/>
      <c r="EP32" s="70"/>
      <c r="EQ32" s="70"/>
      <c r="ER32" s="70"/>
      <c r="ES32" s="94">
        <f>'Berechnungen Freestyle SR'!MD32</f>
        <v>0.6</v>
      </c>
      <c r="ET32" s="94">
        <f t="shared" si="9"/>
        <v>0.6</v>
      </c>
      <c r="EU32" s="94">
        <f>'Berechnungen Freestyle SR'!MV32</f>
        <v>1</v>
      </c>
      <c r="EV32" s="97">
        <f t="shared" si="10"/>
        <v>1</v>
      </c>
      <c r="EW32" s="455">
        <f t="shared" si="11"/>
        <v>0</v>
      </c>
    </row>
    <row r="33" spans="1:153" ht="15.75" customHeight="1" x14ac:dyDescent="0.25">
      <c r="A33" s="84">
        <f>'gem. Teilnehmer'!A30</f>
        <v>29</v>
      </c>
      <c r="B33" s="85">
        <f>'gem. Teilnehmer'!C30</f>
        <v>0</v>
      </c>
      <c r="C33" s="257">
        <f>'gem. Teilnehmer'!F30</f>
        <v>0</v>
      </c>
      <c r="D33" s="256">
        <f>'gem. Teilnehmer'!E30</f>
        <v>0</v>
      </c>
      <c r="E33" s="85">
        <f>'gem. Teilnehmer'!G30</f>
        <v>1</v>
      </c>
      <c r="F33" s="241"/>
      <c r="G33" s="241"/>
      <c r="H33" s="241"/>
      <c r="I33" s="241"/>
      <c r="J33" s="241"/>
      <c r="K33" s="237">
        <f>ROUND('Berechnungen Speed'!U33*100,0)/100</f>
        <v>0</v>
      </c>
      <c r="L33" s="242"/>
      <c r="M33" s="242"/>
      <c r="N33" s="242"/>
      <c r="O33" s="242"/>
      <c r="P33" s="242"/>
      <c r="Q33" s="237">
        <f>ROUND('Berechnungen Speed'!AL33*100,0)/100</f>
        <v>0</v>
      </c>
      <c r="R33" s="241"/>
      <c r="S33" s="241"/>
      <c r="T33" s="241"/>
      <c r="U33" s="241"/>
      <c r="V33" s="241"/>
      <c r="W33" s="237">
        <f>'Berechnungen Speed'!BC33</f>
        <v>0</v>
      </c>
      <c r="X33" s="241"/>
      <c r="Y33" s="241"/>
      <c r="Z33" s="241"/>
      <c r="AA33" s="241"/>
      <c r="AB33" s="241"/>
      <c r="AC33" s="237">
        <f>'Berechnungen Speed'!BT33</f>
        <v>0</v>
      </c>
      <c r="AD33" s="239"/>
      <c r="AE33" s="239"/>
      <c r="AF33" s="239"/>
      <c r="AG33" s="239"/>
      <c r="AH33" s="239"/>
      <c r="AI33" s="95">
        <f>'Berechnungen Freestyle SR'!U33</f>
        <v>0</v>
      </c>
      <c r="AJ33" s="94">
        <f t="shared" si="0"/>
        <v>0</v>
      </c>
      <c r="AK33" s="239"/>
      <c r="AL33" s="70"/>
      <c r="AM33" s="243"/>
      <c r="AN33" s="71"/>
      <c r="AO33" s="239"/>
      <c r="AP33" s="70"/>
      <c r="AQ33" s="243"/>
      <c r="AR33" s="71"/>
      <c r="AS33" s="239"/>
      <c r="AT33" s="70"/>
      <c r="AU33" s="96">
        <f>'Berechnungen Freestyle SR'!AL33</f>
        <v>0</v>
      </c>
      <c r="AV33" s="239"/>
      <c r="AW33" s="239"/>
      <c r="AX33" s="243"/>
      <c r="AY33" s="243"/>
      <c r="AZ33" s="239"/>
      <c r="BA33" s="239"/>
      <c r="BB33" s="243"/>
      <c r="BC33" s="243"/>
      <c r="BD33" s="239"/>
      <c r="BE33" s="239"/>
      <c r="BF33" s="96">
        <f>'Berechnungen Freestyle SR'!BC33</f>
        <v>0</v>
      </c>
      <c r="BG33" s="96">
        <f>'Berechnungen Freestyle SR'!BT33</f>
        <v>0</v>
      </c>
      <c r="BH33" s="94">
        <f t="shared" si="1"/>
        <v>1</v>
      </c>
      <c r="BI33" s="94">
        <f t="shared" si="2"/>
        <v>1</v>
      </c>
      <c r="BJ33" s="70"/>
      <c r="BK33" s="70"/>
      <c r="BL33" s="70"/>
      <c r="BM33" s="70"/>
      <c r="BN33" s="70"/>
      <c r="BO33" s="71"/>
      <c r="BP33" s="71"/>
      <c r="BQ33" s="71"/>
      <c r="BR33" s="71"/>
      <c r="BS33" s="71"/>
      <c r="BT33" s="70"/>
      <c r="BU33" s="70"/>
      <c r="BV33" s="70"/>
      <c r="BW33" s="70"/>
      <c r="BX33" s="70"/>
      <c r="BY33" s="71"/>
      <c r="BZ33" s="71"/>
      <c r="CA33" s="71"/>
      <c r="CB33" s="71"/>
      <c r="CC33" s="71"/>
      <c r="CD33" s="70"/>
      <c r="CE33" s="70"/>
      <c r="CF33" s="70"/>
      <c r="CG33" s="70"/>
      <c r="CH33" s="70"/>
      <c r="CI33" s="94">
        <f>'Berechnungen Freestyle SR'!FH33</f>
        <v>0.6</v>
      </c>
      <c r="CJ33" s="94">
        <f t="shared" si="3"/>
        <v>0.6</v>
      </c>
      <c r="CK33" s="94">
        <f>'Berechnungen Freestyle SR'!FZ33</f>
        <v>1</v>
      </c>
      <c r="CL33" s="97">
        <f t="shared" si="4"/>
        <v>1</v>
      </c>
      <c r="CM33" s="453">
        <f t="shared" si="5"/>
        <v>0</v>
      </c>
      <c r="CN33" s="239"/>
      <c r="CO33" s="239"/>
      <c r="CP33" s="239"/>
      <c r="CQ33" s="239"/>
      <c r="CR33" s="239"/>
      <c r="CS33" s="95">
        <f>'Berechnungen Freestyle SR'!GQ33</f>
        <v>0</v>
      </c>
      <c r="CT33" s="94">
        <f t="shared" si="6"/>
        <v>0</v>
      </c>
      <c r="CU33" s="239"/>
      <c r="CV33" s="70"/>
      <c r="CW33" s="243"/>
      <c r="CX33" s="71"/>
      <c r="CY33" s="239"/>
      <c r="CZ33" s="70"/>
      <c r="DA33" s="243"/>
      <c r="DB33" s="71"/>
      <c r="DC33" s="239"/>
      <c r="DD33" s="70"/>
      <c r="DE33" s="96">
        <f>'Berechnungen Freestyle SR'!HH33</f>
        <v>0</v>
      </c>
      <c r="DF33" s="239"/>
      <c r="DG33" s="239"/>
      <c r="DH33" s="243"/>
      <c r="DI33" s="243"/>
      <c r="DJ33" s="239"/>
      <c r="DK33" s="239"/>
      <c r="DL33" s="243"/>
      <c r="DM33" s="243"/>
      <c r="DN33" s="239"/>
      <c r="DO33" s="239"/>
      <c r="DP33" s="96">
        <f>'Berechnungen Freestyle SR'!HY33</f>
        <v>0</v>
      </c>
      <c r="DQ33" s="96">
        <f>'Berechnungen Freestyle SR'!IP33</f>
        <v>0</v>
      </c>
      <c r="DR33" s="94">
        <f t="shared" si="7"/>
        <v>1</v>
      </c>
      <c r="DS33" s="94">
        <f t="shared" si="8"/>
        <v>1</v>
      </c>
      <c r="DT33" s="70"/>
      <c r="DU33" s="70"/>
      <c r="DV33" s="70"/>
      <c r="DW33" s="70"/>
      <c r="DX33" s="70"/>
      <c r="DY33" s="71"/>
      <c r="DZ33" s="71"/>
      <c r="EA33" s="71"/>
      <c r="EB33" s="71"/>
      <c r="EC33" s="71"/>
      <c r="ED33" s="70"/>
      <c r="EE33" s="70"/>
      <c r="EF33" s="70"/>
      <c r="EG33" s="70"/>
      <c r="EH33" s="70"/>
      <c r="EI33" s="71"/>
      <c r="EJ33" s="71"/>
      <c r="EK33" s="71"/>
      <c r="EL33" s="71"/>
      <c r="EM33" s="71"/>
      <c r="EN33" s="70"/>
      <c r="EO33" s="70"/>
      <c r="EP33" s="70"/>
      <c r="EQ33" s="70"/>
      <c r="ER33" s="70"/>
      <c r="ES33" s="94">
        <f>'Berechnungen Freestyle SR'!MD33</f>
        <v>0.6</v>
      </c>
      <c r="ET33" s="94">
        <f t="shared" si="9"/>
        <v>0.6</v>
      </c>
      <c r="EU33" s="94">
        <f>'Berechnungen Freestyle SR'!MV33</f>
        <v>1</v>
      </c>
      <c r="EV33" s="97">
        <f t="shared" si="10"/>
        <v>1</v>
      </c>
      <c r="EW33" s="455">
        <f t="shared" si="11"/>
        <v>0</v>
      </c>
    </row>
    <row r="34" spans="1:153" ht="15.75" customHeight="1" x14ac:dyDescent="0.25">
      <c r="A34" s="84">
        <f>'gem. Teilnehmer'!A31</f>
        <v>30</v>
      </c>
      <c r="B34" s="85">
        <f>'gem. Teilnehmer'!C31</f>
        <v>0</v>
      </c>
      <c r="C34" s="257">
        <f>'gem. Teilnehmer'!F31</f>
        <v>0</v>
      </c>
      <c r="D34" s="256">
        <f>'gem. Teilnehmer'!E31</f>
        <v>0</v>
      </c>
      <c r="E34" s="85">
        <f>'gem. Teilnehmer'!G31</f>
        <v>1</v>
      </c>
      <c r="F34" s="241"/>
      <c r="G34" s="241"/>
      <c r="H34" s="241"/>
      <c r="I34" s="241"/>
      <c r="J34" s="241"/>
      <c r="K34" s="237">
        <f>ROUND('Berechnungen Speed'!U34*100,0)/100</f>
        <v>0</v>
      </c>
      <c r="L34" s="242"/>
      <c r="M34" s="242"/>
      <c r="N34" s="242"/>
      <c r="O34" s="242"/>
      <c r="P34" s="242"/>
      <c r="Q34" s="237">
        <f>ROUND('Berechnungen Speed'!AL34*100,0)/100</f>
        <v>0</v>
      </c>
      <c r="R34" s="241"/>
      <c r="S34" s="241"/>
      <c r="T34" s="241"/>
      <c r="U34" s="241"/>
      <c r="V34" s="241"/>
      <c r="W34" s="237">
        <f>'Berechnungen Speed'!BC34</f>
        <v>0</v>
      </c>
      <c r="X34" s="241"/>
      <c r="Y34" s="241"/>
      <c r="Z34" s="241"/>
      <c r="AA34" s="241"/>
      <c r="AB34" s="241"/>
      <c r="AC34" s="237">
        <f>'Berechnungen Speed'!BT34</f>
        <v>0</v>
      </c>
      <c r="AD34" s="239"/>
      <c r="AE34" s="239"/>
      <c r="AF34" s="239"/>
      <c r="AG34" s="239"/>
      <c r="AH34" s="239"/>
      <c r="AI34" s="95">
        <f>'Berechnungen Freestyle SR'!U34</f>
        <v>0</v>
      </c>
      <c r="AJ34" s="94">
        <f t="shared" si="0"/>
        <v>0</v>
      </c>
      <c r="AK34" s="239"/>
      <c r="AL34" s="70"/>
      <c r="AM34" s="243"/>
      <c r="AN34" s="71"/>
      <c r="AO34" s="239"/>
      <c r="AP34" s="70"/>
      <c r="AQ34" s="243"/>
      <c r="AR34" s="71"/>
      <c r="AS34" s="239"/>
      <c r="AT34" s="70"/>
      <c r="AU34" s="96">
        <f>'Berechnungen Freestyle SR'!AL34</f>
        <v>0</v>
      </c>
      <c r="AV34" s="239"/>
      <c r="AW34" s="239"/>
      <c r="AX34" s="243"/>
      <c r="AY34" s="243"/>
      <c r="AZ34" s="239"/>
      <c r="BA34" s="239"/>
      <c r="BB34" s="243"/>
      <c r="BC34" s="243"/>
      <c r="BD34" s="239"/>
      <c r="BE34" s="239"/>
      <c r="BF34" s="96">
        <f>'Berechnungen Freestyle SR'!BC34</f>
        <v>0</v>
      </c>
      <c r="BG34" s="96">
        <f>'Berechnungen Freestyle SR'!BT34</f>
        <v>0</v>
      </c>
      <c r="BH34" s="94">
        <f t="shared" si="1"/>
        <v>1</v>
      </c>
      <c r="BI34" s="94">
        <f t="shared" si="2"/>
        <v>1</v>
      </c>
      <c r="BJ34" s="70"/>
      <c r="BK34" s="70"/>
      <c r="BL34" s="70"/>
      <c r="BM34" s="70"/>
      <c r="BN34" s="70"/>
      <c r="BO34" s="71"/>
      <c r="BP34" s="71"/>
      <c r="BQ34" s="71"/>
      <c r="BR34" s="71"/>
      <c r="BS34" s="71"/>
      <c r="BT34" s="70"/>
      <c r="BU34" s="70"/>
      <c r="BV34" s="70"/>
      <c r="BW34" s="70"/>
      <c r="BX34" s="70"/>
      <c r="BY34" s="71"/>
      <c r="BZ34" s="71"/>
      <c r="CA34" s="71"/>
      <c r="CB34" s="71"/>
      <c r="CC34" s="71"/>
      <c r="CD34" s="70"/>
      <c r="CE34" s="70"/>
      <c r="CF34" s="70"/>
      <c r="CG34" s="70"/>
      <c r="CH34" s="70"/>
      <c r="CI34" s="94">
        <f>'Berechnungen Freestyle SR'!FH34</f>
        <v>0.6</v>
      </c>
      <c r="CJ34" s="94">
        <f t="shared" si="3"/>
        <v>0.6</v>
      </c>
      <c r="CK34" s="94">
        <f>'Berechnungen Freestyle SR'!FZ34</f>
        <v>1</v>
      </c>
      <c r="CL34" s="97">
        <f t="shared" si="4"/>
        <v>1</v>
      </c>
      <c r="CM34" s="453">
        <f t="shared" si="5"/>
        <v>0</v>
      </c>
      <c r="CN34" s="239"/>
      <c r="CO34" s="239"/>
      <c r="CP34" s="239"/>
      <c r="CQ34" s="239"/>
      <c r="CR34" s="239"/>
      <c r="CS34" s="95">
        <f>'Berechnungen Freestyle SR'!GQ34</f>
        <v>0</v>
      </c>
      <c r="CT34" s="94">
        <f t="shared" si="6"/>
        <v>0</v>
      </c>
      <c r="CU34" s="239"/>
      <c r="CV34" s="70"/>
      <c r="CW34" s="243"/>
      <c r="CX34" s="71"/>
      <c r="CY34" s="239"/>
      <c r="CZ34" s="70"/>
      <c r="DA34" s="243"/>
      <c r="DB34" s="71"/>
      <c r="DC34" s="239"/>
      <c r="DD34" s="70"/>
      <c r="DE34" s="96">
        <f>'Berechnungen Freestyle SR'!HH34</f>
        <v>0</v>
      </c>
      <c r="DF34" s="239"/>
      <c r="DG34" s="239"/>
      <c r="DH34" s="243"/>
      <c r="DI34" s="243"/>
      <c r="DJ34" s="239"/>
      <c r="DK34" s="239"/>
      <c r="DL34" s="243"/>
      <c r="DM34" s="243"/>
      <c r="DN34" s="239"/>
      <c r="DO34" s="239"/>
      <c r="DP34" s="96">
        <f>'Berechnungen Freestyle SR'!HY34</f>
        <v>0</v>
      </c>
      <c r="DQ34" s="96">
        <f>'Berechnungen Freestyle SR'!IP34</f>
        <v>0</v>
      </c>
      <c r="DR34" s="94">
        <f t="shared" si="7"/>
        <v>1</v>
      </c>
      <c r="DS34" s="94">
        <f t="shared" si="8"/>
        <v>1</v>
      </c>
      <c r="DT34" s="70"/>
      <c r="DU34" s="70"/>
      <c r="DV34" s="70"/>
      <c r="DW34" s="70"/>
      <c r="DX34" s="70"/>
      <c r="DY34" s="71"/>
      <c r="DZ34" s="71"/>
      <c r="EA34" s="71"/>
      <c r="EB34" s="71"/>
      <c r="EC34" s="71"/>
      <c r="ED34" s="70"/>
      <c r="EE34" s="70"/>
      <c r="EF34" s="70"/>
      <c r="EG34" s="70"/>
      <c r="EH34" s="70"/>
      <c r="EI34" s="71"/>
      <c r="EJ34" s="71"/>
      <c r="EK34" s="71"/>
      <c r="EL34" s="71"/>
      <c r="EM34" s="71"/>
      <c r="EN34" s="70"/>
      <c r="EO34" s="70"/>
      <c r="EP34" s="70"/>
      <c r="EQ34" s="70"/>
      <c r="ER34" s="70"/>
      <c r="ES34" s="94">
        <f>'Berechnungen Freestyle SR'!MD34</f>
        <v>0.6</v>
      </c>
      <c r="ET34" s="94">
        <f t="shared" si="9"/>
        <v>0.6</v>
      </c>
      <c r="EU34" s="94">
        <f>'Berechnungen Freestyle SR'!MV34</f>
        <v>1</v>
      </c>
      <c r="EV34" s="97">
        <f t="shared" si="10"/>
        <v>1</v>
      </c>
      <c r="EW34" s="455">
        <f t="shared" si="11"/>
        <v>0</v>
      </c>
    </row>
    <row r="35" spans="1:153" ht="15.75" customHeight="1" x14ac:dyDescent="0.25">
      <c r="A35" s="84">
        <f>'gem. Teilnehmer'!A32</f>
        <v>31</v>
      </c>
      <c r="B35" s="85">
        <f>'gem. Teilnehmer'!C32</f>
        <v>0</v>
      </c>
      <c r="C35" s="257">
        <f>'gem. Teilnehmer'!F32</f>
        <v>0</v>
      </c>
      <c r="D35" s="256">
        <f>'gem. Teilnehmer'!E32</f>
        <v>0</v>
      </c>
      <c r="E35" s="85">
        <f>'gem. Teilnehmer'!G32</f>
        <v>1</v>
      </c>
      <c r="F35" s="241"/>
      <c r="G35" s="241"/>
      <c r="H35" s="241"/>
      <c r="I35" s="241"/>
      <c r="J35" s="241"/>
      <c r="K35" s="237">
        <f>ROUND('Berechnungen Speed'!U35*100,0)/100</f>
        <v>0</v>
      </c>
      <c r="L35" s="242"/>
      <c r="M35" s="242"/>
      <c r="N35" s="242"/>
      <c r="O35" s="242"/>
      <c r="P35" s="242"/>
      <c r="Q35" s="237">
        <f>ROUND('Berechnungen Speed'!AL35*100,0)/100</f>
        <v>0</v>
      </c>
      <c r="R35" s="241"/>
      <c r="S35" s="241"/>
      <c r="T35" s="241"/>
      <c r="U35" s="241"/>
      <c r="V35" s="241"/>
      <c r="W35" s="237">
        <f>'Berechnungen Speed'!BC35</f>
        <v>0</v>
      </c>
      <c r="X35" s="241"/>
      <c r="Y35" s="241"/>
      <c r="Z35" s="241"/>
      <c r="AA35" s="241"/>
      <c r="AB35" s="241"/>
      <c r="AC35" s="237">
        <f>'Berechnungen Speed'!BT35</f>
        <v>0</v>
      </c>
      <c r="AD35" s="239"/>
      <c r="AE35" s="239"/>
      <c r="AF35" s="239"/>
      <c r="AG35" s="239"/>
      <c r="AH35" s="239"/>
      <c r="AI35" s="95">
        <f>'Berechnungen Freestyle SR'!U35</f>
        <v>0</v>
      </c>
      <c r="AJ35" s="94">
        <f t="shared" si="0"/>
        <v>0</v>
      </c>
      <c r="AK35" s="239"/>
      <c r="AL35" s="70"/>
      <c r="AM35" s="243"/>
      <c r="AN35" s="71"/>
      <c r="AO35" s="239"/>
      <c r="AP35" s="70"/>
      <c r="AQ35" s="243"/>
      <c r="AR35" s="71"/>
      <c r="AS35" s="239"/>
      <c r="AT35" s="70"/>
      <c r="AU35" s="96">
        <f>'Berechnungen Freestyle SR'!AL35</f>
        <v>0</v>
      </c>
      <c r="AV35" s="239"/>
      <c r="AW35" s="239"/>
      <c r="AX35" s="243"/>
      <c r="AY35" s="243"/>
      <c r="AZ35" s="239"/>
      <c r="BA35" s="239"/>
      <c r="BB35" s="243"/>
      <c r="BC35" s="243"/>
      <c r="BD35" s="239"/>
      <c r="BE35" s="239"/>
      <c r="BF35" s="96">
        <f>'Berechnungen Freestyle SR'!BC35</f>
        <v>0</v>
      </c>
      <c r="BG35" s="96">
        <f>'Berechnungen Freestyle SR'!BT35</f>
        <v>0</v>
      </c>
      <c r="BH35" s="94">
        <f t="shared" si="1"/>
        <v>1</v>
      </c>
      <c r="BI35" s="94">
        <f t="shared" si="2"/>
        <v>1</v>
      </c>
      <c r="BJ35" s="70"/>
      <c r="BK35" s="70"/>
      <c r="BL35" s="70"/>
      <c r="BM35" s="70"/>
      <c r="BN35" s="70"/>
      <c r="BO35" s="71"/>
      <c r="BP35" s="71"/>
      <c r="BQ35" s="71"/>
      <c r="BR35" s="71"/>
      <c r="BS35" s="71"/>
      <c r="BT35" s="70"/>
      <c r="BU35" s="70"/>
      <c r="BV35" s="70"/>
      <c r="BW35" s="70"/>
      <c r="BX35" s="70"/>
      <c r="BY35" s="71"/>
      <c r="BZ35" s="71"/>
      <c r="CA35" s="71"/>
      <c r="CB35" s="71"/>
      <c r="CC35" s="71"/>
      <c r="CD35" s="70"/>
      <c r="CE35" s="70"/>
      <c r="CF35" s="70"/>
      <c r="CG35" s="70"/>
      <c r="CH35" s="70"/>
      <c r="CI35" s="94">
        <f>'Berechnungen Freestyle SR'!FH35</f>
        <v>0.6</v>
      </c>
      <c r="CJ35" s="94">
        <f t="shared" si="3"/>
        <v>0.6</v>
      </c>
      <c r="CK35" s="94">
        <f>'Berechnungen Freestyle SR'!FZ35</f>
        <v>1</v>
      </c>
      <c r="CL35" s="97">
        <f t="shared" si="4"/>
        <v>1</v>
      </c>
      <c r="CM35" s="453">
        <f t="shared" si="5"/>
        <v>0</v>
      </c>
      <c r="CN35" s="239"/>
      <c r="CO35" s="239"/>
      <c r="CP35" s="239"/>
      <c r="CQ35" s="239"/>
      <c r="CR35" s="239"/>
      <c r="CS35" s="95">
        <f>'Berechnungen Freestyle SR'!GQ35</f>
        <v>0</v>
      </c>
      <c r="CT35" s="94">
        <f t="shared" si="6"/>
        <v>0</v>
      </c>
      <c r="CU35" s="239"/>
      <c r="CV35" s="70"/>
      <c r="CW35" s="243"/>
      <c r="CX35" s="71"/>
      <c r="CY35" s="239"/>
      <c r="CZ35" s="70"/>
      <c r="DA35" s="243"/>
      <c r="DB35" s="71"/>
      <c r="DC35" s="239"/>
      <c r="DD35" s="70"/>
      <c r="DE35" s="96">
        <f>'Berechnungen Freestyle SR'!HH35</f>
        <v>0</v>
      </c>
      <c r="DF35" s="239"/>
      <c r="DG35" s="239"/>
      <c r="DH35" s="243"/>
      <c r="DI35" s="243"/>
      <c r="DJ35" s="239"/>
      <c r="DK35" s="239"/>
      <c r="DL35" s="243"/>
      <c r="DM35" s="243"/>
      <c r="DN35" s="239"/>
      <c r="DO35" s="239"/>
      <c r="DP35" s="96">
        <f>'Berechnungen Freestyle SR'!HY35</f>
        <v>0</v>
      </c>
      <c r="DQ35" s="96">
        <f>'Berechnungen Freestyle SR'!IP35</f>
        <v>0</v>
      </c>
      <c r="DR35" s="94">
        <f t="shared" si="7"/>
        <v>1</v>
      </c>
      <c r="DS35" s="94">
        <f t="shared" si="8"/>
        <v>1</v>
      </c>
      <c r="DT35" s="70"/>
      <c r="DU35" s="70"/>
      <c r="DV35" s="70"/>
      <c r="DW35" s="70"/>
      <c r="DX35" s="70"/>
      <c r="DY35" s="71"/>
      <c r="DZ35" s="71"/>
      <c r="EA35" s="71"/>
      <c r="EB35" s="71"/>
      <c r="EC35" s="71"/>
      <c r="ED35" s="70"/>
      <c r="EE35" s="70"/>
      <c r="EF35" s="70"/>
      <c r="EG35" s="70"/>
      <c r="EH35" s="70"/>
      <c r="EI35" s="71"/>
      <c r="EJ35" s="71"/>
      <c r="EK35" s="71"/>
      <c r="EL35" s="71"/>
      <c r="EM35" s="71"/>
      <c r="EN35" s="70"/>
      <c r="EO35" s="70"/>
      <c r="EP35" s="70"/>
      <c r="EQ35" s="70"/>
      <c r="ER35" s="70"/>
      <c r="ES35" s="94">
        <f>'Berechnungen Freestyle SR'!MD35</f>
        <v>0.6</v>
      </c>
      <c r="ET35" s="94">
        <f t="shared" si="9"/>
        <v>0.6</v>
      </c>
      <c r="EU35" s="94">
        <f>'Berechnungen Freestyle SR'!MV35</f>
        <v>1</v>
      </c>
      <c r="EV35" s="97">
        <f t="shared" si="10"/>
        <v>1</v>
      </c>
      <c r="EW35" s="455">
        <f t="shared" si="11"/>
        <v>0</v>
      </c>
    </row>
    <row r="36" spans="1:153" ht="15.75" customHeight="1" x14ac:dyDescent="0.25">
      <c r="A36" s="84">
        <f>'gem. Teilnehmer'!A33</f>
        <v>32</v>
      </c>
      <c r="B36" s="85">
        <f>'gem. Teilnehmer'!C33</f>
        <v>0</v>
      </c>
      <c r="C36" s="257">
        <f>'gem. Teilnehmer'!F33</f>
        <v>0</v>
      </c>
      <c r="D36" s="256">
        <f>'gem. Teilnehmer'!E33</f>
        <v>0</v>
      </c>
      <c r="E36" s="85">
        <f>'gem. Teilnehmer'!G33</f>
        <v>1</v>
      </c>
      <c r="F36" s="241"/>
      <c r="G36" s="241"/>
      <c r="H36" s="241"/>
      <c r="I36" s="241"/>
      <c r="J36" s="241"/>
      <c r="K36" s="237">
        <f>ROUND('Berechnungen Speed'!U36*100,0)/100</f>
        <v>0</v>
      </c>
      <c r="L36" s="242"/>
      <c r="M36" s="242"/>
      <c r="N36" s="242"/>
      <c r="O36" s="242"/>
      <c r="P36" s="242"/>
      <c r="Q36" s="237">
        <f>ROUND('Berechnungen Speed'!AL36*100,0)/100</f>
        <v>0</v>
      </c>
      <c r="R36" s="241"/>
      <c r="S36" s="241"/>
      <c r="T36" s="241"/>
      <c r="U36" s="241"/>
      <c r="V36" s="241"/>
      <c r="W36" s="237">
        <f>'Berechnungen Speed'!BC36</f>
        <v>0</v>
      </c>
      <c r="X36" s="241"/>
      <c r="Y36" s="241"/>
      <c r="Z36" s="241"/>
      <c r="AA36" s="241"/>
      <c r="AB36" s="241"/>
      <c r="AC36" s="237">
        <f>'Berechnungen Speed'!BT36</f>
        <v>0</v>
      </c>
      <c r="AD36" s="239"/>
      <c r="AE36" s="239"/>
      <c r="AF36" s="239"/>
      <c r="AG36" s="239"/>
      <c r="AH36" s="239"/>
      <c r="AI36" s="95">
        <f>'Berechnungen Freestyle SR'!U36</f>
        <v>0</v>
      </c>
      <c r="AJ36" s="94">
        <f t="shared" si="0"/>
        <v>0</v>
      </c>
      <c r="AK36" s="239"/>
      <c r="AL36" s="70"/>
      <c r="AM36" s="243"/>
      <c r="AN36" s="71"/>
      <c r="AO36" s="239"/>
      <c r="AP36" s="70"/>
      <c r="AQ36" s="243"/>
      <c r="AR36" s="71"/>
      <c r="AS36" s="239"/>
      <c r="AT36" s="70"/>
      <c r="AU36" s="96">
        <f>'Berechnungen Freestyle SR'!AL36</f>
        <v>0</v>
      </c>
      <c r="AV36" s="239"/>
      <c r="AW36" s="239"/>
      <c r="AX36" s="243"/>
      <c r="AY36" s="243"/>
      <c r="AZ36" s="239"/>
      <c r="BA36" s="239"/>
      <c r="BB36" s="243"/>
      <c r="BC36" s="243"/>
      <c r="BD36" s="239"/>
      <c r="BE36" s="239"/>
      <c r="BF36" s="96">
        <f>'Berechnungen Freestyle SR'!BC36</f>
        <v>0</v>
      </c>
      <c r="BG36" s="96">
        <f>'Berechnungen Freestyle SR'!BT36</f>
        <v>0</v>
      </c>
      <c r="BH36" s="94">
        <f t="shared" si="1"/>
        <v>1</v>
      </c>
      <c r="BI36" s="94">
        <f t="shared" si="2"/>
        <v>1</v>
      </c>
      <c r="BJ36" s="70"/>
      <c r="BK36" s="70"/>
      <c r="BL36" s="70"/>
      <c r="BM36" s="70"/>
      <c r="BN36" s="70"/>
      <c r="BO36" s="71"/>
      <c r="BP36" s="71"/>
      <c r="BQ36" s="71"/>
      <c r="BR36" s="71"/>
      <c r="BS36" s="71"/>
      <c r="BT36" s="70"/>
      <c r="BU36" s="70"/>
      <c r="BV36" s="70"/>
      <c r="BW36" s="70"/>
      <c r="BX36" s="70"/>
      <c r="BY36" s="71"/>
      <c r="BZ36" s="71"/>
      <c r="CA36" s="71"/>
      <c r="CB36" s="71"/>
      <c r="CC36" s="71"/>
      <c r="CD36" s="70"/>
      <c r="CE36" s="70"/>
      <c r="CF36" s="70"/>
      <c r="CG36" s="70"/>
      <c r="CH36" s="70"/>
      <c r="CI36" s="94">
        <f>'Berechnungen Freestyle SR'!FH36</f>
        <v>0.6</v>
      </c>
      <c r="CJ36" s="94">
        <f t="shared" si="3"/>
        <v>0.6</v>
      </c>
      <c r="CK36" s="94">
        <f>'Berechnungen Freestyle SR'!FZ36</f>
        <v>1</v>
      </c>
      <c r="CL36" s="97">
        <f t="shared" si="4"/>
        <v>1</v>
      </c>
      <c r="CM36" s="453">
        <f t="shared" si="5"/>
        <v>0</v>
      </c>
      <c r="CN36" s="239"/>
      <c r="CO36" s="239"/>
      <c r="CP36" s="239"/>
      <c r="CQ36" s="239"/>
      <c r="CR36" s="239"/>
      <c r="CS36" s="95">
        <f>'Berechnungen Freestyle SR'!GQ36</f>
        <v>0</v>
      </c>
      <c r="CT36" s="94">
        <f t="shared" si="6"/>
        <v>0</v>
      </c>
      <c r="CU36" s="239"/>
      <c r="CV36" s="70"/>
      <c r="CW36" s="243"/>
      <c r="CX36" s="71"/>
      <c r="CY36" s="239"/>
      <c r="CZ36" s="70"/>
      <c r="DA36" s="243"/>
      <c r="DB36" s="71"/>
      <c r="DC36" s="239"/>
      <c r="DD36" s="70"/>
      <c r="DE36" s="96">
        <f>'Berechnungen Freestyle SR'!HH36</f>
        <v>0</v>
      </c>
      <c r="DF36" s="239"/>
      <c r="DG36" s="239"/>
      <c r="DH36" s="243"/>
      <c r="DI36" s="243"/>
      <c r="DJ36" s="239"/>
      <c r="DK36" s="239"/>
      <c r="DL36" s="243"/>
      <c r="DM36" s="243"/>
      <c r="DN36" s="239"/>
      <c r="DO36" s="239"/>
      <c r="DP36" s="96">
        <f>'Berechnungen Freestyle SR'!HY36</f>
        <v>0</v>
      </c>
      <c r="DQ36" s="96">
        <f>'Berechnungen Freestyle SR'!IP36</f>
        <v>0</v>
      </c>
      <c r="DR36" s="94">
        <f t="shared" si="7"/>
        <v>1</v>
      </c>
      <c r="DS36" s="94">
        <f t="shared" si="8"/>
        <v>1</v>
      </c>
      <c r="DT36" s="70"/>
      <c r="DU36" s="70"/>
      <c r="DV36" s="70"/>
      <c r="DW36" s="70"/>
      <c r="DX36" s="70"/>
      <c r="DY36" s="71"/>
      <c r="DZ36" s="71"/>
      <c r="EA36" s="71"/>
      <c r="EB36" s="71"/>
      <c r="EC36" s="71"/>
      <c r="ED36" s="70"/>
      <c r="EE36" s="70"/>
      <c r="EF36" s="70"/>
      <c r="EG36" s="70"/>
      <c r="EH36" s="70"/>
      <c r="EI36" s="71"/>
      <c r="EJ36" s="71"/>
      <c r="EK36" s="71"/>
      <c r="EL36" s="71"/>
      <c r="EM36" s="71"/>
      <c r="EN36" s="70"/>
      <c r="EO36" s="70"/>
      <c r="EP36" s="70"/>
      <c r="EQ36" s="70"/>
      <c r="ER36" s="70"/>
      <c r="ES36" s="94">
        <f>'Berechnungen Freestyle SR'!MD36</f>
        <v>0.6</v>
      </c>
      <c r="ET36" s="94">
        <f t="shared" si="9"/>
        <v>0.6</v>
      </c>
      <c r="EU36" s="94">
        <f>'Berechnungen Freestyle SR'!MV36</f>
        <v>1</v>
      </c>
      <c r="EV36" s="97">
        <f t="shared" si="10"/>
        <v>1</v>
      </c>
      <c r="EW36" s="455">
        <f t="shared" si="11"/>
        <v>0</v>
      </c>
    </row>
    <row r="37" spans="1:153" ht="15.75" customHeight="1" x14ac:dyDescent="0.25">
      <c r="A37" s="84">
        <f>'gem. Teilnehmer'!A34</f>
        <v>33</v>
      </c>
      <c r="B37" s="85">
        <f>'gem. Teilnehmer'!C34</f>
        <v>0</v>
      </c>
      <c r="C37" s="257">
        <f>'gem. Teilnehmer'!F34</f>
        <v>0</v>
      </c>
      <c r="D37" s="256">
        <f>'gem. Teilnehmer'!E34</f>
        <v>0</v>
      </c>
      <c r="E37" s="85">
        <f>'gem. Teilnehmer'!G34</f>
        <v>1</v>
      </c>
      <c r="F37" s="241"/>
      <c r="G37" s="241"/>
      <c r="H37" s="241"/>
      <c r="I37" s="241"/>
      <c r="J37" s="241"/>
      <c r="K37" s="237">
        <f>ROUND('Berechnungen Speed'!U37*100,0)/100</f>
        <v>0</v>
      </c>
      <c r="L37" s="242"/>
      <c r="M37" s="242"/>
      <c r="N37" s="242"/>
      <c r="O37" s="242"/>
      <c r="P37" s="242"/>
      <c r="Q37" s="237">
        <f>ROUND('Berechnungen Speed'!AL37*100,0)/100</f>
        <v>0</v>
      </c>
      <c r="R37" s="241"/>
      <c r="S37" s="241"/>
      <c r="T37" s="241"/>
      <c r="U37" s="241"/>
      <c r="V37" s="241"/>
      <c r="W37" s="237">
        <f>'Berechnungen Speed'!BC37</f>
        <v>0</v>
      </c>
      <c r="X37" s="241"/>
      <c r="Y37" s="241"/>
      <c r="Z37" s="241"/>
      <c r="AA37" s="241"/>
      <c r="AB37" s="241"/>
      <c r="AC37" s="237">
        <f>'Berechnungen Speed'!BT37</f>
        <v>0</v>
      </c>
      <c r="AD37" s="239"/>
      <c r="AE37" s="239"/>
      <c r="AF37" s="239"/>
      <c r="AG37" s="239"/>
      <c r="AH37" s="239"/>
      <c r="AI37" s="95">
        <f>'Berechnungen Freestyle SR'!U37</f>
        <v>0</v>
      </c>
      <c r="AJ37" s="94">
        <f t="shared" si="0"/>
        <v>0</v>
      </c>
      <c r="AK37" s="239"/>
      <c r="AL37" s="70"/>
      <c r="AM37" s="243"/>
      <c r="AN37" s="71"/>
      <c r="AO37" s="239"/>
      <c r="AP37" s="70"/>
      <c r="AQ37" s="243"/>
      <c r="AR37" s="71"/>
      <c r="AS37" s="239"/>
      <c r="AT37" s="70"/>
      <c r="AU37" s="96">
        <f>'Berechnungen Freestyle SR'!AL37</f>
        <v>0</v>
      </c>
      <c r="AV37" s="239"/>
      <c r="AW37" s="239"/>
      <c r="AX37" s="243"/>
      <c r="AY37" s="243"/>
      <c r="AZ37" s="239"/>
      <c r="BA37" s="239"/>
      <c r="BB37" s="243"/>
      <c r="BC37" s="243"/>
      <c r="BD37" s="239"/>
      <c r="BE37" s="239"/>
      <c r="BF37" s="96">
        <f>'Berechnungen Freestyle SR'!BC37</f>
        <v>0</v>
      </c>
      <c r="BG37" s="96">
        <f>'Berechnungen Freestyle SR'!BT37</f>
        <v>0</v>
      </c>
      <c r="BH37" s="94">
        <f t="shared" si="1"/>
        <v>1</v>
      </c>
      <c r="BI37" s="94">
        <f t="shared" si="2"/>
        <v>1</v>
      </c>
      <c r="BJ37" s="70"/>
      <c r="BK37" s="70"/>
      <c r="BL37" s="70"/>
      <c r="BM37" s="70"/>
      <c r="BN37" s="70"/>
      <c r="BO37" s="71"/>
      <c r="BP37" s="71"/>
      <c r="BQ37" s="71"/>
      <c r="BR37" s="71"/>
      <c r="BS37" s="71"/>
      <c r="BT37" s="70"/>
      <c r="BU37" s="70"/>
      <c r="BV37" s="70"/>
      <c r="BW37" s="70"/>
      <c r="BX37" s="70"/>
      <c r="BY37" s="71"/>
      <c r="BZ37" s="71"/>
      <c r="CA37" s="71"/>
      <c r="CB37" s="71"/>
      <c r="CC37" s="71"/>
      <c r="CD37" s="70"/>
      <c r="CE37" s="70"/>
      <c r="CF37" s="70"/>
      <c r="CG37" s="70"/>
      <c r="CH37" s="70"/>
      <c r="CI37" s="94">
        <f>'Berechnungen Freestyle SR'!FH37</f>
        <v>0.6</v>
      </c>
      <c r="CJ37" s="94">
        <f t="shared" si="3"/>
        <v>0.6</v>
      </c>
      <c r="CK37" s="94">
        <f>'Berechnungen Freestyle SR'!FZ37</f>
        <v>1</v>
      </c>
      <c r="CL37" s="97">
        <f t="shared" si="4"/>
        <v>1</v>
      </c>
      <c r="CM37" s="453">
        <f t="shared" si="5"/>
        <v>0</v>
      </c>
      <c r="CN37" s="239"/>
      <c r="CO37" s="239"/>
      <c r="CP37" s="239"/>
      <c r="CQ37" s="239"/>
      <c r="CR37" s="239"/>
      <c r="CS37" s="95">
        <f>'Berechnungen Freestyle SR'!GQ37</f>
        <v>0</v>
      </c>
      <c r="CT37" s="94">
        <f t="shared" si="6"/>
        <v>0</v>
      </c>
      <c r="CU37" s="239"/>
      <c r="CV37" s="70"/>
      <c r="CW37" s="243"/>
      <c r="CX37" s="71"/>
      <c r="CY37" s="239"/>
      <c r="CZ37" s="70"/>
      <c r="DA37" s="243"/>
      <c r="DB37" s="71"/>
      <c r="DC37" s="239"/>
      <c r="DD37" s="70"/>
      <c r="DE37" s="96">
        <f>'Berechnungen Freestyle SR'!HH37</f>
        <v>0</v>
      </c>
      <c r="DF37" s="239"/>
      <c r="DG37" s="239"/>
      <c r="DH37" s="243"/>
      <c r="DI37" s="243"/>
      <c r="DJ37" s="239"/>
      <c r="DK37" s="239"/>
      <c r="DL37" s="243"/>
      <c r="DM37" s="243"/>
      <c r="DN37" s="239"/>
      <c r="DO37" s="239"/>
      <c r="DP37" s="96">
        <f>'Berechnungen Freestyle SR'!HY37</f>
        <v>0</v>
      </c>
      <c r="DQ37" s="96">
        <f>'Berechnungen Freestyle SR'!IP37</f>
        <v>0</v>
      </c>
      <c r="DR37" s="94">
        <f t="shared" si="7"/>
        <v>1</v>
      </c>
      <c r="DS37" s="94">
        <f t="shared" si="8"/>
        <v>1</v>
      </c>
      <c r="DT37" s="70"/>
      <c r="DU37" s="70"/>
      <c r="DV37" s="70"/>
      <c r="DW37" s="70"/>
      <c r="DX37" s="70"/>
      <c r="DY37" s="71"/>
      <c r="DZ37" s="71"/>
      <c r="EA37" s="71"/>
      <c r="EB37" s="71"/>
      <c r="EC37" s="71"/>
      <c r="ED37" s="70"/>
      <c r="EE37" s="70"/>
      <c r="EF37" s="70"/>
      <c r="EG37" s="70"/>
      <c r="EH37" s="70"/>
      <c r="EI37" s="71"/>
      <c r="EJ37" s="71"/>
      <c r="EK37" s="71"/>
      <c r="EL37" s="71"/>
      <c r="EM37" s="71"/>
      <c r="EN37" s="70"/>
      <c r="EO37" s="70"/>
      <c r="EP37" s="70"/>
      <c r="EQ37" s="70"/>
      <c r="ER37" s="70"/>
      <c r="ES37" s="94">
        <f>'Berechnungen Freestyle SR'!MD37</f>
        <v>0.6</v>
      </c>
      <c r="ET37" s="94">
        <f t="shared" si="9"/>
        <v>0.6</v>
      </c>
      <c r="EU37" s="94">
        <f>'Berechnungen Freestyle SR'!MV37</f>
        <v>1</v>
      </c>
      <c r="EV37" s="97">
        <f t="shared" si="10"/>
        <v>1</v>
      </c>
      <c r="EW37" s="455">
        <f t="shared" si="11"/>
        <v>0</v>
      </c>
    </row>
    <row r="38" spans="1:153" ht="15.75" customHeight="1" x14ac:dyDescent="0.25">
      <c r="A38" s="84">
        <f>'gem. Teilnehmer'!A35</f>
        <v>34</v>
      </c>
      <c r="B38" s="85">
        <f>'gem. Teilnehmer'!C35</f>
        <v>0</v>
      </c>
      <c r="C38" s="257">
        <f>'gem. Teilnehmer'!F35</f>
        <v>0</v>
      </c>
      <c r="D38" s="256">
        <f>'gem. Teilnehmer'!E35</f>
        <v>0</v>
      </c>
      <c r="E38" s="85">
        <f>'gem. Teilnehmer'!G35</f>
        <v>1</v>
      </c>
      <c r="F38" s="241"/>
      <c r="G38" s="241"/>
      <c r="H38" s="241"/>
      <c r="I38" s="241"/>
      <c r="J38" s="241"/>
      <c r="K38" s="237">
        <f>ROUND('Berechnungen Speed'!U38*100,0)/100</f>
        <v>0</v>
      </c>
      <c r="L38" s="242"/>
      <c r="M38" s="242"/>
      <c r="N38" s="242"/>
      <c r="O38" s="242"/>
      <c r="P38" s="242"/>
      <c r="Q38" s="237">
        <f>ROUND('Berechnungen Speed'!AL38*100,0)/100</f>
        <v>0</v>
      </c>
      <c r="R38" s="241"/>
      <c r="S38" s="241"/>
      <c r="T38" s="241"/>
      <c r="U38" s="241"/>
      <c r="V38" s="241"/>
      <c r="W38" s="237">
        <f>'Berechnungen Speed'!BC38</f>
        <v>0</v>
      </c>
      <c r="X38" s="241"/>
      <c r="Y38" s="241"/>
      <c r="Z38" s="241"/>
      <c r="AA38" s="241"/>
      <c r="AB38" s="241"/>
      <c r="AC38" s="237">
        <f>'Berechnungen Speed'!BT38</f>
        <v>0</v>
      </c>
      <c r="AD38" s="239"/>
      <c r="AE38" s="239"/>
      <c r="AF38" s="239"/>
      <c r="AG38" s="239"/>
      <c r="AH38" s="239"/>
      <c r="AI38" s="95">
        <f>'Berechnungen Freestyle SR'!U38</f>
        <v>0</v>
      </c>
      <c r="AJ38" s="94">
        <f t="shared" si="0"/>
        <v>0</v>
      </c>
      <c r="AK38" s="239"/>
      <c r="AL38" s="70"/>
      <c r="AM38" s="243"/>
      <c r="AN38" s="71"/>
      <c r="AO38" s="239"/>
      <c r="AP38" s="70"/>
      <c r="AQ38" s="243"/>
      <c r="AR38" s="71"/>
      <c r="AS38" s="239"/>
      <c r="AT38" s="70"/>
      <c r="AU38" s="96">
        <f>'Berechnungen Freestyle SR'!AL38</f>
        <v>0</v>
      </c>
      <c r="AV38" s="239"/>
      <c r="AW38" s="239"/>
      <c r="AX38" s="243"/>
      <c r="AY38" s="243"/>
      <c r="AZ38" s="239"/>
      <c r="BA38" s="239"/>
      <c r="BB38" s="243"/>
      <c r="BC38" s="243"/>
      <c r="BD38" s="239"/>
      <c r="BE38" s="239"/>
      <c r="BF38" s="96">
        <f>'Berechnungen Freestyle SR'!BC38</f>
        <v>0</v>
      </c>
      <c r="BG38" s="96">
        <f>'Berechnungen Freestyle SR'!BT38</f>
        <v>0</v>
      </c>
      <c r="BH38" s="94">
        <f t="shared" si="1"/>
        <v>1</v>
      </c>
      <c r="BI38" s="94">
        <f t="shared" si="2"/>
        <v>1</v>
      </c>
      <c r="BJ38" s="70"/>
      <c r="BK38" s="70"/>
      <c r="BL38" s="70"/>
      <c r="BM38" s="70"/>
      <c r="BN38" s="70"/>
      <c r="BO38" s="71"/>
      <c r="BP38" s="71"/>
      <c r="BQ38" s="71"/>
      <c r="BR38" s="71"/>
      <c r="BS38" s="71"/>
      <c r="BT38" s="70"/>
      <c r="BU38" s="70"/>
      <c r="BV38" s="70"/>
      <c r="BW38" s="70"/>
      <c r="BX38" s="70"/>
      <c r="BY38" s="71"/>
      <c r="BZ38" s="71"/>
      <c r="CA38" s="71"/>
      <c r="CB38" s="71"/>
      <c r="CC38" s="71"/>
      <c r="CD38" s="70"/>
      <c r="CE38" s="70"/>
      <c r="CF38" s="70"/>
      <c r="CG38" s="70"/>
      <c r="CH38" s="70"/>
      <c r="CI38" s="94">
        <f>'Berechnungen Freestyle SR'!FH38</f>
        <v>0.6</v>
      </c>
      <c r="CJ38" s="94">
        <f t="shared" si="3"/>
        <v>0.6</v>
      </c>
      <c r="CK38" s="94">
        <f>'Berechnungen Freestyle SR'!FZ38</f>
        <v>1</v>
      </c>
      <c r="CL38" s="97">
        <f t="shared" si="4"/>
        <v>1</v>
      </c>
      <c r="CM38" s="453">
        <f t="shared" si="5"/>
        <v>0</v>
      </c>
      <c r="CN38" s="239"/>
      <c r="CO38" s="239"/>
      <c r="CP38" s="239"/>
      <c r="CQ38" s="239"/>
      <c r="CR38" s="239"/>
      <c r="CS38" s="95">
        <f>'Berechnungen Freestyle SR'!GQ38</f>
        <v>0</v>
      </c>
      <c r="CT38" s="94">
        <f t="shared" si="6"/>
        <v>0</v>
      </c>
      <c r="CU38" s="239"/>
      <c r="CV38" s="70"/>
      <c r="CW38" s="243"/>
      <c r="CX38" s="71"/>
      <c r="CY38" s="239"/>
      <c r="CZ38" s="70"/>
      <c r="DA38" s="243"/>
      <c r="DB38" s="71"/>
      <c r="DC38" s="239"/>
      <c r="DD38" s="70"/>
      <c r="DE38" s="96">
        <f>'Berechnungen Freestyle SR'!HH38</f>
        <v>0</v>
      </c>
      <c r="DF38" s="239"/>
      <c r="DG38" s="239"/>
      <c r="DH38" s="243"/>
      <c r="DI38" s="243"/>
      <c r="DJ38" s="239"/>
      <c r="DK38" s="239"/>
      <c r="DL38" s="243"/>
      <c r="DM38" s="243"/>
      <c r="DN38" s="239"/>
      <c r="DO38" s="239"/>
      <c r="DP38" s="96">
        <f>'Berechnungen Freestyle SR'!HY38</f>
        <v>0</v>
      </c>
      <c r="DQ38" s="96">
        <f>'Berechnungen Freestyle SR'!IP38</f>
        <v>0</v>
      </c>
      <c r="DR38" s="94">
        <f t="shared" si="7"/>
        <v>1</v>
      </c>
      <c r="DS38" s="94">
        <f t="shared" si="8"/>
        <v>1</v>
      </c>
      <c r="DT38" s="70"/>
      <c r="DU38" s="70"/>
      <c r="DV38" s="70"/>
      <c r="DW38" s="70"/>
      <c r="DX38" s="70"/>
      <c r="DY38" s="71"/>
      <c r="DZ38" s="71"/>
      <c r="EA38" s="71"/>
      <c r="EB38" s="71"/>
      <c r="EC38" s="71"/>
      <c r="ED38" s="70"/>
      <c r="EE38" s="70"/>
      <c r="EF38" s="70"/>
      <c r="EG38" s="70"/>
      <c r="EH38" s="70"/>
      <c r="EI38" s="71"/>
      <c r="EJ38" s="71"/>
      <c r="EK38" s="71"/>
      <c r="EL38" s="71"/>
      <c r="EM38" s="71"/>
      <c r="EN38" s="70"/>
      <c r="EO38" s="70"/>
      <c r="EP38" s="70"/>
      <c r="EQ38" s="70"/>
      <c r="ER38" s="70"/>
      <c r="ES38" s="94">
        <f>'Berechnungen Freestyle SR'!MD38</f>
        <v>0.6</v>
      </c>
      <c r="ET38" s="94">
        <f t="shared" si="9"/>
        <v>0.6</v>
      </c>
      <c r="EU38" s="94">
        <f>'Berechnungen Freestyle SR'!MV38</f>
        <v>1</v>
      </c>
      <c r="EV38" s="97">
        <f t="shared" si="10"/>
        <v>1</v>
      </c>
      <c r="EW38" s="455">
        <f t="shared" si="11"/>
        <v>0</v>
      </c>
    </row>
    <row r="39" spans="1:153" ht="15.75" customHeight="1" x14ac:dyDescent="0.25">
      <c r="A39" s="84">
        <f>'gem. Teilnehmer'!A36</f>
        <v>35</v>
      </c>
      <c r="B39" s="85">
        <f>'gem. Teilnehmer'!C36</f>
        <v>0</v>
      </c>
      <c r="C39" s="257">
        <f>'gem. Teilnehmer'!F36</f>
        <v>0</v>
      </c>
      <c r="D39" s="256">
        <f>'gem. Teilnehmer'!E36</f>
        <v>0</v>
      </c>
      <c r="E39" s="85">
        <f>'gem. Teilnehmer'!G36</f>
        <v>1</v>
      </c>
      <c r="F39" s="241"/>
      <c r="G39" s="241"/>
      <c r="H39" s="241"/>
      <c r="I39" s="241"/>
      <c r="J39" s="241"/>
      <c r="K39" s="237">
        <f>ROUND('Berechnungen Speed'!U39*100,0)/100</f>
        <v>0</v>
      </c>
      <c r="L39" s="242"/>
      <c r="M39" s="242"/>
      <c r="N39" s="242"/>
      <c r="O39" s="242"/>
      <c r="P39" s="242"/>
      <c r="Q39" s="237">
        <f>ROUND('Berechnungen Speed'!AL39*100,0)/100</f>
        <v>0</v>
      </c>
      <c r="R39" s="241"/>
      <c r="S39" s="241"/>
      <c r="T39" s="241"/>
      <c r="U39" s="241"/>
      <c r="V39" s="241"/>
      <c r="W39" s="237">
        <f>'Berechnungen Speed'!BC39</f>
        <v>0</v>
      </c>
      <c r="X39" s="241"/>
      <c r="Y39" s="241"/>
      <c r="Z39" s="241"/>
      <c r="AA39" s="241"/>
      <c r="AB39" s="241"/>
      <c r="AC39" s="237">
        <f>'Berechnungen Speed'!BT39</f>
        <v>0</v>
      </c>
      <c r="AD39" s="239"/>
      <c r="AE39" s="239"/>
      <c r="AF39" s="239"/>
      <c r="AG39" s="239"/>
      <c r="AH39" s="239"/>
      <c r="AI39" s="95">
        <f>'Berechnungen Freestyle SR'!U39</f>
        <v>0</v>
      </c>
      <c r="AJ39" s="94">
        <f t="shared" si="0"/>
        <v>0</v>
      </c>
      <c r="AK39" s="239"/>
      <c r="AL39" s="70"/>
      <c r="AM39" s="243"/>
      <c r="AN39" s="71"/>
      <c r="AO39" s="239"/>
      <c r="AP39" s="70"/>
      <c r="AQ39" s="243"/>
      <c r="AR39" s="71"/>
      <c r="AS39" s="239"/>
      <c r="AT39" s="70"/>
      <c r="AU39" s="96">
        <f>'Berechnungen Freestyle SR'!AL39</f>
        <v>0</v>
      </c>
      <c r="AV39" s="239"/>
      <c r="AW39" s="239"/>
      <c r="AX39" s="243"/>
      <c r="AY39" s="243"/>
      <c r="AZ39" s="239"/>
      <c r="BA39" s="239"/>
      <c r="BB39" s="243"/>
      <c r="BC39" s="243"/>
      <c r="BD39" s="239"/>
      <c r="BE39" s="239"/>
      <c r="BF39" s="96">
        <f>'Berechnungen Freestyle SR'!BC39</f>
        <v>0</v>
      </c>
      <c r="BG39" s="96">
        <f>'Berechnungen Freestyle SR'!BT39</f>
        <v>0</v>
      </c>
      <c r="BH39" s="94">
        <f t="shared" si="1"/>
        <v>1</v>
      </c>
      <c r="BI39" s="94">
        <f t="shared" si="2"/>
        <v>1</v>
      </c>
      <c r="BJ39" s="70"/>
      <c r="BK39" s="70"/>
      <c r="BL39" s="70"/>
      <c r="BM39" s="70"/>
      <c r="BN39" s="70"/>
      <c r="BO39" s="71"/>
      <c r="BP39" s="71"/>
      <c r="BQ39" s="71"/>
      <c r="BR39" s="71"/>
      <c r="BS39" s="71"/>
      <c r="BT39" s="70"/>
      <c r="BU39" s="70"/>
      <c r="BV39" s="70"/>
      <c r="BW39" s="70"/>
      <c r="BX39" s="70"/>
      <c r="BY39" s="71"/>
      <c r="BZ39" s="71"/>
      <c r="CA39" s="71"/>
      <c r="CB39" s="71"/>
      <c r="CC39" s="71"/>
      <c r="CD39" s="70"/>
      <c r="CE39" s="70"/>
      <c r="CF39" s="70"/>
      <c r="CG39" s="70"/>
      <c r="CH39" s="70"/>
      <c r="CI39" s="94">
        <f>'Berechnungen Freestyle SR'!FH39</f>
        <v>0.6</v>
      </c>
      <c r="CJ39" s="94">
        <f t="shared" si="3"/>
        <v>0.6</v>
      </c>
      <c r="CK39" s="94">
        <f>'Berechnungen Freestyle SR'!FZ39</f>
        <v>1</v>
      </c>
      <c r="CL39" s="97">
        <f t="shared" si="4"/>
        <v>1</v>
      </c>
      <c r="CM39" s="453">
        <f t="shared" si="5"/>
        <v>0</v>
      </c>
      <c r="CN39" s="239"/>
      <c r="CO39" s="239"/>
      <c r="CP39" s="239"/>
      <c r="CQ39" s="239"/>
      <c r="CR39" s="239"/>
      <c r="CS39" s="95">
        <f>'Berechnungen Freestyle SR'!GQ39</f>
        <v>0</v>
      </c>
      <c r="CT39" s="94">
        <f t="shared" si="6"/>
        <v>0</v>
      </c>
      <c r="CU39" s="239"/>
      <c r="CV39" s="70"/>
      <c r="CW39" s="243"/>
      <c r="CX39" s="71"/>
      <c r="CY39" s="239"/>
      <c r="CZ39" s="70"/>
      <c r="DA39" s="243"/>
      <c r="DB39" s="71"/>
      <c r="DC39" s="239"/>
      <c r="DD39" s="70"/>
      <c r="DE39" s="96">
        <f>'Berechnungen Freestyle SR'!HH39</f>
        <v>0</v>
      </c>
      <c r="DF39" s="239"/>
      <c r="DG39" s="239"/>
      <c r="DH39" s="243"/>
      <c r="DI39" s="243"/>
      <c r="DJ39" s="239"/>
      <c r="DK39" s="239"/>
      <c r="DL39" s="243"/>
      <c r="DM39" s="243"/>
      <c r="DN39" s="239"/>
      <c r="DO39" s="239"/>
      <c r="DP39" s="96">
        <f>'Berechnungen Freestyle SR'!HY39</f>
        <v>0</v>
      </c>
      <c r="DQ39" s="96">
        <f>'Berechnungen Freestyle SR'!IP39</f>
        <v>0</v>
      </c>
      <c r="DR39" s="94">
        <f t="shared" si="7"/>
        <v>1</v>
      </c>
      <c r="DS39" s="94">
        <f t="shared" si="8"/>
        <v>1</v>
      </c>
      <c r="DT39" s="70"/>
      <c r="DU39" s="70"/>
      <c r="DV39" s="70"/>
      <c r="DW39" s="70"/>
      <c r="DX39" s="70"/>
      <c r="DY39" s="71"/>
      <c r="DZ39" s="71"/>
      <c r="EA39" s="71"/>
      <c r="EB39" s="71"/>
      <c r="EC39" s="71"/>
      <c r="ED39" s="70"/>
      <c r="EE39" s="70"/>
      <c r="EF39" s="70"/>
      <c r="EG39" s="70"/>
      <c r="EH39" s="70"/>
      <c r="EI39" s="71"/>
      <c r="EJ39" s="71"/>
      <c r="EK39" s="71"/>
      <c r="EL39" s="71"/>
      <c r="EM39" s="71"/>
      <c r="EN39" s="70"/>
      <c r="EO39" s="70"/>
      <c r="EP39" s="70"/>
      <c r="EQ39" s="70"/>
      <c r="ER39" s="70"/>
      <c r="ES39" s="94">
        <f>'Berechnungen Freestyle SR'!MD39</f>
        <v>0.6</v>
      </c>
      <c r="ET39" s="94">
        <f t="shared" si="9"/>
        <v>0.6</v>
      </c>
      <c r="EU39" s="94">
        <f>'Berechnungen Freestyle SR'!MV39</f>
        <v>1</v>
      </c>
      <c r="EV39" s="97">
        <f t="shared" si="10"/>
        <v>1</v>
      </c>
      <c r="EW39" s="455">
        <f t="shared" si="11"/>
        <v>0</v>
      </c>
    </row>
    <row r="40" spans="1:153" ht="15.75" customHeight="1" x14ac:dyDescent="0.25">
      <c r="A40" s="84">
        <f>'gem. Teilnehmer'!A37</f>
        <v>36</v>
      </c>
      <c r="B40" s="85">
        <f>'gem. Teilnehmer'!C37</f>
        <v>0</v>
      </c>
      <c r="C40" s="257">
        <f>'gem. Teilnehmer'!F37</f>
        <v>0</v>
      </c>
      <c r="D40" s="256">
        <f>'gem. Teilnehmer'!E37</f>
        <v>0</v>
      </c>
      <c r="E40" s="85">
        <f>'gem. Teilnehmer'!G37</f>
        <v>1</v>
      </c>
      <c r="F40" s="241"/>
      <c r="G40" s="241"/>
      <c r="H40" s="241"/>
      <c r="I40" s="241"/>
      <c r="J40" s="241"/>
      <c r="K40" s="237">
        <f>ROUND('Berechnungen Speed'!U40*100,0)/100</f>
        <v>0</v>
      </c>
      <c r="L40" s="242"/>
      <c r="M40" s="242"/>
      <c r="N40" s="242"/>
      <c r="O40" s="242"/>
      <c r="P40" s="242"/>
      <c r="Q40" s="237">
        <f>ROUND('Berechnungen Speed'!AL40*100,0)/100</f>
        <v>0</v>
      </c>
      <c r="R40" s="241"/>
      <c r="S40" s="241"/>
      <c r="T40" s="241"/>
      <c r="U40" s="241"/>
      <c r="V40" s="241"/>
      <c r="W40" s="237">
        <f>'Berechnungen Speed'!BC40</f>
        <v>0</v>
      </c>
      <c r="X40" s="241"/>
      <c r="Y40" s="241"/>
      <c r="Z40" s="241"/>
      <c r="AA40" s="241"/>
      <c r="AB40" s="241"/>
      <c r="AC40" s="237">
        <f>'Berechnungen Speed'!BT40</f>
        <v>0</v>
      </c>
      <c r="AD40" s="239"/>
      <c r="AE40" s="239"/>
      <c r="AF40" s="239"/>
      <c r="AG40" s="239"/>
      <c r="AH40" s="239"/>
      <c r="AI40" s="95">
        <f>'Berechnungen Freestyle SR'!U40</f>
        <v>0</v>
      </c>
      <c r="AJ40" s="94">
        <f t="shared" si="0"/>
        <v>0</v>
      </c>
      <c r="AK40" s="239"/>
      <c r="AL40" s="70"/>
      <c r="AM40" s="243"/>
      <c r="AN40" s="71"/>
      <c r="AO40" s="239"/>
      <c r="AP40" s="70"/>
      <c r="AQ40" s="243"/>
      <c r="AR40" s="71"/>
      <c r="AS40" s="239"/>
      <c r="AT40" s="70"/>
      <c r="AU40" s="96">
        <f>'Berechnungen Freestyle SR'!AL40</f>
        <v>0</v>
      </c>
      <c r="AV40" s="239"/>
      <c r="AW40" s="239"/>
      <c r="AX40" s="243"/>
      <c r="AY40" s="243"/>
      <c r="AZ40" s="239"/>
      <c r="BA40" s="239"/>
      <c r="BB40" s="243"/>
      <c r="BC40" s="243"/>
      <c r="BD40" s="239"/>
      <c r="BE40" s="239"/>
      <c r="BF40" s="96">
        <f>'Berechnungen Freestyle SR'!BC40</f>
        <v>0</v>
      </c>
      <c r="BG40" s="96">
        <f>'Berechnungen Freestyle SR'!BT40</f>
        <v>0</v>
      </c>
      <c r="BH40" s="94">
        <f t="shared" si="1"/>
        <v>1</v>
      </c>
      <c r="BI40" s="94">
        <f t="shared" si="2"/>
        <v>1</v>
      </c>
      <c r="BJ40" s="70"/>
      <c r="BK40" s="70"/>
      <c r="BL40" s="70"/>
      <c r="BM40" s="70"/>
      <c r="BN40" s="70"/>
      <c r="BO40" s="71"/>
      <c r="BP40" s="71"/>
      <c r="BQ40" s="71"/>
      <c r="BR40" s="71"/>
      <c r="BS40" s="71"/>
      <c r="BT40" s="70"/>
      <c r="BU40" s="70"/>
      <c r="BV40" s="70"/>
      <c r="BW40" s="70"/>
      <c r="BX40" s="70"/>
      <c r="BY40" s="71"/>
      <c r="BZ40" s="71"/>
      <c r="CA40" s="71"/>
      <c r="CB40" s="71"/>
      <c r="CC40" s="71"/>
      <c r="CD40" s="70"/>
      <c r="CE40" s="70"/>
      <c r="CF40" s="70"/>
      <c r="CG40" s="70"/>
      <c r="CH40" s="70"/>
      <c r="CI40" s="94">
        <f>'Berechnungen Freestyle SR'!FH40</f>
        <v>0.6</v>
      </c>
      <c r="CJ40" s="94">
        <f t="shared" si="3"/>
        <v>0.6</v>
      </c>
      <c r="CK40" s="94">
        <f>'Berechnungen Freestyle SR'!FZ40</f>
        <v>1</v>
      </c>
      <c r="CL40" s="97">
        <f t="shared" si="4"/>
        <v>1</v>
      </c>
      <c r="CM40" s="453">
        <f t="shared" si="5"/>
        <v>0</v>
      </c>
      <c r="CN40" s="239"/>
      <c r="CO40" s="239"/>
      <c r="CP40" s="239"/>
      <c r="CQ40" s="239"/>
      <c r="CR40" s="239"/>
      <c r="CS40" s="95">
        <f>'Berechnungen Freestyle SR'!GQ40</f>
        <v>0</v>
      </c>
      <c r="CT40" s="94">
        <f t="shared" si="6"/>
        <v>0</v>
      </c>
      <c r="CU40" s="239"/>
      <c r="CV40" s="70"/>
      <c r="CW40" s="243"/>
      <c r="CX40" s="71"/>
      <c r="CY40" s="239"/>
      <c r="CZ40" s="70"/>
      <c r="DA40" s="243"/>
      <c r="DB40" s="71"/>
      <c r="DC40" s="239"/>
      <c r="DD40" s="70"/>
      <c r="DE40" s="96">
        <f>'Berechnungen Freestyle SR'!HH40</f>
        <v>0</v>
      </c>
      <c r="DF40" s="239"/>
      <c r="DG40" s="239"/>
      <c r="DH40" s="243"/>
      <c r="DI40" s="243"/>
      <c r="DJ40" s="239"/>
      <c r="DK40" s="239"/>
      <c r="DL40" s="243"/>
      <c r="DM40" s="243"/>
      <c r="DN40" s="239"/>
      <c r="DO40" s="239"/>
      <c r="DP40" s="96">
        <f>'Berechnungen Freestyle SR'!HY40</f>
        <v>0</v>
      </c>
      <c r="DQ40" s="96">
        <f>'Berechnungen Freestyle SR'!IP40</f>
        <v>0</v>
      </c>
      <c r="DR40" s="94">
        <f t="shared" si="7"/>
        <v>1</v>
      </c>
      <c r="DS40" s="94">
        <f t="shared" si="8"/>
        <v>1</v>
      </c>
      <c r="DT40" s="70"/>
      <c r="DU40" s="70"/>
      <c r="DV40" s="70"/>
      <c r="DW40" s="70"/>
      <c r="DX40" s="70"/>
      <c r="DY40" s="71"/>
      <c r="DZ40" s="71"/>
      <c r="EA40" s="71"/>
      <c r="EB40" s="71"/>
      <c r="EC40" s="71"/>
      <c r="ED40" s="70"/>
      <c r="EE40" s="70"/>
      <c r="EF40" s="70"/>
      <c r="EG40" s="70"/>
      <c r="EH40" s="70"/>
      <c r="EI40" s="71"/>
      <c r="EJ40" s="71"/>
      <c r="EK40" s="71"/>
      <c r="EL40" s="71"/>
      <c r="EM40" s="71"/>
      <c r="EN40" s="70"/>
      <c r="EO40" s="70"/>
      <c r="EP40" s="70"/>
      <c r="EQ40" s="70"/>
      <c r="ER40" s="70"/>
      <c r="ES40" s="94">
        <f>'Berechnungen Freestyle SR'!MD40</f>
        <v>0.6</v>
      </c>
      <c r="ET40" s="94">
        <f t="shared" si="9"/>
        <v>0.6</v>
      </c>
      <c r="EU40" s="94">
        <f>'Berechnungen Freestyle SR'!MV40</f>
        <v>1</v>
      </c>
      <c r="EV40" s="97">
        <f t="shared" si="10"/>
        <v>1</v>
      </c>
      <c r="EW40" s="455">
        <f t="shared" si="11"/>
        <v>0</v>
      </c>
    </row>
    <row r="41" spans="1:153" ht="15.75" customHeight="1" x14ac:dyDescent="0.25">
      <c r="A41" s="84">
        <f>'gem. Teilnehmer'!A38</f>
        <v>37</v>
      </c>
      <c r="B41" s="85">
        <f>'gem. Teilnehmer'!C38</f>
        <v>0</v>
      </c>
      <c r="C41" s="257">
        <f>'gem. Teilnehmer'!F38</f>
        <v>0</v>
      </c>
      <c r="D41" s="256">
        <f>'gem. Teilnehmer'!E38</f>
        <v>0</v>
      </c>
      <c r="E41" s="85">
        <f>'gem. Teilnehmer'!G38</f>
        <v>1</v>
      </c>
      <c r="F41" s="241"/>
      <c r="G41" s="241"/>
      <c r="H41" s="241"/>
      <c r="I41" s="241"/>
      <c r="J41" s="241"/>
      <c r="K41" s="237">
        <f>ROUND('Berechnungen Speed'!U41*100,0)/100</f>
        <v>0</v>
      </c>
      <c r="L41" s="242"/>
      <c r="M41" s="242"/>
      <c r="N41" s="242"/>
      <c r="O41" s="242"/>
      <c r="P41" s="242"/>
      <c r="Q41" s="237">
        <f>ROUND('Berechnungen Speed'!AL41*100,0)/100</f>
        <v>0</v>
      </c>
      <c r="R41" s="241"/>
      <c r="S41" s="241"/>
      <c r="T41" s="241"/>
      <c r="U41" s="241"/>
      <c r="V41" s="241"/>
      <c r="W41" s="237">
        <f>'Berechnungen Speed'!BC41</f>
        <v>0</v>
      </c>
      <c r="X41" s="241"/>
      <c r="Y41" s="241"/>
      <c r="Z41" s="241"/>
      <c r="AA41" s="241"/>
      <c r="AB41" s="241"/>
      <c r="AC41" s="237">
        <f>'Berechnungen Speed'!BT41</f>
        <v>0</v>
      </c>
      <c r="AD41" s="239"/>
      <c r="AE41" s="239"/>
      <c r="AF41" s="239"/>
      <c r="AG41" s="239"/>
      <c r="AH41" s="239"/>
      <c r="AI41" s="95">
        <f>'Berechnungen Freestyle SR'!U41</f>
        <v>0</v>
      </c>
      <c r="AJ41" s="94">
        <f t="shared" si="0"/>
        <v>0</v>
      </c>
      <c r="AK41" s="239"/>
      <c r="AL41" s="70"/>
      <c r="AM41" s="243"/>
      <c r="AN41" s="71"/>
      <c r="AO41" s="239"/>
      <c r="AP41" s="70"/>
      <c r="AQ41" s="243"/>
      <c r="AR41" s="71"/>
      <c r="AS41" s="239"/>
      <c r="AT41" s="70"/>
      <c r="AU41" s="96">
        <f>'Berechnungen Freestyle SR'!AL41</f>
        <v>0</v>
      </c>
      <c r="AV41" s="239"/>
      <c r="AW41" s="239"/>
      <c r="AX41" s="243"/>
      <c r="AY41" s="243"/>
      <c r="AZ41" s="239"/>
      <c r="BA41" s="239"/>
      <c r="BB41" s="243"/>
      <c r="BC41" s="243"/>
      <c r="BD41" s="239"/>
      <c r="BE41" s="239"/>
      <c r="BF41" s="96">
        <f>'Berechnungen Freestyle SR'!BC41</f>
        <v>0</v>
      </c>
      <c r="BG41" s="96">
        <f>'Berechnungen Freestyle SR'!BT41</f>
        <v>0</v>
      </c>
      <c r="BH41" s="94">
        <f t="shared" si="1"/>
        <v>1</v>
      </c>
      <c r="BI41" s="94">
        <f t="shared" si="2"/>
        <v>1</v>
      </c>
      <c r="BJ41" s="70"/>
      <c r="BK41" s="70"/>
      <c r="BL41" s="70"/>
      <c r="BM41" s="70"/>
      <c r="BN41" s="70"/>
      <c r="BO41" s="71"/>
      <c r="BP41" s="71"/>
      <c r="BQ41" s="71"/>
      <c r="BR41" s="71"/>
      <c r="BS41" s="71"/>
      <c r="BT41" s="70"/>
      <c r="BU41" s="70"/>
      <c r="BV41" s="70"/>
      <c r="BW41" s="70"/>
      <c r="BX41" s="70"/>
      <c r="BY41" s="71"/>
      <c r="BZ41" s="71"/>
      <c r="CA41" s="71"/>
      <c r="CB41" s="71"/>
      <c r="CC41" s="71"/>
      <c r="CD41" s="70"/>
      <c r="CE41" s="70"/>
      <c r="CF41" s="70"/>
      <c r="CG41" s="70"/>
      <c r="CH41" s="70"/>
      <c r="CI41" s="94">
        <f>'Berechnungen Freestyle SR'!FH41</f>
        <v>0.6</v>
      </c>
      <c r="CJ41" s="94">
        <f t="shared" si="3"/>
        <v>0.6</v>
      </c>
      <c r="CK41" s="94">
        <f>'Berechnungen Freestyle SR'!FZ41</f>
        <v>1</v>
      </c>
      <c r="CL41" s="97">
        <f t="shared" si="4"/>
        <v>1</v>
      </c>
      <c r="CM41" s="453">
        <f t="shared" si="5"/>
        <v>0</v>
      </c>
      <c r="CN41" s="239"/>
      <c r="CO41" s="239"/>
      <c r="CP41" s="239"/>
      <c r="CQ41" s="239"/>
      <c r="CR41" s="239"/>
      <c r="CS41" s="95">
        <f>'Berechnungen Freestyle SR'!GQ41</f>
        <v>0</v>
      </c>
      <c r="CT41" s="94">
        <f t="shared" si="6"/>
        <v>0</v>
      </c>
      <c r="CU41" s="239"/>
      <c r="CV41" s="70"/>
      <c r="CW41" s="243"/>
      <c r="CX41" s="71"/>
      <c r="CY41" s="239"/>
      <c r="CZ41" s="70"/>
      <c r="DA41" s="243"/>
      <c r="DB41" s="71"/>
      <c r="DC41" s="239"/>
      <c r="DD41" s="70"/>
      <c r="DE41" s="96">
        <f>'Berechnungen Freestyle SR'!HH41</f>
        <v>0</v>
      </c>
      <c r="DF41" s="239"/>
      <c r="DG41" s="239"/>
      <c r="DH41" s="243"/>
      <c r="DI41" s="243"/>
      <c r="DJ41" s="239"/>
      <c r="DK41" s="239"/>
      <c r="DL41" s="243"/>
      <c r="DM41" s="243"/>
      <c r="DN41" s="239"/>
      <c r="DO41" s="239"/>
      <c r="DP41" s="96">
        <f>'Berechnungen Freestyle SR'!HY41</f>
        <v>0</v>
      </c>
      <c r="DQ41" s="96">
        <f>'Berechnungen Freestyle SR'!IP41</f>
        <v>0</v>
      </c>
      <c r="DR41" s="94">
        <f t="shared" si="7"/>
        <v>1</v>
      </c>
      <c r="DS41" s="94">
        <f t="shared" si="8"/>
        <v>1</v>
      </c>
      <c r="DT41" s="70"/>
      <c r="DU41" s="70"/>
      <c r="DV41" s="70"/>
      <c r="DW41" s="70"/>
      <c r="DX41" s="70"/>
      <c r="DY41" s="71"/>
      <c r="DZ41" s="71"/>
      <c r="EA41" s="71"/>
      <c r="EB41" s="71"/>
      <c r="EC41" s="71"/>
      <c r="ED41" s="70"/>
      <c r="EE41" s="70"/>
      <c r="EF41" s="70"/>
      <c r="EG41" s="70"/>
      <c r="EH41" s="70"/>
      <c r="EI41" s="71"/>
      <c r="EJ41" s="71"/>
      <c r="EK41" s="71"/>
      <c r="EL41" s="71"/>
      <c r="EM41" s="71"/>
      <c r="EN41" s="70"/>
      <c r="EO41" s="70"/>
      <c r="EP41" s="70"/>
      <c r="EQ41" s="70"/>
      <c r="ER41" s="70"/>
      <c r="ES41" s="94">
        <f>'Berechnungen Freestyle SR'!MD41</f>
        <v>0.6</v>
      </c>
      <c r="ET41" s="94">
        <f t="shared" si="9"/>
        <v>0.6</v>
      </c>
      <c r="EU41" s="94">
        <f>'Berechnungen Freestyle SR'!MV41</f>
        <v>1</v>
      </c>
      <c r="EV41" s="97">
        <f t="shared" si="10"/>
        <v>1</v>
      </c>
      <c r="EW41" s="455">
        <f t="shared" si="11"/>
        <v>0</v>
      </c>
    </row>
    <row r="42" spans="1:153" ht="15.75" customHeight="1" x14ac:dyDescent="0.25">
      <c r="A42" s="84">
        <f>'gem. Teilnehmer'!A39</f>
        <v>38</v>
      </c>
      <c r="B42" s="85">
        <f>'gem. Teilnehmer'!C39</f>
        <v>0</v>
      </c>
      <c r="C42" s="257">
        <f>'gem. Teilnehmer'!F39</f>
        <v>0</v>
      </c>
      <c r="D42" s="256">
        <f>'gem. Teilnehmer'!E39</f>
        <v>0</v>
      </c>
      <c r="E42" s="85">
        <f>'gem. Teilnehmer'!G39</f>
        <v>1</v>
      </c>
      <c r="F42" s="241"/>
      <c r="G42" s="241"/>
      <c r="H42" s="241"/>
      <c r="I42" s="241"/>
      <c r="J42" s="241"/>
      <c r="K42" s="237">
        <f>ROUND('Berechnungen Speed'!U42*100,0)/100</f>
        <v>0</v>
      </c>
      <c r="L42" s="242"/>
      <c r="M42" s="242"/>
      <c r="N42" s="242"/>
      <c r="O42" s="242"/>
      <c r="P42" s="242"/>
      <c r="Q42" s="237">
        <f>ROUND('Berechnungen Speed'!AL42*100,0)/100</f>
        <v>0</v>
      </c>
      <c r="R42" s="241"/>
      <c r="S42" s="241"/>
      <c r="T42" s="241"/>
      <c r="U42" s="241"/>
      <c r="V42" s="241"/>
      <c r="W42" s="237">
        <f>'Berechnungen Speed'!BC42</f>
        <v>0</v>
      </c>
      <c r="X42" s="241"/>
      <c r="Y42" s="241"/>
      <c r="Z42" s="241"/>
      <c r="AA42" s="241"/>
      <c r="AB42" s="241"/>
      <c r="AC42" s="237">
        <f>'Berechnungen Speed'!BT42</f>
        <v>0</v>
      </c>
      <c r="AD42" s="239"/>
      <c r="AE42" s="239"/>
      <c r="AF42" s="239"/>
      <c r="AG42" s="239"/>
      <c r="AH42" s="239"/>
      <c r="AI42" s="95">
        <f>'Berechnungen Freestyle SR'!U42</f>
        <v>0</v>
      </c>
      <c r="AJ42" s="94">
        <f t="shared" si="0"/>
        <v>0</v>
      </c>
      <c r="AK42" s="239"/>
      <c r="AL42" s="70"/>
      <c r="AM42" s="243"/>
      <c r="AN42" s="71"/>
      <c r="AO42" s="239"/>
      <c r="AP42" s="70"/>
      <c r="AQ42" s="243"/>
      <c r="AR42" s="71"/>
      <c r="AS42" s="239"/>
      <c r="AT42" s="70"/>
      <c r="AU42" s="96">
        <f>'Berechnungen Freestyle SR'!AL42</f>
        <v>0</v>
      </c>
      <c r="AV42" s="239"/>
      <c r="AW42" s="239"/>
      <c r="AX42" s="243"/>
      <c r="AY42" s="243"/>
      <c r="AZ42" s="239"/>
      <c r="BA42" s="239"/>
      <c r="BB42" s="243"/>
      <c r="BC42" s="243"/>
      <c r="BD42" s="239"/>
      <c r="BE42" s="239"/>
      <c r="BF42" s="96">
        <f>'Berechnungen Freestyle SR'!BC42</f>
        <v>0</v>
      </c>
      <c r="BG42" s="96">
        <f>'Berechnungen Freestyle SR'!BT42</f>
        <v>0</v>
      </c>
      <c r="BH42" s="94">
        <f t="shared" si="1"/>
        <v>1</v>
      </c>
      <c r="BI42" s="94">
        <f t="shared" si="2"/>
        <v>1</v>
      </c>
      <c r="BJ42" s="70"/>
      <c r="BK42" s="70"/>
      <c r="BL42" s="70"/>
      <c r="BM42" s="70"/>
      <c r="BN42" s="70"/>
      <c r="BO42" s="71"/>
      <c r="BP42" s="71"/>
      <c r="BQ42" s="71"/>
      <c r="BR42" s="71"/>
      <c r="BS42" s="71"/>
      <c r="BT42" s="70"/>
      <c r="BU42" s="70"/>
      <c r="BV42" s="70"/>
      <c r="BW42" s="70"/>
      <c r="BX42" s="70"/>
      <c r="BY42" s="71"/>
      <c r="BZ42" s="71"/>
      <c r="CA42" s="71"/>
      <c r="CB42" s="71"/>
      <c r="CC42" s="71"/>
      <c r="CD42" s="70"/>
      <c r="CE42" s="70"/>
      <c r="CF42" s="70"/>
      <c r="CG42" s="70"/>
      <c r="CH42" s="70"/>
      <c r="CI42" s="94">
        <f>'Berechnungen Freestyle SR'!FH42</f>
        <v>0.6</v>
      </c>
      <c r="CJ42" s="94">
        <f t="shared" si="3"/>
        <v>0.6</v>
      </c>
      <c r="CK42" s="94">
        <f>'Berechnungen Freestyle SR'!FZ42</f>
        <v>1</v>
      </c>
      <c r="CL42" s="97">
        <f t="shared" si="4"/>
        <v>1</v>
      </c>
      <c r="CM42" s="453">
        <f t="shared" si="5"/>
        <v>0</v>
      </c>
      <c r="CN42" s="239"/>
      <c r="CO42" s="239"/>
      <c r="CP42" s="239"/>
      <c r="CQ42" s="239"/>
      <c r="CR42" s="239"/>
      <c r="CS42" s="95">
        <f>'Berechnungen Freestyle SR'!GQ42</f>
        <v>0</v>
      </c>
      <c r="CT42" s="94">
        <f t="shared" si="6"/>
        <v>0</v>
      </c>
      <c r="CU42" s="239"/>
      <c r="CV42" s="70"/>
      <c r="CW42" s="243"/>
      <c r="CX42" s="71"/>
      <c r="CY42" s="239"/>
      <c r="CZ42" s="70"/>
      <c r="DA42" s="243"/>
      <c r="DB42" s="71"/>
      <c r="DC42" s="239"/>
      <c r="DD42" s="70"/>
      <c r="DE42" s="96">
        <f>'Berechnungen Freestyle SR'!HH42</f>
        <v>0</v>
      </c>
      <c r="DF42" s="239"/>
      <c r="DG42" s="239"/>
      <c r="DH42" s="243"/>
      <c r="DI42" s="243"/>
      <c r="DJ42" s="239"/>
      <c r="DK42" s="239"/>
      <c r="DL42" s="243"/>
      <c r="DM42" s="243"/>
      <c r="DN42" s="239"/>
      <c r="DO42" s="239"/>
      <c r="DP42" s="96">
        <f>'Berechnungen Freestyle SR'!HY42</f>
        <v>0</v>
      </c>
      <c r="DQ42" s="96">
        <f>'Berechnungen Freestyle SR'!IP42</f>
        <v>0</v>
      </c>
      <c r="DR42" s="94">
        <f t="shared" si="7"/>
        <v>1</v>
      </c>
      <c r="DS42" s="94">
        <f t="shared" si="8"/>
        <v>1</v>
      </c>
      <c r="DT42" s="70"/>
      <c r="DU42" s="70"/>
      <c r="DV42" s="70"/>
      <c r="DW42" s="70"/>
      <c r="DX42" s="70"/>
      <c r="DY42" s="71"/>
      <c r="DZ42" s="71"/>
      <c r="EA42" s="71"/>
      <c r="EB42" s="71"/>
      <c r="EC42" s="71"/>
      <c r="ED42" s="70"/>
      <c r="EE42" s="70"/>
      <c r="EF42" s="70"/>
      <c r="EG42" s="70"/>
      <c r="EH42" s="70"/>
      <c r="EI42" s="71"/>
      <c r="EJ42" s="71"/>
      <c r="EK42" s="71"/>
      <c r="EL42" s="71"/>
      <c r="EM42" s="71"/>
      <c r="EN42" s="70"/>
      <c r="EO42" s="70"/>
      <c r="EP42" s="70"/>
      <c r="EQ42" s="70"/>
      <c r="ER42" s="70"/>
      <c r="ES42" s="94">
        <f>'Berechnungen Freestyle SR'!MD42</f>
        <v>0.6</v>
      </c>
      <c r="ET42" s="94">
        <f t="shared" si="9"/>
        <v>0.6</v>
      </c>
      <c r="EU42" s="94">
        <f>'Berechnungen Freestyle SR'!MV42</f>
        <v>1</v>
      </c>
      <c r="EV42" s="97">
        <f t="shared" si="10"/>
        <v>1</v>
      </c>
      <c r="EW42" s="455">
        <f t="shared" si="11"/>
        <v>0</v>
      </c>
    </row>
    <row r="43" spans="1:153" ht="15.75" customHeight="1" x14ac:dyDescent="0.25">
      <c r="A43" s="84">
        <f>'gem. Teilnehmer'!A40</f>
        <v>39</v>
      </c>
      <c r="B43" s="85">
        <f>'gem. Teilnehmer'!C40</f>
        <v>0</v>
      </c>
      <c r="C43" s="257">
        <f>'gem. Teilnehmer'!F40</f>
        <v>0</v>
      </c>
      <c r="D43" s="256">
        <f>'gem. Teilnehmer'!E40</f>
        <v>0</v>
      </c>
      <c r="E43" s="85">
        <f>'gem. Teilnehmer'!G40</f>
        <v>1</v>
      </c>
      <c r="F43" s="241"/>
      <c r="G43" s="241"/>
      <c r="H43" s="241"/>
      <c r="I43" s="241"/>
      <c r="J43" s="241"/>
      <c r="K43" s="237">
        <f>ROUND('Berechnungen Speed'!U43*100,0)/100</f>
        <v>0</v>
      </c>
      <c r="L43" s="242"/>
      <c r="M43" s="242"/>
      <c r="N43" s="242"/>
      <c r="O43" s="242"/>
      <c r="P43" s="242"/>
      <c r="Q43" s="237">
        <f>ROUND('Berechnungen Speed'!AL43*100,0)/100</f>
        <v>0</v>
      </c>
      <c r="R43" s="241"/>
      <c r="S43" s="241"/>
      <c r="T43" s="241"/>
      <c r="U43" s="241"/>
      <c r="V43" s="241"/>
      <c r="W43" s="237">
        <f>'Berechnungen Speed'!BC43</f>
        <v>0</v>
      </c>
      <c r="X43" s="241"/>
      <c r="Y43" s="241"/>
      <c r="Z43" s="241"/>
      <c r="AA43" s="241"/>
      <c r="AB43" s="241"/>
      <c r="AC43" s="237">
        <f>'Berechnungen Speed'!BT43</f>
        <v>0</v>
      </c>
      <c r="AD43" s="239"/>
      <c r="AE43" s="239"/>
      <c r="AF43" s="239"/>
      <c r="AG43" s="239"/>
      <c r="AH43" s="239"/>
      <c r="AI43" s="95">
        <f>'Berechnungen Freestyle SR'!U43</f>
        <v>0</v>
      </c>
      <c r="AJ43" s="94">
        <f t="shared" si="0"/>
        <v>0</v>
      </c>
      <c r="AK43" s="239"/>
      <c r="AL43" s="70"/>
      <c r="AM43" s="243"/>
      <c r="AN43" s="71"/>
      <c r="AO43" s="239"/>
      <c r="AP43" s="70"/>
      <c r="AQ43" s="243"/>
      <c r="AR43" s="71"/>
      <c r="AS43" s="239"/>
      <c r="AT43" s="70"/>
      <c r="AU43" s="96">
        <f>'Berechnungen Freestyle SR'!AL43</f>
        <v>0</v>
      </c>
      <c r="AV43" s="239"/>
      <c r="AW43" s="239"/>
      <c r="AX43" s="243"/>
      <c r="AY43" s="243"/>
      <c r="AZ43" s="239"/>
      <c r="BA43" s="239"/>
      <c r="BB43" s="243"/>
      <c r="BC43" s="243"/>
      <c r="BD43" s="239"/>
      <c r="BE43" s="239"/>
      <c r="BF43" s="96">
        <f>'Berechnungen Freestyle SR'!BC43</f>
        <v>0</v>
      </c>
      <c r="BG43" s="96">
        <f>'Berechnungen Freestyle SR'!BT43</f>
        <v>0</v>
      </c>
      <c r="BH43" s="94">
        <f t="shared" si="1"/>
        <v>1</v>
      </c>
      <c r="BI43" s="94">
        <f t="shared" si="2"/>
        <v>1</v>
      </c>
      <c r="BJ43" s="70"/>
      <c r="BK43" s="70"/>
      <c r="BL43" s="70"/>
      <c r="BM43" s="70"/>
      <c r="BN43" s="70"/>
      <c r="BO43" s="71"/>
      <c r="BP43" s="71"/>
      <c r="BQ43" s="71"/>
      <c r="BR43" s="71"/>
      <c r="BS43" s="71"/>
      <c r="BT43" s="70"/>
      <c r="BU43" s="70"/>
      <c r="BV43" s="70"/>
      <c r="BW43" s="70"/>
      <c r="BX43" s="70"/>
      <c r="BY43" s="71"/>
      <c r="BZ43" s="71"/>
      <c r="CA43" s="71"/>
      <c r="CB43" s="71"/>
      <c r="CC43" s="71"/>
      <c r="CD43" s="70"/>
      <c r="CE43" s="70"/>
      <c r="CF43" s="70"/>
      <c r="CG43" s="70"/>
      <c r="CH43" s="70"/>
      <c r="CI43" s="94">
        <f>'Berechnungen Freestyle SR'!FH43</f>
        <v>0.6</v>
      </c>
      <c r="CJ43" s="94">
        <f t="shared" si="3"/>
        <v>0.6</v>
      </c>
      <c r="CK43" s="94">
        <f>'Berechnungen Freestyle SR'!FZ43</f>
        <v>1</v>
      </c>
      <c r="CL43" s="97">
        <f t="shared" si="4"/>
        <v>1</v>
      </c>
      <c r="CM43" s="453">
        <f t="shared" si="5"/>
        <v>0</v>
      </c>
      <c r="CN43" s="239"/>
      <c r="CO43" s="239"/>
      <c r="CP43" s="239"/>
      <c r="CQ43" s="239"/>
      <c r="CR43" s="239"/>
      <c r="CS43" s="95">
        <f>'Berechnungen Freestyle SR'!GQ43</f>
        <v>0</v>
      </c>
      <c r="CT43" s="94">
        <f t="shared" si="6"/>
        <v>0</v>
      </c>
      <c r="CU43" s="239"/>
      <c r="CV43" s="70"/>
      <c r="CW43" s="243"/>
      <c r="CX43" s="71"/>
      <c r="CY43" s="239"/>
      <c r="CZ43" s="70"/>
      <c r="DA43" s="243"/>
      <c r="DB43" s="71"/>
      <c r="DC43" s="239"/>
      <c r="DD43" s="70"/>
      <c r="DE43" s="96">
        <f>'Berechnungen Freestyle SR'!HH43</f>
        <v>0</v>
      </c>
      <c r="DF43" s="239"/>
      <c r="DG43" s="239"/>
      <c r="DH43" s="243"/>
      <c r="DI43" s="243"/>
      <c r="DJ43" s="239"/>
      <c r="DK43" s="239"/>
      <c r="DL43" s="243"/>
      <c r="DM43" s="243"/>
      <c r="DN43" s="239"/>
      <c r="DO43" s="239"/>
      <c r="DP43" s="96">
        <f>'Berechnungen Freestyle SR'!HY43</f>
        <v>0</v>
      </c>
      <c r="DQ43" s="96">
        <f>'Berechnungen Freestyle SR'!IP43</f>
        <v>0</v>
      </c>
      <c r="DR43" s="94">
        <f t="shared" si="7"/>
        <v>1</v>
      </c>
      <c r="DS43" s="94">
        <f t="shared" si="8"/>
        <v>1</v>
      </c>
      <c r="DT43" s="70"/>
      <c r="DU43" s="70"/>
      <c r="DV43" s="70"/>
      <c r="DW43" s="70"/>
      <c r="DX43" s="70"/>
      <c r="DY43" s="71"/>
      <c r="DZ43" s="71"/>
      <c r="EA43" s="71"/>
      <c r="EB43" s="71"/>
      <c r="EC43" s="71"/>
      <c r="ED43" s="70"/>
      <c r="EE43" s="70"/>
      <c r="EF43" s="70"/>
      <c r="EG43" s="70"/>
      <c r="EH43" s="70"/>
      <c r="EI43" s="71"/>
      <c r="EJ43" s="71"/>
      <c r="EK43" s="71"/>
      <c r="EL43" s="71"/>
      <c r="EM43" s="71"/>
      <c r="EN43" s="70"/>
      <c r="EO43" s="70"/>
      <c r="EP43" s="70"/>
      <c r="EQ43" s="70"/>
      <c r="ER43" s="70"/>
      <c r="ES43" s="94">
        <f>'Berechnungen Freestyle SR'!MD43</f>
        <v>0.6</v>
      </c>
      <c r="ET43" s="94">
        <f t="shared" si="9"/>
        <v>0.6</v>
      </c>
      <c r="EU43" s="94">
        <f>'Berechnungen Freestyle SR'!MV43</f>
        <v>1</v>
      </c>
      <c r="EV43" s="97">
        <f t="shared" si="10"/>
        <v>1</v>
      </c>
      <c r="EW43" s="455">
        <f t="shared" si="11"/>
        <v>0</v>
      </c>
    </row>
    <row r="44" spans="1:153" ht="15.75" customHeight="1" x14ac:dyDescent="0.25">
      <c r="A44" s="84">
        <f>'gem. Teilnehmer'!A41</f>
        <v>40</v>
      </c>
      <c r="B44" s="85">
        <f>'gem. Teilnehmer'!C41</f>
        <v>0</v>
      </c>
      <c r="C44" s="257">
        <f>'gem. Teilnehmer'!F41</f>
        <v>0</v>
      </c>
      <c r="D44" s="256">
        <f>'gem. Teilnehmer'!E41</f>
        <v>0</v>
      </c>
      <c r="E44" s="85">
        <f>'gem. Teilnehmer'!G41</f>
        <v>1</v>
      </c>
      <c r="F44" s="241"/>
      <c r="G44" s="241"/>
      <c r="H44" s="241"/>
      <c r="I44" s="241"/>
      <c r="J44" s="241"/>
      <c r="K44" s="237">
        <f>ROUND('Berechnungen Speed'!U44*100,0)/100</f>
        <v>0</v>
      </c>
      <c r="L44" s="242"/>
      <c r="M44" s="242"/>
      <c r="N44" s="242"/>
      <c r="O44" s="242"/>
      <c r="P44" s="242"/>
      <c r="Q44" s="237">
        <f>ROUND('Berechnungen Speed'!AL44*100,0)/100</f>
        <v>0</v>
      </c>
      <c r="R44" s="241"/>
      <c r="S44" s="241"/>
      <c r="T44" s="241"/>
      <c r="U44" s="241"/>
      <c r="V44" s="241"/>
      <c r="W44" s="237">
        <f>'Berechnungen Speed'!BC44</f>
        <v>0</v>
      </c>
      <c r="X44" s="241"/>
      <c r="Y44" s="241"/>
      <c r="Z44" s="241"/>
      <c r="AA44" s="241"/>
      <c r="AB44" s="241"/>
      <c r="AC44" s="237">
        <f>'Berechnungen Speed'!BT44</f>
        <v>0</v>
      </c>
      <c r="AD44" s="239"/>
      <c r="AE44" s="239"/>
      <c r="AF44" s="239"/>
      <c r="AG44" s="239"/>
      <c r="AH44" s="239"/>
      <c r="AI44" s="95">
        <f>'Berechnungen Freestyle SR'!U44</f>
        <v>0</v>
      </c>
      <c r="AJ44" s="94">
        <f t="shared" si="0"/>
        <v>0</v>
      </c>
      <c r="AK44" s="239"/>
      <c r="AL44" s="70"/>
      <c r="AM44" s="243"/>
      <c r="AN44" s="71"/>
      <c r="AO44" s="239"/>
      <c r="AP44" s="70"/>
      <c r="AQ44" s="243"/>
      <c r="AR44" s="71"/>
      <c r="AS44" s="239"/>
      <c r="AT44" s="70"/>
      <c r="AU44" s="96">
        <f>'Berechnungen Freestyle SR'!AL44</f>
        <v>0</v>
      </c>
      <c r="AV44" s="239"/>
      <c r="AW44" s="239"/>
      <c r="AX44" s="243"/>
      <c r="AY44" s="243"/>
      <c r="AZ44" s="239"/>
      <c r="BA44" s="239"/>
      <c r="BB44" s="243"/>
      <c r="BC44" s="243"/>
      <c r="BD44" s="239"/>
      <c r="BE44" s="239"/>
      <c r="BF44" s="96">
        <f>'Berechnungen Freestyle SR'!BC44</f>
        <v>0</v>
      </c>
      <c r="BG44" s="96">
        <f>'Berechnungen Freestyle SR'!BT44</f>
        <v>0</v>
      </c>
      <c r="BH44" s="94">
        <f t="shared" si="1"/>
        <v>1</v>
      </c>
      <c r="BI44" s="94">
        <f t="shared" si="2"/>
        <v>1</v>
      </c>
      <c r="BJ44" s="70"/>
      <c r="BK44" s="70"/>
      <c r="BL44" s="70"/>
      <c r="BM44" s="70"/>
      <c r="BN44" s="70"/>
      <c r="BO44" s="71"/>
      <c r="BP44" s="71"/>
      <c r="BQ44" s="71"/>
      <c r="BR44" s="71"/>
      <c r="BS44" s="71"/>
      <c r="BT44" s="70"/>
      <c r="BU44" s="70"/>
      <c r="BV44" s="70"/>
      <c r="BW44" s="70"/>
      <c r="BX44" s="70"/>
      <c r="BY44" s="71"/>
      <c r="BZ44" s="71"/>
      <c r="CA44" s="71"/>
      <c r="CB44" s="71"/>
      <c r="CC44" s="71"/>
      <c r="CD44" s="70"/>
      <c r="CE44" s="70"/>
      <c r="CF44" s="70"/>
      <c r="CG44" s="70"/>
      <c r="CH44" s="70"/>
      <c r="CI44" s="94">
        <f>'Berechnungen Freestyle SR'!FH44</f>
        <v>0.6</v>
      </c>
      <c r="CJ44" s="94">
        <f t="shared" si="3"/>
        <v>0.6</v>
      </c>
      <c r="CK44" s="94">
        <f>'Berechnungen Freestyle SR'!FZ44</f>
        <v>1</v>
      </c>
      <c r="CL44" s="97">
        <f t="shared" si="4"/>
        <v>1</v>
      </c>
      <c r="CM44" s="453">
        <f t="shared" si="5"/>
        <v>0</v>
      </c>
      <c r="CN44" s="239"/>
      <c r="CO44" s="239"/>
      <c r="CP44" s="239"/>
      <c r="CQ44" s="239"/>
      <c r="CR44" s="239"/>
      <c r="CS44" s="95">
        <f>'Berechnungen Freestyle SR'!GQ44</f>
        <v>0</v>
      </c>
      <c r="CT44" s="94">
        <f t="shared" si="6"/>
        <v>0</v>
      </c>
      <c r="CU44" s="239"/>
      <c r="CV44" s="70"/>
      <c r="CW44" s="243"/>
      <c r="CX44" s="71"/>
      <c r="CY44" s="239"/>
      <c r="CZ44" s="70"/>
      <c r="DA44" s="243"/>
      <c r="DB44" s="71"/>
      <c r="DC44" s="239"/>
      <c r="DD44" s="70"/>
      <c r="DE44" s="96">
        <f>'Berechnungen Freestyle SR'!HH44</f>
        <v>0</v>
      </c>
      <c r="DF44" s="239"/>
      <c r="DG44" s="239"/>
      <c r="DH44" s="243"/>
      <c r="DI44" s="243"/>
      <c r="DJ44" s="239"/>
      <c r="DK44" s="239"/>
      <c r="DL44" s="243"/>
      <c r="DM44" s="243"/>
      <c r="DN44" s="239"/>
      <c r="DO44" s="239"/>
      <c r="DP44" s="96">
        <f>'Berechnungen Freestyle SR'!HY44</f>
        <v>0</v>
      </c>
      <c r="DQ44" s="96">
        <f>'Berechnungen Freestyle SR'!IP44</f>
        <v>0</v>
      </c>
      <c r="DR44" s="94">
        <f t="shared" si="7"/>
        <v>1</v>
      </c>
      <c r="DS44" s="94">
        <f t="shared" si="8"/>
        <v>1</v>
      </c>
      <c r="DT44" s="70"/>
      <c r="DU44" s="70"/>
      <c r="DV44" s="70"/>
      <c r="DW44" s="70"/>
      <c r="DX44" s="70"/>
      <c r="DY44" s="71"/>
      <c r="DZ44" s="71"/>
      <c r="EA44" s="71"/>
      <c r="EB44" s="71"/>
      <c r="EC44" s="71"/>
      <c r="ED44" s="70"/>
      <c r="EE44" s="70"/>
      <c r="EF44" s="70"/>
      <c r="EG44" s="70"/>
      <c r="EH44" s="70"/>
      <c r="EI44" s="71"/>
      <c r="EJ44" s="71"/>
      <c r="EK44" s="71"/>
      <c r="EL44" s="71"/>
      <c r="EM44" s="71"/>
      <c r="EN44" s="70"/>
      <c r="EO44" s="70"/>
      <c r="EP44" s="70"/>
      <c r="EQ44" s="70"/>
      <c r="ER44" s="70"/>
      <c r="ES44" s="94">
        <f>'Berechnungen Freestyle SR'!MD44</f>
        <v>0.6</v>
      </c>
      <c r="ET44" s="94">
        <f t="shared" si="9"/>
        <v>0.6</v>
      </c>
      <c r="EU44" s="94">
        <f>'Berechnungen Freestyle SR'!MV44</f>
        <v>1</v>
      </c>
      <c r="EV44" s="97">
        <f t="shared" si="10"/>
        <v>1</v>
      </c>
      <c r="EW44" s="455">
        <f t="shared" si="11"/>
        <v>0</v>
      </c>
    </row>
    <row r="45" spans="1:153" ht="15.75" customHeight="1" x14ac:dyDescent="0.25">
      <c r="A45" s="84">
        <f>'gem. Teilnehmer'!A42</f>
        <v>41</v>
      </c>
      <c r="B45" s="85">
        <f>'gem. Teilnehmer'!C42</f>
        <v>0</v>
      </c>
      <c r="C45" s="257">
        <f>'gem. Teilnehmer'!F42</f>
        <v>0</v>
      </c>
      <c r="D45" s="256">
        <f>'gem. Teilnehmer'!E42</f>
        <v>0</v>
      </c>
      <c r="E45" s="85">
        <f>'gem. Teilnehmer'!G42</f>
        <v>1</v>
      </c>
      <c r="F45" s="241"/>
      <c r="G45" s="241"/>
      <c r="H45" s="241"/>
      <c r="I45" s="241"/>
      <c r="J45" s="241"/>
      <c r="K45" s="237">
        <f>ROUND('Berechnungen Speed'!U45*100,0)/100</f>
        <v>0</v>
      </c>
      <c r="L45" s="242"/>
      <c r="M45" s="242"/>
      <c r="N45" s="242"/>
      <c r="O45" s="242"/>
      <c r="P45" s="242"/>
      <c r="Q45" s="237">
        <f>ROUND('Berechnungen Speed'!AL45*100,0)/100</f>
        <v>0</v>
      </c>
      <c r="R45" s="241"/>
      <c r="S45" s="241"/>
      <c r="T45" s="241"/>
      <c r="U45" s="241"/>
      <c r="V45" s="241"/>
      <c r="W45" s="237">
        <f>'Berechnungen Speed'!BC45</f>
        <v>0</v>
      </c>
      <c r="X45" s="241"/>
      <c r="Y45" s="241"/>
      <c r="Z45" s="241"/>
      <c r="AA45" s="241"/>
      <c r="AB45" s="241"/>
      <c r="AC45" s="237">
        <f>'Berechnungen Speed'!BT45</f>
        <v>0</v>
      </c>
      <c r="AD45" s="239"/>
      <c r="AE45" s="239"/>
      <c r="AF45" s="239"/>
      <c r="AG45" s="239"/>
      <c r="AH45" s="239"/>
      <c r="AI45" s="95">
        <f>'Berechnungen Freestyle SR'!U45</f>
        <v>0</v>
      </c>
      <c r="AJ45" s="94">
        <f t="shared" si="0"/>
        <v>0</v>
      </c>
      <c r="AK45" s="239"/>
      <c r="AL45" s="70"/>
      <c r="AM45" s="243"/>
      <c r="AN45" s="71"/>
      <c r="AO45" s="239"/>
      <c r="AP45" s="70"/>
      <c r="AQ45" s="243"/>
      <c r="AR45" s="71"/>
      <c r="AS45" s="239"/>
      <c r="AT45" s="70"/>
      <c r="AU45" s="96">
        <f>'Berechnungen Freestyle SR'!AL45</f>
        <v>0</v>
      </c>
      <c r="AV45" s="239"/>
      <c r="AW45" s="239"/>
      <c r="AX45" s="243"/>
      <c r="AY45" s="243"/>
      <c r="AZ45" s="239"/>
      <c r="BA45" s="239"/>
      <c r="BB45" s="243"/>
      <c r="BC45" s="243"/>
      <c r="BD45" s="239"/>
      <c r="BE45" s="239"/>
      <c r="BF45" s="96">
        <f>'Berechnungen Freestyle SR'!BC45</f>
        <v>0</v>
      </c>
      <c r="BG45" s="96">
        <f>'Berechnungen Freestyle SR'!BT45</f>
        <v>0</v>
      </c>
      <c r="BH45" s="94">
        <f t="shared" si="1"/>
        <v>1</v>
      </c>
      <c r="BI45" s="94">
        <f t="shared" si="2"/>
        <v>1</v>
      </c>
      <c r="BJ45" s="70"/>
      <c r="BK45" s="70"/>
      <c r="BL45" s="70"/>
      <c r="BM45" s="70"/>
      <c r="BN45" s="70"/>
      <c r="BO45" s="71"/>
      <c r="BP45" s="71"/>
      <c r="BQ45" s="71"/>
      <c r="BR45" s="71"/>
      <c r="BS45" s="71"/>
      <c r="BT45" s="70"/>
      <c r="BU45" s="70"/>
      <c r="BV45" s="70"/>
      <c r="BW45" s="70"/>
      <c r="BX45" s="70"/>
      <c r="BY45" s="71"/>
      <c r="BZ45" s="71"/>
      <c r="CA45" s="71"/>
      <c r="CB45" s="71"/>
      <c r="CC45" s="71"/>
      <c r="CD45" s="70"/>
      <c r="CE45" s="70"/>
      <c r="CF45" s="70"/>
      <c r="CG45" s="70"/>
      <c r="CH45" s="70"/>
      <c r="CI45" s="94">
        <f>'Berechnungen Freestyle SR'!FH45</f>
        <v>0.6</v>
      </c>
      <c r="CJ45" s="94">
        <f t="shared" si="3"/>
        <v>0.6</v>
      </c>
      <c r="CK45" s="94">
        <f>'Berechnungen Freestyle SR'!FZ45</f>
        <v>1</v>
      </c>
      <c r="CL45" s="97">
        <f t="shared" si="4"/>
        <v>1</v>
      </c>
      <c r="CM45" s="453">
        <f t="shared" si="5"/>
        <v>0</v>
      </c>
      <c r="CN45" s="239"/>
      <c r="CO45" s="239"/>
      <c r="CP45" s="239"/>
      <c r="CQ45" s="239"/>
      <c r="CR45" s="239"/>
      <c r="CS45" s="95">
        <f>'Berechnungen Freestyle SR'!GQ45</f>
        <v>0</v>
      </c>
      <c r="CT45" s="94">
        <f t="shared" si="6"/>
        <v>0</v>
      </c>
      <c r="CU45" s="239"/>
      <c r="CV45" s="70"/>
      <c r="CW45" s="243"/>
      <c r="CX45" s="71"/>
      <c r="CY45" s="239"/>
      <c r="CZ45" s="70"/>
      <c r="DA45" s="243"/>
      <c r="DB45" s="71"/>
      <c r="DC45" s="239"/>
      <c r="DD45" s="70"/>
      <c r="DE45" s="96">
        <f>'Berechnungen Freestyle SR'!HH45</f>
        <v>0</v>
      </c>
      <c r="DF45" s="239"/>
      <c r="DG45" s="239"/>
      <c r="DH45" s="243"/>
      <c r="DI45" s="243"/>
      <c r="DJ45" s="239"/>
      <c r="DK45" s="239"/>
      <c r="DL45" s="243"/>
      <c r="DM45" s="243"/>
      <c r="DN45" s="239"/>
      <c r="DO45" s="239"/>
      <c r="DP45" s="96">
        <f>'Berechnungen Freestyle SR'!HY45</f>
        <v>0</v>
      </c>
      <c r="DQ45" s="96">
        <f>'Berechnungen Freestyle SR'!IP45</f>
        <v>0</v>
      </c>
      <c r="DR45" s="94">
        <f t="shared" si="7"/>
        <v>1</v>
      </c>
      <c r="DS45" s="94">
        <f t="shared" si="8"/>
        <v>1</v>
      </c>
      <c r="DT45" s="70"/>
      <c r="DU45" s="70"/>
      <c r="DV45" s="70"/>
      <c r="DW45" s="70"/>
      <c r="DX45" s="70"/>
      <c r="DY45" s="71"/>
      <c r="DZ45" s="71"/>
      <c r="EA45" s="71"/>
      <c r="EB45" s="71"/>
      <c r="EC45" s="71"/>
      <c r="ED45" s="70"/>
      <c r="EE45" s="70"/>
      <c r="EF45" s="70"/>
      <c r="EG45" s="70"/>
      <c r="EH45" s="70"/>
      <c r="EI45" s="71"/>
      <c r="EJ45" s="71"/>
      <c r="EK45" s="71"/>
      <c r="EL45" s="71"/>
      <c r="EM45" s="71"/>
      <c r="EN45" s="70"/>
      <c r="EO45" s="70"/>
      <c r="EP45" s="70"/>
      <c r="EQ45" s="70"/>
      <c r="ER45" s="70"/>
      <c r="ES45" s="94">
        <f>'Berechnungen Freestyle SR'!MD45</f>
        <v>0.6</v>
      </c>
      <c r="ET45" s="94">
        <f t="shared" si="9"/>
        <v>0.6</v>
      </c>
      <c r="EU45" s="94">
        <f>'Berechnungen Freestyle SR'!MV45</f>
        <v>1</v>
      </c>
      <c r="EV45" s="97">
        <f t="shared" si="10"/>
        <v>1</v>
      </c>
      <c r="EW45" s="455">
        <f t="shared" si="11"/>
        <v>0</v>
      </c>
    </row>
    <row r="46" spans="1:153" ht="15.75" customHeight="1" x14ac:dyDescent="0.25">
      <c r="A46" s="84">
        <f>'gem. Teilnehmer'!A43</f>
        <v>42</v>
      </c>
      <c r="B46" s="85">
        <f>'gem. Teilnehmer'!C43</f>
        <v>0</v>
      </c>
      <c r="C46" s="257">
        <f>'gem. Teilnehmer'!F43</f>
        <v>0</v>
      </c>
      <c r="D46" s="256">
        <f>'gem. Teilnehmer'!E43</f>
        <v>0</v>
      </c>
      <c r="E46" s="85">
        <f>'gem. Teilnehmer'!G43</f>
        <v>1</v>
      </c>
      <c r="F46" s="241"/>
      <c r="G46" s="241"/>
      <c r="H46" s="241"/>
      <c r="I46" s="241"/>
      <c r="J46" s="241"/>
      <c r="K46" s="237">
        <f>ROUND('Berechnungen Speed'!U46*100,0)/100</f>
        <v>0</v>
      </c>
      <c r="L46" s="242"/>
      <c r="M46" s="242"/>
      <c r="N46" s="242"/>
      <c r="O46" s="242"/>
      <c r="P46" s="242"/>
      <c r="Q46" s="237">
        <f>ROUND('Berechnungen Speed'!AL46*100,0)/100</f>
        <v>0</v>
      </c>
      <c r="R46" s="241"/>
      <c r="S46" s="241"/>
      <c r="T46" s="241"/>
      <c r="U46" s="241"/>
      <c r="V46" s="241"/>
      <c r="W46" s="237">
        <f>'Berechnungen Speed'!BC46</f>
        <v>0</v>
      </c>
      <c r="X46" s="241"/>
      <c r="Y46" s="241"/>
      <c r="Z46" s="241"/>
      <c r="AA46" s="241"/>
      <c r="AB46" s="241"/>
      <c r="AC46" s="237">
        <f>'Berechnungen Speed'!BT46</f>
        <v>0</v>
      </c>
      <c r="AD46" s="239"/>
      <c r="AE46" s="239"/>
      <c r="AF46" s="239"/>
      <c r="AG46" s="239"/>
      <c r="AH46" s="239"/>
      <c r="AI46" s="95">
        <f>'Berechnungen Freestyle SR'!U46</f>
        <v>0</v>
      </c>
      <c r="AJ46" s="94">
        <f t="shared" si="0"/>
        <v>0</v>
      </c>
      <c r="AK46" s="239"/>
      <c r="AL46" s="70"/>
      <c r="AM46" s="243"/>
      <c r="AN46" s="71"/>
      <c r="AO46" s="239"/>
      <c r="AP46" s="70"/>
      <c r="AQ46" s="243"/>
      <c r="AR46" s="71"/>
      <c r="AS46" s="239"/>
      <c r="AT46" s="70"/>
      <c r="AU46" s="96">
        <f>'Berechnungen Freestyle SR'!AL46</f>
        <v>0</v>
      </c>
      <c r="AV46" s="239"/>
      <c r="AW46" s="239"/>
      <c r="AX46" s="243"/>
      <c r="AY46" s="243"/>
      <c r="AZ46" s="239"/>
      <c r="BA46" s="239"/>
      <c r="BB46" s="243"/>
      <c r="BC46" s="243"/>
      <c r="BD46" s="239"/>
      <c r="BE46" s="239"/>
      <c r="BF46" s="96">
        <f>'Berechnungen Freestyle SR'!BC46</f>
        <v>0</v>
      </c>
      <c r="BG46" s="96">
        <f>'Berechnungen Freestyle SR'!BT46</f>
        <v>0</v>
      </c>
      <c r="BH46" s="94">
        <f t="shared" si="1"/>
        <v>1</v>
      </c>
      <c r="BI46" s="94">
        <f t="shared" si="2"/>
        <v>1</v>
      </c>
      <c r="BJ46" s="70"/>
      <c r="BK46" s="70"/>
      <c r="BL46" s="70"/>
      <c r="BM46" s="70"/>
      <c r="BN46" s="70"/>
      <c r="BO46" s="71"/>
      <c r="BP46" s="71"/>
      <c r="BQ46" s="71"/>
      <c r="BR46" s="71"/>
      <c r="BS46" s="71"/>
      <c r="BT46" s="70"/>
      <c r="BU46" s="70"/>
      <c r="BV46" s="70"/>
      <c r="BW46" s="70"/>
      <c r="BX46" s="70"/>
      <c r="BY46" s="71"/>
      <c r="BZ46" s="71"/>
      <c r="CA46" s="71"/>
      <c r="CB46" s="71"/>
      <c r="CC46" s="71"/>
      <c r="CD46" s="70"/>
      <c r="CE46" s="70"/>
      <c r="CF46" s="70"/>
      <c r="CG46" s="70"/>
      <c r="CH46" s="70"/>
      <c r="CI46" s="94">
        <f>'Berechnungen Freestyle SR'!FH46</f>
        <v>0.6</v>
      </c>
      <c r="CJ46" s="94">
        <f t="shared" si="3"/>
        <v>0.6</v>
      </c>
      <c r="CK46" s="94">
        <f>'Berechnungen Freestyle SR'!FZ46</f>
        <v>1</v>
      </c>
      <c r="CL46" s="97">
        <f t="shared" si="4"/>
        <v>1</v>
      </c>
      <c r="CM46" s="453">
        <f t="shared" si="5"/>
        <v>0</v>
      </c>
      <c r="CN46" s="239"/>
      <c r="CO46" s="239"/>
      <c r="CP46" s="239"/>
      <c r="CQ46" s="239"/>
      <c r="CR46" s="239"/>
      <c r="CS46" s="95">
        <f>'Berechnungen Freestyle SR'!GQ46</f>
        <v>0</v>
      </c>
      <c r="CT46" s="94">
        <f t="shared" si="6"/>
        <v>0</v>
      </c>
      <c r="CU46" s="239"/>
      <c r="CV46" s="70"/>
      <c r="CW46" s="243"/>
      <c r="CX46" s="71"/>
      <c r="CY46" s="239"/>
      <c r="CZ46" s="70"/>
      <c r="DA46" s="243"/>
      <c r="DB46" s="71"/>
      <c r="DC46" s="239"/>
      <c r="DD46" s="70"/>
      <c r="DE46" s="96">
        <f>'Berechnungen Freestyle SR'!HH46</f>
        <v>0</v>
      </c>
      <c r="DF46" s="239"/>
      <c r="DG46" s="239"/>
      <c r="DH46" s="243"/>
      <c r="DI46" s="243"/>
      <c r="DJ46" s="239"/>
      <c r="DK46" s="239"/>
      <c r="DL46" s="243"/>
      <c r="DM46" s="243"/>
      <c r="DN46" s="239"/>
      <c r="DO46" s="239"/>
      <c r="DP46" s="96">
        <f>'Berechnungen Freestyle SR'!HY46</f>
        <v>0</v>
      </c>
      <c r="DQ46" s="96">
        <f>'Berechnungen Freestyle SR'!IP46</f>
        <v>0</v>
      </c>
      <c r="DR46" s="94">
        <f t="shared" si="7"/>
        <v>1</v>
      </c>
      <c r="DS46" s="94">
        <f t="shared" si="8"/>
        <v>1</v>
      </c>
      <c r="DT46" s="70"/>
      <c r="DU46" s="70"/>
      <c r="DV46" s="70"/>
      <c r="DW46" s="70"/>
      <c r="DX46" s="70"/>
      <c r="DY46" s="71"/>
      <c r="DZ46" s="71"/>
      <c r="EA46" s="71"/>
      <c r="EB46" s="71"/>
      <c r="EC46" s="71"/>
      <c r="ED46" s="70"/>
      <c r="EE46" s="70"/>
      <c r="EF46" s="70"/>
      <c r="EG46" s="70"/>
      <c r="EH46" s="70"/>
      <c r="EI46" s="71"/>
      <c r="EJ46" s="71"/>
      <c r="EK46" s="71"/>
      <c r="EL46" s="71"/>
      <c r="EM46" s="71"/>
      <c r="EN46" s="70"/>
      <c r="EO46" s="70"/>
      <c r="EP46" s="70"/>
      <c r="EQ46" s="70"/>
      <c r="ER46" s="70"/>
      <c r="ES46" s="94">
        <f>'Berechnungen Freestyle SR'!MD46</f>
        <v>0.6</v>
      </c>
      <c r="ET46" s="94">
        <f t="shared" si="9"/>
        <v>0.6</v>
      </c>
      <c r="EU46" s="94">
        <f>'Berechnungen Freestyle SR'!MV46</f>
        <v>1</v>
      </c>
      <c r="EV46" s="97">
        <f t="shared" si="10"/>
        <v>1</v>
      </c>
      <c r="EW46" s="455">
        <f t="shared" si="11"/>
        <v>0</v>
      </c>
    </row>
    <row r="47" spans="1:153" ht="15.75" customHeight="1" x14ac:dyDescent="0.25">
      <c r="A47" s="84">
        <f>'gem. Teilnehmer'!A44</f>
        <v>43</v>
      </c>
      <c r="B47" s="85">
        <f>'gem. Teilnehmer'!C44</f>
        <v>0</v>
      </c>
      <c r="C47" s="257">
        <f>'gem. Teilnehmer'!F44</f>
        <v>0</v>
      </c>
      <c r="D47" s="256">
        <f>'gem. Teilnehmer'!E44</f>
        <v>0</v>
      </c>
      <c r="E47" s="85">
        <f>'gem. Teilnehmer'!G44</f>
        <v>1</v>
      </c>
      <c r="F47" s="241"/>
      <c r="G47" s="241"/>
      <c r="H47" s="241"/>
      <c r="I47" s="241"/>
      <c r="J47" s="241"/>
      <c r="K47" s="237">
        <f>ROUND('Berechnungen Speed'!U47*100,0)/100</f>
        <v>0</v>
      </c>
      <c r="L47" s="242"/>
      <c r="M47" s="242"/>
      <c r="N47" s="242"/>
      <c r="O47" s="242"/>
      <c r="P47" s="242"/>
      <c r="Q47" s="237">
        <f>ROUND('Berechnungen Speed'!AL47*100,0)/100</f>
        <v>0</v>
      </c>
      <c r="R47" s="241"/>
      <c r="S47" s="241"/>
      <c r="T47" s="241"/>
      <c r="U47" s="241"/>
      <c r="V47" s="241"/>
      <c r="W47" s="237">
        <f>'Berechnungen Speed'!BC47</f>
        <v>0</v>
      </c>
      <c r="X47" s="241"/>
      <c r="Y47" s="241"/>
      <c r="Z47" s="241"/>
      <c r="AA47" s="241"/>
      <c r="AB47" s="241"/>
      <c r="AC47" s="237">
        <f>'Berechnungen Speed'!BT47</f>
        <v>0</v>
      </c>
      <c r="AD47" s="239"/>
      <c r="AE47" s="239"/>
      <c r="AF47" s="239"/>
      <c r="AG47" s="239"/>
      <c r="AH47" s="239"/>
      <c r="AI47" s="95">
        <f>'Berechnungen Freestyle SR'!U47</f>
        <v>0</v>
      </c>
      <c r="AJ47" s="94">
        <f t="shared" si="0"/>
        <v>0</v>
      </c>
      <c r="AK47" s="239"/>
      <c r="AL47" s="70"/>
      <c r="AM47" s="243"/>
      <c r="AN47" s="71"/>
      <c r="AO47" s="239"/>
      <c r="AP47" s="70"/>
      <c r="AQ47" s="243"/>
      <c r="AR47" s="71"/>
      <c r="AS47" s="239"/>
      <c r="AT47" s="70"/>
      <c r="AU47" s="96">
        <f>'Berechnungen Freestyle SR'!AL47</f>
        <v>0</v>
      </c>
      <c r="AV47" s="239"/>
      <c r="AW47" s="239"/>
      <c r="AX47" s="243"/>
      <c r="AY47" s="243"/>
      <c r="AZ47" s="239"/>
      <c r="BA47" s="239"/>
      <c r="BB47" s="243"/>
      <c r="BC47" s="243"/>
      <c r="BD47" s="239"/>
      <c r="BE47" s="239"/>
      <c r="BF47" s="96">
        <f>'Berechnungen Freestyle SR'!BC47</f>
        <v>0</v>
      </c>
      <c r="BG47" s="96">
        <f>'Berechnungen Freestyle SR'!BT47</f>
        <v>0</v>
      </c>
      <c r="BH47" s="94">
        <f t="shared" si="1"/>
        <v>1</v>
      </c>
      <c r="BI47" s="94">
        <f t="shared" si="2"/>
        <v>1</v>
      </c>
      <c r="BJ47" s="70"/>
      <c r="BK47" s="70"/>
      <c r="BL47" s="70"/>
      <c r="BM47" s="70"/>
      <c r="BN47" s="70"/>
      <c r="BO47" s="71"/>
      <c r="BP47" s="71"/>
      <c r="BQ47" s="71"/>
      <c r="BR47" s="71"/>
      <c r="BS47" s="71"/>
      <c r="BT47" s="70"/>
      <c r="BU47" s="70"/>
      <c r="BV47" s="70"/>
      <c r="BW47" s="70"/>
      <c r="BX47" s="70"/>
      <c r="BY47" s="71"/>
      <c r="BZ47" s="71"/>
      <c r="CA47" s="71"/>
      <c r="CB47" s="71"/>
      <c r="CC47" s="71"/>
      <c r="CD47" s="70"/>
      <c r="CE47" s="70"/>
      <c r="CF47" s="70"/>
      <c r="CG47" s="70"/>
      <c r="CH47" s="70"/>
      <c r="CI47" s="94">
        <f>'Berechnungen Freestyle SR'!FH47</f>
        <v>0.6</v>
      </c>
      <c r="CJ47" s="94">
        <f t="shared" si="3"/>
        <v>0.6</v>
      </c>
      <c r="CK47" s="94">
        <f>'Berechnungen Freestyle SR'!FZ47</f>
        <v>1</v>
      </c>
      <c r="CL47" s="97">
        <f t="shared" si="4"/>
        <v>1</v>
      </c>
      <c r="CM47" s="453">
        <f t="shared" si="5"/>
        <v>0</v>
      </c>
      <c r="CN47" s="239"/>
      <c r="CO47" s="239"/>
      <c r="CP47" s="239"/>
      <c r="CQ47" s="239"/>
      <c r="CR47" s="239"/>
      <c r="CS47" s="95">
        <f>'Berechnungen Freestyle SR'!GQ47</f>
        <v>0</v>
      </c>
      <c r="CT47" s="94">
        <f t="shared" si="6"/>
        <v>0</v>
      </c>
      <c r="CU47" s="239"/>
      <c r="CV47" s="70"/>
      <c r="CW47" s="243"/>
      <c r="CX47" s="71"/>
      <c r="CY47" s="239"/>
      <c r="CZ47" s="70"/>
      <c r="DA47" s="243"/>
      <c r="DB47" s="71"/>
      <c r="DC47" s="239"/>
      <c r="DD47" s="70"/>
      <c r="DE47" s="96">
        <f>'Berechnungen Freestyle SR'!HH47</f>
        <v>0</v>
      </c>
      <c r="DF47" s="239"/>
      <c r="DG47" s="239"/>
      <c r="DH47" s="243"/>
      <c r="DI47" s="243"/>
      <c r="DJ47" s="239"/>
      <c r="DK47" s="239"/>
      <c r="DL47" s="243"/>
      <c r="DM47" s="243"/>
      <c r="DN47" s="239"/>
      <c r="DO47" s="239"/>
      <c r="DP47" s="96">
        <f>'Berechnungen Freestyle SR'!HY47</f>
        <v>0</v>
      </c>
      <c r="DQ47" s="96">
        <f>'Berechnungen Freestyle SR'!IP47</f>
        <v>0</v>
      </c>
      <c r="DR47" s="94">
        <f t="shared" si="7"/>
        <v>1</v>
      </c>
      <c r="DS47" s="94">
        <f t="shared" si="8"/>
        <v>1</v>
      </c>
      <c r="DT47" s="70"/>
      <c r="DU47" s="70"/>
      <c r="DV47" s="70"/>
      <c r="DW47" s="70"/>
      <c r="DX47" s="70"/>
      <c r="DY47" s="71"/>
      <c r="DZ47" s="71"/>
      <c r="EA47" s="71"/>
      <c r="EB47" s="71"/>
      <c r="EC47" s="71"/>
      <c r="ED47" s="70"/>
      <c r="EE47" s="70"/>
      <c r="EF47" s="70"/>
      <c r="EG47" s="70"/>
      <c r="EH47" s="70"/>
      <c r="EI47" s="71"/>
      <c r="EJ47" s="71"/>
      <c r="EK47" s="71"/>
      <c r="EL47" s="71"/>
      <c r="EM47" s="71"/>
      <c r="EN47" s="70"/>
      <c r="EO47" s="70"/>
      <c r="EP47" s="70"/>
      <c r="EQ47" s="70"/>
      <c r="ER47" s="70"/>
      <c r="ES47" s="94">
        <f>'Berechnungen Freestyle SR'!MD47</f>
        <v>0.6</v>
      </c>
      <c r="ET47" s="94">
        <f t="shared" si="9"/>
        <v>0.6</v>
      </c>
      <c r="EU47" s="94">
        <f>'Berechnungen Freestyle SR'!MV47</f>
        <v>1</v>
      </c>
      <c r="EV47" s="97">
        <f t="shared" si="10"/>
        <v>1</v>
      </c>
      <c r="EW47" s="455">
        <f t="shared" si="11"/>
        <v>0</v>
      </c>
    </row>
    <row r="48" spans="1:153" ht="15.75" customHeight="1" x14ac:dyDescent="0.25">
      <c r="A48" s="84">
        <f>'gem. Teilnehmer'!A45</f>
        <v>44</v>
      </c>
      <c r="B48" s="85">
        <f>'gem. Teilnehmer'!C45</f>
        <v>0</v>
      </c>
      <c r="C48" s="257">
        <f>'gem. Teilnehmer'!F45</f>
        <v>0</v>
      </c>
      <c r="D48" s="256">
        <f>'gem. Teilnehmer'!E45</f>
        <v>0</v>
      </c>
      <c r="E48" s="85">
        <f>'gem. Teilnehmer'!G45</f>
        <v>1</v>
      </c>
      <c r="F48" s="241"/>
      <c r="G48" s="241"/>
      <c r="H48" s="241"/>
      <c r="I48" s="241"/>
      <c r="J48" s="241"/>
      <c r="K48" s="237">
        <f>ROUND('Berechnungen Speed'!U48*100,0)/100</f>
        <v>0</v>
      </c>
      <c r="L48" s="242"/>
      <c r="M48" s="242"/>
      <c r="N48" s="242"/>
      <c r="O48" s="242"/>
      <c r="P48" s="242"/>
      <c r="Q48" s="237">
        <f>ROUND('Berechnungen Speed'!AL48*100,0)/100</f>
        <v>0</v>
      </c>
      <c r="R48" s="241"/>
      <c r="S48" s="241"/>
      <c r="T48" s="241"/>
      <c r="U48" s="241"/>
      <c r="V48" s="241"/>
      <c r="W48" s="237">
        <f>'Berechnungen Speed'!BC48</f>
        <v>0</v>
      </c>
      <c r="X48" s="241"/>
      <c r="Y48" s="241"/>
      <c r="Z48" s="241"/>
      <c r="AA48" s="241"/>
      <c r="AB48" s="241"/>
      <c r="AC48" s="237">
        <f>'Berechnungen Speed'!BT48</f>
        <v>0</v>
      </c>
      <c r="AD48" s="239"/>
      <c r="AE48" s="239"/>
      <c r="AF48" s="239"/>
      <c r="AG48" s="239"/>
      <c r="AH48" s="239"/>
      <c r="AI48" s="95">
        <f>'Berechnungen Freestyle SR'!U48</f>
        <v>0</v>
      </c>
      <c r="AJ48" s="94">
        <f t="shared" si="0"/>
        <v>0</v>
      </c>
      <c r="AK48" s="239"/>
      <c r="AL48" s="70"/>
      <c r="AM48" s="243"/>
      <c r="AN48" s="71"/>
      <c r="AO48" s="239"/>
      <c r="AP48" s="70"/>
      <c r="AQ48" s="243"/>
      <c r="AR48" s="71"/>
      <c r="AS48" s="239"/>
      <c r="AT48" s="70"/>
      <c r="AU48" s="96">
        <f>'Berechnungen Freestyle SR'!AL48</f>
        <v>0</v>
      </c>
      <c r="AV48" s="239"/>
      <c r="AW48" s="239"/>
      <c r="AX48" s="243"/>
      <c r="AY48" s="243"/>
      <c r="AZ48" s="239"/>
      <c r="BA48" s="239"/>
      <c r="BB48" s="243"/>
      <c r="BC48" s="243"/>
      <c r="BD48" s="239"/>
      <c r="BE48" s="239"/>
      <c r="BF48" s="96">
        <f>'Berechnungen Freestyle SR'!BC48</f>
        <v>0</v>
      </c>
      <c r="BG48" s="96">
        <f>'Berechnungen Freestyle SR'!BT48</f>
        <v>0</v>
      </c>
      <c r="BH48" s="94">
        <f t="shared" si="1"/>
        <v>1</v>
      </c>
      <c r="BI48" s="94">
        <f t="shared" si="2"/>
        <v>1</v>
      </c>
      <c r="BJ48" s="70"/>
      <c r="BK48" s="70"/>
      <c r="BL48" s="70"/>
      <c r="BM48" s="70"/>
      <c r="BN48" s="70"/>
      <c r="BO48" s="71"/>
      <c r="BP48" s="71"/>
      <c r="BQ48" s="71"/>
      <c r="BR48" s="71"/>
      <c r="BS48" s="71"/>
      <c r="BT48" s="70"/>
      <c r="BU48" s="70"/>
      <c r="BV48" s="70"/>
      <c r="BW48" s="70"/>
      <c r="BX48" s="70"/>
      <c r="BY48" s="71"/>
      <c r="BZ48" s="71"/>
      <c r="CA48" s="71"/>
      <c r="CB48" s="71"/>
      <c r="CC48" s="71"/>
      <c r="CD48" s="70"/>
      <c r="CE48" s="70"/>
      <c r="CF48" s="70"/>
      <c r="CG48" s="70"/>
      <c r="CH48" s="70"/>
      <c r="CI48" s="94">
        <f>'Berechnungen Freestyle SR'!FH48</f>
        <v>0.6</v>
      </c>
      <c r="CJ48" s="94">
        <f t="shared" si="3"/>
        <v>0.6</v>
      </c>
      <c r="CK48" s="94">
        <f>'Berechnungen Freestyle SR'!FZ48</f>
        <v>1</v>
      </c>
      <c r="CL48" s="97">
        <f t="shared" si="4"/>
        <v>1</v>
      </c>
      <c r="CM48" s="453">
        <f t="shared" si="5"/>
        <v>0</v>
      </c>
      <c r="CN48" s="239"/>
      <c r="CO48" s="239"/>
      <c r="CP48" s="239"/>
      <c r="CQ48" s="239"/>
      <c r="CR48" s="239"/>
      <c r="CS48" s="95">
        <f>'Berechnungen Freestyle SR'!GQ48</f>
        <v>0</v>
      </c>
      <c r="CT48" s="94">
        <f t="shared" si="6"/>
        <v>0</v>
      </c>
      <c r="CU48" s="239"/>
      <c r="CV48" s="70"/>
      <c r="CW48" s="243"/>
      <c r="CX48" s="71"/>
      <c r="CY48" s="239"/>
      <c r="CZ48" s="70"/>
      <c r="DA48" s="243"/>
      <c r="DB48" s="71"/>
      <c r="DC48" s="239"/>
      <c r="DD48" s="70"/>
      <c r="DE48" s="96">
        <f>'Berechnungen Freestyle SR'!HH48</f>
        <v>0</v>
      </c>
      <c r="DF48" s="239"/>
      <c r="DG48" s="239"/>
      <c r="DH48" s="243"/>
      <c r="DI48" s="243"/>
      <c r="DJ48" s="239"/>
      <c r="DK48" s="239"/>
      <c r="DL48" s="243"/>
      <c r="DM48" s="243"/>
      <c r="DN48" s="239"/>
      <c r="DO48" s="239"/>
      <c r="DP48" s="96">
        <f>'Berechnungen Freestyle SR'!HY48</f>
        <v>0</v>
      </c>
      <c r="DQ48" s="96">
        <f>'Berechnungen Freestyle SR'!IP48</f>
        <v>0</v>
      </c>
      <c r="DR48" s="94">
        <f t="shared" si="7"/>
        <v>1</v>
      </c>
      <c r="DS48" s="94">
        <f t="shared" si="8"/>
        <v>1</v>
      </c>
      <c r="DT48" s="70"/>
      <c r="DU48" s="70"/>
      <c r="DV48" s="70"/>
      <c r="DW48" s="70"/>
      <c r="DX48" s="70"/>
      <c r="DY48" s="71"/>
      <c r="DZ48" s="71"/>
      <c r="EA48" s="71"/>
      <c r="EB48" s="71"/>
      <c r="EC48" s="71"/>
      <c r="ED48" s="70"/>
      <c r="EE48" s="70"/>
      <c r="EF48" s="70"/>
      <c r="EG48" s="70"/>
      <c r="EH48" s="70"/>
      <c r="EI48" s="71"/>
      <c r="EJ48" s="71"/>
      <c r="EK48" s="71"/>
      <c r="EL48" s="71"/>
      <c r="EM48" s="71"/>
      <c r="EN48" s="70"/>
      <c r="EO48" s="70"/>
      <c r="EP48" s="70"/>
      <c r="EQ48" s="70"/>
      <c r="ER48" s="70"/>
      <c r="ES48" s="94">
        <f>'Berechnungen Freestyle SR'!MD48</f>
        <v>0.6</v>
      </c>
      <c r="ET48" s="94">
        <f t="shared" si="9"/>
        <v>0.6</v>
      </c>
      <c r="EU48" s="94">
        <f>'Berechnungen Freestyle SR'!MV48</f>
        <v>1</v>
      </c>
      <c r="EV48" s="97">
        <f t="shared" si="10"/>
        <v>1</v>
      </c>
      <c r="EW48" s="455">
        <f t="shared" si="11"/>
        <v>0</v>
      </c>
    </row>
    <row r="49" spans="1:153" ht="15.75" customHeight="1" x14ac:dyDescent="0.25">
      <c r="A49" s="84">
        <f>'gem. Teilnehmer'!A46</f>
        <v>45</v>
      </c>
      <c r="B49" s="85">
        <f>'gem. Teilnehmer'!C46</f>
        <v>0</v>
      </c>
      <c r="C49" s="257">
        <f>'gem. Teilnehmer'!F46</f>
        <v>0</v>
      </c>
      <c r="D49" s="256">
        <f>'gem. Teilnehmer'!E46</f>
        <v>0</v>
      </c>
      <c r="E49" s="85">
        <f>'gem. Teilnehmer'!G46</f>
        <v>1</v>
      </c>
      <c r="F49" s="241"/>
      <c r="G49" s="241"/>
      <c r="H49" s="241"/>
      <c r="I49" s="241"/>
      <c r="J49" s="241"/>
      <c r="K49" s="237">
        <f>ROUND('Berechnungen Speed'!U49*100,0)/100</f>
        <v>0</v>
      </c>
      <c r="L49" s="242"/>
      <c r="M49" s="242"/>
      <c r="N49" s="242"/>
      <c r="O49" s="242"/>
      <c r="P49" s="242"/>
      <c r="Q49" s="237">
        <f>ROUND('Berechnungen Speed'!AL49*100,0)/100</f>
        <v>0</v>
      </c>
      <c r="R49" s="241"/>
      <c r="S49" s="241"/>
      <c r="T49" s="241"/>
      <c r="U49" s="241"/>
      <c r="V49" s="241"/>
      <c r="W49" s="237">
        <f>'Berechnungen Speed'!BC49</f>
        <v>0</v>
      </c>
      <c r="X49" s="241"/>
      <c r="Y49" s="241"/>
      <c r="Z49" s="241"/>
      <c r="AA49" s="241"/>
      <c r="AB49" s="241"/>
      <c r="AC49" s="237">
        <f>'Berechnungen Speed'!BT49</f>
        <v>0</v>
      </c>
      <c r="AD49" s="239"/>
      <c r="AE49" s="239"/>
      <c r="AF49" s="239"/>
      <c r="AG49" s="239"/>
      <c r="AH49" s="239"/>
      <c r="AI49" s="95">
        <f>'Berechnungen Freestyle SR'!U49</f>
        <v>0</v>
      </c>
      <c r="AJ49" s="94">
        <f t="shared" si="0"/>
        <v>0</v>
      </c>
      <c r="AK49" s="239"/>
      <c r="AL49" s="70"/>
      <c r="AM49" s="243"/>
      <c r="AN49" s="71"/>
      <c r="AO49" s="239"/>
      <c r="AP49" s="70"/>
      <c r="AQ49" s="243"/>
      <c r="AR49" s="71"/>
      <c r="AS49" s="239"/>
      <c r="AT49" s="70"/>
      <c r="AU49" s="96">
        <f>'Berechnungen Freestyle SR'!AL49</f>
        <v>0</v>
      </c>
      <c r="AV49" s="239"/>
      <c r="AW49" s="239"/>
      <c r="AX49" s="243"/>
      <c r="AY49" s="243"/>
      <c r="AZ49" s="239"/>
      <c r="BA49" s="239"/>
      <c r="BB49" s="243"/>
      <c r="BC49" s="243"/>
      <c r="BD49" s="239"/>
      <c r="BE49" s="239"/>
      <c r="BF49" s="96">
        <f>'Berechnungen Freestyle SR'!BC49</f>
        <v>0</v>
      </c>
      <c r="BG49" s="96">
        <f>'Berechnungen Freestyle SR'!BT49</f>
        <v>0</v>
      </c>
      <c r="BH49" s="94">
        <f t="shared" si="1"/>
        <v>1</v>
      </c>
      <c r="BI49" s="94">
        <f t="shared" si="2"/>
        <v>1</v>
      </c>
      <c r="BJ49" s="70"/>
      <c r="BK49" s="70"/>
      <c r="BL49" s="70"/>
      <c r="BM49" s="70"/>
      <c r="BN49" s="70"/>
      <c r="BO49" s="71"/>
      <c r="BP49" s="71"/>
      <c r="BQ49" s="71"/>
      <c r="BR49" s="71"/>
      <c r="BS49" s="71"/>
      <c r="BT49" s="70"/>
      <c r="BU49" s="70"/>
      <c r="BV49" s="70"/>
      <c r="BW49" s="70"/>
      <c r="BX49" s="70"/>
      <c r="BY49" s="71"/>
      <c r="BZ49" s="71"/>
      <c r="CA49" s="71"/>
      <c r="CB49" s="71"/>
      <c r="CC49" s="71"/>
      <c r="CD49" s="70"/>
      <c r="CE49" s="70"/>
      <c r="CF49" s="70"/>
      <c r="CG49" s="70"/>
      <c r="CH49" s="70"/>
      <c r="CI49" s="94">
        <f>'Berechnungen Freestyle SR'!FH49</f>
        <v>0.6</v>
      </c>
      <c r="CJ49" s="94">
        <f t="shared" si="3"/>
        <v>0.6</v>
      </c>
      <c r="CK49" s="94">
        <f>'Berechnungen Freestyle SR'!FZ49</f>
        <v>1</v>
      </c>
      <c r="CL49" s="97">
        <f t="shared" si="4"/>
        <v>1</v>
      </c>
      <c r="CM49" s="453">
        <f t="shared" si="5"/>
        <v>0</v>
      </c>
      <c r="CN49" s="239"/>
      <c r="CO49" s="239"/>
      <c r="CP49" s="239"/>
      <c r="CQ49" s="239"/>
      <c r="CR49" s="239"/>
      <c r="CS49" s="95">
        <f>'Berechnungen Freestyle SR'!GQ49</f>
        <v>0</v>
      </c>
      <c r="CT49" s="94">
        <f t="shared" si="6"/>
        <v>0</v>
      </c>
      <c r="CU49" s="239"/>
      <c r="CV49" s="70"/>
      <c r="CW49" s="243"/>
      <c r="CX49" s="71"/>
      <c r="CY49" s="239"/>
      <c r="CZ49" s="70"/>
      <c r="DA49" s="243"/>
      <c r="DB49" s="71"/>
      <c r="DC49" s="239"/>
      <c r="DD49" s="70"/>
      <c r="DE49" s="96">
        <f>'Berechnungen Freestyle SR'!HH49</f>
        <v>0</v>
      </c>
      <c r="DF49" s="239"/>
      <c r="DG49" s="239"/>
      <c r="DH49" s="243"/>
      <c r="DI49" s="243"/>
      <c r="DJ49" s="239"/>
      <c r="DK49" s="239"/>
      <c r="DL49" s="243"/>
      <c r="DM49" s="243"/>
      <c r="DN49" s="239"/>
      <c r="DO49" s="239"/>
      <c r="DP49" s="96">
        <f>'Berechnungen Freestyle SR'!HY49</f>
        <v>0</v>
      </c>
      <c r="DQ49" s="96">
        <f>'Berechnungen Freestyle SR'!IP49</f>
        <v>0</v>
      </c>
      <c r="DR49" s="94">
        <f t="shared" si="7"/>
        <v>1</v>
      </c>
      <c r="DS49" s="94">
        <f t="shared" si="8"/>
        <v>1</v>
      </c>
      <c r="DT49" s="70"/>
      <c r="DU49" s="70"/>
      <c r="DV49" s="70"/>
      <c r="DW49" s="70"/>
      <c r="DX49" s="70"/>
      <c r="DY49" s="71"/>
      <c r="DZ49" s="71"/>
      <c r="EA49" s="71"/>
      <c r="EB49" s="71"/>
      <c r="EC49" s="71"/>
      <c r="ED49" s="70"/>
      <c r="EE49" s="70"/>
      <c r="EF49" s="70"/>
      <c r="EG49" s="70"/>
      <c r="EH49" s="70"/>
      <c r="EI49" s="71"/>
      <c r="EJ49" s="71"/>
      <c r="EK49" s="71"/>
      <c r="EL49" s="71"/>
      <c r="EM49" s="71"/>
      <c r="EN49" s="70"/>
      <c r="EO49" s="70"/>
      <c r="EP49" s="70"/>
      <c r="EQ49" s="70"/>
      <c r="ER49" s="70"/>
      <c r="ES49" s="94">
        <f>'Berechnungen Freestyle SR'!MD49</f>
        <v>0.6</v>
      </c>
      <c r="ET49" s="94">
        <f t="shared" si="9"/>
        <v>0.6</v>
      </c>
      <c r="EU49" s="94">
        <f>'Berechnungen Freestyle SR'!MV49</f>
        <v>1</v>
      </c>
      <c r="EV49" s="97">
        <f t="shared" si="10"/>
        <v>1</v>
      </c>
      <c r="EW49" s="455">
        <f t="shared" si="11"/>
        <v>0</v>
      </c>
    </row>
    <row r="50" spans="1:153" ht="15.75" customHeight="1" x14ac:dyDescent="0.25">
      <c r="A50" s="84">
        <f>'gem. Teilnehmer'!A47</f>
        <v>46</v>
      </c>
      <c r="B50" s="85">
        <f>'gem. Teilnehmer'!C47</f>
        <v>0</v>
      </c>
      <c r="C50" s="257">
        <f>'gem. Teilnehmer'!F47</f>
        <v>0</v>
      </c>
      <c r="D50" s="256">
        <f>'gem. Teilnehmer'!E47</f>
        <v>0</v>
      </c>
      <c r="E50" s="85">
        <f>'gem. Teilnehmer'!G47</f>
        <v>1</v>
      </c>
      <c r="F50" s="241"/>
      <c r="G50" s="241"/>
      <c r="H50" s="241"/>
      <c r="I50" s="241"/>
      <c r="J50" s="241"/>
      <c r="K50" s="237">
        <f>ROUND('Berechnungen Speed'!U50*100,0)/100</f>
        <v>0</v>
      </c>
      <c r="L50" s="242"/>
      <c r="M50" s="242"/>
      <c r="N50" s="242"/>
      <c r="O50" s="242"/>
      <c r="P50" s="242"/>
      <c r="Q50" s="237">
        <f>ROUND('Berechnungen Speed'!AL50*100,0)/100</f>
        <v>0</v>
      </c>
      <c r="R50" s="241"/>
      <c r="S50" s="241"/>
      <c r="T50" s="241"/>
      <c r="U50" s="241"/>
      <c r="V50" s="241"/>
      <c r="W50" s="237">
        <f>'Berechnungen Speed'!BC50</f>
        <v>0</v>
      </c>
      <c r="X50" s="241"/>
      <c r="Y50" s="241"/>
      <c r="Z50" s="241"/>
      <c r="AA50" s="241"/>
      <c r="AB50" s="241"/>
      <c r="AC50" s="237">
        <f>'Berechnungen Speed'!BT50</f>
        <v>0</v>
      </c>
      <c r="AD50" s="239"/>
      <c r="AE50" s="239"/>
      <c r="AF50" s="239"/>
      <c r="AG50" s="239"/>
      <c r="AH50" s="239"/>
      <c r="AI50" s="95">
        <f>'Berechnungen Freestyle SR'!U50</f>
        <v>0</v>
      </c>
      <c r="AJ50" s="94">
        <f t="shared" si="0"/>
        <v>0</v>
      </c>
      <c r="AK50" s="239"/>
      <c r="AL50" s="70"/>
      <c r="AM50" s="243"/>
      <c r="AN50" s="71"/>
      <c r="AO50" s="239"/>
      <c r="AP50" s="70"/>
      <c r="AQ50" s="243"/>
      <c r="AR50" s="71"/>
      <c r="AS50" s="239"/>
      <c r="AT50" s="70"/>
      <c r="AU50" s="96">
        <f>'Berechnungen Freestyle SR'!AL50</f>
        <v>0</v>
      </c>
      <c r="AV50" s="239"/>
      <c r="AW50" s="239"/>
      <c r="AX50" s="243"/>
      <c r="AY50" s="243"/>
      <c r="AZ50" s="239"/>
      <c r="BA50" s="239"/>
      <c r="BB50" s="243"/>
      <c r="BC50" s="243"/>
      <c r="BD50" s="239"/>
      <c r="BE50" s="239"/>
      <c r="BF50" s="96">
        <f>'Berechnungen Freestyle SR'!BC50</f>
        <v>0</v>
      </c>
      <c r="BG50" s="96">
        <f>'Berechnungen Freestyle SR'!BT50</f>
        <v>0</v>
      </c>
      <c r="BH50" s="94">
        <f t="shared" si="1"/>
        <v>1</v>
      </c>
      <c r="BI50" s="94">
        <f t="shared" si="2"/>
        <v>1</v>
      </c>
      <c r="BJ50" s="70"/>
      <c r="BK50" s="70"/>
      <c r="BL50" s="70"/>
      <c r="BM50" s="70"/>
      <c r="BN50" s="70"/>
      <c r="BO50" s="71"/>
      <c r="BP50" s="71"/>
      <c r="BQ50" s="71"/>
      <c r="BR50" s="71"/>
      <c r="BS50" s="71"/>
      <c r="BT50" s="70"/>
      <c r="BU50" s="70"/>
      <c r="BV50" s="70"/>
      <c r="BW50" s="70"/>
      <c r="BX50" s="70"/>
      <c r="BY50" s="71"/>
      <c r="BZ50" s="71"/>
      <c r="CA50" s="71"/>
      <c r="CB50" s="71"/>
      <c r="CC50" s="71"/>
      <c r="CD50" s="70"/>
      <c r="CE50" s="70"/>
      <c r="CF50" s="70"/>
      <c r="CG50" s="70"/>
      <c r="CH50" s="70"/>
      <c r="CI50" s="94">
        <f>'Berechnungen Freestyle SR'!FH50</f>
        <v>0.6</v>
      </c>
      <c r="CJ50" s="94">
        <f t="shared" si="3"/>
        <v>0.6</v>
      </c>
      <c r="CK50" s="94">
        <f>'Berechnungen Freestyle SR'!FZ50</f>
        <v>1</v>
      </c>
      <c r="CL50" s="97">
        <f t="shared" si="4"/>
        <v>1</v>
      </c>
      <c r="CM50" s="453">
        <f t="shared" si="5"/>
        <v>0</v>
      </c>
      <c r="CN50" s="239"/>
      <c r="CO50" s="239"/>
      <c r="CP50" s="239"/>
      <c r="CQ50" s="239"/>
      <c r="CR50" s="239"/>
      <c r="CS50" s="95">
        <f>'Berechnungen Freestyle SR'!GQ50</f>
        <v>0</v>
      </c>
      <c r="CT50" s="94">
        <f t="shared" si="6"/>
        <v>0</v>
      </c>
      <c r="CU50" s="239"/>
      <c r="CV50" s="70"/>
      <c r="CW50" s="243"/>
      <c r="CX50" s="71"/>
      <c r="CY50" s="239"/>
      <c r="CZ50" s="70"/>
      <c r="DA50" s="243"/>
      <c r="DB50" s="71"/>
      <c r="DC50" s="239"/>
      <c r="DD50" s="70"/>
      <c r="DE50" s="96">
        <f>'Berechnungen Freestyle SR'!HH50</f>
        <v>0</v>
      </c>
      <c r="DF50" s="239"/>
      <c r="DG50" s="239"/>
      <c r="DH50" s="243"/>
      <c r="DI50" s="243"/>
      <c r="DJ50" s="239"/>
      <c r="DK50" s="239"/>
      <c r="DL50" s="243"/>
      <c r="DM50" s="243"/>
      <c r="DN50" s="239"/>
      <c r="DO50" s="239"/>
      <c r="DP50" s="96">
        <f>'Berechnungen Freestyle SR'!HY50</f>
        <v>0</v>
      </c>
      <c r="DQ50" s="96">
        <f>'Berechnungen Freestyle SR'!IP50</f>
        <v>0</v>
      </c>
      <c r="DR50" s="94">
        <f t="shared" si="7"/>
        <v>1</v>
      </c>
      <c r="DS50" s="94">
        <f t="shared" si="8"/>
        <v>1</v>
      </c>
      <c r="DT50" s="70"/>
      <c r="DU50" s="70"/>
      <c r="DV50" s="70"/>
      <c r="DW50" s="70"/>
      <c r="DX50" s="70"/>
      <c r="DY50" s="71"/>
      <c r="DZ50" s="71"/>
      <c r="EA50" s="71"/>
      <c r="EB50" s="71"/>
      <c r="EC50" s="71"/>
      <c r="ED50" s="70"/>
      <c r="EE50" s="70"/>
      <c r="EF50" s="70"/>
      <c r="EG50" s="70"/>
      <c r="EH50" s="70"/>
      <c r="EI50" s="71"/>
      <c r="EJ50" s="71"/>
      <c r="EK50" s="71"/>
      <c r="EL50" s="71"/>
      <c r="EM50" s="71"/>
      <c r="EN50" s="70"/>
      <c r="EO50" s="70"/>
      <c r="EP50" s="70"/>
      <c r="EQ50" s="70"/>
      <c r="ER50" s="70"/>
      <c r="ES50" s="94">
        <f>'Berechnungen Freestyle SR'!MD50</f>
        <v>0.6</v>
      </c>
      <c r="ET50" s="94">
        <f t="shared" si="9"/>
        <v>0.6</v>
      </c>
      <c r="EU50" s="94">
        <f>'Berechnungen Freestyle SR'!MV50</f>
        <v>1</v>
      </c>
      <c r="EV50" s="97">
        <f t="shared" si="10"/>
        <v>1</v>
      </c>
      <c r="EW50" s="455">
        <f t="shared" si="11"/>
        <v>0</v>
      </c>
    </row>
    <row r="51" spans="1:153" ht="15.75" customHeight="1" x14ac:dyDescent="0.25">
      <c r="A51" s="84">
        <f>'gem. Teilnehmer'!A48</f>
        <v>47</v>
      </c>
      <c r="B51" s="85">
        <f>'gem. Teilnehmer'!C48</f>
        <v>0</v>
      </c>
      <c r="C51" s="257">
        <f>'gem. Teilnehmer'!F48</f>
        <v>0</v>
      </c>
      <c r="D51" s="256">
        <f>'gem. Teilnehmer'!E48</f>
        <v>0</v>
      </c>
      <c r="E51" s="85">
        <f>'gem. Teilnehmer'!G48</f>
        <v>1</v>
      </c>
      <c r="F51" s="241"/>
      <c r="G51" s="241"/>
      <c r="H51" s="241"/>
      <c r="I51" s="241"/>
      <c r="J51" s="241"/>
      <c r="K51" s="237">
        <f>ROUND('Berechnungen Speed'!U51*100,0)/100</f>
        <v>0</v>
      </c>
      <c r="L51" s="242"/>
      <c r="M51" s="242"/>
      <c r="N51" s="242"/>
      <c r="O51" s="242"/>
      <c r="P51" s="242"/>
      <c r="Q51" s="237">
        <f>ROUND('Berechnungen Speed'!AL51*100,0)/100</f>
        <v>0</v>
      </c>
      <c r="R51" s="241"/>
      <c r="S51" s="241"/>
      <c r="T51" s="241"/>
      <c r="U51" s="241"/>
      <c r="V51" s="241"/>
      <c r="W51" s="237">
        <f>'Berechnungen Speed'!BC51</f>
        <v>0</v>
      </c>
      <c r="X51" s="241"/>
      <c r="Y51" s="241"/>
      <c r="Z51" s="241"/>
      <c r="AA51" s="241"/>
      <c r="AB51" s="241"/>
      <c r="AC51" s="237">
        <f>'Berechnungen Speed'!BT51</f>
        <v>0</v>
      </c>
      <c r="AD51" s="239"/>
      <c r="AE51" s="239"/>
      <c r="AF51" s="239"/>
      <c r="AG51" s="239"/>
      <c r="AH51" s="239"/>
      <c r="AI51" s="95">
        <f>'Berechnungen Freestyle SR'!U51</f>
        <v>0</v>
      </c>
      <c r="AJ51" s="94">
        <f t="shared" si="0"/>
        <v>0</v>
      </c>
      <c r="AK51" s="239"/>
      <c r="AL51" s="70"/>
      <c r="AM51" s="243"/>
      <c r="AN51" s="71"/>
      <c r="AO51" s="239"/>
      <c r="AP51" s="70"/>
      <c r="AQ51" s="243"/>
      <c r="AR51" s="71"/>
      <c r="AS51" s="239"/>
      <c r="AT51" s="70"/>
      <c r="AU51" s="96">
        <f>'Berechnungen Freestyle SR'!AL51</f>
        <v>0</v>
      </c>
      <c r="AV51" s="239"/>
      <c r="AW51" s="239"/>
      <c r="AX51" s="243"/>
      <c r="AY51" s="243"/>
      <c r="AZ51" s="239"/>
      <c r="BA51" s="239"/>
      <c r="BB51" s="243"/>
      <c r="BC51" s="243"/>
      <c r="BD51" s="239"/>
      <c r="BE51" s="239"/>
      <c r="BF51" s="96">
        <f>'Berechnungen Freestyle SR'!BC51</f>
        <v>0</v>
      </c>
      <c r="BG51" s="96">
        <f>'Berechnungen Freestyle SR'!BT51</f>
        <v>0</v>
      </c>
      <c r="BH51" s="94">
        <f t="shared" si="1"/>
        <v>1</v>
      </c>
      <c r="BI51" s="94">
        <f t="shared" si="2"/>
        <v>1</v>
      </c>
      <c r="BJ51" s="70"/>
      <c r="BK51" s="70"/>
      <c r="BL51" s="70"/>
      <c r="BM51" s="70"/>
      <c r="BN51" s="70"/>
      <c r="BO51" s="71"/>
      <c r="BP51" s="71"/>
      <c r="BQ51" s="71"/>
      <c r="BR51" s="71"/>
      <c r="BS51" s="71"/>
      <c r="BT51" s="70"/>
      <c r="BU51" s="70"/>
      <c r="BV51" s="70"/>
      <c r="BW51" s="70"/>
      <c r="BX51" s="70"/>
      <c r="BY51" s="71"/>
      <c r="BZ51" s="71"/>
      <c r="CA51" s="71"/>
      <c r="CB51" s="71"/>
      <c r="CC51" s="71"/>
      <c r="CD51" s="70"/>
      <c r="CE51" s="70"/>
      <c r="CF51" s="70"/>
      <c r="CG51" s="70"/>
      <c r="CH51" s="70"/>
      <c r="CI51" s="94">
        <f>'Berechnungen Freestyle SR'!FH51</f>
        <v>0.6</v>
      </c>
      <c r="CJ51" s="94">
        <f t="shared" si="3"/>
        <v>0.6</v>
      </c>
      <c r="CK51" s="94">
        <f>'Berechnungen Freestyle SR'!FZ51</f>
        <v>1</v>
      </c>
      <c r="CL51" s="97">
        <f t="shared" si="4"/>
        <v>1</v>
      </c>
      <c r="CM51" s="453">
        <f t="shared" si="5"/>
        <v>0</v>
      </c>
      <c r="CN51" s="239"/>
      <c r="CO51" s="239"/>
      <c r="CP51" s="239"/>
      <c r="CQ51" s="239"/>
      <c r="CR51" s="239"/>
      <c r="CS51" s="95">
        <f>'Berechnungen Freestyle SR'!GQ51</f>
        <v>0</v>
      </c>
      <c r="CT51" s="94">
        <f t="shared" si="6"/>
        <v>0</v>
      </c>
      <c r="CU51" s="239"/>
      <c r="CV51" s="70"/>
      <c r="CW51" s="243"/>
      <c r="CX51" s="71"/>
      <c r="CY51" s="239"/>
      <c r="CZ51" s="70"/>
      <c r="DA51" s="243"/>
      <c r="DB51" s="71"/>
      <c r="DC51" s="239"/>
      <c r="DD51" s="70"/>
      <c r="DE51" s="96">
        <f>'Berechnungen Freestyle SR'!HH51</f>
        <v>0</v>
      </c>
      <c r="DF51" s="239"/>
      <c r="DG51" s="239"/>
      <c r="DH51" s="243"/>
      <c r="DI51" s="243"/>
      <c r="DJ51" s="239"/>
      <c r="DK51" s="239"/>
      <c r="DL51" s="243"/>
      <c r="DM51" s="243"/>
      <c r="DN51" s="239"/>
      <c r="DO51" s="239"/>
      <c r="DP51" s="96">
        <f>'Berechnungen Freestyle SR'!HY51</f>
        <v>0</v>
      </c>
      <c r="DQ51" s="96">
        <f>'Berechnungen Freestyle SR'!IP51</f>
        <v>0</v>
      </c>
      <c r="DR51" s="94">
        <f t="shared" si="7"/>
        <v>1</v>
      </c>
      <c r="DS51" s="94">
        <f t="shared" si="8"/>
        <v>1</v>
      </c>
      <c r="DT51" s="70"/>
      <c r="DU51" s="70"/>
      <c r="DV51" s="70"/>
      <c r="DW51" s="70"/>
      <c r="DX51" s="70"/>
      <c r="DY51" s="71"/>
      <c r="DZ51" s="71"/>
      <c r="EA51" s="71"/>
      <c r="EB51" s="71"/>
      <c r="EC51" s="71"/>
      <c r="ED51" s="70"/>
      <c r="EE51" s="70"/>
      <c r="EF51" s="70"/>
      <c r="EG51" s="70"/>
      <c r="EH51" s="70"/>
      <c r="EI51" s="71"/>
      <c r="EJ51" s="71"/>
      <c r="EK51" s="71"/>
      <c r="EL51" s="71"/>
      <c r="EM51" s="71"/>
      <c r="EN51" s="70"/>
      <c r="EO51" s="70"/>
      <c r="EP51" s="70"/>
      <c r="EQ51" s="70"/>
      <c r="ER51" s="70"/>
      <c r="ES51" s="94">
        <f>'Berechnungen Freestyle SR'!MD51</f>
        <v>0.6</v>
      </c>
      <c r="ET51" s="94">
        <f t="shared" si="9"/>
        <v>0.6</v>
      </c>
      <c r="EU51" s="94">
        <f>'Berechnungen Freestyle SR'!MV51</f>
        <v>1</v>
      </c>
      <c r="EV51" s="97">
        <f t="shared" si="10"/>
        <v>1</v>
      </c>
      <c r="EW51" s="455">
        <f t="shared" si="11"/>
        <v>0</v>
      </c>
    </row>
    <row r="52" spans="1:153" ht="15.75" customHeight="1" x14ac:dyDescent="0.25">
      <c r="A52" s="84">
        <f>'gem. Teilnehmer'!A49</f>
        <v>48</v>
      </c>
      <c r="B52" s="85">
        <f>'gem. Teilnehmer'!C49</f>
        <v>0</v>
      </c>
      <c r="C52" s="257">
        <f>'gem. Teilnehmer'!F49</f>
        <v>0</v>
      </c>
      <c r="D52" s="256">
        <f>'gem. Teilnehmer'!E49</f>
        <v>0</v>
      </c>
      <c r="E52" s="85">
        <f>'gem. Teilnehmer'!G49</f>
        <v>1</v>
      </c>
      <c r="F52" s="241"/>
      <c r="G52" s="241"/>
      <c r="H52" s="241"/>
      <c r="I52" s="241"/>
      <c r="J52" s="241"/>
      <c r="K52" s="237">
        <f>ROUND('Berechnungen Speed'!U52*100,0)/100</f>
        <v>0</v>
      </c>
      <c r="L52" s="242"/>
      <c r="M52" s="242"/>
      <c r="N52" s="242"/>
      <c r="O52" s="242"/>
      <c r="P52" s="242"/>
      <c r="Q52" s="237">
        <f>ROUND('Berechnungen Speed'!AL52*100,0)/100</f>
        <v>0</v>
      </c>
      <c r="R52" s="241"/>
      <c r="S52" s="241"/>
      <c r="T52" s="241"/>
      <c r="U52" s="241"/>
      <c r="V52" s="241"/>
      <c r="W52" s="237">
        <f>'Berechnungen Speed'!BC52</f>
        <v>0</v>
      </c>
      <c r="X52" s="241"/>
      <c r="Y52" s="241"/>
      <c r="Z52" s="241"/>
      <c r="AA52" s="241"/>
      <c r="AB52" s="241"/>
      <c r="AC52" s="237">
        <f>'Berechnungen Speed'!BT52</f>
        <v>0</v>
      </c>
      <c r="AD52" s="239"/>
      <c r="AE52" s="239"/>
      <c r="AF52" s="239"/>
      <c r="AG52" s="239"/>
      <c r="AH52" s="239"/>
      <c r="AI52" s="95">
        <f>'Berechnungen Freestyle SR'!U52</f>
        <v>0</v>
      </c>
      <c r="AJ52" s="94">
        <f t="shared" si="0"/>
        <v>0</v>
      </c>
      <c r="AK52" s="239"/>
      <c r="AL52" s="70"/>
      <c r="AM52" s="243"/>
      <c r="AN52" s="71"/>
      <c r="AO52" s="239"/>
      <c r="AP52" s="70"/>
      <c r="AQ52" s="243"/>
      <c r="AR52" s="71"/>
      <c r="AS52" s="239"/>
      <c r="AT52" s="70"/>
      <c r="AU52" s="96">
        <f>'Berechnungen Freestyle SR'!AL52</f>
        <v>0</v>
      </c>
      <c r="AV52" s="239"/>
      <c r="AW52" s="239"/>
      <c r="AX52" s="243"/>
      <c r="AY52" s="243"/>
      <c r="AZ52" s="239"/>
      <c r="BA52" s="239"/>
      <c r="BB52" s="243"/>
      <c r="BC52" s="243"/>
      <c r="BD52" s="239"/>
      <c r="BE52" s="239"/>
      <c r="BF52" s="96">
        <f>'Berechnungen Freestyle SR'!BC52</f>
        <v>0</v>
      </c>
      <c r="BG52" s="96">
        <f>'Berechnungen Freestyle SR'!BT52</f>
        <v>0</v>
      </c>
      <c r="BH52" s="94">
        <f t="shared" si="1"/>
        <v>1</v>
      </c>
      <c r="BI52" s="94">
        <f t="shared" si="2"/>
        <v>1</v>
      </c>
      <c r="BJ52" s="70"/>
      <c r="BK52" s="70"/>
      <c r="BL52" s="70"/>
      <c r="BM52" s="70"/>
      <c r="BN52" s="70"/>
      <c r="BO52" s="71"/>
      <c r="BP52" s="71"/>
      <c r="BQ52" s="71"/>
      <c r="BR52" s="71"/>
      <c r="BS52" s="71"/>
      <c r="BT52" s="70"/>
      <c r="BU52" s="70"/>
      <c r="BV52" s="70"/>
      <c r="BW52" s="70"/>
      <c r="BX52" s="70"/>
      <c r="BY52" s="71"/>
      <c r="BZ52" s="71"/>
      <c r="CA52" s="71"/>
      <c r="CB52" s="71"/>
      <c r="CC52" s="71"/>
      <c r="CD52" s="70"/>
      <c r="CE52" s="70"/>
      <c r="CF52" s="70"/>
      <c r="CG52" s="70"/>
      <c r="CH52" s="70"/>
      <c r="CI52" s="94">
        <f>'Berechnungen Freestyle SR'!FH52</f>
        <v>0.6</v>
      </c>
      <c r="CJ52" s="94">
        <f t="shared" si="3"/>
        <v>0.6</v>
      </c>
      <c r="CK52" s="94">
        <f>'Berechnungen Freestyle SR'!FZ52</f>
        <v>1</v>
      </c>
      <c r="CL52" s="97">
        <f t="shared" si="4"/>
        <v>1</v>
      </c>
      <c r="CM52" s="453">
        <f t="shared" si="5"/>
        <v>0</v>
      </c>
      <c r="CN52" s="239"/>
      <c r="CO52" s="239"/>
      <c r="CP52" s="239"/>
      <c r="CQ52" s="239"/>
      <c r="CR52" s="239"/>
      <c r="CS52" s="95">
        <f>'Berechnungen Freestyle SR'!GQ52</f>
        <v>0</v>
      </c>
      <c r="CT52" s="94">
        <f t="shared" si="6"/>
        <v>0</v>
      </c>
      <c r="CU52" s="239"/>
      <c r="CV52" s="70"/>
      <c r="CW52" s="243"/>
      <c r="CX52" s="71"/>
      <c r="CY52" s="239"/>
      <c r="CZ52" s="70"/>
      <c r="DA52" s="243"/>
      <c r="DB52" s="71"/>
      <c r="DC52" s="239"/>
      <c r="DD52" s="70"/>
      <c r="DE52" s="96">
        <f>'Berechnungen Freestyle SR'!HH52</f>
        <v>0</v>
      </c>
      <c r="DF52" s="239"/>
      <c r="DG52" s="239"/>
      <c r="DH52" s="243"/>
      <c r="DI52" s="243"/>
      <c r="DJ52" s="239"/>
      <c r="DK52" s="239"/>
      <c r="DL52" s="243"/>
      <c r="DM52" s="243"/>
      <c r="DN52" s="239"/>
      <c r="DO52" s="239"/>
      <c r="DP52" s="96">
        <f>'Berechnungen Freestyle SR'!HY52</f>
        <v>0</v>
      </c>
      <c r="DQ52" s="96">
        <f>'Berechnungen Freestyle SR'!IP52</f>
        <v>0</v>
      </c>
      <c r="DR52" s="94">
        <f t="shared" si="7"/>
        <v>1</v>
      </c>
      <c r="DS52" s="94">
        <f t="shared" si="8"/>
        <v>1</v>
      </c>
      <c r="DT52" s="70"/>
      <c r="DU52" s="70"/>
      <c r="DV52" s="70"/>
      <c r="DW52" s="70"/>
      <c r="DX52" s="70"/>
      <c r="DY52" s="71"/>
      <c r="DZ52" s="71"/>
      <c r="EA52" s="71"/>
      <c r="EB52" s="71"/>
      <c r="EC52" s="71"/>
      <c r="ED52" s="70"/>
      <c r="EE52" s="70"/>
      <c r="EF52" s="70"/>
      <c r="EG52" s="70"/>
      <c r="EH52" s="70"/>
      <c r="EI52" s="71"/>
      <c r="EJ52" s="71"/>
      <c r="EK52" s="71"/>
      <c r="EL52" s="71"/>
      <c r="EM52" s="71"/>
      <c r="EN52" s="70"/>
      <c r="EO52" s="70"/>
      <c r="EP52" s="70"/>
      <c r="EQ52" s="70"/>
      <c r="ER52" s="70"/>
      <c r="ES52" s="94">
        <f>'Berechnungen Freestyle SR'!MD52</f>
        <v>0.6</v>
      </c>
      <c r="ET52" s="94">
        <f t="shared" si="9"/>
        <v>0.6</v>
      </c>
      <c r="EU52" s="94">
        <f>'Berechnungen Freestyle SR'!MV52</f>
        <v>1</v>
      </c>
      <c r="EV52" s="97">
        <f t="shared" si="10"/>
        <v>1</v>
      </c>
      <c r="EW52" s="455">
        <f t="shared" si="11"/>
        <v>0</v>
      </c>
    </row>
    <row r="53" spans="1:153" ht="15.75" customHeight="1" x14ac:dyDescent="0.25">
      <c r="A53" s="84">
        <f>'gem. Teilnehmer'!A50</f>
        <v>49</v>
      </c>
      <c r="B53" s="85">
        <f>'gem. Teilnehmer'!C50</f>
        <v>0</v>
      </c>
      <c r="C53" s="257">
        <f>'gem. Teilnehmer'!F50</f>
        <v>0</v>
      </c>
      <c r="D53" s="256">
        <f>'gem. Teilnehmer'!E50</f>
        <v>0</v>
      </c>
      <c r="E53" s="85">
        <f>'gem. Teilnehmer'!G50</f>
        <v>1</v>
      </c>
      <c r="F53" s="241"/>
      <c r="G53" s="241"/>
      <c r="H53" s="241"/>
      <c r="I53" s="241"/>
      <c r="J53" s="241"/>
      <c r="K53" s="237">
        <f>ROUND('Berechnungen Speed'!U53*100,0)/100</f>
        <v>0</v>
      </c>
      <c r="L53" s="242"/>
      <c r="M53" s="242"/>
      <c r="N53" s="242"/>
      <c r="O53" s="242"/>
      <c r="P53" s="242"/>
      <c r="Q53" s="237">
        <f>ROUND('Berechnungen Speed'!AL53*100,0)/100</f>
        <v>0</v>
      </c>
      <c r="R53" s="241"/>
      <c r="S53" s="241"/>
      <c r="T53" s="241"/>
      <c r="U53" s="241"/>
      <c r="V53" s="241"/>
      <c r="W53" s="237">
        <f>'Berechnungen Speed'!BC53</f>
        <v>0</v>
      </c>
      <c r="X53" s="241"/>
      <c r="Y53" s="241"/>
      <c r="Z53" s="241"/>
      <c r="AA53" s="241"/>
      <c r="AB53" s="241"/>
      <c r="AC53" s="237">
        <f>'Berechnungen Speed'!BT53</f>
        <v>0</v>
      </c>
      <c r="AD53" s="239"/>
      <c r="AE53" s="239"/>
      <c r="AF53" s="239"/>
      <c r="AG53" s="239"/>
      <c r="AH53" s="239"/>
      <c r="AI53" s="95">
        <f>'Berechnungen Freestyle SR'!U53</f>
        <v>0</v>
      </c>
      <c r="AJ53" s="94">
        <f t="shared" si="0"/>
        <v>0</v>
      </c>
      <c r="AK53" s="239"/>
      <c r="AL53" s="70"/>
      <c r="AM53" s="243"/>
      <c r="AN53" s="71"/>
      <c r="AO53" s="239"/>
      <c r="AP53" s="70"/>
      <c r="AQ53" s="243"/>
      <c r="AR53" s="71"/>
      <c r="AS53" s="239"/>
      <c r="AT53" s="70"/>
      <c r="AU53" s="96">
        <f>'Berechnungen Freestyle SR'!AL53</f>
        <v>0</v>
      </c>
      <c r="AV53" s="239"/>
      <c r="AW53" s="239"/>
      <c r="AX53" s="243"/>
      <c r="AY53" s="243"/>
      <c r="AZ53" s="239"/>
      <c r="BA53" s="239"/>
      <c r="BB53" s="243"/>
      <c r="BC53" s="243"/>
      <c r="BD53" s="239"/>
      <c r="BE53" s="239"/>
      <c r="BF53" s="96">
        <f>'Berechnungen Freestyle SR'!BC53</f>
        <v>0</v>
      </c>
      <c r="BG53" s="96">
        <f>'Berechnungen Freestyle SR'!BT53</f>
        <v>0</v>
      </c>
      <c r="BH53" s="94">
        <f t="shared" si="1"/>
        <v>1</v>
      </c>
      <c r="BI53" s="94">
        <f t="shared" si="2"/>
        <v>1</v>
      </c>
      <c r="BJ53" s="70"/>
      <c r="BK53" s="70"/>
      <c r="BL53" s="70"/>
      <c r="BM53" s="70"/>
      <c r="BN53" s="70"/>
      <c r="BO53" s="71"/>
      <c r="BP53" s="71"/>
      <c r="BQ53" s="71"/>
      <c r="BR53" s="71"/>
      <c r="BS53" s="71"/>
      <c r="BT53" s="70"/>
      <c r="BU53" s="70"/>
      <c r="BV53" s="70"/>
      <c r="BW53" s="70"/>
      <c r="BX53" s="70"/>
      <c r="BY53" s="71"/>
      <c r="BZ53" s="71"/>
      <c r="CA53" s="71"/>
      <c r="CB53" s="71"/>
      <c r="CC53" s="71"/>
      <c r="CD53" s="70"/>
      <c r="CE53" s="70"/>
      <c r="CF53" s="70"/>
      <c r="CG53" s="70"/>
      <c r="CH53" s="70"/>
      <c r="CI53" s="94">
        <f>'Berechnungen Freestyle SR'!FH53</f>
        <v>0.6</v>
      </c>
      <c r="CJ53" s="94">
        <f t="shared" si="3"/>
        <v>0.6</v>
      </c>
      <c r="CK53" s="94">
        <f>'Berechnungen Freestyle SR'!FZ53</f>
        <v>1</v>
      </c>
      <c r="CL53" s="97">
        <f t="shared" si="4"/>
        <v>1</v>
      </c>
      <c r="CM53" s="453">
        <f t="shared" si="5"/>
        <v>0</v>
      </c>
      <c r="CN53" s="239"/>
      <c r="CO53" s="239"/>
      <c r="CP53" s="239"/>
      <c r="CQ53" s="239"/>
      <c r="CR53" s="239"/>
      <c r="CS53" s="95">
        <f>'Berechnungen Freestyle SR'!GQ53</f>
        <v>0</v>
      </c>
      <c r="CT53" s="94">
        <f t="shared" si="6"/>
        <v>0</v>
      </c>
      <c r="CU53" s="239"/>
      <c r="CV53" s="70"/>
      <c r="CW53" s="243"/>
      <c r="CX53" s="71"/>
      <c r="CY53" s="239"/>
      <c r="CZ53" s="70"/>
      <c r="DA53" s="243"/>
      <c r="DB53" s="71"/>
      <c r="DC53" s="239"/>
      <c r="DD53" s="70"/>
      <c r="DE53" s="96">
        <f>'Berechnungen Freestyle SR'!HH53</f>
        <v>0</v>
      </c>
      <c r="DF53" s="239"/>
      <c r="DG53" s="239"/>
      <c r="DH53" s="243"/>
      <c r="DI53" s="243"/>
      <c r="DJ53" s="239"/>
      <c r="DK53" s="239"/>
      <c r="DL53" s="243"/>
      <c r="DM53" s="243"/>
      <c r="DN53" s="239"/>
      <c r="DO53" s="239"/>
      <c r="DP53" s="96">
        <f>'Berechnungen Freestyle SR'!HY53</f>
        <v>0</v>
      </c>
      <c r="DQ53" s="96">
        <f>'Berechnungen Freestyle SR'!IP53</f>
        <v>0</v>
      </c>
      <c r="DR53" s="94">
        <f t="shared" si="7"/>
        <v>1</v>
      </c>
      <c r="DS53" s="94">
        <f t="shared" si="8"/>
        <v>1</v>
      </c>
      <c r="DT53" s="70"/>
      <c r="DU53" s="70"/>
      <c r="DV53" s="70"/>
      <c r="DW53" s="70"/>
      <c r="DX53" s="70"/>
      <c r="DY53" s="71"/>
      <c r="DZ53" s="71"/>
      <c r="EA53" s="71"/>
      <c r="EB53" s="71"/>
      <c r="EC53" s="71"/>
      <c r="ED53" s="70"/>
      <c r="EE53" s="70"/>
      <c r="EF53" s="70"/>
      <c r="EG53" s="70"/>
      <c r="EH53" s="70"/>
      <c r="EI53" s="71"/>
      <c r="EJ53" s="71"/>
      <c r="EK53" s="71"/>
      <c r="EL53" s="71"/>
      <c r="EM53" s="71"/>
      <c r="EN53" s="70"/>
      <c r="EO53" s="70"/>
      <c r="EP53" s="70"/>
      <c r="EQ53" s="70"/>
      <c r="ER53" s="70"/>
      <c r="ES53" s="94">
        <f>'Berechnungen Freestyle SR'!MD53</f>
        <v>0.6</v>
      </c>
      <c r="ET53" s="94">
        <f t="shared" si="9"/>
        <v>0.6</v>
      </c>
      <c r="EU53" s="94">
        <f>'Berechnungen Freestyle SR'!MV53</f>
        <v>1</v>
      </c>
      <c r="EV53" s="97">
        <f t="shared" si="10"/>
        <v>1</v>
      </c>
      <c r="EW53" s="455">
        <f t="shared" si="11"/>
        <v>0</v>
      </c>
    </row>
    <row r="54" spans="1:153" ht="15.75" customHeight="1" x14ac:dyDescent="0.25">
      <c r="A54" s="84">
        <f>'gem. Teilnehmer'!A51</f>
        <v>50</v>
      </c>
      <c r="B54" s="85">
        <f>'gem. Teilnehmer'!C51</f>
        <v>0</v>
      </c>
      <c r="C54" s="257">
        <f>'gem. Teilnehmer'!F51</f>
        <v>0</v>
      </c>
      <c r="D54" s="256">
        <f>'gem. Teilnehmer'!E51</f>
        <v>0</v>
      </c>
      <c r="E54" s="85">
        <f>'gem. Teilnehmer'!G51</f>
        <v>1</v>
      </c>
      <c r="F54" s="241"/>
      <c r="G54" s="241"/>
      <c r="H54" s="241"/>
      <c r="I54" s="241"/>
      <c r="J54" s="241"/>
      <c r="K54" s="237">
        <f>ROUND('Berechnungen Speed'!U54*100,0)/100</f>
        <v>0</v>
      </c>
      <c r="L54" s="242"/>
      <c r="M54" s="242"/>
      <c r="N54" s="242"/>
      <c r="O54" s="242"/>
      <c r="P54" s="242"/>
      <c r="Q54" s="237">
        <f>ROUND('Berechnungen Speed'!AL54*100,0)/100</f>
        <v>0</v>
      </c>
      <c r="R54" s="241"/>
      <c r="S54" s="241"/>
      <c r="T54" s="241"/>
      <c r="U54" s="241"/>
      <c r="V54" s="241"/>
      <c r="W54" s="237">
        <f>'Berechnungen Speed'!BC54</f>
        <v>0</v>
      </c>
      <c r="X54" s="241"/>
      <c r="Y54" s="241"/>
      <c r="Z54" s="241"/>
      <c r="AA54" s="241"/>
      <c r="AB54" s="241"/>
      <c r="AC54" s="237">
        <f>'Berechnungen Speed'!BT54</f>
        <v>0</v>
      </c>
      <c r="AD54" s="239"/>
      <c r="AE54" s="239"/>
      <c r="AF54" s="239"/>
      <c r="AG54" s="239"/>
      <c r="AH54" s="239"/>
      <c r="AI54" s="95">
        <f>'Berechnungen Freestyle SR'!U54</f>
        <v>0</v>
      </c>
      <c r="AJ54" s="94">
        <f t="shared" si="0"/>
        <v>0</v>
      </c>
      <c r="AK54" s="239"/>
      <c r="AL54" s="70"/>
      <c r="AM54" s="243"/>
      <c r="AN54" s="71"/>
      <c r="AO54" s="239"/>
      <c r="AP54" s="70"/>
      <c r="AQ54" s="243"/>
      <c r="AR54" s="71"/>
      <c r="AS54" s="239"/>
      <c r="AT54" s="70"/>
      <c r="AU54" s="96">
        <f>'Berechnungen Freestyle SR'!AL54</f>
        <v>0</v>
      </c>
      <c r="AV54" s="239"/>
      <c r="AW54" s="239"/>
      <c r="AX54" s="243"/>
      <c r="AY54" s="243"/>
      <c r="AZ54" s="239"/>
      <c r="BA54" s="239"/>
      <c r="BB54" s="243"/>
      <c r="BC54" s="243"/>
      <c r="BD54" s="239"/>
      <c r="BE54" s="239"/>
      <c r="BF54" s="96">
        <f>'Berechnungen Freestyle SR'!BC54</f>
        <v>0</v>
      </c>
      <c r="BG54" s="96">
        <f>'Berechnungen Freestyle SR'!BT54</f>
        <v>0</v>
      </c>
      <c r="BH54" s="94">
        <f t="shared" si="1"/>
        <v>1</v>
      </c>
      <c r="BI54" s="94">
        <f t="shared" si="2"/>
        <v>1</v>
      </c>
      <c r="BJ54" s="70"/>
      <c r="BK54" s="70"/>
      <c r="BL54" s="70"/>
      <c r="BM54" s="70"/>
      <c r="BN54" s="70"/>
      <c r="BO54" s="71"/>
      <c r="BP54" s="71"/>
      <c r="BQ54" s="71"/>
      <c r="BR54" s="71"/>
      <c r="BS54" s="71"/>
      <c r="BT54" s="70"/>
      <c r="BU54" s="70"/>
      <c r="BV54" s="70"/>
      <c r="BW54" s="70"/>
      <c r="BX54" s="70"/>
      <c r="BY54" s="71"/>
      <c r="BZ54" s="71"/>
      <c r="CA54" s="71"/>
      <c r="CB54" s="71"/>
      <c r="CC54" s="71"/>
      <c r="CD54" s="70"/>
      <c r="CE54" s="70"/>
      <c r="CF54" s="70"/>
      <c r="CG54" s="70"/>
      <c r="CH54" s="70"/>
      <c r="CI54" s="94">
        <f>'Berechnungen Freestyle SR'!FH54</f>
        <v>0.6</v>
      </c>
      <c r="CJ54" s="94">
        <f t="shared" si="3"/>
        <v>0.6</v>
      </c>
      <c r="CK54" s="94">
        <f>'Berechnungen Freestyle SR'!FZ54</f>
        <v>1</v>
      </c>
      <c r="CL54" s="97">
        <f t="shared" si="4"/>
        <v>1</v>
      </c>
      <c r="CM54" s="453">
        <f t="shared" si="5"/>
        <v>0</v>
      </c>
      <c r="CN54" s="239"/>
      <c r="CO54" s="239"/>
      <c r="CP54" s="239"/>
      <c r="CQ54" s="239"/>
      <c r="CR54" s="239"/>
      <c r="CS54" s="95">
        <f>'Berechnungen Freestyle SR'!GQ54</f>
        <v>0</v>
      </c>
      <c r="CT54" s="94">
        <f t="shared" si="6"/>
        <v>0</v>
      </c>
      <c r="CU54" s="239"/>
      <c r="CV54" s="70"/>
      <c r="CW54" s="243"/>
      <c r="CX54" s="71"/>
      <c r="CY54" s="239"/>
      <c r="CZ54" s="70"/>
      <c r="DA54" s="243"/>
      <c r="DB54" s="71"/>
      <c r="DC54" s="239"/>
      <c r="DD54" s="70"/>
      <c r="DE54" s="96">
        <f>'Berechnungen Freestyle SR'!HH54</f>
        <v>0</v>
      </c>
      <c r="DF54" s="239"/>
      <c r="DG54" s="239"/>
      <c r="DH54" s="243"/>
      <c r="DI54" s="243"/>
      <c r="DJ54" s="239"/>
      <c r="DK54" s="239"/>
      <c r="DL54" s="243"/>
      <c r="DM54" s="243"/>
      <c r="DN54" s="239"/>
      <c r="DO54" s="239"/>
      <c r="DP54" s="96">
        <f>'Berechnungen Freestyle SR'!HY54</f>
        <v>0</v>
      </c>
      <c r="DQ54" s="96">
        <f>'Berechnungen Freestyle SR'!IP54</f>
        <v>0</v>
      </c>
      <c r="DR54" s="94">
        <f t="shared" si="7"/>
        <v>1</v>
      </c>
      <c r="DS54" s="94">
        <f t="shared" si="8"/>
        <v>1</v>
      </c>
      <c r="DT54" s="70"/>
      <c r="DU54" s="70"/>
      <c r="DV54" s="70"/>
      <c r="DW54" s="70"/>
      <c r="DX54" s="70"/>
      <c r="DY54" s="71"/>
      <c r="DZ54" s="71"/>
      <c r="EA54" s="71"/>
      <c r="EB54" s="71"/>
      <c r="EC54" s="71"/>
      <c r="ED54" s="70"/>
      <c r="EE54" s="70"/>
      <c r="EF54" s="70"/>
      <c r="EG54" s="70"/>
      <c r="EH54" s="70"/>
      <c r="EI54" s="71"/>
      <c r="EJ54" s="71"/>
      <c r="EK54" s="71"/>
      <c r="EL54" s="71"/>
      <c r="EM54" s="71"/>
      <c r="EN54" s="70"/>
      <c r="EO54" s="70"/>
      <c r="EP54" s="70"/>
      <c r="EQ54" s="70"/>
      <c r="ER54" s="70"/>
      <c r="ES54" s="94">
        <f>'Berechnungen Freestyle SR'!MD54</f>
        <v>0.6</v>
      </c>
      <c r="ET54" s="94">
        <f t="shared" si="9"/>
        <v>0.6</v>
      </c>
      <c r="EU54" s="94">
        <f>'Berechnungen Freestyle SR'!MV54</f>
        <v>1</v>
      </c>
      <c r="EV54" s="97">
        <f t="shared" si="10"/>
        <v>1</v>
      </c>
      <c r="EW54" s="455">
        <f t="shared" si="11"/>
        <v>0</v>
      </c>
    </row>
    <row r="55" spans="1:153" ht="15.75" customHeight="1" x14ac:dyDescent="0.25">
      <c r="A55" s="84">
        <f>'gem. Teilnehmer'!A52</f>
        <v>51</v>
      </c>
      <c r="B55" s="85">
        <f>'gem. Teilnehmer'!C52</f>
        <v>0</v>
      </c>
      <c r="C55" s="257">
        <f>'gem. Teilnehmer'!F52</f>
        <v>0</v>
      </c>
      <c r="D55" s="256">
        <f>'gem. Teilnehmer'!E52</f>
        <v>0</v>
      </c>
      <c r="E55" s="85">
        <f>'gem. Teilnehmer'!G52</f>
        <v>1</v>
      </c>
      <c r="F55" s="241"/>
      <c r="G55" s="241"/>
      <c r="H55" s="241"/>
      <c r="I55" s="241"/>
      <c r="J55" s="241"/>
      <c r="K55" s="237">
        <f>ROUND('Berechnungen Speed'!U55*100,0)/100</f>
        <v>0</v>
      </c>
      <c r="L55" s="242"/>
      <c r="M55" s="242"/>
      <c r="N55" s="242"/>
      <c r="O55" s="242"/>
      <c r="P55" s="242"/>
      <c r="Q55" s="237">
        <f>ROUND('Berechnungen Speed'!AL55*100,0)/100</f>
        <v>0</v>
      </c>
      <c r="R55" s="241"/>
      <c r="S55" s="241"/>
      <c r="T55" s="241"/>
      <c r="U55" s="241"/>
      <c r="V55" s="241"/>
      <c r="W55" s="237">
        <f>'Berechnungen Speed'!BC55</f>
        <v>0</v>
      </c>
      <c r="X55" s="241"/>
      <c r="Y55" s="241"/>
      <c r="Z55" s="241"/>
      <c r="AA55" s="241"/>
      <c r="AB55" s="241"/>
      <c r="AC55" s="237">
        <f>'Berechnungen Speed'!BT55</f>
        <v>0</v>
      </c>
      <c r="AD55" s="239"/>
      <c r="AE55" s="239"/>
      <c r="AF55" s="239"/>
      <c r="AG55" s="239"/>
      <c r="AH55" s="239"/>
      <c r="AI55" s="95">
        <f>'Berechnungen Freestyle SR'!U55</f>
        <v>0</v>
      </c>
      <c r="AJ55" s="94">
        <f t="shared" si="0"/>
        <v>0</v>
      </c>
      <c r="AK55" s="239"/>
      <c r="AL55" s="70"/>
      <c r="AM55" s="243"/>
      <c r="AN55" s="71"/>
      <c r="AO55" s="239"/>
      <c r="AP55" s="70"/>
      <c r="AQ55" s="243"/>
      <c r="AR55" s="71"/>
      <c r="AS55" s="239"/>
      <c r="AT55" s="70"/>
      <c r="AU55" s="96">
        <f>'Berechnungen Freestyle SR'!AL55</f>
        <v>0</v>
      </c>
      <c r="AV55" s="239"/>
      <c r="AW55" s="239"/>
      <c r="AX55" s="243"/>
      <c r="AY55" s="243"/>
      <c r="AZ55" s="239"/>
      <c r="BA55" s="239"/>
      <c r="BB55" s="243"/>
      <c r="BC55" s="243"/>
      <c r="BD55" s="239"/>
      <c r="BE55" s="239"/>
      <c r="BF55" s="96">
        <f>'Berechnungen Freestyle SR'!BC55</f>
        <v>0</v>
      </c>
      <c r="BG55" s="96">
        <f>'Berechnungen Freestyle SR'!BT55</f>
        <v>0</v>
      </c>
      <c r="BH55" s="94">
        <f t="shared" si="1"/>
        <v>1</v>
      </c>
      <c r="BI55" s="94">
        <f t="shared" si="2"/>
        <v>1</v>
      </c>
      <c r="BJ55" s="70"/>
      <c r="BK55" s="70"/>
      <c r="BL55" s="70"/>
      <c r="BM55" s="70"/>
      <c r="BN55" s="70"/>
      <c r="BO55" s="71"/>
      <c r="BP55" s="71"/>
      <c r="BQ55" s="71"/>
      <c r="BR55" s="71"/>
      <c r="BS55" s="71"/>
      <c r="BT55" s="70"/>
      <c r="BU55" s="70"/>
      <c r="BV55" s="70"/>
      <c r="BW55" s="70"/>
      <c r="BX55" s="70"/>
      <c r="BY55" s="71"/>
      <c r="BZ55" s="71"/>
      <c r="CA55" s="71"/>
      <c r="CB55" s="71"/>
      <c r="CC55" s="71"/>
      <c r="CD55" s="70"/>
      <c r="CE55" s="70"/>
      <c r="CF55" s="70"/>
      <c r="CG55" s="70"/>
      <c r="CH55" s="70"/>
      <c r="CI55" s="94">
        <f>'Berechnungen Freestyle SR'!FH55</f>
        <v>0.6</v>
      </c>
      <c r="CJ55" s="94">
        <f t="shared" si="3"/>
        <v>0.6</v>
      </c>
      <c r="CK55" s="94">
        <f>'Berechnungen Freestyle SR'!FZ55</f>
        <v>1</v>
      </c>
      <c r="CL55" s="97">
        <f t="shared" si="4"/>
        <v>1</v>
      </c>
      <c r="CM55" s="453">
        <f t="shared" si="5"/>
        <v>0</v>
      </c>
      <c r="CN55" s="239"/>
      <c r="CO55" s="239"/>
      <c r="CP55" s="239"/>
      <c r="CQ55" s="239"/>
      <c r="CR55" s="239"/>
      <c r="CS55" s="95">
        <f>'Berechnungen Freestyle SR'!GQ55</f>
        <v>0</v>
      </c>
      <c r="CT55" s="94">
        <f t="shared" si="6"/>
        <v>0</v>
      </c>
      <c r="CU55" s="239"/>
      <c r="CV55" s="70"/>
      <c r="CW55" s="243"/>
      <c r="CX55" s="71"/>
      <c r="CY55" s="239"/>
      <c r="CZ55" s="70"/>
      <c r="DA55" s="243"/>
      <c r="DB55" s="71"/>
      <c r="DC55" s="239"/>
      <c r="DD55" s="70"/>
      <c r="DE55" s="96">
        <f>'Berechnungen Freestyle SR'!HH55</f>
        <v>0</v>
      </c>
      <c r="DF55" s="239"/>
      <c r="DG55" s="239"/>
      <c r="DH55" s="243"/>
      <c r="DI55" s="243"/>
      <c r="DJ55" s="239"/>
      <c r="DK55" s="239"/>
      <c r="DL55" s="243"/>
      <c r="DM55" s="243"/>
      <c r="DN55" s="239"/>
      <c r="DO55" s="239"/>
      <c r="DP55" s="96">
        <f>'Berechnungen Freestyle SR'!HY55</f>
        <v>0</v>
      </c>
      <c r="DQ55" s="96">
        <f>'Berechnungen Freestyle SR'!IP55</f>
        <v>0</v>
      </c>
      <c r="DR55" s="94">
        <f t="shared" si="7"/>
        <v>1</v>
      </c>
      <c r="DS55" s="94">
        <f t="shared" si="8"/>
        <v>1</v>
      </c>
      <c r="DT55" s="70"/>
      <c r="DU55" s="70"/>
      <c r="DV55" s="70"/>
      <c r="DW55" s="70"/>
      <c r="DX55" s="70"/>
      <c r="DY55" s="71"/>
      <c r="DZ55" s="71"/>
      <c r="EA55" s="71"/>
      <c r="EB55" s="71"/>
      <c r="EC55" s="71"/>
      <c r="ED55" s="70"/>
      <c r="EE55" s="70"/>
      <c r="EF55" s="70"/>
      <c r="EG55" s="70"/>
      <c r="EH55" s="70"/>
      <c r="EI55" s="71"/>
      <c r="EJ55" s="71"/>
      <c r="EK55" s="71"/>
      <c r="EL55" s="71"/>
      <c r="EM55" s="71"/>
      <c r="EN55" s="70"/>
      <c r="EO55" s="70"/>
      <c r="EP55" s="70"/>
      <c r="EQ55" s="70"/>
      <c r="ER55" s="70"/>
      <c r="ES55" s="94">
        <f>'Berechnungen Freestyle SR'!MD55</f>
        <v>0.6</v>
      </c>
      <c r="ET55" s="94">
        <f t="shared" si="9"/>
        <v>0.6</v>
      </c>
      <c r="EU55" s="94">
        <f>'Berechnungen Freestyle SR'!MV55</f>
        <v>1</v>
      </c>
      <c r="EV55" s="97">
        <f t="shared" si="10"/>
        <v>1</v>
      </c>
      <c r="EW55" s="455">
        <f t="shared" si="11"/>
        <v>0</v>
      </c>
    </row>
    <row r="56" spans="1:153" ht="15.75" customHeight="1" x14ac:dyDescent="0.25">
      <c r="A56" s="84">
        <f>'gem. Teilnehmer'!A53</f>
        <v>52</v>
      </c>
      <c r="B56" s="85">
        <f>'gem. Teilnehmer'!C53</f>
        <v>0</v>
      </c>
      <c r="C56" s="257">
        <f>'gem. Teilnehmer'!F53</f>
        <v>0</v>
      </c>
      <c r="D56" s="256">
        <f>'gem. Teilnehmer'!E53</f>
        <v>0</v>
      </c>
      <c r="E56" s="85">
        <f>'gem. Teilnehmer'!G53</f>
        <v>1</v>
      </c>
      <c r="F56" s="241"/>
      <c r="G56" s="241"/>
      <c r="H56" s="241"/>
      <c r="I56" s="241"/>
      <c r="J56" s="241"/>
      <c r="K56" s="237">
        <f>ROUND('Berechnungen Speed'!U56*100,0)/100</f>
        <v>0</v>
      </c>
      <c r="L56" s="242"/>
      <c r="M56" s="242"/>
      <c r="N56" s="242"/>
      <c r="O56" s="242"/>
      <c r="P56" s="242"/>
      <c r="Q56" s="237">
        <f>ROUND('Berechnungen Speed'!AL56*100,0)/100</f>
        <v>0</v>
      </c>
      <c r="R56" s="241"/>
      <c r="S56" s="241"/>
      <c r="T56" s="241"/>
      <c r="U56" s="241"/>
      <c r="V56" s="241"/>
      <c r="W56" s="237">
        <f>'Berechnungen Speed'!BC56</f>
        <v>0</v>
      </c>
      <c r="X56" s="241"/>
      <c r="Y56" s="241"/>
      <c r="Z56" s="241"/>
      <c r="AA56" s="241"/>
      <c r="AB56" s="241"/>
      <c r="AC56" s="237">
        <f>'Berechnungen Speed'!BT56</f>
        <v>0</v>
      </c>
      <c r="AD56" s="239"/>
      <c r="AE56" s="239"/>
      <c r="AF56" s="239"/>
      <c r="AG56" s="239"/>
      <c r="AH56" s="239"/>
      <c r="AI56" s="95">
        <f>'Berechnungen Freestyle SR'!U56</f>
        <v>0</v>
      </c>
      <c r="AJ56" s="94">
        <f t="shared" si="0"/>
        <v>0</v>
      </c>
      <c r="AK56" s="239"/>
      <c r="AL56" s="70"/>
      <c r="AM56" s="243"/>
      <c r="AN56" s="71"/>
      <c r="AO56" s="239"/>
      <c r="AP56" s="70"/>
      <c r="AQ56" s="243"/>
      <c r="AR56" s="71"/>
      <c r="AS56" s="239"/>
      <c r="AT56" s="70"/>
      <c r="AU56" s="96">
        <f>'Berechnungen Freestyle SR'!AL56</f>
        <v>0</v>
      </c>
      <c r="AV56" s="239"/>
      <c r="AW56" s="239"/>
      <c r="AX56" s="243"/>
      <c r="AY56" s="243"/>
      <c r="AZ56" s="239"/>
      <c r="BA56" s="239"/>
      <c r="BB56" s="243"/>
      <c r="BC56" s="243"/>
      <c r="BD56" s="239"/>
      <c r="BE56" s="239"/>
      <c r="BF56" s="96">
        <f>'Berechnungen Freestyle SR'!BC56</f>
        <v>0</v>
      </c>
      <c r="BG56" s="96">
        <f>'Berechnungen Freestyle SR'!BT56</f>
        <v>0</v>
      </c>
      <c r="BH56" s="94">
        <f t="shared" si="1"/>
        <v>1</v>
      </c>
      <c r="BI56" s="94">
        <f t="shared" si="2"/>
        <v>1</v>
      </c>
      <c r="BJ56" s="70"/>
      <c r="BK56" s="70"/>
      <c r="BL56" s="70"/>
      <c r="BM56" s="70"/>
      <c r="BN56" s="70"/>
      <c r="BO56" s="71"/>
      <c r="BP56" s="71"/>
      <c r="BQ56" s="71"/>
      <c r="BR56" s="71"/>
      <c r="BS56" s="71"/>
      <c r="BT56" s="70"/>
      <c r="BU56" s="70"/>
      <c r="BV56" s="70"/>
      <c r="BW56" s="70"/>
      <c r="BX56" s="70"/>
      <c r="BY56" s="71"/>
      <c r="BZ56" s="71"/>
      <c r="CA56" s="71"/>
      <c r="CB56" s="71"/>
      <c r="CC56" s="71"/>
      <c r="CD56" s="70"/>
      <c r="CE56" s="70"/>
      <c r="CF56" s="70"/>
      <c r="CG56" s="70"/>
      <c r="CH56" s="70"/>
      <c r="CI56" s="94">
        <f>'Berechnungen Freestyle SR'!FH56</f>
        <v>0.6</v>
      </c>
      <c r="CJ56" s="94">
        <f t="shared" si="3"/>
        <v>0.6</v>
      </c>
      <c r="CK56" s="94">
        <f>'Berechnungen Freestyle SR'!FZ56</f>
        <v>1</v>
      </c>
      <c r="CL56" s="97">
        <f t="shared" si="4"/>
        <v>1</v>
      </c>
      <c r="CM56" s="453">
        <f t="shared" si="5"/>
        <v>0</v>
      </c>
      <c r="CN56" s="239"/>
      <c r="CO56" s="239"/>
      <c r="CP56" s="239"/>
      <c r="CQ56" s="239"/>
      <c r="CR56" s="239"/>
      <c r="CS56" s="95">
        <f>'Berechnungen Freestyle SR'!GQ56</f>
        <v>0</v>
      </c>
      <c r="CT56" s="94">
        <f t="shared" si="6"/>
        <v>0</v>
      </c>
      <c r="CU56" s="239"/>
      <c r="CV56" s="70"/>
      <c r="CW56" s="243"/>
      <c r="CX56" s="71"/>
      <c r="CY56" s="239"/>
      <c r="CZ56" s="70"/>
      <c r="DA56" s="243"/>
      <c r="DB56" s="71"/>
      <c r="DC56" s="239"/>
      <c r="DD56" s="70"/>
      <c r="DE56" s="96">
        <f>'Berechnungen Freestyle SR'!HH56</f>
        <v>0</v>
      </c>
      <c r="DF56" s="239"/>
      <c r="DG56" s="239"/>
      <c r="DH56" s="243"/>
      <c r="DI56" s="243"/>
      <c r="DJ56" s="239"/>
      <c r="DK56" s="239"/>
      <c r="DL56" s="243"/>
      <c r="DM56" s="243"/>
      <c r="DN56" s="239"/>
      <c r="DO56" s="239"/>
      <c r="DP56" s="96">
        <f>'Berechnungen Freestyle SR'!HY56</f>
        <v>0</v>
      </c>
      <c r="DQ56" s="96">
        <f>'Berechnungen Freestyle SR'!IP56</f>
        <v>0</v>
      </c>
      <c r="DR56" s="94">
        <f t="shared" si="7"/>
        <v>1</v>
      </c>
      <c r="DS56" s="94">
        <f t="shared" si="8"/>
        <v>1</v>
      </c>
      <c r="DT56" s="70"/>
      <c r="DU56" s="70"/>
      <c r="DV56" s="70"/>
      <c r="DW56" s="70"/>
      <c r="DX56" s="70"/>
      <c r="DY56" s="71"/>
      <c r="DZ56" s="71"/>
      <c r="EA56" s="71"/>
      <c r="EB56" s="71"/>
      <c r="EC56" s="71"/>
      <c r="ED56" s="70"/>
      <c r="EE56" s="70"/>
      <c r="EF56" s="70"/>
      <c r="EG56" s="70"/>
      <c r="EH56" s="70"/>
      <c r="EI56" s="71"/>
      <c r="EJ56" s="71"/>
      <c r="EK56" s="71"/>
      <c r="EL56" s="71"/>
      <c r="EM56" s="71"/>
      <c r="EN56" s="70"/>
      <c r="EO56" s="70"/>
      <c r="EP56" s="70"/>
      <c r="EQ56" s="70"/>
      <c r="ER56" s="70"/>
      <c r="ES56" s="94">
        <f>'Berechnungen Freestyle SR'!MD56</f>
        <v>0.6</v>
      </c>
      <c r="ET56" s="94">
        <f t="shared" si="9"/>
        <v>0.6</v>
      </c>
      <c r="EU56" s="94">
        <f>'Berechnungen Freestyle SR'!MV56</f>
        <v>1</v>
      </c>
      <c r="EV56" s="97">
        <f t="shared" si="10"/>
        <v>1</v>
      </c>
      <c r="EW56" s="455">
        <f t="shared" si="11"/>
        <v>0</v>
      </c>
    </row>
    <row r="57" spans="1:153" ht="15.75" customHeight="1" x14ac:dyDescent="0.25">
      <c r="A57" s="84">
        <f>'gem. Teilnehmer'!A54</f>
        <v>53</v>
      </c>
      <c r="B57" s="85">
        <f>'gem. Teilnehmer'!C54</f>
        <v>0</v>
      </c>
      <c r="C57" s="257">
        <f>'gem. Teilnehmer'!F54</f>
        <v>0</v>
      </c>
      <c r="D57" s="256">
        <f>'gem. Teilnehmer'!E54</f>
        <v>0</v>
      </c>
      <c r="E57" s="85">
        <f>'gem. Teilnehmer'!G54</f>
        <v>1</v>
      </c>
      <c r="F57" s="241"/>
      <c r="G57" s="241"/>
      <c r="H57" s="241"/>
      <c r="I57" s="241"/>
      <c r="J57" s="241"/>
      <c r="K57" s="237">
        <f>ROUND('Berechnungen Speed'!U57*100,0)/100</f>
        <v>0</v>
      </c>
      <c r="L57" s="242"/>
      <c r="M57" s="242"/>
      <c r="N57" s="242"/>
      <c r="O57" s="242"/>
      <c r="P57" s="242"/>
      <c r="Q57" s="237">
        <f>ROUND('Berechnungen Speed'!AL57*100,0)/100</f>
        <v>0</v>
      </c>
      <c r="R57" s="241"/>
      <c r="S57" s="241"/>
      <c r="T57" s="241"/>
      <c r="U57" s="241"/>
      <c r="V57" s="241"/>
      <c r="W57" s="237">
        <f>'Berechnungen Speed'!BC57</f>
        <v>0</v>
      </c>
      <c r="X57" s="241"/>
      <c r="Y57" s="241"/>
      <c r="Z57" s="241"/>
      <c r="AA57" s="241"/>
      <c r="AB57" s="241"/>
      <c r="AC57" s="237">
        <f>'Berechnungen Speed'!BT57</f>
        <v>0</v>
      </c>
      <c r="AD57" s="239"/>
      <c r="AE57" s="239"/>
      <c r="AF57" s="239"/>
      <c r="AG57" s="239"/>
      <c r="AH57" s="239"/>
      <c r="AI57" s="95">
        <f>'Berechnungen Freestyle SR'!U57</f>
        <v>0</v>
      </c>
      <c r="AJ57" s="94">
        <f t="shared" si="0"/>
        <v>0</v>
      </c>
      <c r="AK57" s="239"/>
      <c r="AL57" s="70"/>
      <c r="AM57" s="243"/>
      <c r="AN57" s="71"/>
      <c r="AO57" s="239"/>
      <c r="AP57" s="70"/>
      <c r="AQ57" s="243"/>
      <c r="AR57" s="71"/>
      <c r="AS57" s="239"/>
      <c r="AT57" s="70"/>
      <c r="AU57" s="96">
        <f>'Berechnungen Freestyle SR'!AL57</f>
        <v>0</v>
      </c>
      <c r="AV57" s="239"/>
      <c r="AW57" s="239"/>
      <c r="AX57" s="243"/>
      <c r="AY57" s="243"/>
      <c r="AZ57" s="239"/>
      <c r="BA57" s="239"/>
      <c r="BB57" s="243"/>
      <c r="BC57" s="243"/>
      <c r="BD57" s="239"/>
      <c r="BE57" s="239"/>
      <c r="BF57" s="96">
        <f>'Berechnungen Freestyle SR'!BC57</f>
        <v>0</v>
      </c>
      <c r="BG57" s="96">
        <f>'Berechnungen Freestyle SR'!BT57</f>
        <v>0</v>
      </c>
      <c r="BH57" s="94">
        <f t="shared" si="1"/>
        <v>1</v>
      </c>
      <c r="BI57" s="94">
        <f t="shared" si="2"/>
        <v>1</v>
      </c>
      <c r="BJ57" s="70"/>
      <c r="BK57" s="70"/>
      <c r="BL57" s="70"/>
      <c r="BM57" s="70"/>
      <c r="BN57" s="70"/>
      <c r="BO57" s="71"/>
      <c r="BP57" s="71"/>
      <c r="BQ57" s="71"/>
      <c r="BR57" s="71"/>
      <c r="BS57" s="71"/>
      <c r="BT57" s="70"/>
      <c r="BU57" s="70"/>
      <c r="BV57" s="70"/>
      <c r="BW57" s="70"/>
      <c r="BX57" s="70"/>
      <c r="BY57" s="71"/>
      <c r="BZ57" s="71"/>
      <c r="CA57" s="71"/>
      <c r="CB57" s="71"/>
      <c r="CC57" s="71"/>
      <c r="CD57" s="70"/>
      <c r="CE57" s="70"/>
      <c r="CF57" s="70"/>
      <c r="CG57" s="70"/>
      <c r="CH57" s="70"/>
      <c r="CI57" s="94">
        <f>'Berechnungen Freestyle SR'!FH57</f>
        <v>0.6</v>
      </c>
      <c r="CJ57" s="94">
        <f t="shared" si="3"/>
        <v>0.6</v>
      </c>
      <c r="CK57" s="94">
        <f>'Berechnungen Freestyle SR'!FZ57</f>
        <v>1</v>
      </c>
      <c r="CL57" s="97">
        <f t="shared" si="4"/>
        <v>1</v>
      </c>
      <c r="CM57" s="453">
        <f t="shared" si="5"/>
        <v>0</v>
      </c>
      <c r="CN57" s="239"/>
      <c r="CO57" s="239"/>
      <c r="CP57" s="239"/>
      <c r="CQ57" s="239"/>
      <c r="CR57" s="239"/>
      <c r="CS57" s="95">
        <f>'Berechnungen Freestyle SR'!GQ57</f>
        <v>0</v>
      </c>
      <c r="CT57" s="94">
        <f t="shared" si="6"/>
        <v>0</v>
      </c>
      <c r="CU57" s="239"/>
      <c r="CV57" s="70"/>
      <c r="CW57" s="243"/>
      <c r="CX57" s="71"/>
      <c r="CY57" s="239"/>
      <c r="CZ57" s="70"/>
      <c r="DA57" s="243"/>
      <c r="DB57" s="71"/>
      <c r="DC57" s="239"/>
      <c r="DD57" s="70"/>
      <c r="DE57" s="96">
        <f>'Berechnungen Freestyle SR'!HH57</f>
        <v>0</v>
      </c>
      <c r="DF57" s="239"/>
      <c r="DG57" s="239"/>
      <c r="DH57" s="243"/>
      <c r="DI57" s="243"/>
      <c r="DJ57" s="239"/>
      <c r="DK57" s="239"/>
      <c r="DL57" s="243"/>
      <c r="DM57" s="243"/>
      <c r="DN57" s="239"/>
      <c r="DO57" s="239"/>
      <c r="DP57" s="96">
        <f>'Berechnungen Freestyle SR'!HY57</f>
        <v>0</v>
      </c>
      <c r="DQ57" s="96">
        <f>'Berechnungen Freestyle SR'!IP57</f>
        <v>0</v>
      </c>
      <c r="DR57" s="94">
        <f t="shared" si="7"/>
        <v>1</v>
      </c>
      <c r="DS57" s="94">
        <f t="shared" si="8"/>
        <v>1</v>
      </c>
      <c r="DT57" s="70"/>
      <c r="DU57" s="70"/>
      <c r="DV57" s="70"/>
      <c r="DW57" s="70"/>
      <c r="DX57" s="70"/>
      <c r="DY57" s="71"/>
      <c r="DZ57" s="71"/>
      <c r="EA57" s="71"/>
      <c r="EB57" s="71"/>
      <c r="EC57" s="71"/>
      <c r="ED57" s="70"/>
      <c r="EE57" s="70"/>
      <c r="EF57" s="70"/>
      <c r="EG57" s="70"/>
      <c r="EH57" s="70"/>
      <c r="EI57" s="71"/>
      <c r="EJ57" s="71"/>
      <c r="EK57" s="71"/>
      <c r="EL57" s="71"/>
      <c r="EM57" s="71"/>
      <c r="EN57" s="70"/>
      <c r="EO57" s="70"/>
      <c r="EP57" s="70"/>
      <c r="EQ57" s="70"/>
      <c r="ER57" s="70"/>
      <c r="ES57" s="94">
        <f>'Berechnungen Freestyle SR'!MD57</f>
        <v>0.6</v>
      </c>
      <c r="ET57" s="94">
        <f t="shared" si="9"/>
        <v>0.6</v>
      </c>
      <c r="EU57" s="94">
        <f>'Berechnungen Freestyle SR'!MV57</f>
        <v>1</v>
      </c>
      <c r="EV57" s="97">
        <f t="shared" si="10"/>
        <v>1</v>
      </c>
      <c r="EW57" s="455">
        <f t="shared" si="11"/>
        <v>0</v>
      </c>
    </row>
    <row r="58" spans="1:153" ht="15.75" customHeight="1" x14ac:dyDescent="0.25">
      <c r="A58" s="84">
        <f>'gem. Teilnehmer'!A55</f>
        <v>54</v>
      </c>
      <c r="B58" s="85">
        <f>'gem. Teilnehmer'!C55</f>
        <v>0</v>
      </c>
      <c r="C58" s="257">
        <f>'gem. Teilnehmer'!F55</f>
        <v>0</v>
      </c>
      <c r="D58" s="256">
        <f>'gem. Teilnehmer'!E55</f>
        <v>0</v>
      </c>
      <c r="E58" s="85">
        <f>'gem. Teilnehmer'!G55</f>
        <v>1</v>
      </c>
      <c r="F58" s="241"/>
      <c r="G58" s="241"/>
      <c r="H58" s="241"/>
      <c r="I58" s="241"/>
      <c r="J58" s="241"/>
      <c r="K58" s="237">
        <f>ROUND('Berechnungen Speed'!U58*100,0)/100</f>
        <v>0</v>
      </c>
      <c r="L58" s="242"/>
      <c r="M58" s="242"/>
      <c r="N58" s="242"/>
      <c r="O58" s="242"/>
      <c r="P58" s="242"/>
      <c r="Q58" s="237">
        <f>ROUND('Berechnungen Speed'!AL58*100,0)/100</f>
        <v>0</v>
      </c>
      <c r="R58" s="241"/>
      <c r="S58" s="241"/>
      <c r="T58" s="241"/>
      <c r="U58" s="241"/>
      <c r="V58" s="241"/>
      <c r="W58" s="237">
        <f>'Berechnungen Speed'!BC58</f>
        <v>0</v>
      </c>
      <c r="X58" s="241"/>
      <c r="Y58" s="241"/>
      <c r="Z58" s="241"/>
      <c r="AA58" s="241"/>
      <c r="AB58" s="241"/>
      <c r="AC58" s="237">
        <f>'Berechnungen Speed'!BT58</f>
        <v>0</v>
      </c>
      <c r="AD58" s="239"/>
      <c r="AE58" s="239"/>
      <c r="AF58" s="239"/>
      <c r="AG58" s="239"/>
      <c r="AH58" s="239"/>
      <c r="AI58" s="95">
        <f>'Berechnungen Freestyle SR'!U58</f>
        <v>0</v>
      </c>
      <c r="AJ58" s="94">
        <f t="shared" si="0"/>
        <v>0</v>
      </c>
      <c r="AK58" s="239"/>
      <c r="AL58" s="70"/>
      <c r="AM58" s="243"/>
      <c r="AN58" s="71"/>
      <c r="AO58" s="239"/>
      <c r="AP58" s="70"/>
      <c r="AQ58" s="243"/>
      <c r="AR58" s="71"/>
      <c r="AS58" s="239"/>
      <c r="AT58" s="70"/>
      <c r="AU58" s="96">
        <f>'Berechnungen Freestyle SR'!AL58</f>
        <v>0</v>
      </c>
      <c r="AV58" s="239"/>
      <c r="AW58" s="239"/>
      <c r="AX58" s="243"/>
      <c r="AY58" s="243"/>
      <c r="AZ58" s="239"/>
      <c r="BA58" s="239"/>
      <c r="BB58" s="243"/>
      <c r="BC58" s="243"/>
      <c r="BD58" s="239"/>
      <c r="BE58" s="239"/>
      <c r="BF58" s="96">
        <f>'Berechnungen Freestyle SR'!BC58</f>
        <v>0</v>
      </c>
      <c r="BG58" s="96">
        <f>'Berechnungen Freestyle SR'!BT58</f>
        <v>0</v>
      </c>
      <c r="BH58" s="94">
        <f t="shared" si="1"/>
        <v>1</v>
      </c>
      <c r="BI58" s="94">
        <f t="shared" si="2"/>
        <v>1</v>
      </c>
      <c r="BJ58" s="70"/>
      <c r="BK58" s="70"/>
      <c r="BL58" s="70"/>
      <c r="BM58" s="70"/>
      <c r="BN58" s="70"/>
      <c r="BO58" s="71"/>
      <c r="BP58" s="71"/>
      <c r="BQ58" s="71"/>
      <c r="BR58" s="71"/>
      <c r="BS58" s="71"/>
      <c r="BT58" s="70"/>
      <c r="BU58" s="70"/>
      <c r="BV58" s="70"/>
      <c r="BW58" s="70"/>
      <c r="BX58" s="70"/>
      <c r="BY58" s="71"/>
      <c r="BZ58" s="71"/>
      <c r="CA58" s="71"/>
      <c r="CB58" s="71"/>
      <c r="CC58" s="71"/>
      <c r="CD58" s="70"/>
      <c r="CE58" s="70"/>
      <c r="CF58" s="70"/>
      <c r="CG58" s="70"/>
      <c r="CH58" s="70"/>
      <c r="CI58" s="94">
        <f>'Berechnungen Freestyle SR'!FH58</f>
        <v>0.6</v>
      </c>
      <c r="CJ58" s="94">
        <f t="shared" si="3"/>
        <v>0.6</v>
      </c>
      <c r="CK58" s="94">
        <f>'Berechnungen Freestyle SR'!FZ58</f>
        <v>1</v>
      </c>
      <c r="CL58" s="97">
        <f t="shared" si="4"/>
        <v>1</v>
      </c>
      <c r="CM58" s="453">
        <f t="shared" si="5"/>
        <v>0</v>
      </c>
      <c r="CN58" s="239"/>
      <c r="CO58" s="239"/>
      <c r="CP58" s="239"/>
      <c r="CQ58" s="239"/>
      <c r="CR58" s="239"/>
      <c r="CS58" s="95">
        <f>'Berechnungen Freestyle SR'!GQ58</f>
        <v>0</v>
      </c>
      <c r="CT58" s="94">
        <f t="shared" si="6"/>
        <v>0</v>
      </c>
      <c r="CU58" s="239"/>
      <c r="CV58" s="70"/>
      <c r="CW58" s="243"/>
      <c r="CX58" s="71"/>
      <c r="CY58" s="239"/>
      <c r="CZ58" s="70"/>
      <c r="DA58" s="243"/>
      <c r="DB58" s="71"/>
      <c r="DC58" s="239"/>
      <c r="DD58" s="70"/>
      <c r="DE58" s="96">
        <f>'Berechnungen Freestyle SR'!HH58</f>
        <v>0</v>
      </c>
      <c r="DF58" s="239"/>
      <c r="DG58" s="239"/>
      <c r="DH58" s="243"/>
      <c r="DI58" s="243"/>
      <c r="DJ58" s="239"/>
      <c r="DK58" s="239"/>
      <c r="DL58" s="243"/>
      <c r="DM58" s="243"/>
      <c r="DN58" s="239"/>
      <c r="DO58" s="239"/>
      <c r="DP58" s="96">
        <f>'Berechnungen Freestyle SR'!HY58</f>
        <v>0</v>
      </c>
      <c r="DQ58" s="96">
        <f>'Berechnungen Freestyle SR'!IP58</f>
        <v>0</v>
      </c>
      <c r="DR58" s="94">
        <f t="shared" si="7"/>
        <v>1</v>
      </c>
      <c r="DS58" s="94">
        <f t="shared" si="8"/>
        <v>1</v>
      </c>
      <c r="DT58" s="70"/>
      <c r="DU58" s="70"/>
      <c r="DV58" s="70"/>
      <c r="DW58" s="70"/>
      <c r="DX58" s="70"/>
      <c r="DY58" s="71"/>
      <c r="DZ58" s="71"/>
      <c r="EA58" s="71"/>
      <c r="EB58" s="71"/>
      <c r="EC58" s="71"/>
      <c r="ED58" s="70"/>
      <c r="EE58" s="70"/>
      <c r="EF58" s="70"/>
      <c r="EG58" s="70"/>
      <c r="EH58" s="70"/>
      <c r="EI58" s="71"/>
      <c r="EJ58" s="71"/>
      <c r="EK58" s="71"/>
      <c r="EL58" s="71"/>
      <c r="EM58" s="71"/>
      <c r="EN58" s="70"/>
      <c r="EO58" s="70"/>
      <c r="EP58" s="70"/>
      <c r="EQ58" s="70"/>
      <c r="ER58" s="70"/>
      <c r="ES58" s="94">
        <f>'Berechnungen Freestyle SR'!MD58</f>
        <v>0.6</v>
      </c>
      <c r="ET58" s="94">
        <f t="shared" si="9"/>
        <v>0.6</v>
      </c>
      <c r="EU58" s="94">
        <f>'Berechnungen Freestyle SR'!MV58</f>
        <v>1</v>
      </c>
      <c r="EV58" s="97">
        <f t="shared" si="10"/>
        <v>1</v>
      </c>
      <c r="EW58" s="455">
        <f t="shared" si="11"/>
        <v>0</v>
      </c>
    </row>
    <row r="59" spans="1:153" ht="15.75" customHeight="1" x14ac:dyDescent="0.25">
      <c r="A59" s="84">
        <f>'gem. Teilnehmer'!A56</f>
        <v>55</v>
      </c>
      <c r="B59" s="85">
        <f>'gem. Teilnehmer'!C56</f>
        <v>0</v>
      </c>
      <c r="C59" s="257">
        <f>'gem. Teilnehmer'!F56</f>
        <v>0</v>
      </c>
      <c r="D59" s="256">
        <f>'gem. Teilnehmer'!E56</f>
        <v>0</v>
      </c>
      <c r="E59" s="85">
        <f>'gem. Teilnehmer'!G56</f>
        <v>1</v>
      </c>
      <c r="F59" s="241"/>
      <c r="G59" s="241"/>
      <c r="H59" s="241"/>
      <c r="I59" s="241"/>
      <c r="J59" s="241"/>
      <c r="K59" s="237">
        <f>ROUND('Berechnungen Speed'!U59*100,0)/100</f>
        <v>0</v>
      </c>
      <c r="L59" s="242"/>
      <c r="M59" s="242"/>
      <c r="N59" s="242"/>
      <c r="O59" s="242"/>
      <c r="P59" s="242"/>
      <c r="Q59" s="237">
        <f>ROUND('Berechnungen Speed'!AL59*100,0)/100</f>
        <v>0</v>
      </c>
      <c r="R59" s="241"/>
      <c r="S59" s="241"/>
      <c r="T59" s="241"/>
      <c r="U59" s="241"/>
      <c r="V59" s="241"/>
      <c r="W59" s="237">
        <f>'Berechnungen Speed'!BC59</f>
        <v>0</v>
      </c>
      <c r="X59" s="241"/>
      <c r="Y59" s="241"/>
      <c r="Z59" s="241"/>
      <c r="AA59" s="241"/>
      <c r="AB59" s="241"/>
      <c r="AC59" s="237">
        <f>'Berechnungen Speed'!BT59</f>
        <v>0</v>
      </c>
      <c r="AD59" s="239"/>
      <c r="AE59" s="239"/>
      <c r="AF59" s="239"/>
      <c r="AG59" s="239"/>
      <c r="AH59" s="239"/>
      <c r="AI59" s="95">
        <f>'Berechnungen Freestyle SR'!U59</f>
        <v>0</v>
      </c>
      <c r="AJ59" s="94">
        <f t="shared" si="0"/>
        <v>0</v>
      </c>
      <c r="AK59" s="239"/>
      <c r="AL59" s="70"/>
      <c r="AM59" s="243"/>
      <c r="AN59" s="71"/>
      <c r="AO59" s="239"/>
      <c r="AP59" s="70"/>
      <c r="AQ59" s="243"/>
      <c r="AR59" s="71"/>
      <c r="AS59" s="239"/>
      <c r="AT59" s="70"/>
      <c r="AU59" s="96">
        <f>'Berechnungen Freestyle SR'!AL59</f>
        <v>0</v>
      </c>
      <c r="AV59" s="239"/>
      <c r="AW59" s="239"/>
      <c r="AX59" s="243"/>
      <c r="AY59" s="243"/>
      <c r="AZ59" s="239"/>
      <c r="BA59" s="239"/>
      <c r="BB59" s="243"/>
      <c r="BC59" s="243"/>
      <c r="BD59" s="239"/>
      <c r="BE59" s="239"/>
      <c r="BF59" s="96">
        <f>'Berechnungen Freestyle SR'!BC59</f>
        <v>0</v>
      </c>
      <c r="BG59" s="96">
        <f>'Berechnungen Freestyle SR'!BT59</f>
        <v>0</v>
      </c>
      <c r="BH59" s="94">
        <f t="shared" si="1"/>
        <v>1</v>
      </c>
      <c r="BI59" s="94">
        <f t="shared" si="2"/>
        <v>1</v>
      </c>
      <c r="BJ59" s="70"/>
      <c r="BK59" s="70"/>
      <c r="BL59" s="70"/>
      <c r="BM59" s="70"/>
      <c r="BN59" s="70"/>
      <c r="BO59" s="71"/>
      <c r="BP59" s="71"/>
      <c r="BQ59" s="71"/>
      <c r="BR59" s="71"/>
      <c r="BS59" s="71"/>
      <c r="BT59" s="70"/>
      <c r="BU59" s="70"/>
      <c r="BV59" s="70"/>
      <c r="BW59" s="70"/>
      <c r="BX59" s="70"/>
      <c r="BY59" s="71"/>
      <c r="BZ59" s="71"/>
      <c r="CA59" s="71"/>
      <c r="CB59" s="71"/>
      <c r="CC59" s="71"/>
      <c r="CD59" s="70"/>
      <c r="CE59" s="70"/>
      <c r="CF59" s="70"/>
      <c r="CG59" s="70"/>
      <c r="CH59" s="70"/>
      <c r="CI59" s="94">
        <f>'Berechnungen Freestyle SR'!FH59</f>
        <v>0.6</v>
      </c>
      <c r="CJ59" s="94">
        <f t="shared" si="3"/>
        <v>0.6</v>
      </c>
      <c r="CK59" s="94">
        <f>'Berechnungen Freestyle SR'!FZ59</f>
        <v>1</v>
      </c>
      <c r="CL59" s="97">
        <f t="shared" si="4"/>
        <v>1</v>
      </c>
      <c r="CM59" s="453">
        <f t="shared" si="5"/>
        <v>0</v>
      </c>
      <c r="CN59" s="239"/>
      <c r="CO59" s="239"/>
      <c r="CP59" s="239"/>
      <c r="CQ59" s="239"/>
      <c r="CR59" s="239"/>
      <c r="CS59" s="95">
        <f>'Berechnungen Freestyle SR'!GQ59</f>
        <v>0</v>
      </c>
      <c r="CT59" s="94">
        <f t="shared" si="6"/>
        <v>0</v>
      </c>
      <c r="CU59" s="239"/>
      <c r="CV59" s="70"/>
      <c r="CW59" s="243"/>
      <c r="CX59" s="71"/>
      <c r="CY59" s="239"/>
      <c r="CZ59" s="70"/>
      <c r="DA59" s="243"/>
      <c r="DB59" s="71"/>
      <c r="DC59" s="239"/>
      <c r="DD59" s="70"/>
      <c r="DE59" s="96">
        <f>'Berechnungen Freestyle SR'!HH59</f>
        <v>0</v>
      </c>
      <c r="DF59" s="239"/>
      <c r="DG59" s="239"/>
      <c r="DH59" s="243"/>
      <c r="DI59" s="243"/>
      <c r="DJ59" s="239"/>
      <c r="DK59" s="239"/>
      <c r="DL59" s="243"/>
      <c r="DM59" s="243"/>
      <c r="DN59" s="239"/>
      <c r="DO59" s="239"/>
      <c r="DP59" s="96">
        <f>'Berechnungen Freestyle SR'!HY59</f>
        <v>0</v>
      </c>
      <c r="DQ59" s="96">
        <f>'Berechnungen Freestyle SR'!IP59</f>
        <v>0</v>
      </c>
      <c r="DR59" s="94">
        <f t="shared" si="7"/>
        <v>1</v>
      </c>
      <c r="DS59" s="94">
        <f t="shared" si="8"/>
        <v>1</v>
      </c>
      <c r="DT59" s="70"/>
      <c r="DU59" s="70"/>
      <c r="DV59" s="70"/>
      <c r="DW59" s="70"/>
      <c r="DX59" s="70"/>
      <c r="DY59" s="71"/>
      <c r="DZ59" s="71"/>
      <c r="EA59" s="71"/>
      <c r="EB59" s="71"/>
      <c r="EC59" s="71"/>
      <c r="ED59" s="70"/>
      <c r="EE59" s="70"/>
      <c r="EF59" s="70"/>
      <c r="EG59" s="70"/>
      <c r="EH59" s="70"/>
      <c r="EI59" s="71"/>
      <c r="EJ59" s="71"/>
      <c r="EK59" s="71"/>
      <c r="EL59" s="71"/>
      <c r="EM59" s="71"/>
      <c r="EN59" s="70"/>
      <c r="EO59" s="70"/>
      <c r="EP59" s="70"/>
      <c r="EQ59" s="70"/>
      <c r="ER59" s="70"/>
      <c r="ES59" s="94">
        <f>'Berechnungen Freestyle SR'!MD59</f>
        <v>0.6</v>
      </c>
      <c r="ET59" s="94">
        <f t="shared" si="9"/>
        <v>0.6</v>
      </c>
      <c r="EU59" s="94">
        <f>'Berechnungen Freestyle SR'!MV59</f>
        <v>1</v>
      </c>
      <c r="EV59" s="97">
        <f t="shared" si="10"/>
        <v>1</v>
      </c>
      <c r="EW59" s="455">
        <f t="shared" si="11"/>
        <v>0</v>
      </c>
    </row>
    <row r="60" spans="1:153" ht="15.75" customHeight="1" x14ac:dyDescent="0.25">
      <c r="A60" s="84">
        <f>'gem. Teilnehmer'!A57</f>
        <v>56</v>
      </c>
      <c r="B60" s="85">
        <f>'gem. Teilnehmer'!C57</f>
        <v>0</v>
      </c>
      <c r="C60" s="257">
        <f>'gem. Teilnehmer'!F57</f>
        <v>0</v>
      </c>
      <c r="D60" s="256">
        <f>'gem. Teilnehmer'!E57</f>
        <v>0</v>
      </c>
      <c r="E60" s="85">
        <f>'gem. Teilnehmer'!G57</f>
        <v>1</v>
      </c>
      <c r="F60" s="241"/>
      <c r="G60" s="241"/>
      <c r="H60" s="241"/>
      <c r="I60" s="241"/>
      <c r="J60" s="241"/>
      <c r="K60" s="237">
        <f>ROUND('Berechnungen Speed'!U60*100,0)/100</f>
        <v>0</v>
      </c>
      <c r="L60" s="242"/>
      <c r="M60" s="242"/>
      <c r="N60" s="242"/>
      <c r="O60" s="242"/>
      <c r="P60" s="242"/>
      <c r="Q60" s="237">
        <f>ROUND('Berechnungen Speed'!AL60*100,0)/100</f>
        <v>0</v>
      </c>
      <c r="R60" s="241"/>
      <c r="S60" s="241"/>
      <c r="T60" s="241"/>
      <c r="U60" s="241"/>
      <c r="V60" s="241"/>
      <c r="W60" s="237">
        <f>'Berechnungen Speed'!BC60</f>
        <v>0</v>
      </c>
      <c r="X60" s="241"/>
      <c r="Y60" s="241"/>
      <c r="Z60" s="241"/>
      <c r="AA60" s="241"/>
      <c r="AB60" s="241"/>
      <c r="AC60" s="237">
        <f>'Berechnungen Speed'!BT60</f>
        <v>0</v>
      </c>
      <c r="AD60" s="239"/>
      <c r="AE60" s="239"/>
      <c r="AF60" s="239"/>
      <c r="AG60" s="239"/>
      <c r="AH60" s="239"/>
      <c r="AI60" s="95">
        <f>'Berechnungen Freestyle SR'!U60</f>
        <v>0</v>
      </c>
      <c r="AJ60" s="94">
        <f t="shared" si="0"/>
        <v>0</v>
      </c>
      <c r="AK60" s="239"/>
      <c r="AL60" s="70"/>
      <c r="AM60" s="243"/>
      <c r="AN60" s="71"/>
      <c r="AO60" s="239"/>
      <c r="AP60" s="70"/>
      <c r="AQ60" s="243"/>
      <c r="AR60" s="71"/>
      <c r="AS60" s="239"/>
      <c r="AT60" s="70"/>
      <c r="AU60" s="96">
        <f>'Berechnungen Freestyle SR'!AL60</f>
        <v>0</v>
      </c>
      <c r="AV60" s="239"/>
      <c r="AW60" s="239"/>
      <c r="AX60" s="243"/>
      <c r="AY60" s="243"/>
      <c r="AZ60" s="239"/>
      <c r="BA60" s="239"/>
      <c r="BB60" s="243"/>
      <c r="BC60" s="243"/>
      <c r="BD60" s="239"/>
      <c r="BE60" s="239"/>
      <c r="BF60" s="96">
        <f>'Berechnungen Freestyle SR'!BC60</f>
        <v>0</v>
      </c>
      <c r="BG60" s="96">
        <f>'Berechnungen Freestyle SR'!BT60</f>
        <v>0</v>
      </c>
      <c r="BH60" s="94">
        <f t="shared" si="1"/>
        <v>1</v>
      </c>
      <c r="BI60" s="94">
        <f t="shared" si="2"/>
        <v>1</v>
      </c>
      <c r="BJ60" s="70"/>
      <c r="BK60" s="70"/>
      <c r="BL60" s="70"/>
      <c r="BM60" s="70"/>
      <c r="BN60" s="70"/>
      <c r="BO60" s="71"/>
      <c r="BP60" s="71"/>
      <c r="BQ60" s="71"/>
      <c r="BR60" s="71"/>
      <c r="BS60" s="71"/>
      <c r="BT60" s="70"/>
      <c r="BU60" s="70"/>
      <c r="BV60" s="70"/>
      <c r="BW60" s="70"/>
      <c r="BX60" s="70"/>
      <c r="BY60" s="71"/>
      <c r="BZ60" s="71"/>
      <c r="CA60" s="71"/>
      <c r="CB60" s="71"/>
      <c r="CC60" s="71"/>
      <c r="CD60" s="70"/>
      <c r="CE60" s="70"/>
      <c r="CF60" s="70"/>
      <c r="CG60" s="70"/>
      <c r="CH60" s="70"/>
      <c r="CI60" s="94">
        <f>'Berechnungen Freestyle SR'!FH60</f>
        <v>0.6</v>
      </c>
      <c r="CJ60" s="94">
        <f t="shared" si="3"/>
        <v>0.6</v>
      </c>
      <c r="CK60" s="94">
        <f>'Berechnungen Freestyle SR'!FZ60</f>
        <v>1</v>
      </c>
      <c r="CL60" s="97">
        <f t="shared" si="4"/>
        <v>1</v>
      </c>
      <c r="CM60" s="453">
        <f t="shared" si="5"/>
        <v>0</v>
      </c>
      <c r="CN60" s="239"/>
      <c r="CO60" s="239"/>
      <c r="CP60" s="239"/>
      <c r="CQ60" s="239"/>
      <c r="CR60" s="239"/>
      <c r="CS60" s="95">
        <f>'Berechnungen Freestyle SR'!GQ60</f>
        <v>0</v>
      </c>
      <c r="CT60" s="94">
        <f t="shared" si="6"/>
        <v>0</v>
      </c>
      <c r="CU60" s="239"/>
      <c r="CV60" s="70"/>
      <c r="CW60" s="243"/>
      <c r="CX60" s="71"/>
      <c r="CY60" s="239"/>
      <c r="CZ60" s="70"/>
      <c r="DA60" s="243"/>
      <c r="DB60" s="71"/>
      <c r="DC60" s="239"/>
      <c r="DD60" s="70"/>
      <c r="DE60" s="96">
        <f>'Berechnungen Freestyle SR'!HH60</f>
        <v>0</v>
      </c>
      <c r="DF60" s="239"/>
      <c r="DG60" s="239"/>
      <c r="DH60" s="243"/>
      <c r="DI60" s="243"/>
      <c r="DJ60" s="239"/>
      <c r="DK60" s="239"/>
      <c r="DL60" s="243"/>
      <c r="DM60" s="243"/>
      <c r="DN60" s="239"/>
      <c r="DO60" s="239"/>
      <c r="DP60" s="96">
        <f>'Berechnungen Freestyle SR'!HY60</f>
        <v>0</v>
      </c>
      <c r="DQ60" s="96">
        <f>'Berechnungen Freestyle SR'!IP60</f>
        <v>0</v>
      </c>
      <c r="DR60" s="94">
        <f t="shared" si="7"/>
        <v>1</v>
      </c>
      <c r="DS60" s="94">
        <f t="shared" si="8"/>
        <v>1</v>
      </c>
      <c r="DT60" s="70"/>
      <c r="DU60" s="70"/>
      <c r="DV60" s="70"/>
      <c r="DW60" s="70"/>
      <c r="DX60" s="70"/>
      <c r="DY60" s="71"/>
      <c r="DZ60" s="71"/>
      <c r="EA60" s="71"/>
      <c r="EB60" s="71"/>
      <c r="EC60" s="71"/>
      <c r="ED60" s="70"/>
      <c r="EE60" s="70"/>
      <c r="EF60" s="70"/>
      <c r="EG60" s="70"/>
      <c r="EH60" s="70"/>
      <c r="EI60" s="71"/>
      <c r="EJ60" s="71"/>
      <c r="EK60" s="71"/>
      <c r="EL60" s="71"/>
      <c r="EM60" s="71"/>
      <c r="EN60" s="70"/>
      <c r="EO60" s="70"/>
      <c r="EP60" s="70"/>
      <c r="EQ60" s="70"/>
      <c r="ER60" s="70"/>
      <c r="ES60" s="94">
        <f>'Berechnungen Freestyle SR'!MD60</f>
        <v>0.6</v>
      </c>
      <c r="ET60" s="94">
        <f t="shared" si="9"/>
        <v>0.6</v>
      </c>
      <c r="EU60" s="94">
        <f>'Berechnungen Freestyle SR'!MV60</f>
        <v>1</v>
      </c>
      <c r="EV60" s="97">
        <f t="shared" si="10"/>
        <v>1</v>
      </c>
      <c r="EW60" s="455">
        <f t="shared" si="11"/>
        <v>0</v>
      </c>
    </row>
    <row r="61" spans="1:153" ht="15.75" customHeight="1" x14ac:dyDescent="0.25">
      <c r="A61" s="84">
        <f>'gem. Teilnehmer'!A58</f>
        <v>57</v>
      </c>
      <c r="B61" s="85">
        <f>'gem. Teilnehmer'!C58</f>
        <v>0</v>
      </c>
      <c r="C61" s="257">
        <f>'gem. Teilnehmer'!F58</f>
        <v>0</v>
      </c>
      <c r="D61" s="256">
        <f>'gem. Teilnehmer'!E58</f>
        <v>0</v>
      </c>
      <c r="E61" s="85">
        <f>'gem. Teilnehmer'!G58</f>
        <v>1</v>
      </c>
      <c r="F61" s="241"/>
      <c r="G61" s="241"/>
      <c r="H61" s="241"/>
      <c r="I61" s="241"/>
      <c r="J61" s="241"/>
      <c r="K61" s="237">
        <f>ROUND('Berechnungen Speed'!U61*100,0)/100</f>
        <v>0</v>
      </c>
      <c r="L61" s="242"/>
      <c r="M61" s="242"/>
      <c r="N61" s="242"/>
      <c r="O61" s="242"/>
      <c r="P61" s="242"/>
      <c r="Q61" s="237">
        <f>ROUND('Berechnungen Speed'!AL61*100,0)/100</f>
        <v>0</v>
      </c>
      <c r="R61" s="241"/>
      <c r="S61" s="241"/>
      <c r="T61" s="241"/>
      <c r="U61" s="241"/>
      <c r="V61" s="241"/>
      <c r="W61" s="237">
        <f>'Berechnungen Speed'!BC61</f>
        <v>0</v>
      </c>
      <c r="X61" s="241"/>
      <c r="Y61" s="241"/>
      <c r="Z61" s="241"/>
      <c r="AA61" s="241"/>
      <c r="AB61" s="241"/>
      <c r="AC61" s="237">
        <f>'Berechnungen Speed'!BT61</f>
        <v>0</v>
      </c>
      <c r="AD61" s="239"/>
      <c r="AE61" s="239"/>
      <c r="AF61" s="239"/>
      <c r="AG61" s="239"/>
      <c r="AH61" s="239"/>
      <c r="AI61" s="95">
        <f>'Berechnungen Freestyle SR'!U61</f>
        <v>0</v>
      </c>
      <c r="AJ61" s="94">
        <f t="shared" si="0"/>
        <v>0</v>
      </c>
      <c r="AK61" s="239"/>
      <c r="AL61" s="70"/>
      <c r="AM61" s="243"/>
      <c r="AN61" s="71"/>
      <c r="AO61" s="239"/>
      <c r="AP61" s="70"/>
      <c r="AQ61" s="243"/>
      <c r="AR61" s="71"/>
      <c r="AS61" s="239"/>
      <c r="AT61" s="70"/>
      <c r="AU61" s="96">
        <f>'Berechnungen Freestyle SR'!AL61</f>
        <v>0</v>
      </c>
      <c r="AV61" s="239"/>
      <c r="AW61" s="239"/>
      <c r="AX61" s="243"/>
      <c r="AY61" s="243"/>
      <c r="AZ61" s="239"/>
      <c r="BA61" s="239"/>
      <c r="BB61" s="243"/>
      <c r="BC61" s="243"/>
      <c r="BD61" s="239"/>
      <c r="BE61" s="239"/>
      <c r="BF61" s="96">
        <f>'Berechnungen Freestyle SR'!BC61</f>
        <v>0</v>
      </c>
      <c r="BG61" s="96">
        <f>'Berechnungen Freestyle SR'!BT61</f>
        <v>0</v>
      </c>
      <c r="BH61" s="94">
        <f t="shared" si="1"/>
        <v>1</v>
      </c>
      <c r="BI61" s="94">
        <f t="shared" si="2"/>
        <v>1</v>
      </c>
      <c r="BJ61" s="70"/>
      <c r="BK61" s="70"/>
      <c r="BL61" s="70"/>
      <c r="BM61" s="70"/>
      <c r="BN61" s="70"/>
      <c r="BO61" s="71"/>
      <c r="BP61" s="71"/>
      <c r="BQ61" s="71"/>
      <c r="BR61" s="71"/>
      <c r="BS61" s="71"/>
      <c r="BT61" s="70"/>
      <c r="BU61" s="70"/>
      <c r="BV61" s="70"/>
      <c r="BW61" s="70"/>
      <c r="BX61" s="70"/>
      <c r="BY61" s="71"/>
      <c r="BZ61" s="71"/>
      <c r="CA61" s="71"/>
      <c r="CB61" s="71"/>
      <c r="CC61" s="71"/>
      <c r="CD61" s="70"/>
      <c r="CE61" s="70"/>
      <c r="CF61" s="70"/>
      <c r="CG61" s="70"/>
      <c r="CH61" s="70"/>
      <c r="CI61" s="94">
        <f>'Berechnungen Freestyle SR'!FH61</f>
        <v>0.6</v>
      </c>
      <c r="CJ61" s="94">
        <f t="shared" si="3"/>
        <v>0.6</v>
      </c>
      <c r="CK61" s="94">
        <f>'Berechnungen Freestyle SR'!FZ61</f>
        <v>1</v>
      </c>
      <c r="CL61" s="97">
        <f t="shared" si="4"/>
        <v>1</v>
      </c>
      <c r="CM61" s="453">
        <f t="shared" si="5"/>
        <v>0</v>
      </c>
      <c r="CN61" s="239"/>
      <c r="CO61" s="239"/>
      <c r="CP61" s="239"/>
      <c r="CQ61" s="239"/>
      <c r="CR61" s="239"/>
      <c r="CS61" s="95">
        <f>'Berechnungen Freestyle SR'!GQ61</f>
        <v>0</v>
      </c>
      <c r="CT61" s="94">
        <f t="shared" si="6"/>
        <v>0</v>
      </c>
      <c r="CU61" s="239"/>
      <c r="CV61" s="70"/>
      <c r="CW61" s="243"/>
      <c r="CX61" s="71"/>
      <c r="CY61" s="239"/>
      <c r="CZ61" s="70"/>
      <c r="DA61" s="243"/>
      <c r="DB61" s="71"/>
      <c r="DC61" s="239"/>
      <c r="DD61" s="70"/>
      <c r="DE61" s="96">
        <f>'Berechnungen Freestyle SR'!HH61</f>
        <v>0</v>
      </c>
      <c r="DF61" s="239"/>
      <c r="DG61" s="239"/>
      <c r="DH61" s="243"/>
      <c r="DI61" s="243"/>
      <c r="DJ61" s="239"/>
      <c r="DK61" s="239"/>
      <c r="DL61" s="243"/>
      <c r="DM61" s="243"/>
      <c r="DN61" s="239"/>
      <c r="DO61" s="239"/>
      <c r="DP61" s="96">
        <f>'Berechnungen Freestyle SR'!HY61</f>
        <v>0</v>
      </c>
      <c r="DQ61" s="96">
        <f>'Berechnungen Freestyle SR'!IP61</f>
        <v>0</v>
      </c>
      <c r="DR61" s="94">
        <f t="shared" si="7"/>
        <v>1</v>
      </c>
      <c r="DS61" s="94">
        <f t="shared" si="8"/>
        <v>1</v>
      </c>
      <c r="DT61" s="70"/>
      <c r="DU61" s="70"/>
      <c r="DV61" s="70"/>
      <c r="DW61" s="70"/>
      <c r="DX61" s="70"/>
      <c r="DY61" s="71"/>
      <c r="DZ61" s="71"/>
      <c r="EA61" s="71"/>
      <c r="EB61" s="71"/>
      <c r="EC61" s="71"/>
      <c r="ED61" s="70"/>
      <c r="EE61" s="70"/>
      <c r="EF61" s="70"/>
      <c r="EG61" s="70"/>
      <c r="EH61" s="70"/>
      <c r="EI61" s="71"/>
      <c r="EJ61" s="71"/>
      <c r="EK61" s="71"/>
      <c r="EL61" s="71"/>
      <c r="EM61" s="71"/>
      <c r="EN61" s="70"/>
      <c r="EO61" s="70"/>
      <c r="EP61" s="70"/>
      <c r="EQ61" s="70"/>
      <c r="ER61" s="70"/>
      <c r="ES61" s="94">
        <f>'Berechnungen Freestyle SR'!MD61</f>
        <v>0.6</v>
      </c>
      <c r="ET61" s="94">
        <f t="shared" si="9"/>
        <v>0.6</v>
      </c>
      <c r="EU61" s="94">
        <f>'Berechnungen Freestyle SR'!MV61</f>
        <v>1</v>
      </c>
      <c r="EV61" s="97">
        <f t="shared" si="10"/>
        <v>1</v>
      </c>
      <c r="EW61" s="455">
        <f t="shared" si="11"/>
        <v>0</v>
      </c>
    </row>
    <row r="62" spans="1:153" ht="15.75" customHeight="1" x14ac:dyDescent="0.25">
      <c r="A62" s="84">
        <f>'gem. Teilnehmer'!A59</f>
        <v>58</v>
      </c>
      <c r="B62" s="85">
        <f>'gem. Teilnehmer'!C59</f>
        <v>0</v>
      </c>
      <c r="C62" s="257">
        <f>'gem. Teilnehmer'!F59</f>
        <v>0</v>
      </c>
      <c r="D62" s="256">
        <f>'gem. Teilnehmer'!E59</f>
        <v>0</v>
      </c>
      <c r="E62" s="85">
        <f>'gem. Teilnehmer'!G59</f>
        <v>1</v>
      </c>
      <c r="F62" s="241"/>
      <c r="G62" s="241"/>
      <c r="H62" s="241"/>
      <c r="I62" s="241"/>
      <c r="J62" s="241"/>
      <c r="K62" s="237">
        <f>ROUND('Berechnungen Speed'!U62*100,0)/100</f>
        <v>0</v>
      </c>
      <c r="L62" s="242"/>
      <c r="M62" s="242"/>
      <c r="N62" s="242"/>
      <c r="O62" s="242"/>
      <c r="P62" s="242"/>
      <c r="Q62" s="237">
        <f>ROUND('Berechnungen Speed'!AL62*100,0)/100</f>
        <v>0</v>
      </c>
      <c r="R62" s="241"/>
      <c r="S62" s="241"/>
      <c r="T62" s="241"/>
      <c r="U62" s="241"/>
      <c r="V62" s="241"/>
      <c r="W62" s="237">
        <f>'Berechnungen Speed'!BC62</f>
        <v>0</v>
      </c>
      <c r="X62" s="241"/>
      <c r="Y62" s="241"/>
      <c r="Z62" s="241"/>
      <c r="AA62" s="241"/>
      <c r="AB62" s="241"/>
      <c r="AC62" s="237">
        <f>'Berechnungen Speed'!BT62</f>
        <v>0</v>
      </c>
      <c r="AD62" s="239"/>
      <c r="AE62" s="239"/>
      <c r="AF62" s="239"/>
      <c r="AG62" s="239"/>
      <c r="AH62" s="239"/>
      <c r="AI62" s="95">
        <f>'Berechnungen Freestyle SR'!U62</f>
        <v>0</v>
      </c>
      <c r="AJ62" s="94">
        <f t="shared" si="0"/>
        <v>0</v>
      </c>
      <c r="AK62" s="239"/>
      <c r="AL62" s="70"/>
      <c r="AM62" s="243"/>
      <c r="AN62" s="71"/>
      <c r="AO62" s="239"/>
      <c r="AP62" s="70"/>
      <c r="AQ62" s="243"/>
      <c r="AR62" s="71"/>
      <c r="AS62" s="239"/>
      <c r="AT62" s="70"/>
      <c r="AU62" s="96">
        <f>'Berechnungen Freestyle SR'!AL62</f>
        <v>0</v>
      </c>
      <c r="AV62" s="239"/>
      <c r="AW62" s="239"/>
      <c r="AX62" s="243"/>
      <c r="AY62" s="243"/>
      <c r="AZ62" s="239"/>
      <c r="BA62" s="239"/>
      <c r="BB62" s="243"/>
      <c r="BC62" s="243"/>
      <c r="BD62" s="239"/>
      <c r="BE62" s="239"/>
      <c r="BF62" s="96">
        <f>'Berechnungen Freestyle SR'!BC62</f>
        <v>0</v>
      </c>
      <c r="BG62" s="96">
        <f>'Berechnungen Freestyle SR'!BT62</f>
        <v>0</v>
      </c>
      <c r="BH62" s="94">
        <f t="shared" si="1"/>
        <v>1</v>
      </c>
      <c r="BI62" s="94">
        <f t="shared" si="2"/>
        <v>1</v>
      </c>
      <c r="BJ62" s="70"/>
      <c r="BK62" s="70"/>
      <c r="BL62" s="70"/>
      <c r="BM62" s="70"/>
      <c r="BN62" s="70"/>
      <c r="BO62" s="71"/>
      <c r="BP62" s="71"/>
      <c r="BQ62" s="71"/>
      <c r="BR62" s="71"/>
      <c r="BS62" s="71"/>
      <c r="BT62" s="70"/>
      <c r="BU62" s="70"/>
      <c r="BV62" s="70"/>
      <c r="BW62" s="70"/>
      <c r="BX62" s="70"/>
      <c r="BY62" s="71"/>
      <c r="BZ62" s="71"/>
      <c r="CA62" s="71"/>
      <c r="CB62" s="71"/>
      <c r="CC62" s="71"/>
      <c r="CD62" s="70"/>
      <c r="CE62" s="70"/>
      <c r="CF62" s="70"/>
      <c r="CG62" s="70"/>
      <c r="CH62" s="70"/>
      <c r="CI62" s="94">
        <f>'Berechnungen Freestyle SR'!FH62</f>
        <v>0.6</v>
      </c>
      <c r="CJ62" s="94">
        <f t="shared" si="3"/>
        <v>0.6</v>
      </c>
      <c r="CK62" s="94">
        <f>'Berechnungen Freestyle SR'!FZ62</f>
        <v>1</v>
      </c>
      <c r="CL62" s="97">
        <f t="shared" si="4"/>
        <v>1</v>
      </c>
      <c r="CM62" s="453">
        <f t="shared" si="5"/>
        <v>0</v>
      </c>
      <c r="CN62" s="239"/>
      <c r="CO62" s="239"/>
      <c r="CP62" s="239"/>
      <c r="CQ62" s="239"/>
      <c r="CR62" s="239"/>
      <c r="CS62" s="95">
        <f>'Berechnungen Freestyle SR'!GQ62</f>
        <v>0</v>
      </c>
      <c r="CT62" s="94">
        <f t="shared" si="6"/>
        <v>0</v>
      </c>
      <c r="CU62" s="239"/>
      <c r="CV62" s="70"/>
      <c r="CW62" s="243"/>
      <c r="CX62" s="71"/>
      <c r="CY62" s="239"/>
      <c r="CZ62" s="70"/>
      <c r="DA62" s="243"/>
      <c r="DB62" s="71"/>
      <c r="DC62" s="239"/>
      <c r="DD62" s="70"/>
      <c r="DE62" s="96">
        <f>'Berechnungen Freestyle SR'!HH62</f>
        <v>0</v>
      </c>
      <c r="DF62" s="239"/>
      <c r="DG62" s="239"/>
      <c r="DH62" s="243"/>
      <c r="DI62" s="243"/>
      <c r="DJ62" s="239"/>
      <c r="DK62" s="239"/>
      <c r="DL62" s="243"/>
      <c r="DM62" s="243"/>
      <c r="DN62" s="239"/>
      <c r="DO62" s="239"/>
      <c r="DP62" s="96">
        <f>'Berechnungen Freestyle SR'!HY62</f>
        <v>0</v>
      </c>
      <c r="DQ62" s="96">
        <f>'Berechnungen Freestyle SR'!IP62</f>
        <v>0</v>
      </c>
      <c r="DR62" s="94">
        <f t="shared" si="7"/>
        <v>1</v>
      </c>
      <c r="DS62" s="94">
        <f t="shared" si="8"/>
        <v>1</v>
      </c>
      <c r="DT62" s="70"/>
      <c r="DU62" s="70"/>
      <c r="DV62" s="70"/>
      <c r="DW62" s="70"/>
      <c r="DX62" s="70"/>
      <c r="DY62" s="71"/>
      <c r="DZ62" s="71"/>
      <c r="EA62" s="71"/>
      <c r="EB62" s="71"/>
      <c r="EC62" s="71"/>
      <c r="ED62" s="70"/>
      <c r="EE62" s="70"/>
      <c r="EF62" s="70"/>
      <c r="EG62" s="70"/>
      <c r="EH62" s="70"/>
      <c r="EI62" s="71"/>
      <c r="EJ62" s="71"/>
      <c r="EK62" s="71"/>
      <c r="EL62" s="71"/>
      <c r="EM62" s="71"/>
      <c r="EN62" s="70"/>
      <c r="EO62" s="70"/>
      <c r="EP62" s="70"/>
      <c r="EQ62" s="70"/>
      <c r="ER62" s="70"/>
      <c r="ES62" s="94">
        <f>'Berechnungen Freestyle SR'!MD62</f>
        <v>0.6</v>
      </c>
      <c r="ET62" s="94">
        <f t="shared" si="9"/>
        <v>0.6</v>
      </c>
      <c r="EU62" s="94">
        <f>'Berechnungen Freestyle SR'!MV62</f>
        <v>1</v>
      </c>
      <c r="EV62" s="97">
        <f t="shared" si="10"/>
        <v>1</v>
      </c>
      <c r="EW62" s="455">
        <f t="shared" si="11"/>
        <v>0</v>
      </c>
    </row>
    <row r="63" spans="1:153" ht="15.75" customHeight="1" x14ac:dyDescent="0.25">
      <c r="A63" s="84">
        <f>'gem. Teilnehmer'!A60</f>
        <v>59</v>
      </c>
      <c r="B63" s="85">
        <f>'gem. Teilnehmer'!C60</f>
        <v>0</v>
      </c>
      <c r="C63" s="257">
        <f>'gem. Teilnehmer'!F60</f>
        <v>0</v>
      </c>
      <c r="D63" s="256">
        <f>'gem. Teilnehmer'!E60</f>
        <v>0</v>
      </c>
      <c r="E63" s="85">
        <f>'gem. Teilnehmer'!G60</f>
        <v>1</v>
      </c>
      <c r="F63" s="241"/>
      <c r="G63" s="241"/>
      <c r="H63" s="241"/>
      <c r="I63" s="241"/>
      <c r="J63" s="241"/>
      <c r="K63" s="237">
        <f>ROUND('Berechnungen Speed'!U63*100,0)/100</f>
        <v>0</v>
      </c>
      <c r="L63" s="242"/>
      <c r="M63" s="242"/>
      <c r="N63" s="242"/>
      <c r="O63" s="242"/>
      <c r="P63" s="242"/>
      <c r="Q63" s="237">
        <f>ROUND('Berechnungen Speed'!AL63*100,0)/100</f>
        <v>0</v>
      </c>
      <c r="R63" s="241"/>
      <c r="S63" s="241"/>
      <c r="T63" s="241"/>
      <c r="U63" s="241"/>
      <c r="V63" s="241"/>
      <c r="W63" s="237">
        <f>'Berechnungen Speed'!BC63</f>
        <v>0</v>
      </c>
      <c r="X63" s="241"/>
      <c r="Y63" s="241"/>
      <c r="Z63" s="241"/>
      <c r="AA63" s="241"/>
      <c r="AB63" s="241"/>
      <c r="AC63" s="237">
        <f>'Berechnungen Speed'!BT63</f>
        <v>0</v>
      </c>
      <c r="AD63" s="239"/>
      <c r="AE63" s="239"/>
      <c r="AF63" s="239"/>
      <c r="AG63" s="239"/>
      <c r="AH63" s="239"/>
      <c r="AI63" s="95">
        <f>'Berechnungen Freestyle SR'!U63</f>
        <v>0</v>
      </c>
      <c r="AJ63" s="94">
        <f t="shared" si="0"/>
        <v>0</v>
      </c>
      <c r="AK63" s="239"/>
      <c r="AL63" s="70"/>
      <c r="AM63" s="243"/>
      <c r="AN63" s="71"/>
      <c r="AO63" s="239"/>
      <c r="AP63" s="70"/>
      <c r="AQ63" s="243"/>
      <c r="AR63" s="71"/>
      <c r="AS63" s="239"/>
      <c r="AT63" s="70"/>
      <c r="AU63" s="96">
        <f>'Berechnungen Freestyle SR'!AL63</f>
        <v>0</v>
      </c>
      <c r="AV63" s="239"/>
      <c r="AW63" s="239"/>
      <c r="AX63" s="243"/>
      <c r="AY63" s="243"/>
      <c r="AZ63" s="239"/>
      <c r="BA63" s="239"/>
      <c r="BB63" s="243"/>
      <c r="BC63" s="243"/>
      <c r="BD63" s="239"/>
      <c r="BE63" s="239"/>
      <c r="BF63" s="96">
        <f>'Berechnungen Freestyle SR'!BC63</f>
        <v>0</v>
      </c>
      <c r="BG63" s="96">
        <f>'Berechnungen Freestyle SR'!BT63</f>
        <v>0</v>
      </c>
      <c r="BH63" s="94">
        <f t="shared" si="1"/>
        <v>1</v>
      </c>
      <c r="BI63" s="94">
        <f t="shared" si="2"/>
        <v>1</v>
      </c>
      <c r="BJ63" s="70"/>
      <c r="BK63" s="70"/>
      <c r="BL63" s="70"/>
      <c r="BM63" s="70"/>
      <c r="BN63" s="70"/>
      <c r="BO63" s="71"/>
      <c r="BP63" s="71"/>
      <c r="BQ63" s="71"/>
      <c r="BR63" s="71"/>
      <c r="BS63" s="71"/>
      <c r="BT63" s="70"/>
      <c r="BU63" s="70"/>
      <c r="BV63" s="70"/>
      <c r="BW63" s="70"/>
      <c r="BX63" s="70"/>
      <c r="BY63" s="71"/>
      <c r="BZ63" s="71"/>
      <c r="CA63" s="71"/>
      <c r="CB63" s="71"/>
      <c r="CC63" s="71"/>
      <c r="CD63" s="70"/>
      <c r="CE63" s="70"/>
      <c r="CF63" s="70"/>
      <c r="CG63" s="70"/>
      <c r="CH63" s="70"/>
      <c r="CI63" s="94">
        <f>'Berechnungen Freestyle SR'!FH63</f>
        <v>0.6</v>
      </c>
      <c r="CJ63" s="94">
        <f t="shared" si="3"/>
        <v>0.6</v>
      </c>
      <c r="CK63" s="94">
        <f>'Berechnungen Freestyle SR'!FZ63</f>
        <v>1</v>
      </c>
      <c r="CL63" s="97">
        <f t="shared" si="4"/>
        <v>1</v>
      </c>
      <c r="CM63" s="453">
        <f t="shared" si="5"/>
        <v>0</v>
      </c>
      <c r="CN63" s="239"/>
      <c r="CO63" s="239"/>
      <c r="CP63" s="239"/>
      <c r="CQ63" s="239"/>
      <c r="CR63" s="239"/>
      <c r="CS63" s="95">
        <f>'Berechnungen Freestyle SR'!GQ63</f>
        <v>0</v>
      </c>
      <c r="CT63" s="94">
        <f t="shared" si="6"/>
        <v>0</v>
      </c>
      <c r="CU63" s="239"/>
      <c r="CV63" s="70"/>
      <c r="CW63" s="243"/>
      <c r="CX63" s="71"/>
      <c r="CY63" s="239"/>
      <c r="CZ63" s="70"/>
      <c r="DA63" s="243"/>
      <c r="DB63" s="71"/>
      <c r="DC63" s="239"/>
      <c r="DD63" s="70"/>
      <c r="DE63" s="96">
        <f>'Berechnungen Freestyle SR'!HH63</f>
        <v>0</v>
      </c>
      <c r="DF63" s="239"/>
      <c r="DG63" s="239"/>
      <c r="DH63" s="243"/>
      <c r="DI63" s="243"/>
      <c r="DJ63" s="239"/>
      <c r="DK63" s="239"/>
      <c r="DL63" s="243"/>
      <c r="DM63" s="243"/>
      <c r="DN63" s="239"/>
      <c r="DO63" s="239"/>
      <c r="DP63" s="96">
        <f>'Berechnungen Freestyle SR'!HY63</f>
        <v>0</v>
      </c>
      <c r="DQ63" s="96">
        <f>'Berechnungen Freestyle SR'!IP63</f>
        <v>0</v>
      </c>
      <c r="DR63" s="94">
        <f t="shared" si="7"/>
        <v>1</v>
      </c>
      <c r="DS63" s="94">
        <f t="shared" si="8"/>
        <v>1</v>
      </c>
      <c r="DT63" s="70"/>
      <c r="DU63" s="70"/>
      <c r="DV63" s="70"/>
      <c r="DW63" s="70"/>
      <c r="DX63" s="70"/>
      <c r="DY63" s="71"/>
      <c r="DZ63" s="71"/>
      <c r="EA63" s="71"/>
      <c r="EB63" s="71"/>
      <c r="EC63" s="71"/>
      <c r="ED63" s="70"/>
      <c r="EE63" s="70"/>
      <c r="EF63" s="70"/>
      <c r="EG63" s="70"/>
      <c r="EH63" s="70"/>
      <c r="EI63" s="71"/>
      <c r="EJ63" s="71"/>
      <c r="EK63" s="71"/>
      <c r="EL63" s="71"/>
      <c r="EM63" s="71"/>
      <c r="EN63" s="70"/>
      <c r="EO63" s="70"/>
      <c r="EP63" s="70"/>
      <c r="EQ63" s="70"/>
      <c r="ER63" s="70"/>
      <c r="ES63" s="94">
        <f>'Berechnungen Freestyle SR'!MD63</f>
        <v>0.6</v>
      </c>
      <c r="ET63" s="94">
        <f t="shared" si="9"/>
        <v>0.6</v>
      </c>
      <c r="EU63" s="94">
        <f>'Berechnungen Freestyle SR'!MV63</f>
        <v>1</v>
      </c>
      <c r="EV63" s="97">
        <f t="shared" si="10"/>
        <v>1</v>
      </c>
      <c r="EW63" s="455">
        <f t="shared" si="11"/>
        <v>0</v>
      </c>
    </row>
    <row r="64" spans="1:153" ht="15.75" customHeight="1" x14ac:dyDescent="0.25">
      <c r="A64" s="84">
        <f>'gem. Teilnehmer'!A61</f>
        <v>60</v>
      </c>
      <c r="B64" s="85">
        <f>'gem. Teilnehmer'!C61</f>
        <v>0</v>
      </c>
      <c r="C64" s="257">
        <f>'gem. Teilnehmer'!F61</f>
        <v>0</v>
      </c>
      <c r="D64" s="256">
        <f>'gem. Teilnehmer'!E61</f>
        <v>0</v>
      </c>
      <c r="E64" s="85">
        <f>'gem. Teilnehmer'!G61</f>
        <v>1</v>
      </c>
      <c r="F64" s="241"/>
      <c r="G64" s="241"/>
      <c r="H64" s="241"/>
      <c r="I64" s="241"/>
      <c r="J64" s="241"/>
      <c r="K64" s="237">
        <f>ROUND('Berechnungen Speed'!U64*100,0)/100</f>
        <v>0</v>
      </c>
      <c r="L64" s="242"/>
      <c r="M64" s="242"/>
      <c r="N64" s="242"/>
      <c r="O64" s="242"/>
      <c r="P64" s="242"/>
      <c r="Q64" s="237">
        <f>ROUND('Berechnungen Speed'!AL64*100,0)/100</f>
        <v>0</v>
      </c>
      <c r="R64" s="241"/>
      <c r="S64" s="241"/>
      <c r="T64" s="241"/>
      <c r="U64" s="241"/>
      <c r="V64" s="241"/>
      <c r="W64" s="237">
        <f>'Berechnungen Speed'!BC64</f>
        <v>0</v>
      </c>
      <c r="X64" s="241"/>
      <c r="Y64" s="241"/>
      <c r="Z64" s="241"/>
      <c r="AA64" s="241"/>
      <c r="AB64" s="241"/>
      <c r="AC64" s="237">
        <f>'Berechnungen Speed'!BT64</f>
        <v>0</v>
      </c>
      <c r="AD64" s="239"/>
      <c r="AE64" s="239"/>
      <c r="AF64" s="239"/>
      <c r="AG64" s="239"/>
      <c r="AH64" s="239"/>
      <c r="AI64" s="95">
        <f>'Berechnungen Freestyle SR'!U64</f>
        <v>0</v>
      </c>
      <c r="AJ64" s="94">
        <f t="shared" si="0"/>
        <v>0</v>
      </c>
      <c r="AK64" s="239"/>
      <c r="AL64" s="70"/>
      <c r="AM64" s="243"/>
      <c r="AN64" s="71"/>
      <c r="AO64" s="239"/>
      <c r="AP64" s="70"/>
      <c r="AQ64" s="243"/>
      <c r="AR64" s="71"/>
      <c r="AS64" s="239"/>
      <c r="AT64" s="70"/>
      <c r="AU64" s="96">
        <f>'Berechnungen Freestyle SR'!AL64</f>
        <v>0</v>
      </c>
      <c r="AV64" s="239"/>
      <c r="AW64" s="239"/>
      <c r="AX64" s="243"/>
      <c r="AY64" s="243"/>
      <c r="AZ64" s="239"/>
      <c r="BA64" s="239"/>
      <c r="BB64" s="243"/>
      <c r="BC64" s="243"/>
      <c r="BD64" s="239"/>
      <c r="BE64" s="239"/>
      <c r="BF64" s="96">
        <f>'Berechnungen Freestyle SR'!BC64</f>
        <v>0</v>
      </c>
      <c r="BG64" s="96">
        <f>'Berechnungen Freestyle SR'!BT64</f>
        <v>0</v>
      </c>
      <c r="BH64" s="94">
        <f t="shared" si="1"/>
        <v>1</v>
      </c>
      <c r="BI64" s="94">
        <f t="shared" si="2"/>
        <v>1</v>
      </c>
      <c r="BJ64" s="70"/>
      <c r="BK64" s="70"/>
      <c r="BL64" s="70"/>
      <c r="BM64" s="70"/>
      <c r="BN64" s="70"/>
      <c r="BO64" s="71"/>
      <c r="BP64" s="71"/>
      <c r="BQ64" s="71"/>
      <c r="BR64" s="71"/>
      <c r="BS64" s="71"/>
      <c r="BT64" s="70"/>
      <c r="BU64" s="70"/>
      <c r="BV64" s="70"/>
      <c r="BW64" s="70"/>
      <c r="BX64" s="70"/>
      <c r="BY64" s="71"/>
      <c r="BZ64" s="71"/>
      <c r="CA64" s="71"/>
      <c r="CB64" s="71"/>
      <c r="CC64" s="71"/>
      <c r="CD64" s="70"/>
      <c r="CE64" s="70"/>
      <c r="CF64" s="70"/>
      <c r="CG64" s="70"/>
      <c r="CH64" s="70"/>
      <c r="CI64" s="94">
        <f>'Berechnungen Freestyle SR'!FH64</f>
        <v>0.6</v>
      </c>
      <c r="CJ64" s="94">
        <f t="shared" si="3"/>
        <v>0.6</v>
      </c>
      <c r="CK64" s="94">
        <f>'Berechnungen Freestyle SR'!FZ64</f>
        <v>1</v>
      </c>
      <c r="CL64" s="97">
        <f t="shared" si="4"/>
        <v>1</v>
      </c>
      <c r="CM64" s="453">
        <f t="shared" si="5"/>
        <v>0</v>
      </c>
      <c r="CN64" s="239"/>
      <c r="CO64" s="239"/>
      <c r="CP64" s="239"/>
      <c r="CQ64" s="239"/>
      <c r="CR64" s="239"/>
      <c r="CS64" s="95">
        <f>'Berechnungen Freestyle SR'!GQ64</f>
        <v>0</v>
      </c>
      <c r="CT64" s="94">
        <f t="shared" si="6"/>
        <v>0</v>
      </c>
      <c r="CU64" s="239"/>
      <c r="CV64" s="70"/>
      <c r="CW64" s="243"/>
      <c r="CX64" s="71"/>
      <c r="CY64" s="239"/>
      <c r="CZ64" s="70"/>
      <c r="DA64" s="243"/>
      <c r="DB64" s="71"/>
      <c r="DC64" s="239"/>
      <c r="DD64" s="70"/>
      <c r="DE64" s="96">
        <f>'Berechnungen Freestyle SR'!HH64</f>
        <v>0</v>
      </c>
      <c r="DF64" s="239"/>
      <c r="DG64" s="239"/>
      <c r="DH64" s="243"/>
      <c r="DI64" s="243"/>
      <c r="DJ64" s="239"/>
      <c r="DK64" s="239"/>
      <c r="DL64" s="243"/>
      <c r="DM64" s="243"/>
      <c r="DN64" s="239"/>
      <c r="DO64" s="239"/>
      <c r="DP64" s="96">
        <f>'Berechnungen Freestyle SR'!HY64</f>
        <v>0</v>
      </c>
      <c r="DQ64" s="96">
        <f>'Berechnungen Freestyle SR'!IP64</f>
        <v>0</v>
      </c>
      <c r="DR64" s="94">
        <f t="shared" si="7"/>
        <v>1</v>
      </c>
      <c r="DS64" s="94">
        <f t="shared" si="8"/>
        <v>1</v>
      </c>
      <c r="DT64" s="70"/>
      <c r="DU64" s="70"/>
      <c r="DV64" s="70"/>
      <c r="DW64" s="70"/>
      <c r="DX64" s="70"/>
      <c r="DY64" s="71"/>
      <c r="DZ64" s="71"/>
      <c r="EA64" s="71"/>
      <c r="EB64" s="71"/>
      <c r="EC64" s="71"/>
      <c r="ED64" s="70"/>
      <c r="EE64" s="70"/>
      <c r="EF64" s="70"/>
      <c r="EG64" s="70"/>
      <c r="EH64" s="70"/>
      <c r="EI64" s="71"/>
      <c r="EJ64" s="71"/>
      <c r="EK64" s="71"/>
      <c r="EL64" s="71"/>
      <c r="EM64" s="71"/>
      <c r="EN64" s="70"/>
      <c r="EO64" s="70"/>
      <c r="EP64" s="70"/>
      <c r="EQ64" s="70"/>
      <c r="ER64" s="70"/>
      <c r="ES64" s="94">
        <f>'Berechnungen Freestyle SR'!MD64</f>
        <v>0.6</v>
      </c>
      <c r="ET64" s="94">
        <f t="shared" si="9"/>
        <v>0.6</v>
      </c>
      <c r="EU64" s="94">
        <f>'Berechnungen Freestyle SR'!MV64</f>
        <v>1</v>
      </c>
      <c r="EV64" s="97">
        <f t="shared" si="10"/>
        <v>1</v>
      </c>
      <c r="EW64" s="455">
        <f t="shared" si="11"/>
        <v>0</v>
      </c>
    </row>
    <row r="65" spans="1:153" ht="15.75" customHeight="1" x14ac:dyDescent="0.25">
      <c r="A65" s="84">
        <f>'gem. Teilnehmer'!A62</f>
        <v>61</v>
      </c>
      <c r="B65" s="85">
        <f>'gem. Teilnehmer'!C62</f>
        <v>0</v>
      </c>
      <c r="C65" s="257">
        <f>'gem. Teilnehmer'!F62</f>
        <v>0</v>
      </c>
      <c r="D65" s="256">
        <f>'gem. Teilnehmer'!E62</f>
        <v>0</v>
      </c>
      <c r="E65" s="85">
        <f>'gem. Teilnehmer'!G62</f>
        <v>1</v>
      </c>
      <c r="F65" s="241"/>
      <c r="G65" s="241"/>
      <c r="H65" s="241"/>
      <c r="I65" s="241"/>
      <c r="J65" s="241"/>
      <c r="K65" s="237">
        <f>ROUND('Berechnungen Speed'!U65*100,0)/100</f>
        <v>0</v>
      </c>
      <c r="L65" s="242"/>
      <c r="M65" s="242"/>
      <c r="N65" s="242"/>
      <c r="O65" s="242"/>
      <c r="P65" s="242"/>
      <c r="Q65" s="237">
        <f>ROUND('Berechnungen Speed'!AL65*100,0)/100</f>
        <v>0</v>
      </c>
      <c r="R65" s="241"/>
      <c r="S65" s="241"/>
      <c r="T65" s="241"/>
      <c r="U65" s="241"/>
      <c r="V65" s="241"/>
      <c r="W65" s="237">
        <f>'Berechnungen Speed'!BC65</f>
        <v>0</v>
      </c>
      <c r="X65" s="241"/>
      <c r="Y65" s="241"/>
      <c r="Z65" s="241"/>
      <c r="AA65" s="241"/>
      <c r="AB65" s="241"/>
      <c r="AC65" s="237">
        <f>'Berechnungen Speed'!BT65</f>
        <v>0</v>
      </c>
      <c r="AD65" s="239"/>
      <c r="AE65" s="239"/>
      <c r="AF65" s="239"/>
      <c r="AG65" s="239"/>
      <c r="AH65" s="239"/>
      <c r="AI65" s="95">
        <f>'Berechnungen Freestyle SR'!U65</f>
        <v>0</v>
      </c>
      <c r="AJ65" s="94">
        <f t="shared" si="0"/>
        <v>0</v>
      </c>
      <c r="AK65" s="239"/>
      <c r="AL65" s="70"/>
      <c r="AM65" s="243"/>
      <c r="AN65" s="71"/>
      <c r="AO65" s="239"/>
      <c r="AP65" s="70"/>
      <c r="AQ65" s="243"/>
      <c r="AR65" s="71"/>
      <c r="AS65" s="239"/>
      <c r="AT65" s="70"/>
      <c r="AU65" s="96">
        <f>'Berechnungen Freestyle SR'!AL65</f>
        <v>0</v>
      </c>
      <c r="AV65" s="239"/>
      <c r="AW65" s="239"/>
      <c r="AX65" s="243"/>
      <c r="AY65" s="243"/>
      <c r="AZ65" s="239"/>
      <c r="BA65" s="239"/>
      <c r="BB65" s="243"/>
      <c r="BC65" s="243"/>
      <c r="BD65" s="239"/>
      <c r="BE65" s="239"/>
      <c r="BF65" s="96">
        <f>'Berechnungen Freestyle SR'!BC65</f>
        <v>0</v>
      </c>
      <c r="BG65" s="96">
        <f>'Berechnungen Freestyle SR'!BT65</f>
        <v>0</v>
      </c>
      <c r="BH65" s="94">
        <f t="shared" si="1"/>
        <v>1</v>
      </c>
      <c r="BI65" s="94">
        <f t="shared" si="2"/>
        <v>1</v>
      </c>
      <c r="BJ65" s="70"/>
      <c r="BK65" s="70"/>
      <c r="BL65" s="70"/>
      <c r="BM65" s="70"/>
      <c r="BN65" s="70"/>
      <c r="BO65" s="71"/>
      <c r="BP65" s="71"/>
      <c r="BQ65" s="71"/>
      <c r="BR65" s="71"/>
      <c r="BS65" s="71"/>
      <c r="BT65" s="70"/>
      <c r="BU65" s="70"/>
      <c r="BV65" s="70"/>
      <c r="BW65" s="70"/>
      <c r="BX65" s="70"/>
      <c r="BY65" s="71"/>
      <c r="BZ65" s="71"/>
      <c r="CA65" s="71"/>
      <c r="CB65" s="71"/>
      <c r="CC65" s="71"/>
      <c r="CD65" s="70"/>
      <c r="CE65" s="70"/>
      <c r="CF65" s="70"/>
      <c r="CG65" s="70"/>
      <c r="CH65" s="70"/>
      <c r="CI65" s="94">
        <f>'Berechnungen Freestyle SR'!FH65</f>
        <v>0.6</v>
      </c>
      <c r="CJ65" s="94">
        <f t="shared" si="3"/>
        <v>0.6</v>
      </c>
      <c r="CK65" s="94">
        <f>'Berechnungen Freestyle SR'!FZ65</f>
        <v>1</v>
      </c>
      <c r="CL65" s="97">
        <f t="shared" si="4"/>
        <v>1</v>
      </c>
      <c r="CM65" s="453">
        <f t="shared" si="5"/>
        <v>0</v>
      </c>
      <c r="CN65" s="239"/>
      <c r="CO65" s="239"/>
      <c r="CP65" s="239"/>
      <c r="CQ65" s="239"/>
      <c r="CR65" s="239"/>
      <c r="CS65" s="95">
        <f>'Berechnungen Freestyle SR'!GQ65</f>
        <v>0</v>
      </c>
      <c r="CT65" s="94">
        <f t="shared" si="6"/>
        <v>0</v>
      </c>
      <c r="CU65" s="239"/>
      <c r="CV65" s="70"/>
      <c r="CW65" s="243"/>
      <c r="CX65" s="71"/>
      <c r="CY65" s="239"/>
      <c r="CZ65" s="70"/>
      <c r="DA65" s="243"/>
      <c r="DB65" s="71"/>
      <c r="DC65" s="239"/>
      <c r="DD65" s="70"/>
      <c r="DE65" s="96">
        <f>'Berechnungen Freestyle SR'!HH65</f>
        <v>0</v>
      </c>
      <c r="DF65" s="239"/>
      <c r="DG65" s="239"/>
      <c r="DH65" s="243"/>
      <c r="DI65" s="243"/>
      <c r="DJ65" s="239"/>
      <c r="DK65" s="239"/>
      <c r="DL65" s="243"/>
      <c r="DM65" s="243"/>
      <c r="DN65" s="239"/>
      <c r="DO65" s="239"/>
      <c r="DP65" s="96">
        <f>'Berechnungen Freestyle SR'!HY65</f>
        <v>0</v>
      </c>
      <c r="DQ65" s="96">
        <f>'Berechnungen Freestyle SR'!IP65</f>
        <v>0</v>
      </c>
      <c r="DR65" s="94">
        <f t="shared" si="7"/>
        <v>1</v>
      </c>
      <c r="DS65" s="94">
        <f t="shared" si="8"/>
        <v>1</v>
      </c>
      <c r="DT65" s="70"/>
      <c r="DU65" s="70"/>
      <c r="DV65" s="70"/>
      <c r="DW65" s="70"/>
      <c r="DX65" s="70"/>
      <c r="DY65" s="71"/>
      <c r="DZ65" s="71"/>
      <c r="EA65" s="71"/>
      <c r="EB65" s="71"/>
      <c r="EC65" s="71"/>
      <c r="ED65" s="70"/>
      <c r="EE65" s="70"/>
      <c r="EF65" s="70"/>
      <c r="EG65" s="70"/>
      <c r="EH65" s="70"/>
      <c r="EI65" s="71"/>
      <c r="EJ65" s="71"/>
      <c r="EK65" s="71"/>
      <c r="EL65" s="71"/>
      <c r="EM65" s="71"/>
      <c r="EN65" s="70"/>
      <c r="EO65" s="70"/>
      <c r="EP65" s="70"/>
      <c r="EQ65" s="70"/>
      <c r="ER65" s="70"/>
      <c r="ES65" s="94">
        <f>'Berechnungen Freestyle SR'!MD65</f>
        <v>0.6</v>
      </c>
      <c r="ET65" s="94">
        <f t="shared" si="9"/>
        <v>0.6</v>
      </c>
      <c r="EU65" s="94">
        <f>'Berechnungen Freestyle SR'!MV65</f>
        <v>1</v>
      </c>
      <c r="EV65" s="97">
        <f t="shared" si="10"/>
        <v>1</v>
      </c>
      <c r="EW65" s="455">
        <f t="shared" si="11"/>
        <v>0</v>
      </c>
    </row>
    <row r="66" spans="1:153" ht="15.75" customHeight="1" x14ac:dyDescent="0.25">
      <c r="A66" s="84">
        <f>'gem. Teilnehmer'!A63</f>
        <v>62</v>
      </c>
      <c r="B66" s="85">
        <f>'gem. Teilnehmer'!C63</f>
        <v>0</v>
      </c>
      <c r="C66" s="257">
        <f>'gem. Teilnehmer'!F63</f>
        <v>0</v>
      </c>
      <c r="D66" s="256">
        <f>'gem. Teilnehmer'!E63</f>
        <v>0</v>
      </c>
      <c r="E66" s="85">
        <f>'gem. Teilnehmer'!G63</f>
        <v>1</v>
      </c>
      <c r="F66" s="241"/>
      <c r="G66" s="241"/>
      <c r="H66" s="241"/>
      <c r="I66" s="241"/>
      <c r="J66" s="241"/>
      <c r="K66" s="237">
        <f>ROUND('Berechnungen Speed'!U66*100,0)/100</f>
        <v>0</v>
      </c>
      <c r="L66" s="242"/>
      <c r="M66" s="242"/>
      <c r="N66" s="242"/>
      <c r="O66" s="242"/>
      <c r="P66" s="242"/>
      <c r="Q66" s="237">
        <f>ROUND('Berechnungen Speed'!AL66*100,0)/100</f>
        <v>0</v>
      </c>
      <c r="R66" s="241"/>
      <c r="S66" s="241"/>
      <c r="T66" s="241"/>
      <c r="U66" s="241"/>
      <c r="V66" s="241"/>
      <c r="W66" s="237">
        <f>'Berechnungen Speed'!BC66</f>
        <v>0</v>
      </c>
      <c r="X66" s="241"/>
      <c r="Y66" s="241"/>
      <c r="Z66" s="241"/>
      <c r="AA66" s="241"/>
      <c r="AB66" s="241"/>
      <c r="AC66" s="237">
        <f>'Berechnungen Speed'!BT66</f>
        <v>0</v>
      </c>
      <c r="AD66" s="239"/>
      <c r="AE66" s="239"/>
      <c r="AF66" s="239"/>
      <c r="AG66" s="239"/>
      <c r="AH66" s="239"/>
      <c r="AI66" s="95">
        <f>'Berechnungen Freestyle SR'!U66</f>
        <v>0</v>
      </c>
      <c r="AJ66" s="94">
        <f t="shared" si="0"/>
        <v>0</v>
      </c>
      <c r="AK66" s="239"/>
      <c r="AL66" s="70"/>
      <c r="AM66" s="243"/>
      <c r="AN66" s="71"/>
      <c r="AO66" s="239"/>
      <c r="AP66" s="70"/>
      <c r="AQ66" s="243"/>
      <c r="AR66" s="71"/>
      <c r="AS66" s="239"/>
      <c r="AT66" s="70"/>
      <c r="AU66" s="96">
        <f>'Berechnungen Freestyle SR'!AL66</f>
        <v>0</v>
      </c>
      <c r="AV66" s="239"/>
      <c r="AW66" s="239"/>
      <c r="AX66" s="243"/>
      <c r="AY66" s="243"/>
      <c r="AZ66" s="239"/>
      <c r="BA66" s="239"/>
      <c r="BB66" s="243"/>
      <c r="BC66" s="243"/>
      <c r="BD66" s="239"/>
      <c r="BE66" s="239"/>
      <c r="BF66" s="96">
        <f>'Berechnungen Freestyle SR'!BC66</f>
        <v>0</v>
      </c>
      <c r="BG66" s="96">
        <f>'Berechnungen Freestyle SR'!BT66</f>
        <v>0</v>
      </c>
      <c r="BH66" s="94">
        <f t="shared" si="1"/>
        <v>1</v>
      </c>
      <c r="BI66" s="94">
        <f t="shared" si="2"/>
        <v>1</v>
      </c>
      <c r="BJ66" s="70"/>
      <c r="BK66" s="70"/>
      <c r="BL66" s="70"/>
      <c r="BM66" s="70"/>
      <c r="BN66" s="70"/>
      <c r="BO66" s="71"/>
      <c r="BP66" s="71"/>
      <c r="BQ66" s="71"/>
      <c r="BR66" s="71"/>
      <c r="BS66" s="71"/>
      <c r="BT66" s="70"/>
      <c r="BU66" s="70"/>
      <c r="BV66" s="70"/>
      <c r="BW66" s="70"/>
      <c r="BX66" s="70"/>
      <c r="BY66" s="71"/>
      <c r="BZ66" s="71"/>
      <c r="CA66" s="71"/>
      <c r="CB66" s="71"/>
      <c r="CC66" s="71"/>
      <c r="CD66" s="70"/>
      <c r="CE66" s="70"/>
      <c r="CF66" s="70"/>
      <c r="CG66" s="70"/>
      <c r="CH66" s="70"/>
      <c r="CI66" s="94">
        <f>'Berechnungen Freestyle SR'!FH66</f>
        <v>0.6</v>
      </c>
      <c r="CJ66" s="94">
        <f t="shared" si="3"/>
        <v>0.6</v>
      </c>
      <c r="CK66" s="94">
        <f>'Berechnungen Freestyle SR'!FZ66</f>
        <v>1</v>
      </c>
      <c r="CL66" s="97">
        <f t="shared" si="4"/>
        <v>1</v>
      </c>
      <c r="CM66" s="453">
        <f t="shared" si="5"/>
        <v>0</v>
      </c>
      <c r="CN66" s="239"/>
      <c r="CO66" s="239"/>
      <c r="CP66" s="239"/>
      <c r="CQ66" s="239"/>
      <c r="CR66" s="239"/>
      <c r="CS66" s="95">
        <f>'Berechnungen Freestyle SR'!GQ66</f>
        <v>0</v>
      </c>
      <c r="CT66" s="94">
        <f t="shared" si="6"/>
        <v>0</v>
      </c>
      <c r="CU66" s="239"/>
      <c r="CV66" s="70"/>
      <c r="CW66" s="243"/>
      <c r="CX66" s="71"/>
      <c r="CY66" s="239"/>
      <c r="CZ66" s="70"/>
      <c r="DA66" s="243"/>
      <c r="DB66" s="71"/>
      <c r="DC66" s="239"/>
      <c r="DD66" s="70"/>
      <c r="DE66" s="96">
        <f>'Berechnungen Freestyle SR'!HH66</f>
        <v>0</v>
      </c>
      <c r="DF66" s="239"/>
      <c r="DG66" s="239"/>
      <c r="DH66" s="243"/>
      <c r="DI66" s="243"/>
      <c r="DJ66" s="239"/>
      <c r="DK66" s="239"/>
      <c r="DL66" s="243"/>
      <c r="DM66" s="243"/>
      <c r="DN66" s="239"/>
      <c r="DO66" s="239"/>
      <c r="DP66" s="96">
        <f>'Berechnungen Freestyle SR'!HY66</f>
        <v>0</v>
      </c>
      <c r="DQ66" s="96">
        <f>'Berechnungen Freestyle SR'!IP66</f>
        <v>0</v>
      </c>
      <c r="DR66" s="94">
        <f t="shared" si="7"/>
        <v>1</v>
      </c>
      <c r="DS66" s="94">
        <f t="shared" si="8"/>
        <v>1</v>
      </c>
      <c r="DT66" s="70"/>
      <c r="DU66" s="70"/>
      <c r="DV66" s="70"/>
      <c r="DW66" s="70"/>
      <c r="DX66" s="70"/>
      <c r="DY66" s="71"/>
      <c r="DZ66" s="71"/>
      <c r="EA66" s="71"/>
      <c r="EB66" s="71"/>
      <c r="EC66" s="71"/>
      <c r="ED66" s="70"/>
      <c r="EE66" s="70"/>
      <c r="EF66" s="70"/>
      <c r="EG66" s="70"/>
      <c r="EH66" s="70"/>
      <c r="EI66" s="71"/>
      <c r="EJ66" s="71"/>
      <c r="EK66" s="71"/>
      <c r="EL66" s="71"/>
      <c r="EM66" s="71"/>
      <c r="EN66" s="70"/>
      <c r="EO66" s="70"/>
      <c r="EP66" s="70"/>
      <c r="EQ66" s="70"/>
      <c r="ER66" s="70"/>
      <c r="ES66" s="94">
        <f>'Berechnungen Freestyle SR'!MD66</f>
        <v>0.6</v>
      </c>
      <c r="ET66" s="94">
        <f t="shared" si="9"/>
        <v>0.6</v>
      </c>
      <c r="EU66" s="94">
        <f>'Berechnungen Freestyle SR'!MV66</f>
        <v>1</v>
      </c>
      <c r="EV66" s="97">
        <f t="shared" si="10"/>
        <v>1</v>
      </c>
      <c r="EW66" s="455">
        <f t="shared" si="11"/>
        <v>0</v>
      </c>
    </row>
    <row r="67" spans="1:153" ht="15.75" customHeight="1" x14ac:dyDescent="0.25">
      <c r="A67" s="84">
        <f>'gem. Teilnehmer'!A64</f>
        <v>63</v>
      </c>
      <c r="B67" s="85">
        <f>'gem. Teilnehmer'!C64</f>
        <v>0</v>
      </c>
      <c r="C67" s="257">
        <f>'gem. Teilnehmer'!F64</f>
        <v>0</v>
      </c>
      <c r="D67" s="256">
        <f>'gem. Teilnehmer'!E64</f>
        <v>0</v>
      </c>
      <c r="E67" s="85">
        <f>'gem. Teilnehmer'!G64</f>
        <v>1</v>
      </c>
      <c r="F67" s="241"/>
      <c r="G67" s="241"/>
      <c r="H67" s="241"/>
      <c r="I67" s="241"/>
      <c r="J67" s="241"/>
      <c r="K67" s="237">
        <f>ROUND('Berechnungen Speed'!U67*100,0)/100</f>
        <v>0</v>
      </c>
      <c r="L67" s="242"/>
      <c r="M67" s="242"/>
      <c r="N67" s="242"/>
      <c r="O67" s="242"/>
      <c r="P67" s="242"/>
      <c r="Q67" s="237">
        <f>ROUND('Berechnungen Speed'!AL67*100,0)/100</f>
        <v>0</v>
      </c>
      <c r="R67" s="241"/>
      <c r="S67" s="241"/>
      <c r="T67" s="241"/>
      <c r="U67" s="241"/>
      <c r="V67" s="241"/>
      <c r="W67" s="237">
        <f>'Berechnungen Speed'!BC67</f>
        <v>0</v>
      </c>
      <c r="X67" s="241"/>
      <c r="Y67" s="241"/>
      <c r="Z67" s="241"/>
      <c r="AA67" s="241"/>
      <c r="AB67" s="241"/>
      <c r="AC67" s="237">
        <f>'Berechnungen Speed'!BT67</f>
        <v>0</v>
      </c>
      <c r="AD67" s="239"/>
      <c r="AE67" s="239"/>
      <c r="AF67" s="239"/>
      <c r="AG67" s="239"/>
      <c r="AH67" s="239"/>
      <c r="AI67" s="95">
        <f>'Berechnungen Freestyle SR'!U67</f>
        <v>0</v>
      </c>
      <c r="AJ67" s="94">
        <f t="shared" si="0"/>
        <v>0</v>
      </c>
      <c r="AK67" s="239"/>
      <c r="AL67" s="70"/>
      <c r="AM67" s="243"/>
      <c r="AN67" s="71"/>
      <c r="AO67" s="239"/>
      <c r="AP67" s="70"/>
      <c r="AQ67" s="243"/>
      <c r="AR67" s="71"/>
      <c r="AS67" s="239"/>
      <c r="AT67" s="70"/>
      <c r="AU67" s="96">
        <f>'Berechnungen Freestyle SR'!AL67</f>
        <v>0</v>
      </c>
      <c r="AV67" s="239"/>
      <c r="AW67" s="239"/>
      <c r="AX67" s="243"/>
      <c r="AY67" s="243"/>
      <c r="AZ67" s="239"/>
      <c r="BA67" s="239"/>
      <c r="BB67" s="243"/>
      <c r="BC67" s="243"/>
      <c r="BD67" s="239"/>
      <c r="BE67" s="239"/>
      <c r="BF67" s="96">
        <f>'Berechnungen Freestyle SR'!BC67</f>
        <v>0</v>
      </c>
      <c r="BG67" s="96">
        <f>'Berechnungen Freestyle SR'!BT67</f>
        <v>0</v>
      </c>
      <c r="BH67" s="94">
        <f t="shared" si="1"/>
        <v>1</v>
      </c>
      <c r="BI67" s="94">
        <f t="shared" si="2"/>
        <v>1</v>
      </c>
      <c r="BJ67" s="70"/>
      <c r="BK67" s="70"/>
      <c r="BL67" s="70"/>
      <c r="BM67" s="70"/>
      <c r="BN67" s="70"/>
      <c r="BO67" s="71"/>
      <c r="BP67" s="71"/>
      <c r="BQ67" s="71"/>
      <c r="BR67" s="71"/>
      <c r="BS67" s="71"/>
      <c r="BT67" s="70"/>
      <c r="BU67" s="70"/>
      <c r="BV67" s="70"/>
      <c r="BW67" s="70"/>
      <c r="BX67" s="70"/>
      <c r="BY67" s="71"/>
      <c r="BZ67" s="71"/>
      <c r="CA67" s="71"/>
      <c r="CB67" s="71"/>
      <c r="CC67" s="71"/>
      <c r="CD67" s="70"/>
      <c r="CE67" s="70"/>
      <c r="CF67" s="70"/>
      <c r="CG67" s="70"/>
      <c r="CH67" s="70"/>
      <c r="CI67" s="94">
        <f>'Berechnungen Freestyle SR'!FH67</f>
        <v>0.6</v>
      </c>
      <c r="CJ67" s="94">
        <f t="shared" si="3"/>
        <v>0.6</v>
      </c>
      <c r="CK67" s="94">
        <f>'Berechnungen Freestyle SR'!FZ67</f>
        <v>1</v>
      </c>
      <c r="CL67" s="97">
        <f t="shared" si="4"/>
        <v>1</v>
      </c>
      <c r="CM67" s="453">
        <f t="shared" si="5"/>
        <v>0</v>
      </c>
      <c r="CN67" s="239"/>
      <c r="CO67" s="239"/>
      <c r="CP67" s="239"/>
      <c r="CQ67" s="239"/>
      <c r="CR67" s="239"/>
      <c r="CS67" s="95">
        <f>'Berechnungen Freestyle SR'!GQ67</f>
        <v>0</v>
      </c>
      <c r="CT67" s="94">
        <f t="shared" si="6"/>
        <v>0</v>
      </c>
      <c r="CU67" s="239"/>
      <c r="CV67" s="70"/>
      <c r="CW67" s="243"/>
      <c r="CX67" s="71"/>
      <c r="CY67" s="239"/>
      <c r="CZ67" s="70"/>
      <c r="DA67" s="243"/>
      <c r="DB67" s="71"/>
      <c r="DC67" s="239"/>
      <c r="DD67" s="70"/>
      <c r="DE67" s="96">
        <f>'Berechnungen Freestyle SR'!HH67</f>
        <v>0</v>
      </c>
      <c r="DF67" s="239"/>
      <c r="DG67" s="239"/>
      <c r="DH67" s="243"/>
      <c r="DI67" s="243"/>
      <c r="DJ67" s="239"/>
      <c r="DK67" s="239"/>
      <c r="DL67" s="243"/>
      <c r="DM67" s="243"/>
      <c r="DN67" s="239"/>
      <c r="DO67" s="239"/>
      <c r="DP67" s="96">
        <f>'Berechnungen Freestyle SR'!HY67</f>
        <v>0</v>
      </c>
      <c r="DQ67" s="96">
        <f>'Berechnungen Freestyle SR'!IP67</f>
        <v>0</v>
      </c>
      <c r="DR67" s="94">
        <f t="shared" si="7"/>
        <v>1</v>
      </c>
      <c r="DS67" s="94">
        <f t="shared" si="8"/>
        <v>1</v>
      </c>
      <c r="DT67" s="70"/>
      <c r="DU67" s="70"/>
      <c r="DV67" s="70"/>
      <c r="DW67" s="70"/>
      <c r="DX67" s="70"/>
      <c r="DY67" s="71"/>
      <c r="DZ67" s="71"/>
      <c r="EA67" s="71"/>
      <c r="EB67" s="71"/>
      <c r="EC67" s="71"/>
      <c r="ED67" s="70"/>
      <c r="EE67" s="70"/>
      <c r="EF67" s="70"/>
      <c r="EG67" s="70"/>
      <c r="EH67" s="70"/>
      <c r="EI67" s="71"/>
      <c r="EJ67" s="71"/>
      <c r="EK67" s="71"/>
      <c r="EL67" s="71"/>
      <c r="EM67" s="71"/>
      <c r="EN67" s="70"/>
      <c r="EO67" s="70"/>
      <c r="EP67" s="70"/>
      <c r="EQ67" s="70"/>
      <c r="ER67" s="70"/>
      <c r="ES67" s="94">
        <f>'Berechnungen Freestyle SR'!MD67</f>
        <v>0.6</v>
      </c>
      <c r="ET67" s="94">
        <f t="shared" si="9"/>
        <v>0.6</v>
      </c>
      <c r="EU67" s="94">
        <f>'Berechnungen Freestyle SR'!MV67</f>
        <v>1</v>
      </c>
      <c r="EV67" s="97">
        <f t="shared" si="10"/>
        <v>1</v>
      </c>
      <c r="EW67" s="455">
        <f t="shared" si="11"/>
        <v>0</v>
      </c>
    </row>
    <row r="68" spans="1:153" ht="15.75" customHeight="1" x14ac:dyDescent="0.25">
      <c r="A68" s="84">
        <f>'gem. Teilnehmer'!A65</f>
        <v>64</v>
      </c>
      <c r="B68" s="85">
        <f>'gem. Teilnehmer'!C65</f>
        <v>0</v>
      </c>
      <c r="C68" s="257">
        <f>'gem. Teilnehmer'!F65</f>
        <v>0</v>
      </c>
      <c r="D68" s="256">
        <f>'gem. Teilnehmer'!E65</f>
        <v>0</v>
      </c>
      <c r="E68" s="85">
        <f>'gem. Teilnehmer'!G65</f>
        <v>1</v>
      </c>
      <c r="F68" s="241"/>
      <c r="G68" s="241"/>
      <c r="H68" s="241"/>
      <c r="I68" s="241"/>
      <c r="J68" s="241"/>
      <c r="K68" s="237">
        <f>ROUND('Berechnungen Speed'!U68*100,0)/100</f>
        <v>0</v>
      </c>
      <c r="L68" s="242"/>
      <c r="M68" s="242"/>
      <c r="N68" s="242"/>
      <c r="O68" s="242"/>
      <c r="P68" s="242"/>
      <c r="Q68" s="237">
        <f>ROUND('Berechnungen Speed'!AL68*100,0)/100</f>
        <v>0</v>
      </c>
      <c r="R68" s="241"/>
      <c r="S68" s="241"/>
      <c r="T68" s="241"/>
      <c r="U68" s="241"/>
      <c r="V68" s="241"/>
      <c r="W68" s="237">
        <f>'Berechnungen Speed'!BC68</f>
        <v>0</v>
      </c>
      <c r="X68" s="241"/>
      <c r="Y68" s="241"/>
      <c r="Z68" s="241"/>
      <c r="AA68" s="241"/>
      <c r="AB68" s="241"/>
      <c r="AC68" s="237">
        <f>'Berechnungen Speed'!BT68</f>
        <v>0</v>
      </c>
      <c r="AD68" s="239"/>
      <c r="AE68" s="239"/>
      <c r="AF68" s="239"/>
      <c r="AG68" s="239"/>
      <c r="AH68" s="239"/>
      <c r="AI68" s="95">
        <f>'Berechnungen Freestyle SR'!U68</f>
        <v>0</v>
      </c>
      <c r="AJ68" s="94">
        <f t="shared" si="0"/>
        <v>0</v>
      </c>
      <c r="AK68" s="239"/>
      <c r="AL68" s="70"/>
      <c r="AM68" s="243"/>
      <c r="AN68" s="71"/>
      <c r="AO68" s="239"/>
      <c r="AP68" s="70"/>
      <c r="AQ68" s="243"/>
      <c r="AR68" s="71"/>
      <c r="AS68" s="239"/>
      <c r="AT68" s="70"/>
      <c r="AU68" s="96">
        <f>'Berechnungen Freestyle SR'!AL68</f>
        <v>0</v>
      </c>
      <c r="AV68" s="239"/>
      <c r="AW68" s="239"/>
      <c r="AX68" s="243"/>
      <c r="AY68" s="243"/>
      <c r="AZ68" s="239"/>
      <c r="BA68" s="239"/>
      <c r="BB68" s="243"/>
      <c r="BC68" s="243"/>
      <c r="BD68" s="239"/>
      <c r="BE68" s="239"/>
      <c r="BF68" s="96">
        <f>'Berechnungen Freestyle SR'!BC68</f>
        <v>0</v>
      </c>
      <c r="BG68" s="96">
        <f>'Berechnungen Freestyle SR'!BT68</f>
        <v>0</v>
      </c>
      <c r="BH68" s="94">
        <f t="shared" si="1"/>
        <v>1</v>
      </c>
      <c r="BI68" s="94">
        <f t="shared" si="2"/>
        <v>1</v>
      </c>
      <c r="BJ68" s="70"/>
      <c r="BK68" s="70"/>
      <c r="BL68" s="70"/>
      <c r="BM68" s="70"/>
      <c r="BN68" s="70"/>
      <c r="BO68" s="71"/>
      <c r="BP68" s="71"/>
      <c r="BQ68" s="71"/>
      <c r="BR68" s="71"/>
      <c r="BS68" s="71"/>
      <c r="BT68" s="70"/>
      <c r="BU68" s="70"/>
      <c r="BV68" s="70"/>
      <c r="BW68" s="70"/>
      <c r="BX68" s="70"/>
      <c r="BY68" s="71"/>
      <c r="BZ68" s="71"/>
      <c r="CA68" s="71"/>
      <c r="CB68" s="71"/>
      <c r="CC68" s="71"/>
      <c r="CD68" s="70"/>
      <c r="CE68" s="70"/>
      <c r="CF68" s="70"/>
      <c r="CG68" s="70"/>
      <c r="CH68" s="70"/>
      <c r="CI68" s="94">
        <f>'Berechnungen Freestyle SR'!FH68</f>
        <v>0.6</v>
      </c>
      <c r="CJ68" s="94">
        <f t="shared" si="3"/>
        <v>0.6</v>
      </c>
      <c r="CK68" s="94">
        <f>'Berechnungen Freestyle SR'!FZ68</f>
        <v>1</v>
      </c>
      <c r="CL68" s="97">
        <f t="shared" si="4"/>
        <v>1</v>
      </c>
      <c r="CM68" s="453">
        <f t="shared" si="5"/>
        <v>0</v>
      </c>
      <c r="CN68" s="239"/>
      <c r="CO68" s="239"/>
      <c r="CP68" s="239"/>
      <c r="CQ68" s="239"/>
      <c r="CR68" s="239"/>
      <c r="CS68" s="95">
        <f>'Berechnungen Freestyle SR'!GQ68</f>
        <v>0</v>
      </c>
      <c r="CT68" s="94">
        <f t="shared" si="6"/>
        <v>0</v>
      </c>
      <c r="CU68" s="239"/>
      <c r="CV68" s="70"/>
      <c r="CW68" s="243"/>
      <c r="CX68" s="71"/>
      <c r="CY68" s="239"/>
      <c r="CZ68" s="70"/>
      <c r="DA68" s="243"/>
      <c r="DB68" s="71"/>
      <c r="DC68" s="239"/>
      <c r="DD68" s="70"/>
      <c r="DE68" s="96">
        <f>'Berechnungen Freestyle SR'!HH68</f>
        <v>0</v>
      </c>
      <c r="DF68" s="239"/>
      <c r="DG68" s="239"/>
      <c r="DH68" s="243"/>
      <c r="DI68" s="243"/>
      <c r="DJ68" s="239"/>
      <c r="DK68" s="239"/>
      <c r="DL68" s="243"/>
      <c r="DM68" s="243"/>
      <c r="DN68" s="239"/>
      <c r="DO68" s="239"/>
      <c r="DP68" s="96">
        <f>'Berechnungen Freestyle SR'!HY68</f>
        <v>0</v>
      </c>
      <c r="DQ68" s="96">
        <f>'Berechnungen Freestyle SR'!IP68</f>
        <v>0</v>
      </c>
      <c r="DR68" s="94">
        <f t="shared" si="7"/>
        <v>1</v>
      </c>
      <c r="DS68" s="94">
        <f t="shared" si="8"/>
        <v>1</v>
      </c>
      <c r="DT68" s="70"/>
      <c r="DU68" s="70"/>
      <c r="DV68" s="70"/>
      <c r="DW68" s="70"/>
      <c r="DX68" s="70"/>
      <c r="DY68" s="71"/>
      <c r="DZ68" s="71"/>
      <c r="EA68" s="71"/>
      <c r="EB68" s="71"/>
      <c r="EC68" s="71"/>
      <c r="ED68" s="70"/>
      <c r="EE68" s="70"/>
      <c r="EF68" s="70"/>
      <c r="EG68" s="70"/>
      <c r="EH68" s="70"/>
      <c r="EI68" s="71"/>
      <c r="EJ68" s="71"/>
      <c r="EK68" s="71"/>
      <c r="EL68" s="71"/>
      <c r="EM68" s="71"/>
      <c r="EN68" s="70"/>
      <c r="EO68" s="70"/>
      <c r="EP68" s="70"/>
      <c r="EQ68" s="70"/>
      <c r="ER68" s="70"/>
      <c r="ES68" s="94">
        <f>'Berechnungen Freestyle SR'!MD68</f>
        <v>0.6</v>
      </c>
      <c r="ET68" s="94">
        <f t="shared" si="9"/>
        <v>0.6</v>
      </c>
      <c r="EU68" s="94">
        <f>'Berechnungen Freestyle SR'!MV68</f>
        <v>1</v>
      </c>
      <c r="EV68" s="97">
        <f t="shared" si="10"/>
        <v>1</v>
      </c>
      <c r="EW68" s="455">
        <f t="shared" si="11"/>
        <v>0</v>
      </c>
    </row>
    <row r="69" spans="1:153" ht="15.75" customHeight="1" x14ac:dyDescent="0.25">
      <c r="A69" s="84">
        <f>'gem. Teilnehmer'!A66</f>
        <v>65</v>
      </c>
      <c r="B69" s="85">
        <f>'gem. Teilnehmer'!C66</f>
        <v>0</v>
      </c>
      <c r="C69" s="257">
        <f>'gem. Teilnehmer'!F66</f>
        <v>0</v>
      </c>
      <c r="D69" s="256">
        <f>'gem. Teilnehmer'!E66</f>
        <v>0</v>
      </c>
      <c r="E69" s="85">
        <f>'gem. Teilnehmer'!G66</f>
        <v>1</v>
      </c>
      <c r="F69" s="241"/>
      <c r="G69" s="241"/>
      <c r="H69" s="241"/>
      <c r="I69" s="241"/>
      <c r="J69" s="241"/>
      <c r="K69" s="237">
        <f>ROUND('Berechnungen Speed'!U69*100,0)/100</f>
        <v>0</v>
      </c>
      <c r="L69" s="242"/>
      <c r="M69" s="242"/>
      <c r="N69" s="242"/>
      <c r="O69" s="242"/>
      <c r="P69" s="242"/>
      <c r="Q69" s="237">
        <f>ROUND('Berechnungen Speed'!AL69*100,0)/100</f>
        <v>0</v>
      </c>
      <c r="R69" s="241"/>
      <c r="S69" s="241"/>
      <c r="T69" s="241"/>
      <c r="U69" s="241"/>
      <c r="V69" s="241"/>
      <c r="W69" s="237">
        <f>'Berechnungen Speed'!BC69</f>
        <v>0</v>
      </c>
      <c r="X69" s="241"/>
      <c r="Y69" s="241"/>
      <c r="Z69" s="241"/>
      <c r="AA69" s="241"/>
      <c r="AB69" s="241"/>
      <c r="AC69" s="237">
        <f>'Berechnungen Speed'!BT69</f>
        <v>0</v>
      </c>
      <c r="AD69" s="239"/>
      <c r="AE69" s="239"/>
      <c r="AF69" s="239"/>
      <c r="AG69" s="239"/>
      <c r="AH69" s="239"/>
      <c r="AI69" s="95">
        <f>'Berechnungen Freestyle SR'!U69</f>
        <v>0</v>
      </c>
      <c r="AJ69" s="94">
        <f t="shared" si="0"/>
        <v>0</v>
      </c>
      <c r="AK69" s="239"/>
      <c r="AL69" s="70"/>
      <c r="AM69" s="243"/>
      <c r="AN69" s="71"/>
      <c r="AO69" s="239"/>
      <c r="AP69" s="70"/>
      <c r="AQ69" s="243"/>
      <c r="AR69" s="71"/>
      <c r="AS69" s="239"/>
      <c r="AT69" s="70"/>
      <c r="AU69" s="96">
        <f>'Berechnungen Freestyle SR'!AL69</f>
        <v>0</v>
      </c>
      <c r="AV69" s="239"/>
      <c r="AW69" s="239"/>
      <c r="AX69" s="243"/>
      <c r="AY69" s="243"/>
      <c r="AZ69" s="239"/>
      <c r="BA69" s="239"/>
      <c r="BB69" s="243"/>
      <c r="BC69" s="243"/>
      <c r="BD69" s="239"/>
      <c r="BE69" s="239"/>
      <c r="BF69" s="96">
        <f>'Berechnungen Freestyle SR'!BC69</f>
        <v>0</v>
      </c>
      <c r="BG69" s="96">
        <f>'Berechnungen Freestyle SR'!BT69</f>
        <v>0</v>
      </c>
      <c r="BH69" s="94">
        <f t="shared" si="1"/>
        <v>1</v>
      </c>
      <c r="BI69" s="94">
        <f t="shared" si="2"/>
        <v>1</v>
      </c>
      <c r="BJ69" s="70"/>
      <c r="BK69" s="70"/>
      <c r="BL69" s="70"/>
      <c r="BM69" s="70"/>
      <c r="BN69" s="70"/>
      <c r="BO69" s="71"/>
      <c r="BP69" s="71"/>
      <c r="BQ69" s="71"/>
      <c r="BR69" s="71"/>
      <c r="BS69" s="71"/>
      <c r="BT69" s="70"/>
      <c r="BU69" s="70"/>
      <c r="BV69" s="70"/>
      <c r="BW69" s="70"/>
      <c r="BX69" s="70"/>
      <c r="BY69" s="71"/>
      <c r="BZ69" s="71"/>
      <c r="CA69" s="71"/>
      <c r="CB69" s="71"/>
      <c r="CC69" s="71"/>
      <c r="CD69" s="70"/>
      <c r="CE69" s="70"/>
      <c r="CF69" s="70"/>
      <c r="CG69" s="70"/>
      <c r="CH69" s="70"/>
      <c r="CI69" s="94">
        <f>'Berechnungen Freestyle SR'!FH69</f>
        <v>0.6</v>
      </c>
      <c r="CJ69" s="94">
        <f t="shared" si="3"/>
        <v>0.6</v>
      </c>
      <c r="CK69" s="94">
        <f>'Berechnungen Freestyle SR'!FZ69</f>
        <v>1</v>
      </c>
      <c r="CL69" s="97">
        <f t="shared" si="4"/>
        <v>1</v>
      </c>
      <c r="CM69" s="453">
        <f t="shared" si="5"/>
        <v>0</v>
      </c>
      <c r="CN69" s="239"/>
      <c r="CO69" s="239"/>
      <c r="CP69" s="239"/>
      <c r="CQ69" s="239"/>
      <c r="CR69" s="239"/>
      <c r="CS69" s="95">
        <f>'Berechnungen Freestyle SR'!GQ69</f>
        <v>0</v>
      </c>
      <c r="CT69" s="94">
        <f t="shared" si="6"/>
        <v>0</v>
      </c>
      <c r="CU69" s="239"/>
      <c r="CV69" s="70"/>
      <c r="CW69" s="243"/>
      <c r="CX69" s="71"/>
      <c r="CY69" s="239"/>
      <c r="CZ69" s="70"/>
      <c r="DA69" s="243"/>
      <c r="DB69" s="71"/>
      <c r="DC69" s="239"/>
      <c r="DD69" s="70"/>
      <c r="DE69" s="96">
        <f>'Berechnungen Freestyle SR'!HH69</f>
        <v>0</v>
      </c>
      <c r="DF69" s="239"/>
      <c r="DG69" s="239"/>
      <c r="DH69" s="243"/>
      <c r="DI69" s="243"/>
      <c r="DJ69" s="239"/>
      <c r="DK69" s="239"/>
      <c r="DL69" s="243"/>
      <c r="DM69" s="243"/>
      <c r="DN69" s="239"/>
      <c r="DO69" s="239"/>
      <c r="DP69" s="96">
        <f>'Berechnungen Freestyle SR'!HY69</f>
        <v>0</v>
      </c>
      <c r="DQ69" s="96">
        <f>'Berechnungen Freestyle SR'!IP69</f>
        <v>0</v>
      </c>
      <c r="DR69" s="94">
        <f t="shared" si="7"/>
        <v>1</v>
      </c>
      <c r="DS69" s="94">
        <f t="shared" si="8"/>
        <v>1</v>
      </c>
      <c r="DT69" s="70"/>
      <c r="DU69" s="70"/>
      <c r="DV69" s="70"/>
      <c r="DW69" s="70"/>
      <c r="DX69" s="70"/>
      <c r="DY69" s="71"/>
      <c r="DZ69" s="71"/>
      <c r="EA69" s="71"/>
      <c r="EB69" s="71"/>
      <c r="EC69" s="71"/>
      <c r="ED69" s="70"/>
      <c r="EE69" s="70"/>
      <c r="EF69" s="70"/>
      <c r="EG69" s="70"/>
      <c r="EH69" s="70"/>
      <c r="EI69" s="71"/>
      <c r="EJ69" s="71"/>
      <c r="EK69" s="71"/>
      <c r="EL69" s="71"/>
      <c r="EM69" s="71"/>
      <c r="EN69" s="70"/>
      <c r="EO69" s="70"/>
      <c r="EP69" s="70"/>
      <c r="EQ69" s="70"/>
      <c r="ER69" s="70"/>
      <c r="ES69" s="94">
        <f>'Berechnungen Freestyle SR'!MD69</f>
        <v>0.6</v>
      </c>
      <c r="ET69" s="94">
        <f t="shared" si="9"/>
        <v>0.6</v>
      </c>
      <c r="EU69" s="94">
        <f>'Berechnungen Freestyle SR'!MV69</f>
        <v>1</v>
      </c>
      <c r="EV69" s="97">
        <f t="shared" si="10"/>
        <v>1</v>
      </c>
      <c r="EW69" s="455">
        <f t="shared" si="11"/>
        <v>0</v>
      </c>
    </row>
    <row r="70" spans="1:153" ht="15.75" customHeight="1" x14ac:dyDescent="0.25">
      <c r="A70" s="84">
        <f>'gem. Teilnehmer'!A67</f>
        <v>66</v>
      </c>
      <c r="B70" s="85">
        <f>'gem. Teilnehmer'!C67</f>
        <v>0</v>
      </c>
      <c r="C70" s="257">
        <f>'gem. Teilnehmer'!F67</f>
        <v>0</v>
      </c>
      <c r="D70" s="256">
        <f>'gem. Teilnehmer'!E67</f>
        <v>0</v>
      </c>
      <c r="E70" s="85">
        <f>'gem. Teilnehmer'!G67</f>
        <v>1</v>
      </c>
      <c r="F70" s="241"/>
      <c r="G70" s="241"/>
      <c r="H70" s="241"/>
      <c r="I70" s="241"/>
      <c r="J70" s="241"/>
      <c r="K70" s="237">
        <f>ROUND('Berechnungen Speed'!U70*100,0)/100</f>
        <v>0</v>
      </c>
      <c r="L70" s="242"/>
      <c r="M70" s="242"/>
      <c r="N70" s="242"/>
      <c r="O70" s="242"/>
      <c r="P70" s="242"/>
      <c r="Q70" s="237">
        <f>ROUND('Berechnungen Speed'!AL70*100,0)/100</f>
        <v>0</v>
      </c>
      <c r="R70" s="241"/>
      <c r="S70" s="241"/>
      <c r="T70" s="241"/>
      <c r="U70" s="241"/>
      <c r="V70" s="241"/>
      <c r="W70" s="237">
        <f>'Berechnungen Speed'!BC70</f>
        <v>0</v>
      </c>
      <c r="X70" s="241"/>
      <c r="Y70" s="241"/>
      <c r="Z70" s="241"/>
      <c r="AA70" s="241"/>
      <c r="AB70" s="241"/>
      <c r="AC70" s="237">
        <f>'Berechnungen Speed'!BT70</f>
        <v>0</v>
      </c>
      <c r="AD70" s="239"/>
      <c r="AE70" s="239"/>
      <c r="AF70" s="239"/>
      <c r="AG70" s="239"/>
      <c r="AH70" s="239"/>
      <c r="AI70" s="95">
        <f>'Berechnungen Freestyle SR'!U70</f>
        <v>0</v>
      </c>
      <c r="AJ70" s="94">
        <f t="shared" si="0"/>
        <v>0</v>
      </c>
      <c r="AK70" s="239"/>
      <c r="AL70" s="70"/>
      <c r="AM70" s="243"/>
      <c r="AN70" s="71"/>
      <c r="AO70" s="239"/>
      <c r="AP70" s="70"/>
      <c r="AQ70" s="243"/>
      <c r="AR70" s="71"/>
      <c r="AS70" s="239"/>
      <c r="AT70" s="70"/>
      <c r="AU70" s="96">
        <f>'Berechnungen Freestyle SR'!AL70</f>
        <v>0</v>
      </c>
      <c r="AV70" s="239"/>
      <c r="AW70" s="239"/>
      <c r="AX70" s="243"/>
      <c r="AY70" s="243"/>
      <c r="AZ70" s="239"/>
      <c r="BA70" s="239"/>
      <c r="BB70" s="243"/>
      <c r="BC70" s="243"/>
      <c r="BD70" s="239"/>
      <c r="BE70" s="239"/>
      <c r="BF70" s="96">
        <f>'Berechnungen Freestyle SR'!BC70</f>
        <v>0</v>
      </c>
      <c r="BG70" s="96">
        <f>'Berechnungen Freestyle SR'!BT70</f>
        <v>0</v>
      </c>
      <c r="BH70" s="94">
        <f t="shared" si="1"/>
        <v>1</v>
      </c>
      <c r="BI70" s="94">
        <f t="shared" si="2"/>
        <v>1</v>
      </c>
      <c r="BJ70" s="70"/>
      <c r="BK70" s="70"/>
      <c r="BL70" s="70"/>
      <c r="BM70" s="70"/>
      <c r="BN70" s="70"/>
      <c r="BO70" s="71"/>
      <c r="BP70" s="71"/>
      <c r="BQ70" s="71"/>
      <c r="BR70" s="71"/>
      <c r="BS70" s="71"/>
      <c r="BT70" s="70"/>
      <c r="BU70" s="70"/>
      <c r="BV70" s="70"/>
      <c r="BW70" s="70"/>
      <c r="BX70" s="70"/>
      <c r="BY70" s="71"/>
      <c r="BZ70" s="71"/>
      <c r="CA70" s="71"/>
      <c r="CB70" s="71"/>
      <c r="CC70" s="71"/>
      <c r="CD70" s="70"/>
      <c r="CE70" s="70"/>
      <c r="CF70" s="70"/>
      <c r="CG70" s="70"/>
      <c r="CH70" s="70"/>
      <c r="CI70" s="94">
        <f>'Berechnungen Freestyle SR'!FH70</f>
        <v>0.6</v>
      </c>
      <c r="CJ70" s="94">
        <f t="shared" si="3"/>
        <v>0.6</v>
      </c>
      <c r="CK70" s="94">
        <f>'Berechnungen Freestyle SR'!FZ70</f>
        <v>1</v>
      </c>
      <c r="CL70" s="97">
        <f t="shared" si="4"/>
        <v>1</v>
      </c>
      <c r="CM70" s="453">
        <f t="shared" si="5"/>
        <v>0</v>
      </c>
      <c r="CN70" s="239"/>
      <c r="CO70" s="239"/>
      <c r="CP70" s="239"/>
      <c r="CQ70" s="239"/>
      <c r="CR70" s="239"/>
      <c r="CS70" s="95">
        <f>'Berechnungen Freestyle SR'!GQ70</f>
        <v>0</v>
      </c>
      <c r="CT70" s="94">
        <f t="shared" si="6"/>
        <v>0</v>
      </c>
      <c r="CU70" s="239"/>
      <c r="CV70" s="70"/>
      <c r="CW70" s="243"/>
      <c r="CX70" s="71"/>
      <c r="CY70" s="239"/>
      <c r="CZ70" s="70"/>
      <c r="DA70" s="243"/>
      <c r="DB70" s="71"/>
      <c r="DC70" s="239"/>
      <c r="DD70" s="70"/>
      <c r="DE70" s="96">
        <f>'Berechnungen Freestyle SR'!HH70</f>
        <v>0</v>
      </c>
      <c r="DF70" s="239"/>
      <c r="DG70" s="239"/>
      <c r="DH70" s="243"/>
      <c r="DI70" s="243"/>
      <c r="DJ70" s="239"/>
      <c r="DK70" s="239"/>
      <c r="DL70" s="243"/>
      <c r="DM70" s="243"/>
      <c r="DN70" s="239"/>
      <c r="DO70" s="239"/>
      <c r="DP70" s="96">
        <f>'Berechnungen Freestyle SR'!HY70</f>
        <v>0</v>
      </c>
      <c r="DQ70" s="96">
        <f>'Berechnungen Freestyle SR'!IP70</f>
        <v>0</v>
      </c>
      <c r="DR70" s="94">
        <f t="shared" si="7"/>
        <v>1</v>
      </c>
      <c r="DS70" s="94">
        <f t="shared" si="8"/>
        <v>1</v>
      </c>
      <c r="DT70" s="70"/>
      <c r="DU70" s="70"/>
      <c r="DV70" s="70"/>
      <c r="DW70" s="70"/>
      <c r="DX70" s="70"/>
      <c r="DY70" s="71"/>
      <c r="DZ70" s="71"/>
      <c r="EA70" s="71"/>
      <c r="EB70" s="71"/>
      <c r="EC70" s="71"/>
      <c r="ED70" s="70"/>
      <c r="EE70" s="70"/>
      <c r="EF70" s="70"/>
      <c r="EG70" s="70"/>
      <c r="EH70" s="70"/>
      <c r="EI70" s="71"/>
      <c r="EJ70" s="71"/>
      <c r="EK70" s="71"/>
      <c r="EL70" s="71"/>
      <c r="EM70" s="71"/>
      <c r="EN70" s="70"/>
      <c r="EO70" s="70"/>
      <c r="EP70" s="70"/>
      <c r="EQ70" s="70"/>
      <c r="ER70" s="70"/>
      <c r="ES70" s="94">
        <f>'Berechnungen Freestyle SR'!MD70</f>
        <v>0.6</v>
      </c>
      <c r="ET70" s="94">
        <f t="shared" si="9"/>
        <v>0.6</v>
      </c>
      <c r="EU70" s="94">
        <f>'Berechnungen Freestyle SR'!MV70</f>
        <v>1</v>
      </c>
      <c r="EV70" s="97">
        <f t="shared" si="10"/>
        <v>1</v>
      </c>
      <c r="EW70" s="455">
        <f t="shared" si="11"/>
        <v>0</v>
      </c>
    </row>
    <row r="71" spans="1:153" ht="15.75" customHeight="1" x14ac:dyDescent="0.25">
      <c r="A71" s="84">
        <f>'gem. Teilnehmer'!A68</f>
        <v>67</v>
      </c>
      <c r="B71" s="85">
        <f>'gem. Teilnehmer'!C68</f>
        <v>0</v>
      </c>
      <c r="C71" s="257">
        <f>'gem. Teilnehmer'!F68</f>
        <v>0</v>
      </c>
      <c r="D71" s="256">
        <f>'gem. Teilnehmer'!E68</f>
        <v>0</v>
      </c>
      <c r="E71" s="85">
        <f>'gem. Teilnehmer'!G68</f>
        <v>1</v>
      </c>
      <c r="F71" s="241"/>
      <c r="G71" s="241"/>
      <c r="H71" s="241"/>
      <c r="I71" s="241"/>
      <c r="J71" s="241"/>
      <c r="K71" s="237">
        <f>ROUND('Berechnungen Speed'!U71*100,0)/100</f>
        <v>0</v>
      </c>
      <c r="L71" s="242"/>
      <c r="M71" s="242"/>
      <c r="N71" s="242"/>
      <c r="O71" s="242"/>
      <c r="P71" s="242"/>
      <c r="Q71" s="237">
        <f>ROUND('Berechnungen Speed'!AL71*100,0)/100</f>
        <v>0</v>
      </c>
      <c r="R71" s="241"/>
      <c r="S71" s="241"/>
      <c r="T71" s="241"/>
      <c r="U71" s="241"/>
      <c r="V71" s="241"/>
      <c r="W71" s="237">
        <f>'Berechnungen Speed'!BC71</f>
        <v>0</v>
      </c>
      <c r="X71" s="241"/>
      <c r="Y71" s="241"/>
      <c r="Z71" s="241"/>
      <c r="AA71" s="241"/>
      <c r="AB71" s="241"/>
      <c r="AC71" s="237">
        <f>'Berechnungen Speed'!BT71</f>
        <v>0</v>
      </c>
      <c r="AD71" s="239"/>
      <c r="AE71" s="239"/>
      <c r="AF71" s="239"/>
      <c r="AG71" s="239"/>
      <c r="AH71" s="239"/>
      <c r="AI71" s="95">
        <f>'Berechnungen Freestyle SR'!U71</f>
        <v>0</v>
      </c>
      <c r="AJ71" s="94">
        <f t="shared" si="0"/>
        <v>0</v>
      </c>
      <c r="AK71" s="239"/>
      <c r="AL71" s="70"/>
      <c r="AM71" s="243"/>
      <c r="AN71" s="71"/>
      <c r="AO71" s="239"/>
      <c r="AP71" s="70"/>
      <c r="AQ71" s="243"/>
      <c r="AR71" s="71"/>
      <c r="AS71" s="239"/>
      <c r="AT71" s="70"/>
      <c r="AU71" s="96">
        <f>'Berechnungen Freestyle SR'!AL71</f>
        <v>0</v>
      </c>
      <c r="AV71" s="239"/>
      <c r="AW71" s="239"/>
      <c r="AX71" s="243"/>
      <c r="AY71" s="243"/>
      <c r="AZ71" s="239"/>
      <c r="BA71" s="239"/>
      <c r="BB71" s="243"/>
      <c r="BC71" s="243"/>
      <c r="BD71" s="239"/>
      <c r="BE71" s="239"/>
      <c r="BF71" s="96">
        <f>'Berechnungen Freestyle SR'!BC71</f>
        <v>0</v>
      </c>
      <c r="BG71" s="96">
        <f>'Berechnungen Freestyle SR'!BT71</f>
        <v>0</v>
      </c>
      <c r="BH71" s="94">
        <f t="shared" si="1"/>
        <v>1</v>
      </c>
      <c r="BI71" s="94">
        <f t="shared" si="2"/>
        <v>1</v>
      </c>
      <c r="BJ71" s="70"/>
      <c r="BK71" s="70"/>
      <c r="BL71" s="70"/>
      <c r="BM71" s="70"/>
      <c r="BN71" s="70"/>
      <c r="BO71" s="71"/>
      <c r="BP71" s="71"/>
      <c r="BQ71" s="71"/>
      <c r="BR71" s="71"/>
      <c r="BS71" s="71"/>
      <c r="BT71" s="70"/>
      <c r="BU71" s="70"/>
      <c r="BV71" s="70"/>
      <c r="BW71" s="70"/>
      <c r="BX71" s="70"/>
      <c r="BY71" s="71"/>
      <c r="BZ71" s="71"/>
      <c r="CA71" s="71"/>
      <c r="CB71" s="71"/>
      <c r="CC71" s="71"/>
      <c r="CD71" s="70"/>
      <c r="CE71" s="70"/>
      <c r="CF71" s="70"/>
      <c r="CG71" s="70"/>
      <c r="CH71" s="70"/>
      <c r="CI71" s="94">
        <f>'Berechnungen Freestyle SR'!FH71</f>
        <v>0.6</v>
      </c>
      <c r="CJ71" s="94">
        <f t="shared" si="3"/>
        <v>0.6</v>
      </c>
      <c r="CK71" s="94">
        <f>'Berechnungen Freestyle SR'!FZ71</f>
        <v>1</v>
      </c>
      <c r="CL71" s="97">
        <f t="shared" si="4"/>
        <v>1</v>
      </c>
      <c r="CM71" s="453">
        <f t="shared" si="5"/>
        <v>0</v>
      </c>
      <c r="CN71" s="239"/>
      <c r="CO71" s="239"/>
      <c r="CP71" s="239"/>
      <c r="CQ71" s="239"/>
      <c r="CR71" s="239"/>
      <c r="CS71" s="95">
        <f>'Berechnungen Freestyle SR'!GQ71</f>
        <v>0</v>
      </c>
      <c r="CT71" s="94">
        <f t="shared" si="6"/>
        <v>0</v>
      </c>
      <c r="CU71" s="239"/>
      <c r="CV71" s="70"/>
      <c r="CW71" s="243"/>
      <c r="CX71" s="71"/>
      <c r="CY71" s="239"/>
      <c r="CZ71" s="70"/>
      <c r="DA71" s="243"/>
      <c r="DB71" s="71"/>
      <c r="DC71" s="239"/>
      <c r="DD71" s="70"/>
      <c r="DE71" s="96">
        <f>'Berechnungen Freestyle SR'!HH71</f>
        <v>0</v>
      </c>
      <c r="DF71" s="239"/>
      <c r="DG71" s="239"/>
      <c r="DH71" s="243"/>
      <c r="DI71" s="243"/>
      <c r="DJ71" s="239"/>
      <c r="DK71" s="239"/>
      <c r="DL71" s="243"/>
      <c r="DM71" s="243"/>
      <c r="DN71" s="239"/>
      <c r="DO71" s="239"/>
      <c r="DP71" s="96">
        <f>'Berechnungen Freestyle SR'!HY71</f>
        <v>0</v>
      </c>
      <c r="DQ71" s="96">
        <f>'Berechnungen Freestyle SR'!IP71</f>
        <v>0</v>
      </c>
      <c r="DR71" s="94">
        <f t="shared" si="7"/>
        <v>1</v>
      </c>
      <c r="DS71" s="94">
        <f t="shared" si="8"/>
        <v>1</v>
      </c>
      <c r="DT71" s="70"/>
      <c r="DU71" s="70"/>
      <c r="DV71" s="70"/>
      <c r="DW71" s="70"/>
      <c r="DX71" s="70"/>
      <c r="DY71" s="71"/>
      <c r="DZ71" s="71"/>
      <c r="EA71" s="71"/>
      <c r="EB71" s="71"/>
      <c r="EC71" s="71"/>
      <c r="ED71" s="70"/>
      <c r="EE71" s="70"/>
      <c r="EF71" s="70"/>
      <c r="EG71" s="70"/>
      <c r="EH71" s="70"/>
      <c r="EI71" s="71"/>
      <c r="EJ71" s="71"/>
      <c r="EK71" s="71"/>
      <c r="EL71" s="71"/>
      <c r="EM71" s="71"/>
      <c r="EN71" s="70"/>
      <c r="EO71" s="70"/>
      <c r="EP71" s="70"/>
      <c r="EQ71" s="70"/>
      <c r="ER71" s="70"/>
      <c r="ES71" s="94">
        <f>'Berechnungen Freestyle SR'!MD71</f>
        <v>0.6</v>
      </c>
      <c r="ET71" s="94">
        <f t="shared" si="9"/>
        <v>0.6</v>
      </c>
      <c r="EU71" s="94">
        <f>'Berechnungen Freestyle SR'!MV71</f>
        <v>1</v>
      </c>
      <c r="EV71" s="97">
        <f t="shared" si="10"/>
        <v>1</v>
      </c>
      <c r="EW71" s="455">
        <f t="shared" si="11"/>
        <v>0</v>
      </c>
    </row>
    <row r="72" spans="1:153" ht="15.75" customHeight="1" x14ac:dyDescent="0.25">
      <c r="A72" s="84">
        <f>'gem. Teilnehmer'!A69</f>
        <v>68</v>
      </c>
      <c r="B72" s="85">
        <f>'gem. Teilnehmer'!C69</f>
        <v>0</v>
      </c>
      <c r="C72" s="257">
        <f>'gem. Teilnehmer'!F69</f>
        <v>0</v>
      </c>
      <c r="D72" s="256">
        <f>'gem. Teilnehmer'!E69</f>
        <v>0</v>
      </c>
      <c r="E72" s="85">
        <f>'gem. Teilnehmer'!G69</f>
        <v>1</v>
      </c>
      <c r="F72" s="241"/>
      <c r="G72" s="241"/>
      <c r="H72" s="241"/>
      <c r="I72" s="241"/>
      <c r="J72" s="241"/>
      <c r="K72" s="237">
        <f>ROUND('Berechnungen Speed'!U72*100,0)/100</f>
        <v>0</v>
      </c>
      <c r="L72" s="242"/>
      <c r="M72" s="242"/>
      <c r="N72" s="242"/>
      <c r="O72" s="242"/>
      <c r="P72" s="242"/>
      <c r="Q72" s="237">
        <f>ROUND('Berechnungen Speed'!AL72*100,0)/100</f>
        <v>0</v>
      </c>
      <c r="R72" s="241"/>
      <c r="S72" s="241"/>
      <c r="T72" s="241"/>
      <c r="U72" s="241"/>
      <c r="V72" s="241"/>
      <c r="W72" s="237">
        <f>'Berechnungen Speed'!BC72</f>
        <v>0</v>
      </c>
      <c r="X72" s="241"/>
      <c r="Y72" s="241"/>
      <c r="Z72" s="241"/>
      <c r="AA72" s="241"/>
      <c r="AB72" s="241"/>
      <c r="AC72" s="237">
        <f>'Berechnungen Speed'!BT72</f>
        <v>0</v>
      </c>
      <c r="AD72" s="239"/>
      <c r="AE72" s="239"/>
      <c r="AF72" s="239"/>
      <c r="AG72" s="239"/>
      <c r="AH72" s="239"/>
      <c r="AI72" s="95">
        <f>'Berechnungen Freestyle SR'!U72</f>
        <v>0</v>
      </c>
      <c r="AJ72" s="94">
        <f t="shared" si="0"/>
        <v>0</v>
      </c>
      <c r="AK72" s="239"/>
      <c r="AL72" s="70"/>
      <c r="AM72" s="243"/>
      <c r="AN72" s="71"/>
      <c r="AO72" s="239"/>
      <c r="AP72" s="70"/>
      <c r="AQ72" s="243"/>
      <c r="AR72" s="71"/>
      <c r="AS72" s="239"/>
      <c r="AT72" s="70"/>
      <c r="AU72" s="96">
        <f>'Berechnungen Freestyle SR'!AL72</f>
        <v>0</v>
      </c>
      <c r="AV72" s="239"/>
      <c r="AW72" s="239"/>
      <c r="AX72" s="243"/>
      <c r="AY72" s="243"/>
      <c r="AZ72" s="239"/>
      <c r="BA72" s="239"/>
      <c r="BB72" s="243"/>
      <c r="BC72" s="243"/>
      <c r="BD72" s="239"/>
      <c r="BE72" s="239"/>
      <c r="BF72" s="96">
        <f>'Berechnungen Freestyle SR'!BC72</f>
        <v>0</v>
      </c>
      <c r="BG72" s="96">
        <f>'Berechnungen Freestyle SR'!BT72</f>
        <v>0</v>
      </c>
      <c r="BH72" s="94">
        <f t="shared" si="1"/>
        <v>1</v>
      </c>
      <c r="BI72" s="94">
        <f t="shared" si="2"/>
        <v>1</v>
      </c>
      <c r="BJ72" s="70"/>
      <c r="BK72" s="70"/>
      <c r="BL72" s="70"/>
      <c r="BM72" s="70"/>
      <c r="BN72" s="70"/>
      <c r="BO72" s="71"/>
      <c r="BP72" s="71"/>
      <c r="BQ72" s="71"/>
      <c r="BR72" s="71"/>
      <c r="BS72" s="71"/>
      <c r="BT72" s="70"/>
      <c r="BU72" s="70"/>
      <c r="BV72" s="70"/>
      <c r="BW72" s="70"/>
      <c r="BX72" s="70"/>
      <c r="BY72" s="71"/>
      <c r="BZ72" s="71"/>
      <c r="CA72" s="71"/>
      <c r="CB72" s="71"/>
      <c r="CC72" s="71"/>
      <c r="CD72" s="70"/>
      <c r="CE72" s="70"/>
      <c r="CF72" s="70"/>
      <c r="CG72" s="70"/>
      <c r="CH72" s="70"/>
      <c r="CI72" s="94">
        <f>'Berechnungen Freestyle SR'!FH72</f>
        <v>0.6</v>
      </c>
      <c r="CJ72" s="94">
        <f t="shared" si="3"/>
        <v>0.6</v>
      </c>
      <c r="CK72" s="94">
        <f>'Berechnungen Freestyle SR'!FZ72</f>
        <v>1</v>
      </c>
      <c r="CL72" s="97">
        <f t="shared" si="4"/>
        <v>1</v>
      </c>
      <c r="CM72" s="453">
        <f t="shared" si="5"/>
        <v>0</v>
      </c>
      <c r="CN72" s="239"/>
      <c r="CO72" s="239"/>
      <c r="CP72" s="239"/>
      <c r="CQ72" s="239"/>
      <c r="CR72" s="239"/>
      <c r="CS72" s="95">
        <f>'Berechnungen Freestyle SR'!GQ72</f>
        <v>0</v>
      </c>
      <c r="CT72" s="94">
        <f t="shared" si="6"/>
        <v>0</v>
      </c>
      <c r="CU72" s="239"/>
      <c r="CV72" s="70"/>
      <c r="CW72" s="243"/>
      <c r="CX72" s="71"/>
      <c r="CY72" s="239"/>
      <c r="CZ72" s="70"/>
      <c r="DA72" s="243"/>
      <c r="DB72" s="71"/>
      <c r="DC72" s="239"/>
      <c r="DD72" s="70"/>
      <c r="DE72" s="96">
        <f>'Berechnungen Freestyle SR'!HH72</f>
        <v>0</v>
      </c>
      <c r="DF72" s="239"/>
      <c r="DG72" s="239"/>
      <c r="DH72" s="243"/>
      <c r="DI72" s="243"/>
      <c r="DJ72" s="239"/>
      <c r="DK72" s="239"/>
      <c r="DL72" s="243"/>
      <c r="DM72" s="243"/>
      <c r="DN72" s="239"/>
      <c r="DO72" s="239"/>
      <c r="DP72" s="96">
        <f>'Berechnungen Freestyle SR'!HY72</f>
        <v>0</v>
      </c>
      <c r="DQ72" s="96">
        <f>'Berechnungen Freestyle SR'!IP72</f>
        <v>0</v>
      </c>
      <c r="DR72" s="94">
        <f t="shared" si="7"/>
        <v>1</v>
      </c>
      <c r="DS72" s="94">
        <f t="shared" si="8"/>
        <v>1</v>
      </c>
      <c r="DT72" s="70"/>
      <c r="DU72" s="70"/>
      <c r="DV72" s="70"/>
      <c r="DW72" s="70"/>
      <c r="DX72" s="70"/>
      <c r="DY72" s="71"/>
      <c r="DZ72" s="71"/>
      <c r="EA72" s="71"/>
      <c r="EB72" s="71"/>
      <c r="EC72" s="71"/>
      <c r="ED72" s="70"/>
      <c r="EE72" s="70"/>
      <c r="EF72" s="70"/>
      <c r="EG72" s="70"/>
      <c r="EH72" s="70"/>
      <c r="EI72" s="71"/>
      <c r="EJ72" s="71"/>
      <c r="EK72" s="71"/>
      <c r="EL72" s="71"/>
      <c r="EM72" s="71"/>
      <c r="EN72" s="70"/>
      <c r="EO72" s="70"/>
      <c r="EP72" s="70"/>
      <c r="EQ72" s="70"/>
      <c r="ER72" s="70"/>
      <c r="ES72" s="94">
        <f>'Berechnungen Freestyle SR'!MD72</f>
        <v>0.6</v>
      </c>
      <c r="ET72" s="94">
        <f t="shared" si="9"/>
        <v>0.6</v>
      </c>
      <c r="EU72" s="94">
        <f>'Berechnungen Freestyle SR'!MV72</f>
        <v>1</v>
      </c>
      <c r="EV72" s="97">
        <f t="shared" si="10"/>
        <v>1</v>
      </c>
      <c r="EW72" s="455">
        <f t="shared" si="11"/>
        <v>0</v>
      </c>
    </row>
    <row r="73" spans="1:153" ht="15.75" customHeight="1" x14ac:dyDescent="0.25">
      <c r="A73" s="84">
        <f>'gem. Teilnehmer'!A70</f>
        <v>69</v>
      </c>
      <c r="B73" s="85">
        <f>'gem. Teilnehmer'!C70</f>
        <v>0</v>
      </c>
      <c r="C73" s="257">
        <f>'gem. Teilnehmer'!F70</f>
        <v>0</v>
      </c>
      <c r="D73" s="256">
        <f>'gem. Teilnehmer'!E70</f>
        <v>0</v>
      </c>
      <c r="E73" s="85">
        <f>'gem. Teilnehmer'!G70</f>
        <v>1</v>
      </c>
      <c r="F73" s="241"/>
      <c r="G73" s="241"/>
      <c r="H73" s="241"/>
      <c r="I73" s="241"/>
      <c r="J73" s="241"/>
      <c r="K73" s="237">
        <f>ROUND('Berechnungen Speed'!U73*100,0)/100</f>
        <v>0</v>
      </c>
      <c r="L73" s="242"/>
      <c r="M73" s="242"/>
      <c r="N73" s="242"/>
      <c r="O73" s="242"/>
      <c r="P73" s="242"/>
      <c r="Q73" s="237">
        <f>ROUND('Berechnungen Speed'!AL73*100,0)/100</f>
        <v>0</v>
      </c>
      <c r="R73" s="241"/>
      <c r="S73" s="241"/>
      <c r="T73" s="241"/>
      <c r="U73" s="241"/>
      <c r="V73" s="241"/>
      <c r="W73" s="237">
        <f>'Berechnungen Speed'!BC73</f>
        <v>0</v>
      </c>
      <c r="X73" s="241"/>
      <c r="Y73" s="241"/>
      <c r="Z73" s="241"/>
      <c r="AA73" s="241"/>
      <c r="AB73" s="241"/>
      <c r="AC73" s="237">
        <f>'Berechnungen Speed'!BT73</f>
        <v>0</v>
      </c>
      <c r="AD73" s="239"/>
      <c r="AE73" s="239"/>
      <c r="AF73" s="239"/>
      <c r="AG73" s="239"/>
      <c r="AH73" s="239"/>
      <c r="AI73" s="95">
        <f>'Berechnungen Freestyle SR'!U73</f>
        <v>0</v>
      </c>
      <c r="AJ73" s="94">
        <f t="shared" si="0"/>
        <v>0</v>
      </c>
      <c r="AK73" s="239"/>
      <c r="AL73" s="70"/>
      <c r="AM73" s="243"/>
      <c r="AN73" s="71"/>
      <c r="AO73" s="239"/>
      <c r="AP73" s="70"/>
      <c r="AQ73" s="243"/>
      <c r="AR73" s="71"/>
      <c r="AS73" s="239"/>
      <c r="AT73" s="70"/>
      <c r="AU73" s="96">
        <f>'Berechnungen Freestyle SR'!AL73</f>
        <v>0</v>
      </c>
      <c r="AV73" s="239"/>
      <c r="AW73" s="239"/>
      <c r="AX73" s="243"/>
      <c r="AY73" s="243"/>
      <c r="AZ73" s="239"/>
      <c r="BA73" s="239"/>
      <c r="BB73" s="243"/>
      <c r="BC73" s="243"/>
      <c r="BD73" s="239"/>
      <c r="BE73" s="239"/>
      <c r="BF73" s="96">
        <f>'Berechnungen Freestyle SR'!BC73</f>
        <v>0</v>
      </c>
      <c r="BG73" s="96">
        <f>'Berechnungen Freestyle SR'!BT73</f>
        <v>0</v>
      </c>
      <c r="BH73" s="94">
        <f t="shared" si="1"/>
        <v>1</v>
      </c>
      <c r="BI73" s="94">
        <f t="shared" si="2"/>
        <v>1</v>
      </c>
      <c r="BJ73" s="70"/>
      <c r="BK73" s="70"/>
      <c r="BL73" s="70"/>
      <c r="BM73" s="70"/>
      <c r="BN73" s="70"/>
      <c r="BO73" s="71"/>
      <c r="BP73" s="71"/>
      <c r="BQ73" s="71"/>
      <c r="BR73" s="71"/>
      <c r="BS73" s="71"/>
      <c r="BT73" s="70"/>
      <c r="BU73" s="70"/>
      <c r="BV73" s="70"/>
      <c r="BW73" s="70"/>
      <c r="BX73" s="70"/>
      <c r="BY73" s="71"/>
      <c r="BZ73" s="71"/>
      <c r="CA73" s="71"/>
      <c r="CB73" s="71"/>
      <c r="CC73" s="71"/>
      <c r="CD73" s="70"/>
      <c r="CE73" s="70"/>
      <c r="CF73" s="70"/>
      <c r="CG73" s="70"/>
      <c r="CH73" s="70"/>
      <c r="CI73" s="94">
        <f>'Berechnungen Freestyle SR'!FH73</f>
        <v>0.6</v>
      </c>
      <c r="CJ73" s="94">
        <f t="shared" si="3"/>
        <v>0.6</v>
      </c>
      <c r="CK73" s="94">
        <f>'Berechnungen Freestyle SR'!FZ73</f>
        <v>1</v>
      </c>
      <c r="CL73" s="97">
        <f t="shared" si="4"/>
        <v>1</v>
      </c>
      <c r="CM73" s="453">
        <f t="shared" si="5"/>
        <v>0</v>
      </c>
      <c r="CN73" s="239"/>
      <c r="CO73" s="239"/>
      <c r="CP73" s="239"/>
      <c r="CQ73" s="239"/>
      <c r="CR73" s="239"/>
      <c r="CS73" s="95">
        <f>'Berechnungen Freestyle SR'!GQ73</f>
        <v>0</v>
      </c>
      <c r="CT73" s="94">
        <f t="shared" si="6"/>
        <v>0</v>
      </c>
      <c r="CU73" s="239"/>
      <c r="CV73" s="70"/>
      <c r="CW73" s="243"/>
      <c r="CX73" s="71"/>
      <c r="CY73" s="239"/>
      <c r="CZ73" s="70"/>
      <c r="DA73" s="243"/>
      <c r="DB73" s="71"/>
      <c r="DC73" s="239"/>
      <c r="DD73" s="70"/>
      <c r="DE73" s="96">
        <f>'Berechnungen Freestyle SR'!HH73</f>
        <v>0</v>
      </c>
      <c r="DF73" s="239"/>
      <c r="DG73" s="239"/>
      <c r="DH73" s="243"/>
      <c r="DI73" s="243"/>
      <c r="DJ73" s="239"/>
      <c r="DK73" s="239"/>
      <c r="DL73" s="243"/>
      <c r="DM73" s="243"/>
      <c r="DN73" s="239"/>
      <c r="DO73" s="239"/>
      <c r="DP73" s="96">
        <f>'Berechnungen Freestyle SR'!HY73</f>
        <v>0</v>
      </c>
      <c r="DQ73" s="96">
        <f>'Berechnungen Freestyle SR'!IP73</f>
        <v>0</v>
      </c>
      <c r="DR73" s="94">
        <f t="shared" si="7"/>
        <v>1</v>
      </c>
      <c r="DS73" s="94">
        <f t="shared" si="8"/>
        <v>1</v>
      </c>
      <c r="DT73" s="70"/>
      <c r="DU73" s="70"/>
      <c r="DV73" s="70"/>
      <c r="DW73" s="70"/>
      <c r="DX73" s="70"/>
      <c r="DY73" s="71"/>
      <c r="DZ73" s="71"/>
      <c r="EA73" s="71"/>
      <c r="EB73" s="71"/>
      <c r="EC73" s="71"/>
      <c r="ED73" s="70"/>
      <c r="EE73" s="70"/>
      <c r="EF73" s="70"/>
      <c r="EG73" s="70"/>
      <c r="EH73" s="70"/>
      <c r="EI73" s="71"/>
      <c r="EJ73" s="71"/>
      <c r="EK73" s="71"/>
      <c r="EL73" s="71"/>
      <c r="EM73" s="71"/>
      <c r="EN73" s="70"/>
      <c r="EO73" s="70"/>
      <c r="EP73" s="70"/>
      <c r="EQ73" s="70"/>
      <c r="ER73" s="70"/>
      <c r="ES73" s="94">
        <f>'Berechnungen Freestyle SR'!MD73</f>
        <v>0.6</v>
      </c>
      <c r="ET73" s="94">
        <f t="shared" si="9"/>
        <v>0.6</v>
      </c>
      <c r="EU73" s="94">
        <f>'Berechnungen Freestyle SR'!MV73</f>
        <v>1</v>
      </c>
      <c r="EV73" s="97">
        <f t="shared" si="10"/>
        <v>1</v>
      </c>
      <c r="EW73" s="455">
        <f t="shared" si="11"/>
        <v>0</v>
      </c>
    </row>
    <row r="74" spans="1:153" ht="15.75" customHeight="1" x14ac:dyDescent="0.25">
      <c r="A74" s="84">
        <f>'gem. Teilnehmer'!A71</f>
        <v>70</v>
      </c>
      <c r="B74" s="85">
        <f>'gem. Teilnehmer'!C71</f>
        <v>0</v>
      </c>
      <c r="C74" s="257">
        <f>'gem. Teilnehmer'!F71</f>
        <v>0</v>
      </c>
      <c r="D74" s="256">
        <f>'gem. Teilnehmer'!E71</f>
        <v>0</v>
      </c>
      <c r="E74" s="85">
        <f>'gem. Teilnehmer'!G71</f>
        <v>1</v>
      </c>
      <c r="F74" s="241"/>
      <c r="G74" s="241"/>
      <c r="H74" s="241"/>
      <c r="I74" s="241"/>
      <c r="J74" s="241"/>
      <c r="K74" s="237">
        <f>ROUND('Berechnungen Speed'!U74*100,0)/100</f>
        <v>0</v>
      </c>
      <c r="L74" s="242"/>
      <c r="M74" s="242"/>
      <c r="N74" s="242"/>
      <c r="O74" s="242"/>
      <c r="P74" s="242"/>
      <c r="Q74" s="237">
        <f>ROUND('Berechnungen Speed'!AL74*100,0)/100</f>
        <v>0</v>
      </c>
      <c r="R74" s="241"/>
      <c r="S74" s="241"/>
      <c r="T74" s="241"/>
      <c r="U74" s="241"/>
      <c r="V74" s="241"/>
      <c r="W74" s="237">
        <f>'Berechnungen Speed'!BC74</f>
        <v>0</v>
      </c>
      <c r="X74" s="241"/>
      <c r="Y74" s="241"/>
      <c r="Z74" s="241"/>
      <c r="AA74" s="241"/>
      <c r="AB74" s="241"/>
      <c r="AC74" s="237">
        <f>'Berechnungen Speed'!BT74</f>
        <v>0</v>
      </c>
      <c r="AD74" s="239"/>
      <c r="AE74" s="239"/>
      <c r="AF74" s="239"/>
      <c r="AG74" s="239"/>
      <c r="AH74" s="239"/>
      <c r="AI74" s="95">
        <f>'Berechnungen Freestyle SR'!U74</f>
        <v>0</v>
      </c>
      <c r="AJ74" s="94">
        <f t="shared" si="0"/>
        <v>0</v>
      </c>
      <c r="AK74" s="239"/>
      <c r="AL74" s="70"/>
      <c r="AM74" s="243"/>
      <c r="AN74" s="71"/>
      <c r="AO74" s="239"/>
      <c r="AP74" s="70"/>
      <c r="AQ74" s="243"/>
      <c r="AR74" s="71"/>
      <c r="AS74" s="239"/>
      <c r="AT74" s="70"/>
      <c r="AU74" s="96">
        <f>'Berechnungen Freestyle SR'!AL74</f>
        <v>0</v>
      </c>
      <c r="AV74" s="239"/>
      <c r="AW74" s="239"/>
      <c r="AX74" s="243"/>
      <c r="AY74" s="243"/>
      <c r="AZ74" s="239"/>
      <c r="BA74" s="239"/>
      <c r="BB74" s="243"/>
      <c r="BC74" s="243"/>
      <c r="BD74" s="239"/>
      <c r="BE74" s="239"/>
      <c r="BF74" s="96">
        <f>'Berechnungen Freestyle SR'!BC74</f>
        <v>0</v>
      </c>
      <c r="BG74" s="96">
        <f>'Berechnungen Freestyle SR'!BT74</f>
        <v>0</v>
      </c>
      <c r="BH74" s="94">
        <f t="shared" si="1"/>
        <v>1</v>
      </c>
      <c r="BI74" s="94">
        <f t="shared" si="2"/>
        <v>1</v>
      </c>
      <c r="BJ74" s="70"/>
      <c r="BK74" s="70"/>
      <c r="BL74" s="70"/>
      <c r="BM74" s="70"/>
      <c r="BN74" s="70"/>
      <c r="BO74" s="71"/>
      <c r="BP74" s="71"/>
      <c r="BQ74" s="71"/>
      <c r="BR74" s="71"/>
      <c r="BS74" s="71"/>
      <c r="BT74" s="70"/>
      <c r="BU74" s="70"/>
      <c r="BV74" s="70"/>
      <c r="BW74" s="70"/>
      <c r="BX74" s="70"/>
      <c r="BY74" s="71"/>
      <c r="BZ74" s="71"/>
      <c r="CA74" s="71"/>
      <c r="CB74" s="71"/>
      <c r="CC74" s="71"/>
      <c r="CD74" s="70"/>
      <c r="CE74" s="70"/>
      <c r="CF74" s="70"/>
      <c r="CG74" s="70"/>
      <c r="CH74" s="70"/>
      <c r="CI74" s="94">
        <f>'Berechnungen Freestyle SR'!FH74</f>
        <v>0.6</v>
      </c>
      <c r="CJ74" s="94">
        <f t="shared" si="3"/>
        <v>0.6</v>
      </c>
      <c r="CK74" s="94">
        <f>'Berechnungen Freestyle SR'!FZ74</f>
        <v>1</v>
      </c>
      <c r="CL74" s="97">
        <f t="shared" si="4"/>
        <v>1</v>
      </c>
      <c r="CM74" s="453">
        <f t="shared" si="5"/>
        <v>0</v>
      </c>
      <c r="CN74" s="239"/>
      <c r="CO74" s="239"/>
      <c r="CP74" s="239"/>
      <c r="CQ74" s="239"/>
      <c r="CR74" s="239"/>
      <c r="CS74" s="95">
        <f>'Berechnungen Freestyle SR'!GQ74</f>
        <v>0</v>
      </c>
      <c r="CT74" s="94">
        <f t="shared" si="6"/>
        <v>0</v>
      </c>
      <c r="CU74" s="239"/>
      <c r="CV74" s="70"/>
      <c r="CW74" s="243"/>
      <c r="CX74" s="71"/>
      <c r="CY74" s="239"/>
      <c r="CZ74" s="70"/>
      <c r="DA74" s="243"/>
      <c r="DB74" s="71"/>
      <c r="DC74" s="239"/>
      <c r="DD74" s="70"/>
      <c r="DE74" s="96">
        <f>'Berechnungen Freestyle SR'!HH74</f>
        <v>0</v>
      </c>
      <c r="DF74" s="239"/>
      <c r="DG74" s="239"/>
      <c r="DH74" s="243"/>
      <c r="DI74" s="243"/>
      <c r="DJ74" s="239"/>
      <c r="DK74" s="239"/>
      <c r="DL74" s="243"/>
      <c r="DM74" s="243"/>
      <c r="DN74" s="239"/>
      <c r="DO74" s="239"/>
      <c r="DP74" s="96">
        <f>'Berechnungen Freestyle SR'!HY74</f>
        <v>0</v>
      </c>
      <c r="DQ74" s="96">
        <f>'Berechnungen Freestyle SR'!IP74</f>
        <v>0</v>
      </c>
      <c r="DR74" s="94">
        <f t="shared" si="7"/>
        <v>1</v>
      </c>
      <c r="DS74" s="94">
        <f t="shared" si="8"/>
        <v>1</v>
      </c>
      <c r="DT74" s="70"/>
      <c r="DU74" s="70"/>
      <c r="DV74" s="70"/>
      <c r="DW74" s="70"/>
      <c r="DX74" s="70"/>
      <c r="DY74" s="71"/>
      <c r="DZ74" s="71"/>
      <c r="EA74" s="71"/>
      <c r="EB74" s="71"/>
      <c r="EC74" s="71"/>
      <c r="ED74" s="70"/>
      <c r="EE74" s="70"/>
      <c r="EF74" s="70"/>
      <c r="EG74" s="70"/>
      <c r="EH74" s="70"/>
      <c r="EI74" s="71"/>
      <c r="EJ74" s="71"/>
      <c r="EK74" s="71"/>
      <c r="EL74" s="71"/>
      <c r="EM74" s="71"/>
      <c r="EN74" s="70"/>
      <c r="EO74" s="70"/>
      <c r="EP74" s="70"/>
      <c r="EQ74" s="70"/>
      <c r="ER74" s="70"/>
      <c r="ES74" s="94">
        <f>'Berechnungen Freestyle SR'!MD74</f>
        <v>0.6</v>
      </c>
      <c r="ET74" s="94">
        <f t="shared" si="9"/>
        <v>0.6</v>
      </c>
      <c r="EU74" s="94">
        <f>'Berechnungen Freestyle SR'!MV74</f>
        <v>1</v>
      </c>
      <c r="EV74" s="97">
        <f t="shared" si="10"/>
        <v>1</v>
      </c>
      <c r="EW74" s="455">
        <f t="shared" si="11"/>
        <v>0</v>
      </c>
    </row>
    <row r="75" spans="1:153" ht="15.75" customHeight="1" x14ac:dyDescent="0.25">
      <c r="A75" s="84">
        <f>'gem. Teilnehmer'!A72</f>
        <v>71</v>
      </c>
      <c r="B75" s="85">
        <f>'gem. Teilnehmer'!C72</f>
        <v>0</v>
      </c>
      <c r="C75" s="257">
        <f>'gem. Teilnehmer'!F72</f>
        <v>0</v>
      </c>
      <c r="D75" s="256">
        <f>'gem. Teilnehmer'!E72</f>
        <v>0</v>
      </c>
      <c r="E75" s="85">
        <f>'gem. Teilnehmer'!G72</f>
        <v>1</v>
      </c>
      <c r="F75" s="241"/>
      <c r="G75" s="241"/>
      <c r="H75" s="241"/>
      <c r="I75" s="241"/>
      <c r="J75" s="241"/>
      <c r="K75" s="237">
        <f>ROUND('Berechnungen Speed'!U75*100,0)/100</f>
        <v>0</v>
      </c>
      <c r="L75" s="242"/>
      <c r="M75" s="242"/>
      <c r="N75" s="242"/>
      <c r="O75" s="242"/>
      <c r="P75" s="242"/>
      <c r="Q75" s="237">
        <f>ROUND('Berechnungen Speed'!AL75*100,0)/100</f>
        <v>0</v>
      </c>
      <c r="R75" s="241"/>
      <c r="S75" s="241"/>
      <c r="T75" s="241"/>
      <c r="U75" s="241"/>
      <c r="V75" s="241"/>
      <c r="W75" s="237">
        <f>'Berechnungen Speed'!BC75</f>
        <v>0</v>
      </c>
      <c r="X75" s="241"/>
      <c r="Y75" s="241"/>
      <c r="Z75" s="241"/>
      <c r="AA75" s="241"/>
      <c r="AB75" s="241"/>
      <c r="AC75" s="237">
        <f>'Berechnungen Speed'!BT75</f>
        <v>0</v>
      </c>
      <c r="AD75" s="239"/>
      <c r="AE75" s="239"/>
      <c r="AF75" s="239"/>
      <c r="AG75" s="239"/>
      <c r="AH75" s="239"/>
      <c r="AI75" s="95">
        <f>'Berechnungen Freestyle SR'!U75</f>
        <v>0</v>
      </c>
      <c r="AJ75" s="94">
        <f t="shared" si="0"/>
        <v>0</v>
      </c>
      <c r="AK75" s="239"/>
      <c r="AL75" s="70"/>
      <c r="AM75" s="243"/>
      <c r="AN75" s="71"/>
      <c r="AO75" s="239"/>
      <c r="AP75" s="70"/>
      <c r="AQ75" s="243"/>
      <c r="AR75" s="71"/>
      <c r="AS75" s="239"/>
      <c r="AT75" s="70"/>
      <c r="AU75" s="96">
        <f>'Berechnungen Freestyle SR'!AL75</f>
        <v>0</v>
      </c>
      <c r="AV75" s="239"/>
      <c r="AW75" s="239"/>
      <c r="AX75" s="243"/>
      <c r="AY75" s="243"/>
      <c r="AZ75" s="239"/>
      <c r="BA75" s="239"/>
      <c r="BB75" s="243"/>
      <c r="BC75" s="243"/>
      <c r="BD75" s="239"/>
      <c r="BE75" s="239"/>
      <c r="BF75" s="96">
        <f>'Berechnungen Freestyle SR'!BC75</f>
        <v>0</v>
      </c>
      <c r="BG75" s="96">
        <f>'Berechnungen Freestyle SR'!BT75</f>
        <v>0</v>
      </c>
      <c r="BH75" s="94">
        <f t="shared" si="1"/>
        <v>1</v>
      </c>
      <c r="BI75" s="94">
        <f t="shared" si="2"/>
        <v>1</v>
      </c>
      <c r="BJ75" s="70"/>
      <c r="BK75" s="70"/>
      <c r="BL75" s="70"/>
      <c r="BM75" s="70"/>
      <c r="BN75" s="70"/>
      <c r="BO75" s="71"/>
      <c r="BP75" s="71"/>
      <c r="BQ75" s="71"/>
      <c r="BR75" s="71"/>
      <c r="BS75" s="71"/>
      <c r="BT75" s="70"/>
      <c r="BU75" s="70"/>
      <c r="BV75" s="70"/>
      <c r="BW75" s="70"/>
      <c r="BX75" s="70"/>
      <c r="BY75" s="71"/>
      <c r="BZ75" s="71"/>
      <c r="CA75" s="71"/>
      <c r="CB75" s="71"/>
      <c r="CC75" s="71"/>
      <c r="CD75" s="70"/>
      <c r="CE75" s="70"/>
      <c r="CF75" s="70"/>
      <c r="CG75" s="70"/>
      <c r="CH75" s="70"/>
      <c r="CI75" s="94">
        <f>'Berechnungen Freestyle SR'!FH75</f>
        <v>0.6</v>
      </c>
      <c r="CJ75" s="94">
        <f t="shared" si="3"/>
        <v>0.6</v>
      </c>
      <c r="CK75" s="94">
        <f>'Berechnungen Freestyle SR'!FZ75</f>
        <v>1</v>
      </c>
      <c r="CL75" s="97">
        <f t="shared" si="4"/>
        <v>1</v>
      </c>
      <c r="CM75" s="453">
        <f t="shared" si="5"/>
        <v>0</v>
      </c>
      <c r="CN75" s="239"/>
      <c r="CO75" s="239"/>
      <c r="CP75" s="239"/>
      <c r="CQ75" s="239"/>
      <c r="CR75" s="239"/>
      <c r="CS75" s="95">
        <f>'Berechnungen Freestyle SR'!GQ75</f>
        <v>0</v>
      </c>
      <c r="CT75" s="94">
        <f t="shared" si="6"/>
        <v>0</v>
      </c>
      <c r="CU75" s="239"/>
      <c r="CV75" s="70"/>
      <c r="CW75" s="243"/>
      <c r="CX75" s="71"/>
      <c r="CY75" s="239"/>
      <c r="CZ75" s="70"/>
      <c r="DA75" s="243"/>
      <c r="DB75" s="71"/>
      <c r="DC75" s="239"/>
      <c r="DD75" s="70"/>
      <c r="DE75" s="96">
        <f>'Berechnungen Freestyle SR'!HH75</f>
        <v>0</v>
      </c>
      <c r="DF75" s="239"/>
      <c r="DG75" s="239"/>
      <c r="DH75" s="243"/>
      <c r="DI75" s="243"/>
      <c r="DJ75" s="239"/>
      <c r="DK75" s="239"/>
      <c r="DL75" s="243"/>
      <c r="DM75" s="243"/>
      <c r="DN75" s="239"/>
      <c r="DO75" s="239"/>
      <c r="DP75" s="96">
        <f>'Berechnungen Freestyle SR'!HY75</f>
        <v>0</v>
      </c>
      <c r="DQ75" s="96">
        <f>'Berechnungen Freestyle SR'!IP75</f>
        <v>0</v>
      </c>
      <c r="DR75" s="94">
        <f t="shared" si="7"/>
        <v>1</v>
      </c>
      <c r="DS75" s="94">
        <f t="shared" si="8"/>
        <v>1</v>
      </c>
      <c r="DT75" s="70"/>
      <c r="DU75" s="70"/>
      <c r="DV75" s="70"/>
      <c r="DW75" s="70"/>
      <c r="DX75" s="70"/>
      <c r="DY75" s="71"/>
      <c r="DZ75" s="71"/>
      <c r="EA75" s="71"/>
      <c r="EB75" s="71"/>
      <c r="EC75" s="71"/>
      <c r="ED75" s="70"/>
      <c r="EE75" s="70"/>
      <c r="EF75" s="70"/>
      <c r="EG75" s="70"/>
      <c r="EH75" s="70"/>
      <c r="EI75" s="71"/>
      <c r="EJ75" s="71"/>
      <c r="EK75" s="71"/>
      <c r="EL75" s="71"/>
      <c r="EM75" s="71"/>
      <c r="EN75" s="70"/>
      <c r="EO75" s="70"/>
      <c r="EP75" s="70"/>
      <c r="EQ75" s="70"/>
      <c r="ER75" s="70"/>
      <c r="ES75" s="94">
        <f>'Berechnungen Freestyle SR'!MD75</f>
        <v>0.6</v>
      </c>
      <c r="ET75" s="94">
        <f t="shared" si="9"/>
        <v>0.6</v>
      </c>
      <c r="EU75" s="94">
        <f>'Berechnungen Freestyle SR'!MV75</f>
        <v>1</v>
      </c>
      <c r="EV75" s="97">
        <f t="shared" si="10"/>
        <v>1</v>
      </c>
      <c r="EW75" s="455">
        <f t="shared" si="11"/>
        <v>0</v>
      </c>
    </row>
    <row r="76" spans="1:153" ht="15.75" customHeight="1" x14ac:dyDescent="0.25">
      <c r="A76" s="84">
        <f>'gem. Teilnehmer'!A73</f>
        <v>72</v>
      </c>
      <c r="B76" s="85">
        <f>'gem. Teilnehmer'!C73</f>
        <v>0</v>
      </c>
      <c r="C76" s="257">
        <f>'gem. Teilnehmer'!F73</f>
        <v>0</v>
      </c>
      <c r="D76" s="256">
        <f>'gem. Teilnehmer'!E73</f>
        <v>0</v>
      </c>
      <c r="E76" s="85">
        <f>'gem. Teilnehmer'!G73</f>
        <v>1</v>
      </c>
      <c r="F76" s="241"/>
      <c r="G76" s="241"/>
      <c r="H76" s="241"/>
      <c r="I76" s="241"/>
      <c r="J76" s="241"/>
      <c r="K76" s="237">
        <f>ROUND('Berechnungen Speed'!U76*100,0)/100</f>
        <v>0</v>
      </c>
      <c r="L76" s="242"/>
      <c r="M76" s="242"/>
      <c r="N76" s="242"/>
      <c r="O76" s="242"/>
      <c r="P76" s="242"/>
      <c r="Q76" s="237">
        <f>ROUND('Berechnungen Speed'!AL76*100,0)/100</f>
        <v>0</v>
      </c>
      <c r="R76" s="241"/>
      <c r="S76" s="241"/>
      <c r="T76" s="241"/>
      <c r="U76" s="241"/>
      <c r="V76" s="241"/>
      <c r="W76" s="237">
        <f>'Berechnungen Speed'!BC76</f>
        <v>0</v>
      </c>
      <c r="X76" s="241"/>
      <c r="Y76" s="241"/>
      <c r="Z76" s="241"/>
      <c r="AA76" s="241"/>
      <c r="AB76" s="241"/>
      <c r="AC76" s="237">
        <f>'Berechnungen Speed'!BT76</f>
        <v>0</v>
      </c>
      <c r="AD76" s="239"/>
      <c r="AE76" s="239"/>
      <c r="AF76" s="239"/>
      <c r="AG76" s="239"/>
      <c r="AH76" s="239"/>
      <c r="AI76" s="95">
        <f>'Berechnungen Freestyle SR'!U76</f>
        <v>0</v>
      </c>
      <c r="AJ76" s="94">
        <f t="shared" si="0"/>
        <v>0</v>
      </c>
      <c r="AK76" s="239"/>
      <c r="AL76" s="70"/>
      <c r="AM76" s="243"/>
      <c r="AN76" s="71"/>
      <c r="AO76" s="239"/>
      <c r="AP76" s="70"/>
      <c r="AQ76" s="243"/>
      <c r="AR76" s="71"/>
      <c r="AS76" s="239"/>
      <c r="AT76" s="70"/>
      <c r="AU76" s="96">
        <f>'Berechnungen Freestyle SR'!AL76</f>
        <v>0</v>
      </c>
      <c r="AV76" s="239"/>
      <c r="AW76" s="239"/>
      <c r="AX76" s="243"/>
      <c r="AY76" s="243"/>
      <c r="AZ76" s="239"/>
      <c r="BA76" s="239"/>
      <c r="BB76" s="243"/>
      <c r="BC76" s="243"/>
      <c r="BD76" s="239"/>
      <c r="BE76" s="239"/>
      <c r="BF76" s="96">
        <f>'Berechnungen Freestyle SR'!BC76</f>
        <v>0</v>
      </c>
      <c r="BG76" s="96">
        <f>'Berechnungen Freestyle SR'!BT76</f>
        <v>0</v>
      </c>
      <c r="BH76" s="94">
        <f t="shared" si="1"/>
        <v>1</v>
      </c>
      <c r="BI76" s="94">
        <f t="shared" si="2"/>
        <v>1</v>
      </c>
      <c r="BJ76" s="70"/>
      <c r="BK76" s="70"/>
      <c r="BL76" s="70"/>
      <c r="BM76" s="70"/>
      <c r="BN76" s="70"/>
      <c r="BO76" s="71"/>
      <c r="BP76" s="71"/>
      <c r="BQ76" s="71"/>
      <c r="BR76" s="71"/>
      <c r="BS76" s="71"/>
      <c r="BT76" s="70"/>
      <c r="BU76" s="70"/>
      <c r="BV76" s="70"/>
      <c r="BW76" s="70"/>
      <c r="BX76" s="70"/>
      <c r="BY76" s="71"/>
      <c r="BZ76" s="71"/>
      <c r="CA76" s="71"/>
      <c r="CB76" s="71"/>
      <c r="CC76" s="71"/>
      <c r="CD76" s="70"/>
      <c r="CE76" s="70"/>
      <c r="CF76" s="70"/>
      <c r="CG76" s="70"/>
      <c r="CH76" s="70"/>
      <c r="CI76" s="94">
        <f>'Berechnungen Freestyle SR'!FH76</f>
        <v>0.6</v>
      </c>
      <c r="CJ76" s="94">
        <f t="shared" si="3"/>
        <v>0.6</v>
      </c>
      <c r="CK76" s="94">
        <f>'Berechnungen Freestyle SR'!FZ76</f>
        <v>1</v>
      </c>
      <c r="CL76" s="97">
        <f t="shared" si="4"/>
        <v>1</v>
      </c>
      <c r="CM76" s="453">
        <f t="shared" si="5"/>
        <v>0</v>
      </c>
      <c r="CN76" s="239"/>
      <c r="CO76" s="239"/>
      <c r="CP76" s="239"/>
      <c r="CQ76" s="239"/>
      <c r="CR76" s="239"/>
      <c r="CS76" s="95">
        <f>'Berechnungen Freestyle SR'!GQ76</f>
        <v>0</v>
      </c>
      <c r="CT76" s="94">
        <f t="shared" si="6"/>
        <v>0</v>
      </c>
      <c r="CU76" s="239"/>
      <c r="CV76" s="70"/>
      <c r="CW76" s="243"/>
      <c r="CX76" s="71"/>
      <c r="CY76" s="239"/>
      <c r="CZ76" s="70"/>
      <c r="DA76" s="243"/>
      <c r="DB76" s="71"/>
      <c r="DC76" s="239"/>
      <c r="DD76" s="70"/>
      <c r="DE76" s="96">
        <f>'Berechnungen Freestyle SR'!HH76</f>
        <v>0</v>
      </c>
      <c r="DF76" s="239"/>
      <c r="DG76" s="239"/>
      <c r="DH76" s="243"/>
      <c r="DI76" s="243"/>
      <c r="DJ76" s="239"/>
      <c r="DK76" s="239"/>
      <c r="DL76" s="243"/>
      <c r="DM76" s="243"/>
      <c r="DN76" s="239"/>
      <c r="DO76" s="239"/>
      <c r="DP76" s="96">
        <f>'Berechnungen Freestyle SR'!HY76</f>
        <v>0</v>
      </c>
      <c r="DQ76" s="96">
        <f>'Berechnungen Freestyle SR'!IP76</f>
        <v>0</v>
      </c>
      <c r="DR76" s="94">
        <f t="shared" si="7"/>
        <v>1</v>
      </c>
      <c r="DS76" s="94">
        <f t="shared" si="8"/>
        <v>1</v>
      </c>
      <c r="DT76" s="70"/>
      <c r="DU76" s="70"/>
      <c r="DV76" s="70"/>
      <c r="DW76" s="70"/>
      <c r="DX76" s="70"/>
      <c r="DY76" s="71"/>
      <c r="DZ76" s="71"/>
      <c r="EA76" s="71"/>
      <c r="EB76" s="71"/>
      <c r="EC76" s="71"/>
      <c r="ED76" s="70"/>
      <c r="EE76" s="70"/>
      <c r="EF76" s="70"/>
      <c r="EG76" s="70"/>
      <c r="EH76" s="70"/>
      <c r="EI76" s="71"/>
      <c r="EJ76" s="71"/>
      <c r="EK76" s="71"/>
      <c r="EL76" s="71"/>
      <c r="EM76" s="71"/>
      <c r="EN76" s="70"/>
      <c r="EO76" s="70"/>
      <c r="EP76" s="70"/>
      <c r="EQ76" s="70"/>
      <c r="ER76" s="70"/>
      <c r="ES76" s="94">
        <f>'Berechnungen Freestyle SR'!MD76</f>
        <v>0.6</v>
      </c>
      <c r="ET76" s="94">
        <f t="shared" si="9"/>
        <v>0.6</v>
      </c>
      <c r="EU76" s="94">
        <f>'Berechnungen Freestyle SR'!MV76</f>
        <v>1</v>
      </c>
      <c r="EV76" s="97">
        <f t="shared" si="10"/>
        <v>1</v>
      </c>
      <c r="EW76" s="455">
        <f t="shared" si="11"/>
        <v>0</v>
      </c>
    </row>
    <row r="77" spans="1:153" ht="15.75" customHeight="1" x14ac:dyDescent="0.25">
      <c r="A77" s="84">
        <f>'gem. Teilnehmer'!A74</f>
        <v>73</v>
      </c>
      <c r="B77" s="85">
        <f>'gem. Teilnehmer'!C74</f>
        <v>0</v>
      </c>
      <c r="C77" s="257">
        <f>'gem. Teilnehmer'!F74</f>
        <v>0</v>
      </c>
      <c r="D77" s="256">
        <f>'gem. Teilnehmer'!E74</f>
        <v>0</v>
      </c>
      <c r="E77" s="85">
        <f>'gem. Teilnehmer'!G74</f>
        <v>1</v>
      </c>
      <c r="F77" s="241"/>
      <c r="G77" s="241"/>
      <c r="H77" s="241"/>
      <c r="I77" s="241"/>
      <c r="J77" s="241"/>
      <c r="K77" s="237">
        <f>ROUND('Berechnungen Speed'!U77*100,0)/100</f>
        <v>0</v>
      </c>
      <c r="L77" s="242"/>
      <c r="M77" s="242"/>
      <c r="N77" s="242"/>
      <c r="O77" s="242"/>
      <c r="P77" s="242"/>
      <c r="Q77" s="237">
        <f>ROUND('Berechnungen Speed'!AL77*100,0)/100</f>
        <v>0</v>
      </c>
      <c r="R77" s="241"/>
      <c r="S77" s="241"/>
      <c r="T77" s="241"/>
      <c r="U77" s="241"/>
      <c r="V77" s="241"/>
      <c r="W77" s="237">
        <f>'Berechnungen Speed'!BC77</f>
        <v>0</v>
      </c>
      <c r="X77" s="241"/>
      <c r="Y77" s="241"/>
      <c r="Z77" s="241"/>
      <c r="AA77" s="241"/>
      <c r="AB77" s="241"/>
      <c r="AC77" s="237">
        <f>'Berechnungen Speed'!BT77</f>
        <v>0</v>
      </c>
      <c r="AD77" s="239"/>
      <c r="AE77" s="239"/>
      <c r="AF77" s="239"/>
      <c r="AG77" s="239"/>
      <c r="AH77" s="239"/>
      <c r="AI77" s="95">
        <f>'Berechnungen Freestyle SR'!U77</f>
        <v>0</v>
      </c>
      <c r="AJ77" s="94">
        <f t="shared" si="0"/>
        <v>0</v>
      </c>
      <c r="AK77" s="239"/>
      <c r="AL77" s="70"/>
      <c r="AM77" s="243"/>
      <c r="AN77" s="71"/>
      <c r="AO77" s="239"/>
      <c r="AP77" s="70"/>
      <c r="AQ77" s="243"/>
      <c r="AR77" s="71"/>
      <c r="AS77" s="239"/>
      <c r="AT77" s="70"/>
      <c r="AU77" s="96">
        <f>'Berechnungen Freestyle SR'!AL77</f>
        <v>0</v>
      </c>
      <c r="AV77" s="239"/>
      <c r="AW77" s="239"/>
      <c r="AX77" s="243"/>
      <c r="AY77" s="243"/>
      <c r="AZ77" s="239"/>
      <c r="BA77" s="239"/>
      <c r="BB77" s="243"/>
      <c r="BC77" s="243"/>
      <c r="BD77" s="239"/>
      <c r="BE77" s="239"/>
      <c r="BF77" s="96">
        <f>'Berechnungen Freestyle SR'!BC77</f>
        <v>0</v>
      </c>
      <c r="BG77" s="96">
        <f>'Berechnungen Freestyle SR'!BT77</f>
        <v>0</v>
      </c>
      <c r="BH77" s="94">
        <f t="shared" si="1"/>
        <v>1</v>
      </c>
      <c r="BI77" s="94">
        <f t="shared" si="2"/>
        <v>1</v>
      </c>
      <c r="BJ77" s="70"/>
      <c r="BK77" s="70"/>
      <c r="BL77" s="70"/>
      <c r="BM77" s="70"/>
      <c r="BN77" s="70"/>
      <c r="BO77" s="71"/>
      <c r="BP77" s="71"/>
      <c r="BQ77" s="71"/>
      <c r="BR77" s="71"/>
      <c r="BS77" s="71"/>
      <c r="BT77" s="70"/>
      <c r="BU77" s="70"/>
      <c r="BV77" s="70"/>
      <c r="BW77" s="70"/>
      <c r="BX77" s="70"/>
      <c r="BY77" s="71"/>
      <c r="BZ77" s="71"/>
      <c r="CA77" s="71"/>
      <c r="CB77" s="71"/>
      <c r="CC77" s="71"/>
      <c r="CD77" s="70"/>
      <c r="CE77" s="70"/>
      <c r="CF77" s="70"/>
      <c r="CG77" s="70"/>
      <c r="CH77" s="70"/>
      <c r="CI77" s="94">
        <f>'Berechnungen Freestyle SR'!FH77</f>
        <v>0.6</v>
      </c>
      <c r="CJ77" s="94">
        <f t="shared" si="3"/>
        <v>0.6</v>
      </c>
      <c r="CK77" s="94">
        <f>'Berechnungen Freestyle SR'!FZ77</f>
        <v>1</v>
      </c>
      <c r="CL77" s="97">
        <f t="shared" si="4"/>
        <v>1</v>
      </c>
      <c r="CM77" s="453">
        <f t="shared" si="5"/>
        <v>0</v>
      </c>
      <c r="CN77" s="239"/>
      <c r="CO77" s="239"/>
      <c r="CP77" s="239"/>
      <c r="CQ77" s="239"/>
      <c r="CR77" s="239"/>
      <c r="CS77" s="95">
        <f>'Berechnungen Freestyle SR'!GQ77</f>
        <v>0</v>
      </c>
      <c r="CT77" s="94">
        <f t="shared" si="6"/>
        <v>0</v>
      </c>
      <c r="CU77" s="239"/>
      <c r="CV77" s="70"/>
      <c r="CW77" s="243"/>
      <c r="CX77" s="71"/>
      <c r="CY77" s="239"/>
      <c r="CZ77" s="70"/>
      <c r="DA77" s="243"/>
      <c r="DB77" s="71"/>
      <c r="DC77" s="239"/>
      <c r="DD77" s="70"/>
      <c r="DE77" s="96">
        <f>'Berechnungen Freestyle SR'!HH77</f>
        <v>0</v>
      </c>
      <c r="DF77" s="239"/>
      <c r="DG77" s="239"/>
      <c r="DH77" s="243"/>
      <c r="DI77" s="243"/>
      <c r="DJ77" s="239"/>
      <c r="DK77" s="239"/>
      <c r="DL77" s="243"/>
      <c r="DM77" s="243"/>
      <c r="DN77" s="239"/>
      <c r="DO77" s="239"/>
      <c r="DP77" s="96">
        <f>'Berechnungen Freestyle SR'!HY77</f>
        <v>0</v>
      </c>
      <c r="DQ77" s="96">
        <f>'Berechnungen Freestyle SR'!IP77</f>
        <v>0</v>
      </c>
      <c r="DR77" s="94">
        <f t="shared" si="7"/>
        <v>1</v>
      </c>
      <c r="DS77" s="94">
        <f t="shared" si="8"/>
        <v>1</v>
      </c>
      <c r="DT77" s="70"/>
      <c r="DU77" s="70"/>
      <c r="DV77" s="70"/>
      <c r="DW77" s="70"/>
      <c r="DX77" s="70"/>
      <c r="DY77" s="71"/>
      <c r="DZ77" s="71"/>
      <c r="EA77" s="71"/>
      <c r="EB77" s="71"/>
      <c r="EC77" s="71"/>
      <c r="ED77" s="70"/>
      <c r="EE77" s="70"/>
      <c r="EF77" s="70"/>
      <c r="EG77" s="70"/>
      <c r="EH77" s="70"/>
      <c r="EI77" s="71"/>
      <c r="EJ77" s="71"/>
      <c r="EK77" s="71"/>
      <c r="EL77" s="71"/>
      <c r="EM77" s="71"/>
      <c r="EN77" s="70"/>
      <c r="EO77" s="70"/>
      <c r="EP77" s="70"/>
      <c r="EQ77" s="70"/>
      <c r="ER77" s="70"/>
      <c r="ES77" s="94">
        <f>'Berechnungen Freestyle SR'!MD77</f>
        <v>0.6</v>
      </c>
      <c r="ET77" s="94">
        <f t="shared" si="9"/>
        <v>0.6</v>
      </c>
      <c r="EU77" s="94">
        <f>'Berechnungen Freestyle SR'!MV77</f>
        <v>1</v>
      </c>
      <c r="EV77" s="97">
        <f t="shared" si="10"/>
        <v>1</v>
      </c>
      <c r="EW77" s="455">
        <f t="shared" si="11"/>
        <v>0</v>
      </c>
    </row>
    <row r="78" spans="1:153" ht="15.75" customHeight="1" x14ac:dyDescent="0.25">
      <c r="A78" s="84">
        <f>'gem. Teilnehmer'!A75</f>
        <v>74</v>
      </c>
      <c r="B78" s="85">
        <f>'gem. Teilnehmer'!C75</f>
        <v>0</v>
      </c>
      <c r="C78" s="257">
        <f>'gem. Teilnehmer'!F75</f>
        <v>0</v>
      </c>
      <c r="D78" s="256">
        <f>'gem. Teilnehmer'!E75</f>
        <v>0</v>
      </c>
      <c r="E78" s="85">
        <f>'gem. Teilnehmer'!G75</f>
        <v>1</v>
      </c>
      <c r="F78" s="241"/>
      <c r="G78" s="241"/>
      <c r="H78" s="241"/>
      <c r="I78" s="241"/>
      <c r="J78" s="241"/>
      <c r="K78" s="237">
        <f>ROUND('Berechnungen Speed'!U78*100,0)/100</f>
        <v>0</v>
      </c>
      <c r="L78" s="242"/>
      <c r="M78" s="242"/>
      <c r="N78" s="242"/>
      <c r="O78" s="242"/>
      <c r="P78" s="242"/>
      <c r="Q78" s="237">
        <f>ROUND('Berechnungen Speed'!AL78*100,0)/100</f>
        <v>0</v>
      </c>
      <c r="R78" s="241"/>
      <c r="S78" s="241"/>
      <c r="T78" s="241"/>
      <c r="U78" s="241"/>
      <c r="V78" s="241"/>
      <c r="W78" s="237">
        <f>'Berechnungen Speed'!BC78</f>
        <v>0</v>
      </c>
      <c r="X78" s="241"/>
      <c r="Y78" s="241"/>
      <c r="Z78" s="241"/>
      <c r="AA78" s="241"/>
      <c r="AB78" s="241"/>
      <c r="AC78" s="237">
        <f>'Berechnungen Speed'!BT78</f>
        <v>0</v>
      </c>
      <c r="AD78" s="239"/>
      <c r="AE78" s="239"/>
      <c r="AF78" s="239"/>
      <c r="AG78" s="239"/>
      <c r="AH78" s="239"/>
      <c r="AI78" s="95">
        <f>'Berechnungen Freestyle SR'!U78</f>
        <v>0</v>
      </c>
      <c r="AJ78" s="94">
        <f t="shared" si="0"/>
        <v>0</v>
      </c>
      <c r="AK78" s="239"/>
      <c r="AL78" s="70"/>
      <c r="AM78" s="243"/>
      <c r="AN78" s="71"/>
      <c r="AO78" s="239"/>
      <c r="AP78" s="70"/>
      <c r="AQ78" s="243"/>
      <c r="AR78" s="71"/>
      <c r="AS78" s="239"/>
      <c r="AT78" s="70"/>
      <c r="AU78" s="96">
        <f>'Berechnungen Freestyle SR'!AL78</f>
        <v>0</v>
      </c>
      <c r="AV78" s="239"/>
      <c r="AW78" s="239"/>
      <c r="AX78" s="243"/>
      <c r="AY78" s="243"/>
      <c r="AZ78" s="239"/>
      <c r="BA78" s="239"/>
      <c r="BB78" s="243"/>
      <c r="BC78" s="243"/>
      <c r="BD78" s="239"/>
      <c r="BE78" s="239"/>
      <c r="BF78" s="96">
        <f>'Berechnungen Freestyle SR'!BC78</f>
        <v>0</v>
      </c>
      <c r="BG78" s="96">
        <f>'Berechnungen Freestyle SR'!BT78</f>
        <v>0</v>
      </c>
      <c r="BH78" s="94">
        <f t="shared" si="1"/>
        <v>1</v>
      </c>
      <c r="BI78" s="94">
        <f t="shared" si="2"/>
        <v>1</v>
      </c>
      <c r="BJ78" s="70"/>
      <c r="BK78" s="70"/>
      <c r="BL78" s="70"/>
      <c r="BM78" s="70"/>
      <c r="BN78" s="70"/>
      <c r="BO78" s="71"/>
      <c r="BP78" s="71"/>
      <c r="BQ78" s="71"/>
      <c r="BR78" s="71"/>
      <c r="BS78" s="71"/>
      <c r="BT78" s="70"/>
      <c r="BU78" s="70"/>
      <c r="BV78" s="70"/>
      <c r="BW78" s="70"/>
      <c r="BX78" s="70"/>
      <c r="BY78" s="71"/>
      <c r="BZ78" s="71"/>
      <c r="CA78" s="71"/>
      <c r="CB78" s="71"/>
      <c r="CC78" s="71"/>
      <c r="CD78" s="70"/>
      <c r="CE78" s="70"/>
      <c r="CF78" s="70"/>
      <c r="CG78" s="70"/>
      <c r="CH78" s="70"/>
      <c r="CI78" s="94">
        <f>'Berechnungen Freestyle SR'!FH78</f>
        <v>0.6</v>
      </c>
      <c r="CJ78" s="94">
        <f t="shared" si="3"/>
        <v>0.6</v>
      </c>
      <c r="CK78" s="94">
        <f>'Berechnungen Freestyle SR'!FZ78</f>
        <v>1</v>
      </c>
      <c r="CL78" s="97">
        <f t="shared" si="4"/>
        <v>1</v>
      </c>
      <c r="CM78" s="453">
        <f t="shared" si="5"/>
        <v>0</v>
      </c>
      <c r="CN78" s="239"/>
      <c r="CO78" s="239"/>
      <c r="CP78" s="239"/>
      <c r="CQ78" s="239"/>
      <c r="CR78" s="239"/>
      <c r="CS78" s="95">
        <f>'Berechnungen Freestyle SR'!GQ78</f>
        <v>0</v>
      </c>
      <c r="CT78" s="94">
        <f t="shared" si="6"/>
        <v>0</v>
      </c>
      <c r="CU78" s="239"/>
      <c r="CV78" s="70"/>
      <c r="CW78" s="243"/>
      <c r="CX78" s="71"/>
      <c r="CY78" s="239"/>
      <c r="CZ78" s="70"/>
      <c r="DA78" s="243"/>
      <c r="DB78" s="71"/>
      <c r="DC78" s="239"/>
      <c r="DD78" s="70"/>
      <c r="DE78" s="96">
        <f>'Berechnungen Freestyle SR'!HH78</f>
        <v>0</v>
      </c>
      <c r="DF78" s="239"/>
      <c r="DG78" s="239"/>
      <c r="DH78" s="243"/>
      <c r="DI78" s="243"/>
      <c r="DJ78" s="239"/>
      <c r="DK78" s="239"/>
      <c r="DL78" s="243"/>
      <c r="DM78" s="243"/>
      <c r="DN78" s="239"/>
      <c r="DO78" s="239"/>
      <c r="DP78" s="96">
        <f>'Berechnungen Freestyle SR'!HY78</f>
        <v>0</v>
      </c>
      <c r="DQ78" s="96">
        <f>'Berechnungen Freestyle SR'!IP78</f>
        <v>0</v>
      </c>
      <c r="DR78" s="94">
        <f t="shared" si="7"/>
        <v>1</v>
      </c>
      <c r="DS78" s="94">
        <f t="shared" si="8"/>
        <v>1</v>
      </c>
      <c r="DT78" s="70"/>
      <c r="DU78" s="70"/>
      <c r="DV78" s="70"/>
      <c r="DW78" s="70"/>
      <c r="DX78" s="70"/>
      <c r="DY78" s="71"/>
      <c r="DZ78" s="71"/>
      <c r="EA78" s="71"/>
      <c r="EB78" s="71"/>
      <c r="EC78" s="71"/>
      <c r="ED78" s="70"/>
      <c r="EE78" s="70"/>
      <c r="EF78" s="70"/>
      <c r="EG78" s="70"/>
      <c r="EH78" s="70"/>
      <c r="EI78" s="71"/>
      <c r="EJ78" s="71"/>
      <c r="EK78" s="71"/>
      <c r="EL78" s="71"/>
      <c r="EM78" s="71"/>
      <c r="EN78" s="70"/>
      <c r="EO78" s="70"/>
      <c r="EP78" s="70"/>
      <c r="EQ78" s="70"/>
      <c r="ER78" s="70"/>
      <c r="ES78" s="94">
        <f>'Berechnungen Freestyle SR'!MD78</f>
        <v>0.6</v>
      </c>
      <c r="ET78" s="94">
        <f t="shared" si="9"/>
        <v>0.6</v>
      </c>
      <c r="EU78" s="94">
        <f>'Berechnungen Freestyle SR'!MV78</f>
        <v>1</v>
      </c>
      <c r="EV78" s="97">
        <f t="shared" si="10"/>
        <v>1</v>
      </c>
      <c r="EW78" s="455">
        <f t="shared" si="11"/>
        <v>0</v>
      </c>
    </row>
    <row r="79" spans="1:153" ht="15.75" customHeight="1" x14ac:dyDescent="0.25">
      <c r="A79" s="84">
        <f>'gem. Teilnehmer'!A76</f>
        <v>75</v>
      </c>
      <c r="B79" s="85">
        <f>'gem. Teilnehmer'!C76</f>
        <v>0</v>
      </c>
      <c r="C79" s="257">
        <f>'gem. Teilnehmer'!F76</f>
        <v>0</v>
      </c>
      <c r="D79" s="256">
        <f>'gem. Teilnehmer'!E76</f>
        <v>0</v>
      </c>
      <c r="E79" s="85">
        <f>'gem. Teilnehmer'!G76</f>
        <v>1</v>
      </c>
      <c r="F79" s="241"/>
      <c r="G79" s="241"/>
      <c r="H79" s="241"/>
      <c r="I79" s="241"/>
      <c r="J79" s="241"/>
      <c r="K79" s="237">
        <f>ROUND('Berechnungen Speed'!U79*100,0)/100</f>
        <v>0</v>
      </c>
      <c r="L79" s="242"/>
      <c r="M79" s="242"/>
      <c r="N79" s="242"/>
      <c r="O79" s="242"/>
      <c r="P79" s="242"/>
      <c r="Q79" s="237">
        <f>ROUND('Berechnungen Speed'!AL79*100,0)/100</f>
        <v>0</v>
      </c>
      <c r="R79" s="241"/>
      <c r="S79" s="241"/>
      <c r="T79" s="241"/>
      <c r="U79" s="241"/>
      <c r="V79" s="241"/>
      <c r="W79" s="237">
        <f>'Berechnungen Speed'!BC79</f>
        <v>0</v>
      </c>
      <c r="X79" s="241"/>
      <c r="Y79" s="241"/>
      <c r="Z79" s="241"/>
      <c r="AA79" s="241"/>
      <c r="AB79" s="241"/>
      <c r="AC79" s="237">
        <f>'Berechnungen Speed'!BT79</f>
        <v>0</v>
      </c>
      <c r="AD79" s="239"/>
      <c r="AE79" s="239"/>
      <c r="AF79" s="239"/>
      <c r="AG79" s="239"/>
      <c r="AH79" s="239"/>
      <c r="AI79" s="95">
        <f>'Berechnungen Freestyle SR'!U79</f>
        <v>0</v>
      </c>
      <c r="AJ79" s="94">
        <f t="shared" si="0"/>
        <v>0</v>
      </c>
      <c r="AK79" s="239"/>
      <c r="AL79" s="70"/>
      <c r="AM79" s="243"/>
      <c r="AN79" s="71"/>
      <c r="AO79" s="239"/>
      <c r="AP79" s="70"/>
      <c r="AQ79" s="243"/>
      <c r="AR79" s="71"/>
      <c r="AS79" s="239"/>
      <c r="AT79" s="70"/>
      <c r="AU79" s="96">
        <f>'Berechnungen Freestyle SR'!AL79</f>
        <v>0</v>
      </c>
      <c r="AV79" s="239"/>
      <c r="AW79" s="239"/>
      <c r="AX79" s="243"/>
      <c r="AY79" s="243"/>
      <c r="AZ79" s="239"/>
      <c r="BA79" s="239"/>
      <c r="BB79" s="243"/>
      <c r="BC79" s="243"/>
      <c r="BD79" s="239"/>
      <c r="BE79" s="239"/>
      <c r="BF79" s="96">
        <f>'Berechnungen Freestyle SR'!BC79</f>
        <v>0</v>
      </c>
      <c r="BG79" s="96">
        <f>'Berechnungen Freestyle SR'!BT79</f>
        <v>0</v>
      </c>
      <c r="BH79" s="94">
        <f t="shared" si="1"/>
        <v>1</v>
      </c>
      <c r="BI79" s="94">
        <f t="shared" si="2"/>
        <v>1</v>
      </c>
      <c r="BJ79" s="70"/>
      <c r="BK79" s="70"/>
      <c r="BL79" s="70"/>
      <c r="BM79" s="70"/>
      <c r="BN79" s="70"/>
      <c r="BO79" s="71"/>
      <c r="BP79" s="71"/>
      <c r="BQ79" s="71"/>
      <c r="BR79" s="71"/>
      <c r="BS79" s="71"/>
      <c r="BT79" s="70"/>
      <c r="BU79" s="70"/>
      <c r="BV79" s="70"/>
      <c r="BW79" s="70"/>
      <c r="BX79" s="70"/>
      <c r="BY79" s="71"/>
      <c r="BZ79" s="71"/>
      <c r="CA79" s="71"/>
      <c r="CB79" s="71"/>
      <c r="CC79" s="71"/>
      <c r="CD79" s="70"/>
      <c r="CE79" s="70"/>
      <c r="CF79" s="70"/>
      <c r="CG79" s="70"/>
      <c r="CH79" s="70"/>
      <c r="CI79" s="94">
        <f>'Berechnungen Freestyle SR'!FH79</f>
        <v>0.6</v>
      </c>
      <c r="CJ79" s="94">
        <f t="shared" si="3"/>
        <v>0.6</v>
      </c>
      <c r="CK79" s="94">
        <f>'Berechnungen Freestyle SR'!FZ79</f>
        <v>1</v>
      </c>
      <c r="CL79" s="97">
        <f t="shared" si="4"/>
        <v>1</v>
      </c>
      <c r="CM79" s="453">
        <f t="shared" si="5"/>
        <v>0</v>
      </c>
      <c r="CN79" s="239"/>
      <c r="CO79" s="239"/>
      <c r="CP79" s="239"/>
      <c r="CQ79" s="239"/>
      <c r="CR79" s="239"/>
      <c r="CS79" s="95">
        <f>'Berechnungen Freestyle SR'!GQ79</f>
        <v>0</v>
      </c>
      <c r="CT79" s="94">
        <f t="shared" si="6"/>
        <v>0</v>
      </c>
      <c r="CU79" s="239"/>
      <c r="CV79" s="70"/>
      <c r="CW79" s="243"/>
      <c r="CX79" s="71"/>
      <c r="CY79" s="239"/>
      <c r="CZ79" s="70"/>
      <c r="DA79" s="243"/>
      <c r="DB79" s="71"/>
      <c r="DC79" s="239"/>
      <c r="DD79" s="70"/>
      <c r="DE79" s="96">
        <f>'Berechnungen Freestyle SR'!HH79</f>
        <v>0</v>
      </c>
      <c r="DF79" s="239"/>
      <c r="DG79" s="239"/>
      <c r="DH79" s="243"/>
      <c r="DI79" s="243"/>
      <c r="DJ79" s="239"/>
      <c r="DK79" s="239"/>
      <c r="DL79" s="243"/>
      <c r="DM79" s="243"/>
      <c r="DN79" s="239"/>
      <c r="DO79" s="239"/>
      <c r="DP79" s="96">
        <f>'Berechnungen Freestyle SR'!HY79</f>
        <v>0</v>
      </c>
      <c r="DQ79" s="96">
        <f>'Berechnungen Freestyle SR'!IP79</f>
        <v>0</v>
      </c>
      <c r="DR79" s="94">
        <f t="shared" si="7"/>
        <v>1</v>
      </c>
      <c r="DS79" s="94">
        <f t="shared" si="8"/>
        <v>1</v>
      </c>
      <c r="DT79" s="70"/>
      <c r="DU79" s="70"/>
      <c r="DV79" s="70"/>
      <c r="DW79" s="70"/>
      <c r="DX79" s="70"/>
      <c r="DY79" s="71"/>
      <c r="DZ79" s="71"/>
      <c r="EA79" s="71"/>
      <c r="EB79" s="71"/>
      <c r="EC79" s="71"/>
      <c r="ED79" s="70"/>
      <c r="EE79" s="70"/>
      <c r="EF79" s="70"/>
      <c r="EG79" s="70"/>
      <c r="EH79" s="70"/>
      <c r="EI79" s="71"/>
      <c r="EJ79" s="71"/>
      <c r="EK79" s="71"/>
      <c r="EL79" s="71"/>
      <c r="EM79" s="71"/>
      <c r="EN79" s="70"/>
      <c r="EO79" s="70"/>
      <c r="EP79" s="70"/>
      <c r="EQ79" s="70"/>
      <c r="ER79" s="70"/>
      <c r="ES79" s="94">
        <f>'Berechnungen Freestyle SR'!MD79</f>
        <v>0.6</v>
      </c>
      <c r="ET79" s="94">
        <f t="shared" si="9"/>
        <v>0.6</v>
      </c>
      <c r="EU79" s="94">
        <f>'Berechnungen Freestyle SR'!MV79</f>
        <v>1</v>
      </c>
      <c r="EV79" s="97">
        <f t="shared" si="10"/>
        <v>1</v>
      </c>
      <c r="EW79" s="455">
        <f t="shared" si="11"/>
        <v>0</v>
      </c>
    </row>
    <row r="80" spans="1:153" ht="15.75" customHeight="1" x14ac:dyDescent="0.25">
      <c r="A80" s="84">
        <f>'gem. Teilnehmer'!A77</f>
        <v>76</v>
      </c>
      <c r="B80" s="85">
        <f>'gem. Teilnehmer'!C77</f>
        <v>0</v>
      </c>
      <c r="C80" s="257">
        <f>'gem. Teilnehmer'!F77</f>
        <v>0</v>
      </c>
      <c r="D80" s="256">
        <f>'gem. Teilnehmer'!E77</f>
        <v>0</v>
      </c>
      <c r="E80" s="85">
        <f>'gem. Teilnehmer'!G77</f>
        <v>1</v>
      </c>
      <c r="F80" s="241"/>
      <c r="G80" s="241"/>
      <c r="H80" s="241"/>
      <c r="I80" s="241"/>
      <c r="J80" s="241"/>
      <c r="K80" s="237">
        <f>ROUND('Berechnungen Speed'!U80*100,0)/100</f>
        <v>0</v>
      </c>
      <c r="L80" s="242"/>
      <c r="M80" s="242"/>
      <c r="N80" s="242"/>
      <c r="O80" s="242"/>
      <c r="P80" s="242"/>
      <c r="Q80" s="237">
        <f>ROUND('Berechnungen Speed'!AL80*100,0)/100</f>
        <v>0</v>
      </c>
      <c r="R80" s="241"/>
      <c r="S80" s="241"/>
      <c r="T80" s="241"/>
      <c r="U80" s="241"/>
      <c r="V80" s="241"/>
      <c r="W80" s="237">
        <f>'Berechnungen Speed'!BC80</f>
        <v>0</v>
      </c>
      <c r="X80" s="241"/>
      <c r="Y80" s="241"/>
      <c r="Z80" s="241"/>
      <c r="AA80" s="241"/>
      <c r="AB80" s="241"/>
      <c r="AC80" s="237">
        <f>'Berechnungen Speed'!BT80</f>
        <v>0</v>
      </c>
      <c r="AD80" s="239"/>
      <c r="AE80" s="239"/>
      <c r="AF80" s="239"/>
      <c r="AG80" s="239"/>
      <c r="AH80" s="239"/>
      <c r="AI80" s="95">
        <f>'Berechnungen Freestyle SR'!U80</f>
        <v>0</v>
      </c>
      <c r="AJ80" s="94">
        <f t="shared" si="0"/>
        <v>0</v>
      </c>
      <c r="AK80" s="239"/>
      <c r="AL80" s="70"/>
      <c r="AM80" s="243"/>
      <c r="AN80" s="71"/>
      <c r="AO80" s="239"/>
      <c r="AP80" s="70"/>
      <c r="AQ80" s="243"/>
      <c r="AR80" s="71"/>
      <c r="AS80" s="239"/>
      <c r="AT80" s="70"/>
      <c r="AU80" s="96">
        <f>'Berechnungen Freestyle SR'!AL80</f>
        <v>0</v>
      </c>
      <c r="AV80" s="239"/>
      <c r="AW80" s="239"/>
      <c r="AX80" s="243"/>
      <c r="AY80" s="243"/>
      <c r="AZ80" s="239"/>
      <c r="BA80" s="239"/>
      <c r="BB80" s="243"/>
      <c r="BC80" s="243"/>
      <c r="BD80" s="239"/>
      <c r="BE80" s="239"/>
      <c r="BF80" s="96">
        <f>'Berechnungen Freestyle SR'!BC80</f>
        <v>0</v>
      </c>
      <c r="BG80" s="96">
        <f>'Berechnungen Freestyle SR'!BT80</f>
        <v>0</v>
      </c>
      <c r="BH80" s="94">
        <f t="shared" si="1"/>
        <v>1</v>
      </c>
      <c r="BI80" s="94">
        <f t="shared" si="2"/>
        <v>1</v>
      </c>
      <c r="BJ80" s="70"/>
      <c r="BK80" s="70"/>
      <c r="BL80" s="70"/>
      <c r="BM80" s="70"/>
      <c r="BN80" s="70"/>
      <c r="BO80" s="71"/>
      <c r="BP80" s="71"/>
      <c r="BQ80" s="71"/>
      <c r="BR80" s="71"/>
      <c r="BS80" s="71"/>
      <c r="BT80" s="70"/>
      <c r="BU80" s="70"/>
      <c r="BV80" s="70"/>
      <c r="BW80" s="70"/>
      <c r="BX80" s="70"/>
      <c r="BY80" s="71"/>
      <c r="BZ80" s="71"/>
      <c r="CA80" s="71"/>
      <c r="CB80" s="71"/>
      <c r="CC80" s="71"/>
      <c r="CD80" s="70"/>
      <c r="CE80" s="70"/>
      <c r="CF80" s="70"/>
      <c r="CG80" s="70"/>
      <c r="CH80" s="70"/>
      <c r="CI80" s="94">
        <f>'Berechnungen Freestyle SR'!FH80</f>
        <v>0.6</v>
      </c>
      <c r="CJ80" s="94">
        <f t="shared" si="3"/>
        <v>0.6</v>
      </c>
      <c r="CK80" s="94">
        <f>'Berechnungen Freestyle SR'!FZ80</f>
        <v>1</v>
      </c>
      <c r="CL80" s="97">
        <f t="shared" si="4"/>
        <v>1</v>
      </c>
      <c r="CM80" s="453">
        <f t="shared" si="5"/>
        <v>0</v>
      </c>
      <c r="CN80" s="239"/>
      <c r="CO80" s="239"/>
      <c r="CP80" s="239"/>
      <c r="CQ80" s="239"/>
      <c r="CR80" s="239"/>
      <c r="CS80" s="95">
        <f>'Berechnungen Freestyle SR'!GQ80</f>
        <v>0</v>
      </c>
      <c r="CT80" s="94">
        <f t="shared" si="6"/>
        <v>0</v>
      </c>
      <c r="CU80" s="239"/>
      <c r="CV80" s="70"/>
      <c r="CW80" s="243"/>
      <c r="CX80" s="71"/>
      <c r="CY80" s="239"/>
      <c r="CZ80" s="70"/>
      <c r="DA80" s="243"/>
      <c r="DB80" s="71"/>
      <c r="DC80" s="239"/>
      <c r="DD80" s="70"/>
      <c r="DE80" s="96">
        <f>'Berechnungen Freestyle SR'!HH80</f>
        <v>0</v>
      </c>
      <c r="DF80" s="239"/>
      <c r="DG80" s="239"/>
      <c r="DH80" s="243"/>
      <c r="DI80" s="243"/>
      <c r="DJ80" s="239"/>
      <c r="DK80" s="239"/>
      <c r="DL80" s="243"/>
      <c r="DM80" s="243"/>
      <c r="DN80" s="239"/>
      <c r="DO80" s="239"/>
      <c r="DP80" s="96">
        <f>'Berechnungen Freestyle SR'!HY80</f>
        <v>0</v>
      </c>
      <c r="DQ80" s="96">
        <f>'Berechnungen Freestyle SR'!IP80</f>
        <v>0</v>
      </c>
      <c r="DR80" s="94">
        <f t="shared" si="7"/>
        <v>1</v>
      </c>
      <c r="DS80" s="94">
        <f t="shared" si="8"/>
        <v>1</v>
      </c>
      <c r="DT80" s="70"/>
      <c r="DU80" s="70"/>
      <c r="DV80" s="70"/>
      <c r="DW80" s="70"/>
      <c r="DX80" s="70"/>
      <c r="DY80" s="71"/>
      <c r="DZ80" s="71"/>
      <c r="EA80" s="71"/>
      <c r="EB80" s="71"/>
      <c r="EC80" s="71"/>
      <c r="ED80" s="70"/>
      <c r="EE80" s="70"/>
      <c r="EF80" s="70"/>
      <c r="EG80" s="70"/>
      <c r="EH80" s="70"/>
      <c r="EI80" s="71"/>
      <c r="EJ80" s="71"/>
      <c r="EK80" s="71"/>
      <c r="EL80" s="71"/>
      <c r="EM80" s="71"/>
      <c r="EN80" s="70"/>
      <c r="EO80" s="70"/>
      <c r="EP80" s="70"/>
      <c r="EQ80" s="70"/>
      <c r="ER80" s="70"/>
      <c r="ES80" s="94">
        <f>'Berechnungen Freestyle SR'!MD80</f>
        <v>0.6</v>
      </c>
      <c r="ET80" s="94">
        <f t="shared" si="9"/>
        <v>0.6</v>
      </c>
      <c r="EU80" s="94">
        <f>'Berechnungen Freestyle SR'!MV80</f>
        <v>1</v>
      </c>
      <c r="EV80" s="97">
        <f t="shared" si="10"/>
        <v>1</v>
      </c>
      <c r="EW80" s="455">
        <f t="shared" si="11"/>
        <v>0</v>
      </c>
    </row>
    <row r="81" spans="1:153" ht="15.75" customHeight="1" x14ac:dyDescent="0.25">
      <c r="A81" s="84">
        <f>'gem. Teilnehmer'!A78</f>
        <v>77</v>
      </c>
      <c r="B81" s="85">
        <f>'gem. Teilnehmer'!C78</f>
        <v>0</v>
      </c>
      <c r="C81" s="257">
        <f>'gem. Teilnehmer'!F78</f>
        <v>0</v>
      </c>
      <c r="D81" s="256">
        <f>'gem. Teilnehmer'!E78</f>
        <v>0</v>
      </c>
      <c r="E81" s="85">
        <f>'gem. Teilnehmer'!G78</f>
        <v>1</v>
      </c>
      <c r="F81" s="241"/>
      <c r="G81" s="241"/>
      <c r="H81" s="241"/>
      <c r="I81" s="241"/>
      <c r="J81" s="241"/>
      <c r="K81" s="237">
        <f>ROUND('Berechnungen Speed'!U81*100,0)/100</f>
        <v>0</v>
      </c>
      <c r="L81" s="242"/>
      <c r="M81" s="242"/>
      <c r="N81" s="242"/>
      <c r="O81" s="242"/>
      <c r="P81" s="242"/>
      <c r="Q81" s="237">
        <f>ROUND('Berechnungen Speed'!AL81*100,0)/100</f>
        <v>0</v>
      </c>
      <c r="R81" s="241"/>
      <c r="S81" s="241"/>
      <c r="T81" s="241"/>
      <c r="U81" s="241"/>
      <c r="V81" s="241"/>
      <c r="W81" s="237">
        <f>'Berechnungen Speed'!BC81</f>
        <v>0</v>
      </c>
      <c r="X81" s="241"/>
      <c r="Y81" s="241"/>
      <c r="Z81" s="241"/>
      <c r="AA81" s="241"/>
      <c r="AB81" s="241"/>
      <c r="AC81" s="237">
        <f>'Berechnungen Speed'!BT81</f>
        <v>0</v>
      </c>
      <c r="AD81" s="239"/>
      <c r="AE81" s="239"/>
      <c r="AF81" s="239"/>
      <c r="AG81" s="239"/>
      <c r="AH81" s="239"/>
      <c r="AI81" s="95">
        <f>'Berechnungen Freestyle SR'!U81</f>
        <v>0</v>
      </c>
      <c r="AJ81" s="94">
        <f t="shared" si="0"/>
        <v>0</v>
      </c>
      <c r="AK81" s="239"/>
      <c r="AL81" s="70"/>
      <c r="AM81" s="243"/>
      <c r="AN81" s="71"/>
      <c r="AO81" s="239"/>
      <c r="AP81" s="70"/>
      <c r="AQ81" s="243"/>
      <c r="AR81" s="71"/>
      <c r="AS81" s="239"/>
      <c r="AT81" s="70"/>
      <c r="AU81" s="96">
        <f>'Berechnungen Freestyle SR'!AL81</f>
        <v>0</v>
      </c>
      <c r="AV81" s="239"/>
      <c r="AW81" s="239"/>
      <c r="AX81" s="243"/>
      <c r="AY81" s="243"/>
      <c r="AZ81" s="239"/>
      <c r="BA81" s="239"/>
      <c r="BB81" s="243"/>
      <c r="BC81" s="243"/>
      <c r="BD81" s="239"/>
      <c r="BE81" s="239"/>
      <c r="BF81" s="96">
        <f>'Berechnungen Freestyle SR'!BC81</f>
        <v>0</v>
      </c>
      <c r="BG81" s="96">
        <f>'Berechnungen Freestyle SR'!BT81</f>
        <v>0</v>
      </c>
      <c r="BH81" s="94">
        <f t="shared" si="1"/>
        <v>1</v>
      </c>
      <c r="BI81" s="94">
        <f t="shared" si="2"/>
        <v>1</v>
      </c>
      <c r="BJ81" s="70"/>
      <c r="BK81" s="70"/>
      <c r="BL81" s="70"/>
      <c r="BM81" s="70"/>
      <c r="BN81" s="70"/>
      <c r="BO81" s="71"/>
      <c r="BP81" s="71"/>
      <c r="BQ81" s="71"/>
      <c r="BR81" s="71"/>
      <c r="BS81" s="71"/>
      <c r="BT81" s="70"/>
      <c r="BU81" s="70"/>
      <c r="BV81" s="70"/>
      <c r="BW81" s="70"/>
      <c r="BX81" s="70"/>
      <c r="BY81" s="71"/>
      <c r="BZ81" s="71"/>
      <c r="CA81" s="71"/>
      <c r="CB81" s="71"/>
      <c r="CC81" s="71"/>
      <c r="CD81" s="70"/>
      <c r="CE81" s="70"/>
      <c r="CF81" s="70"/>
      <c r="CG81" s="70"/>
      <c r="CH81" s="70"/>
      <c r="CI81" s="94">
        <f>'Berechnungen Freestyle SR'!FH81</f>
        <v>0.6</v>
      </c>
      <c r="CJ81" s="94">
        <f t="shared" si="3"/>
        <v>0.6</v>
      </c>
      <c r="CK81" s="94">
        <f>'Berechnungen Freestyle SR'!FZ81</f>
        <v>1</v>
      </c>
      <c r="CL81" s="97">
        <f t="shared" si="4"/>
        <v>1</v>
      </c>
      <c r="CM81" s="453">
        <f t="shared" si="5"/>
        <v>0</v>
      </c>
      <c r="CN81" s="239"/>
      <c r="CO81" s="239"/>
      <c r="CP81" s="239"/>
      <c r="CQ81" s="239"/>
      <c r="CR81" s="239"/>
      <c r="CS81" s="95">
        <f>'Berechnungen Freestyle SR'!GQ81</f>
        <v>0</v>
      </c>
      <c r="CT81" s="94">
        <f t="shared" si="6"/>
        <v>0</v>
      </c>
      <c r="CU81" s="239"/>
      <c r="CV81" s="70"/>
      <c r="CW81" s="243"/>
      <c r="CX81" s="71"/>
      <c r="CY81" s="239"/>
      <c r="CZ81" s="70"/>
      <c r="DA81" s="243"/>
      <c r="DB81" s="71"/>
      <c r="DC81" s="239"/>
      <c r="DD81" s="70"/>
      <c r="DE81" s="96">
        <f>'Berechnungen Freestyle SR'!HH81</f>
        <v>0</v>
      </c>
      <c r="DF81" s="239"/>
      <c r="DG81" s="239"/>
      <c r="DH81" s="243"/>
      <c r="DI81" s="243"/>
      <c r="DJ81" s="239"/>
      <c r="DK81" s="239"/>
      <c r="DL81" s="243"/>
      <c r="DM81" s="243"/>
      <c r="DN81" s="239"/>
      <c r="DO81" s="239"/>
      <c r="DP81" s="96">
        <f>'Berechnungen Freestyle SR'!HY81</f>
        <v>0</v>
      </c>
      <c r="DQ81" s="96">
        <f>'Berechnungen Freestyle SR'!IP81</f>
        <v>0</v>
      </c>
      <c r="DR81" s="94">
        <f t="shared" si="7"/>
        <v>1</v>
      </c>
      <c r="DS81" s="94">
        <f t="shared" si="8"/>
        <v>1</v>
      </c>
      <c r="DT81" s="70"/>
      <c r="DU81" s="70"/>
      <c r="DV81" s="70"/>
      <c r="DW81" s="70"/>
      <c r="DX81" s="70"/>
      <c r="DY81" s="71"/>
      <c r="DZ81" s="71"/>
      <c r="EA81" s="71"/>
      <c r="EB81" s="71"/>
      <c r="EC81" s="71"/>
      <c r="ED81" s="70"/>
      <c r="EE81" s="70"/>
      <c r="EF81" s="70"/>
      <c r="EG81" s="70"/>
      <c r="EH81" s="70"/>
      <c r="EI81" s="71"/>
      <c r="EJ81" s="71"/>
      <c r="EK81" s="71"/>
      <c r="EL81" s="71"/>
      <c r="EM81" s="71"/>
      <c r="EN81" s="70"/>
      <c r="EO81" s="70"/>
      <c r="EP81" s="70"/>
      <c r="EQ81" s="70"/>
      <c r="ER81" s="70"/>
      <c r="ES81" s="94">
        <f>'Berechnungen Freestyle SR'!MD81</f>
        <v>0.6</v>
      </c>
      <c r="ET81" s="94">
        <f t="shared" si="9"/>
        <v>0.6</v>
      </c>
      <c r="EU81" s="94">
        <f>'Berechnungen Freestyle SR'!MV81</f>
        <v>1</v>
      </c>
      <c r="EV81" s="97">
        <f t="shared" si="10"/>
        <v>1</v>
      </c>
      <c r="EW81" s="455">
        <f t="shared" si="11"/>
        <v>0</v>
      </c>
    </row>
    <row r="82" spans="1:153" ht="15.75" customHeight="1" x14ac:dyDescent="0.25">
      <c r="A82" s="84">
        <f>'gem. Teilnehmer'!A79</f>
        <v>78</v>
      </c>
      <c r="B82" s="85">
        <f>'gem. Teilnehmer'!C79</f>
        <v>0</v>
      </c>
      <c r="C82" s="257">
        <f>'gem. Teilnehmer'!F79</f>
        <v>0</v>
      </c>
      <c r="D82" s="256">
        <f>'gem. Teilnehmer'!E79</f>
        <v>0</v>
      </c>
      <c r="E82" s="85">
        <f>'gem. Teilnehmer'!G79</f>
        <v>1</v>
      </c>
      <c r="F82" s="241"/>
      <c r="G82" s="241"/>
      <c r="H82" s="241"/>
      <c r="I82" s="241"/>
      <c r="J82" s="241"/>
      <c r="K82" s="237">
        <f>ROUND('Berechnungen Speed'!U82*100,0)/100</f>
        <v>0</v>
      </c>
      <c r="L82" s="242"/>
      <c r="M82" s="242"/>
      <c r="N82" s="242"/>
      <c r="O82" s="242"/>
      <c r="P82" s="242"/>
      <c r="Q82" s="237">
        <f>ROUND('Berechnungen Speed'!AL82*100,0)/100</f>
        <v>0</v>
      </c>
      <c r="R82" s="241"/>
      <c r="S82" s="241"/>
      <c r="T82" s="241"/>
      <c r="U82" s="241"/>
      <c r="V82" s="241"/>
      <c r="W82" s="237">
        <f>'Berechnungen Speed'!BC82</f>
        <v>0</v>
      </c>
      <c r="X82" s="241"/>
      <c r="Y82" s="241"/>
      <c r="Z82" s="241"/>
      <c r="AA82" s="241"/>
      <c r="AB82" s="241"/>
      <c r="AC82" s="237">
        <f>'Berechnungen Speed'!BT82</f>
        <v>0</v>
      </c>
      <c r="AD82" s="239"/>
      <c r="AE82" s="239"/>
      <c r="AF82" s="239"/>
      <c r="AG82" s="239"/>
      <c r="AH82" s="239"/>
      <c r="AI82" s="95">
        <f>'Berechnungen Freestyle SR'!U82</f>
        <v>0</v>
      </c>
      <c r="AJ82" s="94">
        <f t="shared" si="0"/>
        <v>0</v>
      </c>
      <c r="AK82" s="239"/>
      <c r="AL82" s="70"/>
      <c r="AM82" s="243"/>
      <c r="AN82" s="71"/>
      <c r="AO82" s="239"/>
      <c r="AP82" s="70"/>
      <c r="AQ82" s="243"/>
      <c r="AR82" s="71"/>
      <c r="AS82" s="239"/>
      <c r="AT82" s="70"/>
      <c r="AU82" s="96">
        <f>'Berechnungen Freestyle SR'!AL82</f>
        <v>0</v>
      </c>
      <c r="AV82" s="239"/>
      <c r="AW82" s="239"/>
      <c r="AX82" s="243"/>
      <c r="AY82" s="243"/>
      <c r="AZ82" s="239"/>
      <c r="BA82" s="239"/>
      <c r="BB82" s="243"/>
      <c r="BC82" s="243"/>
      <c r="BD82" s="239"/>
      <c r="BE82" s="239"/>
      <c r="BF82" s="96">
        <f>'Berechnungen Freestyle SR'!BC82</f>
        <v>0</v>
      </c>
      <c r="BG82" s="96">
        <f>'Berechnungen Freestyle SR'!BT82</f>
        <v>0</v>
      </c>
      <c r="BH82" s="94">
        <f t="shared" si="1"/>
        <v>1</v>
      </c>
      <c r="BI82" s="94">
        <f t="shared" si="2"/>
        <v>1</v>
      </c>
      <c r="BJ82" s="70"/>
      <c r="BK82" s="70"/>
      <c r="BL82" s="70"/>
      <c r="BM82" s="70"/>
      <c r="BN82" s="70"/>
      <c r="BO82" s="71"/>
      <c r="BP82" s="71"/>
      <c r="BQ82" s="71"/>
      <c r="BR82" s="71"/>
      <c r="BS82" s="71"/>
      <c r="BT82" s="70"/>
      <c r="BU82" s="70"/>
      <c r="BV82" s="70"/>
      <c r="BW82" s="70"/>
      <c r="BX82" s="70"/>
      <c r="BY82" s="71"/>
      <c r="BZ82" s="71"/>
      <c r="CA82" s="71"/>
      <c r="CB82" s="71"/>
      <c r="CC82" s="71"/>
      <c r="CD82" s="70"/>
      <c r="CE82" s="70"/>
      <c r="CF82" s="70"/>
      <c r="CG82" s="70"/>
      <c r="CH82" s="70"/>
      <c r="CI82" s="94">
        <f>'Berechnungen Freestyle SR'!FH82</f>
        <v>0.6</v>
      </c>
      <c r="CJ82" s="94">
        <f t="shared" si="3"/>
        <v>0.6</v>
      </c>
      <c r="CK82" s="94">
        <f>'Berechnungen Freestyle SR'!FZ82</f>
        <v>1</v>
      </c>
      <c r="CL82" s="97">
        <f t="shared" si="4"/>
        <v>1</v>
      </c>
      <c r="CM82" s="453">
        <f t="shared" si="5"/>
        <v>0</v>
      </c>
      <c r="CN82" s="239"/>
      <c r="CO82" s="239"/>
      <c r="CP82" s="239"/>
      <c r="CQ82" s="239"/>
      <c r="CR82" s="239"/>
      <c r="CS82" s="95">
        <f>'Berechnungen Freestyle SR'!GQ82</f>
        <v>0</v>
      </c>
      <c r="CT82" s="94">
        <f t="shared" si="6"/>
        <v>0</v>
      </c>
      <c r="CU82" s="239"/>
      <c r="CV82" s="70"/>
      <c r="CW82" s="243"/>
      <c r="CX82" s="71"/>
      <c r="CY82" s="239"/>
      <c r="CZ82" s="70"/>
      <c r="DA82" s="243"/>
      <c r="DB82" s="71"/>
      <c r="DC82" s="239"/>
      <c r="DD82" s="70"/>
      <c r="DE82" s="96">
        <f>'Berechnungen Freestyle SR'!HH82</f>
        <v>0</v>
      </c>
      <c r="DF82" s="239"/>
      <c r="DG82" s="239"/>
      <c r="DH82" s="243"/>
      <c r="DI82" s="243"/>
      <c r="DJ82" s="239"/>
      <c r="DK82" s="239"/>
      <c r="DL82" s="243"/>
      <c r="DM82" s="243"/>
      <c r="DN82" s="239"/>
      <c r="DO82" s="239"/>
      <c r="DP82" s="96">
        <f>'Berechnungen Freestyle SR'!HY82</f>
        <v>0</v>
      </c>
      <c r="DQ82" s="96">
        <f>'Berechnungen Freestyle SR'!IP82</f>
        <v>0</v>
      </c>
      <c r="DR82" s="94">
        <f t="shared" si="7"/>
        <v>1</v>
      </c>
      <c r="DS82" s="94">
        <f t="shared" si="8"/>
        <v>1</v>
      </c>
      <c r="DT82" s="70"/>
      <c r="DU82" s="70"/>
      <c r="DV82" s="70"/>
      <c r="DW82" s="70"/>
      <c r="DX82" s="70"/>
      <c r="DY82" s="71"/>
      <c r="DZ82" s="71"/>
      <c r="EA82" s="71"/>
      <c r="EB82" s="71"/>
      <c r="EC82" s="71"/>
      <c r="ED82" s="70"/>
      <c r="EE82" s="70"/>
      <c r="EF82" s="70"/>
      <c r="EG82" s="70"/>
      <c r="EH82" s="70"/>
      <c r="EI82" s="71"/>
      <c r="EJ82" s="71"/>
      <c r="EK82" s="71"/>
      <c r="EL82" s="71"/>
      <c r="EM82" s="71"/>
      <c r="EN82" s="70"/>
      <c r="EO82" s="70"/>
      <c r="EP82" s="70"/>
      <c r="EQ82" s="70"/>
      <c r="ER82" s="70"/>
      <c r="ES82" s="94">
        <f>'Berechnungen Freestyle SR'!MD82</f>
        <v>0.6</v>
      </c>
      <c r="ET82" s="94">
        <f t="shared" si="9"/>
        <v>0.6</v>
      </c>
      <c r="EU82" s="94">
        <f>'Berechnungen Freestyle SR'!MV82</f>
        <v>1</v>
      </c>
      <c r="EV82" s="97">
        <f t="shared" si="10"/>
        <v>1</v>
      </c>
      <c r="EW82" s="455">
        <f t="shared" si="11"/>
        <v>0</v>
      </c>
    </row>
    <row r="83" spans="1:153" ht="15.75" customHeight="1" x14ac:dyDescent="0.25">
      <c r="A83" s="84">
        <f>'gem. Teilnehmer'!A80</f>
        <v>79</v>
      </c>
      <c r="B83" s="85">
        <f>'gem. Teilnehmer'!C80</f>
        <v>0</v>
      </c>
      <c r="C83" s="257">
        <f>'gem. Teilnehmer'!F80</f>
        <v>0</v>
      </c>
      <c r="D83" s="256">
        <f>'gem. Teilnehmer'!E80</f>
        <v>0</v>
      </c>
      <c r="E83" s="85">
        <f>'gem. Teilnehmer'!G80</f>
        <v>1</v>
      </c>
      <c r="F83" s="241"/>
      <c r="G83" s="241"/>
      <c r="H83" s="241"/>
      <c r="I83" s="241"/>
      <c r="J83" s="241"/>
      <c r="K83" s="237">
        <f>ROUND('Berechnungen Speed'!U83*100,0)/100</f>
        <v>0</v>
      </c>
      <c r="L83" s="242"/>
      <c r="M83" s="242"/>
      <c r="N83" s="242"/>
      <c r="O83" s="242"/>
      <c r="P83" s="242"/>
      <c r="Q83" s="237">
        <f>ROUND('Berechnungen Speed'!AL83*100,0)/100</f>
        <v>0</v>
      </c>
      <c r="R83" s="241"/>
      <c r="S83" s="241"/>
      <c r="T83" s="241"/>
      <c r="U83" s="241"/>
      <c r="V83" s="241"/>
      <c r="W83" s="237">
        <f>'Berechnungen Speed'!BC83</f>
        <v>0</v>
      </c>
      <c r="X83" s="241"/>
      <c r="Y83" s="241"/>
      <c r="Z83" s="241"/>
      <c r="AA83" s="241"/>
      <c r="AB83" s="241"/>
      <c r="AC83" s="237">
        <f>'Berechnungen Speed'!BT83</f>
        <v>0</v>
      </c>
      <c r="AD83" s="239"/>
      <c r="AE83" s="239"/>
      <c r="AF83" s="239"/>
      <c r="AG83" s="239"/>
      <c r="AH83" s="239"/>
      <c r="AI83" s="95">
        <f>'Berechnungen Freestyle SR'!U83</f>
        <v>0</v>
      </c>
      <c r="AJ83" s="94">
        <f t="shared" si="0"/>
        <v>0</v>
      </c>
      <c r="AK83" s="239"/>
      <c r="AL83" s="70"/>
      <c r="AM83" s="243"/>
      <c r="AN83" s="71"/>
      <c r="AO83" s="239"/>
      <c r="AP83" s="70"/>
      <c r="AQ83" s="243"/>
      <c r="AR83" s="71"/>
      <c r="AS83" s="239"/>
      <c r="AT83" s="70"/>
      <c r="AU83" s="96">
        <f>'Berechnungen Freestyle SR'!AL83</f>
        <v>0</v>
      </c>
      <c r="AV83" s="239"/>
      <c r="AW83" s="239"/>
      <c r="AX83" s="243"/>
      <c r="AY83" s="243"/>
      <c r="AZ83" s="239"/>
      <c r="BA83" s="239"/>
      <c r="BB83" s="243"/>
      <c r="BC83" s="243"/>
      <c r="BD83" s="239"/>
      <c r="BE83" s="239"/>
      <c r="BF83" s="96">
        <f>'Berechnungen Freestyle SR'!BC83</f>
        <v>0</v>
      </c>
      <c r="BG83" s="96">
        <f>'Berechnungen Freestyle SR'!BT83</f>
        <v>0</v>
      </c>
      <c r="BH83" s="94">
        <f t="shared" si="1"/>
        <v>1</v>
      </c>
      <c r="BI83" s="94">
        <f t="shared" si="2"/>
        <v>1</v>
      </c>
      <c r="BJ83" s="70"/>
      <c r="BK83" s="70"/>
      <c r="BL83" s="70"/>
      <c r="BM83" s="70"/>
      <c r="BN83" s="70"/>
      <c r="BO83" s="71"/>
      <c r="BP83" s="71"/>
      <c r="BQ83" s="71"/>
      <c r="BR83" s="71"/>
      <c r="BS83" s="71"/>
      <c r="BT83" s="70"/>
      <c r="BU83" s="70"/>
      <c r="BV83" s="70"/>
      <c r="BW83" s="70"/>
      <c r="BX83" s="70"/>
      <c r="BY83" s="71"/>
      <c r="BZ83" s="71"/>
      <c r="CA83" s="71"/>
      <c r="CB83" s="71"/>
      <c r="CC83" s="71"/>
      <c r="CD83" s="70"/>
      <c r="CE83" s="70"/>
      <c r="CF83" s="70"/>
      <c r="CG83" s="70"/>
      <c r="CH83" s="70"/>
      <c r="CI83" s="94">
        <f>'Berechnungen Freestyle SR'!FH83</f>
        <v>0.6</v>
      </c>
      <c r="CJ83" s="94">
        <f t="shared" si="3"/>
        <v>0.6</v>
      </c>
      <c r="CK83" s="94">
        <f>'Berechnungen Freestyle SR'!FZ83</f>
        <v>1</v>
      </c>
      <c r="CL83" s="97">
        <f t="shared" si="4"/>
        <v>1</v>
      </c>
      <c r="CM83" s="453">
        <f t="shared" si="5"/>
        <v>0</v>
      </c>
      <c r="CN83" s="239"/>
      <c r="CO83" s="239"/>
      <c r="CP83" s="239"/>
      <c r="CQ83" s="239"/>
      <c r="CR83" s="239"/>
      <c r="CS83" s="95">
        <f>'Berechnungen Freestyle SR'!GQ83</f>
        <v>0</v>
      </c>
      <c r="CT83" s="94">
        <f t="shared" si="6"/>
        <v>0</v>
      </c>
      <c r="CU83" s="239"/>
      <c r="CV83" s="70"/>
      <c r="CW83" s="243"/>
      <c r="CX83" s="71"/>
      <c r="CY83" s="239"/>
      <c r="CZ83" s="70"/>
      <c r="DA83" s="243"/>
      <c r="DB83" s="71"/>
      <c r="DC83" s="239"/>
      <c r="DD83" s="70"/>
      <c r="DE83" s="96">
        <f>'Berechnungen Freestyle SR'!HH83</f>
        <v>0</v>
      </c>
      <c r="DF83" s="239"/>
      <c r="DG83" s="239"/>
      <c r="DH83" s="243"/>
      <c r="DI83" s="243"/>
      <c r="DJ83" s="239"/>
      <c r="DK83" s="239"/>
      <c r="DL83" s="243"/>
      <c r="DM83" s="243"/>
      <c r="DN83" s="239"/>
      <c r="DO83" s="239"/>
      <c r="DP83" s="96">
        <f>'Berechnungen Freestyle SR'!HY83</f>
        <v>0</v>
      </c>
      <c r="DQ83" s="96">
        <f>'Berechnungen Freestyle SR'!IP83</f>
        <v>0</v>
      </c>
      <c r="DR83" s="94">
        <f t="shared" si="7"/>
        <v>1</v>
      </c>
      <c r="DS83" s="94">
        <f t="shared" si="8"/>
        <v>1</v>
      </c>
      <c r="DT83" s="70"/>
      <c r="DU83" s="70"/>
      <c r="DV83" s="70"/>
      <c r="DW83" s="70"/>
      <c r="DX83" s="70"/>
      <c r="DY83" s="71"/>
      <c r="DZ83" s="71"/>
      <c r="EA83" s="71"/>
      <c r="EB83" s="71"/>
      <c r="EC83" s="71"/>
      <c r="ED83" s="70"/>
      <c r="EE83" s="70"/>
      <c r="EF83" s="70"/>
      <c r="EG83" s="70"/>
      <c r="EH83" s="70"/>
      <c r="EI83" s="71"/>
      <c r="EJ83" s="71"/>
      <c r="EK83" s="71"/>
      <c r="EL83" s="71"/>
      <c r="EM83" s="71"/>
      <c r="EN83" s="70"/>
      <c r="EO83" s="70"/>
      <c r="EP83" s="70"/>
      <c r="EQ83" s="70"/>
      <c r="ER83" s="70"/>
      <c r="ES83" s="94">
        <f>'Berechnungen Freestyle SR'!MD83</f>
        <v>0.6</v>
      </c>
      <c r="ET83" s="94">
        <f t="shared" si="9"/>
        <v>0.6</v>
      </c>
      <c r="EU83" s="94">
        <f>'Berechnungen Freestyle SR'!MV83</f>
        <v>1</v>
      </c>
      <c r="EV83" s="97">
        <f t="shared" si="10"/>
        <v>1</v>
      </c>
      <c r="EW83" s="455">
        <f t="shared" si="11"/>
        <v>0</v>
      </c>
    </row>
    <row r="84" spans="1:153" ht="15.75" customHeight="1" x14ac:dyDescent="0.25">
      <c r="A84" s="84">
        <f>'gem. Teilnehmer'!A81</f>
        <v>80</v>
      </c>
      <c r="B84" s="85">
        <f>'gem. Teilnehmer'!C81</f>
        <v>0</v>
      </c>
      <c r="C84" s="257">
        <f>'gem. Teilnehmer'!F81</f>
        <v>0</v>
      </c>
      <c r="D84" s="256">
        <f>'gem. Teilnehmer'!E81</f>
        <v>0</v>
      </c>
      <c r="E84" s="85">
        <f>'gem. Teilnehmer'!G81</f>
        <v>1</v>
      </c>
      <c r="F84" s="241"/>
      <c r="G84" s="241"/>
      <c r="H84" s="241"/>
      <c r="I84" s="241"/>
      <c r="J84" s="241"/>
      <c r="K84" s="237">
        <f>ROUND('Berechnungen Speed'!U84*100,0)/100</f>
        <v>0</v>
      </c>
      <c r="L84" s="242"/>
      <c r="M84" s="242"/>
      <c r="N84" s="242"/>
      <c r="O84" s="242"/>
      <c r="P84" s="242"/>
      <c r="Q84" s="237">
        <f>ROUND('Berechnungen Speed'!AL84*100,0)/100</f>
        <v>0</v>
      </c>
      <c r="R84" s="241"/>
      <c r="S84" s="241"/>
      <c r="T84" s="241"/>
      <c r="U84" s="241"/>
      <c r="V84" s="241"/>
      <c r="W84" s="237">
        <f>'Berechnungen Speed'!BC84</f>
        <v>0</v>
      </c>
      <c r="X84" s="241"/>
      <c r="Y84" s="241"/>
      <c r="Z84" s="241"/>
      <c r="AA84" s="241"/>
      <c r="AB84" s="241"/>
      <c r="AC84" s="237">
        <f>'Berechnungen Speed'!BT84</f>
        <v>0</v>
      </c>
      <c r="AD84" s="239"/>
      <c r="AE84" s="239"/>
      <c r="AF84" s="239"/>
      <c r="AG84" s="239"/>
      <c r="AH84" s="239"/>
      <c r="AI84" s="95">
        <f>'Berechnungen Freestyle SR'!U84</f>
        <v>0</v>
      </c>
      <c r="AJ84" s="94">
        <f t="shared" si="0"/>
        <v>0</v>
      </c>
      <c r="AK84" s="239"/>
      <c r="AL84" s="70"/>
      <c r="AM84" s="243"/>
      <c r="AN84" s="71"/>
      <c r="AO84" s="239"/>
      <c r="AP84" s="70"/>
      <c r="AQ84" s="243"/>
      <c r="AR84" s="71"/>
      <c r="AS84" s="239"/>
      <c r="AT84" s="70"/>
      <c r="AU84" s="96">
        <f>'Berechnungen Freestyle SR'!AL84</f>
        <v>0</v>
      </c>
      <c r="AV84" s="239"/>
      <c r="AW84" s="239"/>
      <c r="AX84" s="243"/>
      <c r="AY84" s="243"/>
      <c r="AZ84" s="239"/>
      <c r="BA84" s="239"/>
      <c r="BB84" s="243"/>
      <c r="BC84" s="243"/>
      <c r="BD84" s="239"/>
      <c r="BE84" s="239"/>
      <c r="BF84" s="96">
        <f>'Berechnungen Freestyle SR'!BC84</f>
        <v>0</v>
      </c>
      <c r="BG84" s="96">
        <f>'Berechnungen Freestyle SR'!BT84</f>
        <v>0</v>
      </c>
      <c r="BH84" s="94">
        <f t="shared" si="1"/>
        <v>1</v>
      </c>
      <c r="BI84" s="94">
        <f t="shared" si="2"/>
        <v>1</v>
      </c>
      <c r="BJ84" s="70"/>
      <c r="BK84" s="70"/>
      <c r="BL84" s="70"/>
      <c r="BM84" s="70"/>
      <c r="BN84" s="70"/>
      <c r="BO84" s="71"/>
      <c r="BP84" s="71"/>
      <c r="BQ84" s="71"/>
      <c r="BR84" s="71"/>
      <c r="BS84" s="71"/>
      <c r="BT84" s="70"/>
      <c r="BU84" s="70"/>
      <c r="BV84" s="70"/>
      <c r="BW84" s="70"/>
      <c r="BX84" s="70"/>
      <c r="BY84" s="71"/>
      <c r="BZ84" s="71"/>
      <c r="CA84" s="71"/>
      <c r="CB84" s="71"/>
      <c r="CC84" s="71"/>
      <c r="CD84" s="70"/>
      <c r="CE84" s="70"/>
      <c r="CF84" s="70"/>
      <c r="CG84" s="70"/>
      <c r="CH84" s="70"/>
      <c r="CI84" s="94">
        <f>'Berechnungen Freestyle SR'!FH84</f>
        <v>0.6</v>
      </c>
      <c r="CJ84" s="94">
        <f t="shared" si="3"/>
        <v>0.6</v>
      </c>
      <c r="CK84" s="94">
        <f>'Berechnungen Freestyle SR'!FZ84</f>
        <v>1</v>
      </c>
      <c r="CL84" s="97">
        <f t="shared" si="4"/>
        <v>1</v>
      </c>
      <c r="CM84" s="453">
        <f t="shared" si="5"/>
        <v>0</v>
      </c>
      <c r="CN84" s="239"/>
      <c r="CO84" s="239"/>
      <c r="CP84" s="239"/>
      <c r="CQ84" s="239"/>
      <c r="CR84" s="239"/>
      <c r="CS84" s="95">
        <f>'Berechnungen Freestyle SR'!GQ84</f>
        <v>0</v>
      </c>
      <c r="CT84" s="94">
        <f t="shared" si="6"/>
        <v>0</v>
      </c>
      <c r="CU84" s="239"/>
      <c r="CV84" s="70"/>
      <c r="CW84" s="243"/>
      <c r="CX84" s="71"/>
      <c r="CY84" s="239"/>
      <c r="CZ84" s="70"/>
      <c r="DA84" s="243"/>
      <c r="DB84" s="71"/>
      <c r="DC84" s="239"/>
      <c r="DD84" s="70"/>
      <c r="DE84" s="96">
        <f>'Berechnungen Freestyle SR'!HH84</f>
        <v>0</v>
      </c>
      <c r="DF84" s="239"/>
      <c r="DG84" s="239"/>
      <c r="DH84" s="243"/>
      <c r="DI84" s="243"/>
      <c r="DJ84" s="239"/>
      <c r="DK84" s="239"/>
      <c r="DL84" s="243"/>
      <c r="DM84" s="243"/>
      <c r="DN84" s="239"/>
      <c r="DO84" s="239"/>
      <c r="DP84" s="96">
        <f>'Berechnungen Freestyle SR'!HY84</f>
        <v>0</v>
      </c>
      <c r="DQ84" s="96">
        <f>'Berechnungen Freestyle SR'!IP84</f>
        <v>0</v>
      </c>
      <c r="DR84" s="94">
        <f t="shared" si="7"/>
        <v>1</v>
      </c>
      <c r="DS84" s="94">
        <f t="shared" si="8"/>
        <v>1</v>
      </c>
      <c r="DT84" s="70"/>
      <c r="DU84" s="70"/>
      <c r="DV84" s="70"/>
      <c r="DW84" s="70"/>
      <c r="DX84" s="70"/>
      <c r="DY84" s="71"/>
      <c r="DZ84" s="71"/>
      <c r="EA84" s="71"/>
      <c r="EB84" s="71"/>
      <c r="EC84" s="71"/>
      <c r="ED84" s="70"/>
      <c r="EE84" s="70"/>
      <c r="EF84" s="70"/>
      <c r="EG84" s="70"/>
      <c r="EH84" s="70"/>
      <c r="EI84" s="71"/>
      <c r="EJ84" s="71"/>
      <c r="EK84" s="71"/>
      <c r="EL84" s="71"/>
      <c r="EM84" s="71"/>
      <c r="EN84" s="70"/>
      <c r="EO84" s="70"/>
      <c r="EP84" s="70"/>
      <c r="EQ84" s="70"/>
      <c r="ER84" s="70"/>
      <c r="ES84" s="94">
        <f>'Berechnungen Freestyle SR'!MD84</f>
        <v>0.6</v>
      </c>
      <c r="ET84" s="94">
        <f t="shared" si="9"/>
        <v>0.6</v>
      </c>
      <c r="EU84" s="94">
        <f>'Berechnungen Freestyle SR'!MV84</f>
        <v>1</v>
      </c>
      <c r="EV84" s="97">
        <f t="shared" si="10"/>
        <v>1</v>
      </c>
      <c r="EW84" s="455">
        <f t="shared" si="11"/>
        <v>0</v>
      </c>
    </row>
    <row r="85" spans="1:153" ht="15.75" customHeight="1" x14ac:dyDescent="0.25">
      <c r="A85" s="84">
        <f>'gem. Teilnehmer'!A82</f>
        <v>81</v>
      </c>
      <c r="B85" s="85">
        <f>'gem. Teilnehmer'!C82</f>
        <v>0</v>
      </c>
      <c r="C85" s="257">
        <f>'gem. Teilnehmer'!F82</f>
        <v>0</v>
      </c>
      <c r="D85" s="256">
        <f>'gem. Teilnehmer'!E82</f>
        <v>0</v>
      </c>
      <c r="E85" s="85">
        <f>'gem. Teilnehmer'!G82</f>
        <v>1</v>
      </c>
      <c r="F85" s="241"/>
      <c r="G85" s="241"/>
      <c r="H85" s="241"/>
      <c r="I85" s="241"/>
      <c r="J85" s="241"/>
      <c r="K85" s="237">
        <f>ROUND('Berechnungen Speed'!U85*100,0)/100</f>
        <v>0</v>
      </c>
      <c r="L85" s="242"/>
      <c r="M85" s="242"/>
      <c r="N85" s="242"/>
      <c r="O85" s="242"/>
      <c r="P85" s="242"/>
      <c r="Q85" s="237">
        <f>ROUND('Berechnungen Speed'!AL85*100,0)/100</f>
        <v>0</v>
      </c>
      <c r="R85" s="241"/>
      <c r="S85" s="241"/>
      <c r="T85" s="241"/>
      <c r="U85" s="241"/>
      <c r="V85" s="241"/>
      <c r="W85" s="237">
        <f>'Berechnungen Speed'!BC85</f>
        <v>0</v>
      </c>
      <c r="X85" s="241"/>
      <c r="Y85" s="241"/>
      <c r="Z85" s="241"/>
      <c r="AA85" s="241"/>
      <c r="AB85" s="241"/>
      <c r="AC85" s="237">
        <f>'Berechnungen Speed'!BT85</f>
        <v>0</v>
      </c>
      <c r="AD85" s="239"/>
      <c r="AE85" s="239"/>
      <c r="AF85" s="239"/>
      <c r="AG85" s="239"/>
      <c r="AH85" s="239"/>
      <c r="AI85" s="95">
        <f>'Berechnungen Freestyle SR'!U85</f>
        <v>0</v>
      </c>
      <c r="AJ85" s="94">
        <f t="shared" si="0"/>
        <v>0</v>
      </c>
      <c r="AK85" s="239"/>
      <c r="AL85" s="70"/>
      <c r="AM85" s="243"/>
      <c r="AN85" s="71"/>
      <c r="AO85" s="239"/>
      <c r="AP85" s="70"/>
      <c r="AQ85" s="243"/>
      <c r="AR85" s="71"/>
      <c r="AS85" s="239"/>
      <c r="AT85" s="70"/>
      <c r="AU85" s="96">
        <f>'Berechnungen Freestyle SR'!AL85</f>
        <v>0</v>
      </c>
      <c r="AV85" s="239"/>
      <c r="AW85" s="239"/>
      <c r="AX85" s="243"/>
      <c r="AY85" s="243"/>
      <c r="AZ85" s="239"/>
      <c r="BA85" s="239"/>
      <c r="BB85" s="243"/>
      <c r="BC85" s="243"/>
      <c r="BD85" s="239"/>
      <c r="BE85" s="239"/>
      <c r="BF85" s="96">
        <f>'Berechnungen Freestyle SR'!BC85</f>
        <v>0</v>
      </c>
      <c r="BG85" s="96">
        <f>'Berechnungen Freestyle SR'!BT85</f>
        <v>0</v>
      </c>
      <c r="BH85" s="94">
        <f t="shared" si="1"/>
        <v>1</v>
      </c>
      <c r="BI85" s="94">
        <f t="shared" si="2"/>
        <v>1</v>
      </c>
      <c r="BJ85" s="70"/>
      <c r="BK85" s="70"/>
      <c r="BL85" s="70"/>
      <c r="BM85" s="70"/>
      <c r="BN85" s="70"/>
      <c r="BO85" s="71"/>
      <c r="BP85" s="71"/>
      <c r="BQ85" s="71"/>
      <c r="BR85" s="71"/>
      <c r="BS85" s="71"/>
      <c r="BT85" s="70"/>
      <c r="BU85" s="70"/>
      <c r="BV85" s="70"/>
      <c r="BW85" s="70"/>
      <c r="BX85" s="70"/>
      <c r="BY85" s="71"/>
      <c r="BZ85" s="71"/>
      <c r="CA85" s="71"/>
      <c r="CB85" s="71"/>
      <c r="CC85" s="71"/>
      <c r="CD85" s="70"/>
      <c r="CE85" s="70"/>
      <c r="CF85" s="70"/>
      <c r="CG85" s="70"/>
      <c r="CH85" s="70"/>
      <c r="CI85" s="94">
        <f>'Berechnungen Freestyle SR'!FH85</f>
        <v>0.6</v>
      </c>
      <c r="CJ85" s="94">
        <f t="shared" si="3"/>
        <v>0.6</v>
      </c>
      <c r="CK85" s="94">
        <f>'Berechnungen Freestyle SR'!FZ85</f>
        <v>1</v>
      </c>
      <c r="CL85" s="97">
        <f t="shared" si="4"/>
        <v>1</v>
      </c>
      <c r="CM85" s="453">
        <f t="shared" si="5"/>
        <v>0</v>
      </c>
      <c r="CN85" s="239"/>
      <c r="CO85" s="239"/>
      <c r="CP85" s="239"/>
      <c r="CQ85" s="239"/>
      <c r="CR85" s="239"/>
      <c r="CS85" s="95">
        <f>'Berechnungen Freestyle SR'!GQ85</f>
        <v>0</v>
      </c>
      <c r="CT85" s="94">
        <f t="shared" si="6"/>
        <v>0</v>
      </c>
      <c r="CU85" s="239"/>
      <c r="CV85" s="70"/>
      <c r="CW85" s="243"/>
      <c r="CX85" s="71"/>
      <c r="CY85" s="239"/>
      <c r="CZ85" s="70"/>
      <c r="DA85" s="243"/>
      <c r="DB85" s="71"/>
      <c r="DC85" s="239"/>
      <c r="DD85" s="70"/>
      <c r="DE85" s="96">
        <f>'Berechnungen Freestyle SR'!HH85</f>
        <v>0</v>
      </c>
      <c r="DF85" s="239"/>
      <c r="DG85" s="239"/>
      <c r="DH85" s="243"/>
      <c r="DI85" s="243"/>
      <c r="DJ85" s="239"/>
      <c r="DK85" s="239"/>
      <c r="DL85" s="243"/>
      <c r="DM85" s="243"/>
      <c r="DN85" s="239"/>
      <c r="DO85" s="239"/>
      <c r="DP85" s="96">
        <f>'Berechnungen Freestyle SR'!HY85</f>
        <v>0</v>
      </c>
      <c r="DQ85" s="96">
        <f>'Berechnungen Freestyle SR'!IP85</f>
        <v>0</v>
      </c>
      <c r="DR85" s="94">
        <f t="shared" si="7"/>
        <v>1</v>
      </c>
      <c r="DS85" s="94">
        <f t="shared" si="8"/>
        <v>1</v>
      </c>
      <c r="DT85" s="70"/>
      <c r="DU85" s="70"/>
      <c r="DV85" s="70"/>
      <c r="DW85" s="70"/>
      <c r="DX85" s="70"/>
      <c r="DY85" s="71"/>
      <c r="DZ85" s="71"/>
      <c r="EA85" s="71"/>
      <c r="EB85" s="71"/>
      <c r="EC85" s="71"/>
      <c r="ED85" s="70"/>
      <c r="EE85" s="70"/>
      <c r="EF85" s="70"/>
      <c r="EG85" s="70"/>
      <c r="EH85" s="70"/>
      <c r="EI85" s="71"/>
      <c r="EJ85" s="71"/>
      <c r="EK85" s="71"/>
      <c r="EL85" s="71"/>
      <c r="EM85" s="71"/>
      <c r="EN85" s="70"/>
      <c r="EO85" s="70"/>
      <c r="EP85" s="70"/>
      <c r="EQ85" s="70"/>
      <c r="ER85" s="70"/>
      <c r="ES85" s="94">
        <f>'Berechnungen Freestyle SR'!MD85</f>
        <v>0.6</v>
      </c>
      <c r="ET85" s="94">
        <f t="shared" si="9"/>
        <v>0.6</v>
      </c>
      <c r="EU85" s="94">
        <f>'Berechnungen Freestyle SR'!MV85</f>
        <v>1</v>
      </c>
      <c r="EV85" s="97">
        <f t="shared" si="10"/>
        <v>1</v>
      </c>
      <c r="EW85" s="455">
        <f t="shared" si="11"/>
        <v>0</v>
      </c>
    </row>
    <row r="86" spans="1:153" ht="15.75" customHeight="1" x14ac:dyDescent="0.25">
      <c r="A86" s="84">
        <f>'gem. Teilnehmer'!A83</f>
        <v>82</v>
      </c>
      <c r="B86" s="85">
        <f>'gem. Teilnehmer'!C83</f>
        <v>0</v>
      </c>
      <c r="C86" s="257">
        <f>'gem. Teilnehmer'!F83</f>
        <v>0</v>
      </c>
      <c r="D86" s="256">
        <f>'gem. Teilnehmer'!E83</f>
        <v>0</v>
      </c>
      <c r="E86" s="85">
        <f>'gem. Teilnehmer'!G83</f>
        <v>1</v>
      </c>
      <c r="F86" s="241"/>
      <c r="G86" s="241"/>
      <c r="H86" s="241"/>
      <c r="I86" s="241"/>
      <c r="J86" s="241"/>
      <c r="K86" s="237">
        <f>ROUND('Berechnungen Speed'!U86*100,0)/100</f>
        <v>0</v>
      </c>
      <c r="L86" s="242"/>
      <c r="M86" s="242"/>
      <c r="N86" s="242"/>
      <c r="O86" s="242"/>
      <c r="P86" s="242"/>
      <c r="Q86" s="237">
        <f>ROUND('Berechnungen Speed'!AL86*100,0)/100</f>
        <v>0</v>
      </c>
      <c r="R86" s="241"/>
      <c r="S86" s="241"/>
      <c r="T86" s="241"/>
      <c r="U86" s="241"/>
      <c r="V86" s="241"/>
      <c r="W86" s="237">
        <f>'Berechnungen Speed'!BC86</f>
        <v>0</v>
      </c>
      <c r="X86" s="241"/>
      <c r="Y86" s="241"/>
      <c r="Z86" s="241"/>
      <c r="AA86" s="241"/>
      <c r="AB86" s="241"/>
      <c r="AC86" s="237">
        <f>'Berechnungen Speed'!BT86</f>
        <v>0</v>
      </c>
      <c r="AD86" s="239"/>
      <c r="AE86" s="239"/>
      <c r="AF86" s="239"/>
      <c r="AG86" s="239"/>
      <c r="AH86" s="239"/>
      <c r="AI86" s="95">
        <f>'Berechnungen Freestyle SR'!U86</f>
        <v>0</v>
      </c>
      <c r="AJ86" s="94">
        <f t="shared" si="0"/>
        <v>0</v>
      </c>
      <c r="AK86" s="239"/>
      <c r="AL86" s="70"/>
      <c r="AM86" s="243"/>
      <c r="AN86" s="71"/>
      <c r="AO86" s="239"/>
      <c r="AP86" s="70"/>
      <c r="AQ86" s="243"/>
      <c r="AR86" s="71"/>
      <c r="AS86" s="239"/>
      <c r="AT86" s="70"/>
      <c r="AU86" s="96">
        <f>'Berechnungen Freestyle SR'!AL86</f>
        <v>0</v>
      </c>
      <c r="AV86" s="239"/>
      <c r="AW86" s="239"/>
      <c r="AX86" s="243"/>
      <c r="AY86" s="243"/>
      <c r="AZ86" s="239"/>
      <c r="BA86" s="239"/>
      <c r="BB86" s="243"/>
      <c r="BC86" s="243"/>
      <c r="BD86" s="239"/>
      <c r="BE86" s="239"/>
      <c r="BF86" s="96">
        <f>'Berechnungen Freestyle SR'!BC86</f>
        <v>0</v>
      </c>
      <c r="BG86" s="96">
        <f>'Berechnungen Freestyle SR'!BT86</f>
        <v>0</v>
      </c>
      <c r="BH86" s="94">
        <f t="shared" si="1"/>
        <v>1</v>
      </c>
      <c r="BI86" s="94">
        <f t="shared" si="2"/>
        <v>1</v>
      </c>
      <c r="BJ86" s="70"/>
      <c r="BK86" s="70"/>
      <c r="BL86" s="70"/>
      <c r="BM86" s="70"/>
      <c r="BN86" s="70"/>
      <c r="BO86" s="71"/>
      <c r="BP86" s="71"/>
      <c r="BQ86" s="71"/>
      <c r="BR86" s="71"/>
      <c r="BS86" s="71"/>
      <c r="BT86" s="70"/>
      <c r="BU86" s="70"/>
      <c r="BV86" s="70"/>
      <c r="BW86" s="70"/>
      <c r="BX86" s="70"/>
      <c r="BY86" s="71"/>
      <c r="BZ86" s="71"/>
      <c r="CA86" s="71"/>
      <c r="CB86" s="71"/>
      <c r="CC86" s="71"/>
      <c r="CD86" s="70"/>
      <c r="CE86" s="70"/>
      <c r="CF86" s="70"/>
      <c r="CG86" s="70"/>
      <c r="CH86" s="70"/>
      <c r="CI86" s="94">
        <f>'Berechnungen Freestyle SR'!FH86</f>
        <v>0.6</v>
      </c>
      <c r="CJ86" s="94">
        <f t="shared" si="3"/>
        <v>0.6</v>
      </c>
      <c r="CK86" s="94">
        <f>'Berechnungen Freestyle SR'!FZ86</f>
        <v>1</v>
      </c>
      <c r="CL86" s="97">
        <f t="shared" si="4"/>
        <v>1</v>
      </c>
      <c r="CM86" s="453">
        <f t="shared" si="5"/>
        <v>0</v>
      </c>
      <c r="CN86" s="239"/>
      <c r="CO86" s="239"/>
      <c r="CP86" s="239"/>
      <c r="CQ86" s="239"/>
      <c r="CR86" s="239"/>
      <c r="CS86" s="95">
        <f>'Berechnungen Freestyle SR'!GQ86</f>
        <v>0</v>
      </c>
      <c r="CT86" s="94">
        <f t="shared" si="6"/>
        <v>0</v>
      </c>
      <c r="CU86" s="239"/>
      <c r="CV86" s="70"/>
      <c r="CW86" s="243"/>
      <c r="CX86" s="71"/>
      <c r="CY86" s="239"/>
      <c r="CZ86" s="70"/>
      <c r="DA86" s="243"/>
      <c r="DB86" s="71"/>
      <c r="DC86" s="239"/>
      <c r="DD86" s="70"/>
      <c r="DE86" s="96">
        <f>'Berechnungen Freestyle SR'!HH86</f>
        <v>0</v>
      </c>
      <c r="DF86" s="239"/>
      <c r="DG86" s="239"/>
      <c r="DH86" s="243"/>
      <c r="DI86" s="243"/>
      <c r="DJ86" s="239"/>
      <c r="DK86" s="239"/>
      <c r="DL86" s="243"/>
      <c r="DM86" s="243"/>
      <c r="DN86" s="239"/>
      <c r="DO86" s="239"/>
      <c r="DP86" s="96">
        <f>'Berechnungen Freestyle SR'!HY86</f>
        <v>0</v>
      </c>
      <c r="DQ86" s="96">
        <f>'Berechnungen Freestyle SR'!IP86</f>
        <v>0</v>
      </c>
      <c r="DR86" s="94">
        <f t="shared" si="7"/>
        <v>1</v>
      </c>
      <c r="DS86" s="94">
        <f t="shared" si="8"/>
        <v>1</v>
      </c>
      <c r="DT86" s="70"/>
      <c r="DU86" s="70"/>
      <c r="DV86" s="70"/>
      <c r="DW86" s="70"/>
      <c r="DX86" s="70"/>
      <c r="DY86" s="71"/>
      <c r="DZ86" s="71"/>
      <c r="EA86" s="71"/>
      <c r="EB86" s="71"/>
      <c r="EC86" s="71"/>
      <c r="ED86" s="70"/>
      <c r="EE86" s="70"/>
      <c r="EF86" s="70"/>
      <c r="EG86" s="70"/>
      <c r="EH86" s="70"/>
      <c r="EI86" s="71"/>
      <c r="EJ86" s="71"/>
      <c r="EK86" s="71"/>
      <c r="EL86" s="71"/>
      <c r="EM86" s="71"/>
      <c r="EN86" s="70"/>
      <c r="EO86" s="70"/>
      <c r="EP86" s="70"/>
      <c r="EQ86" s="70"/>
      <c r="ER86" s="70"/>
      <c r="ES86" s="94">
        <f>'Berechnungen Freestyle SR'!MD86</f>
        <v>0.6</v>
      </c>
      <c r="ET86" s="94">
        <f t="shared" si="9"/>
        <v>0.6</v>
      </c>
      <c r="EU86" s="94">
        <f>'Berechnungen Freestyle SR'!MV86</f>
        <v>1</v>
      </c>
      <c r="EV86" s="97">
        <f t="shared" si="10"/>
        <v>1</v>
      </c>
      <c r="EW86" s="455">
        <f t="shared" si="11"/>
        <v>0</v>
      </c>
    </row>
    <row r="87" spans="1:153" ht="15.75" customHeight="1" x14ac:dyDescent="0.25">
      <c r="A87" s="84">
        <f>'gem. Teilnehmer'!A84</f>
        <v>83</v>
      </c>
      <c r="B87" s="85">
        <f>'gem. Teilnehmer'!C84</f>
        <v>0</v>
      </c>
      <c r="C87" s="257">
        <f>'gem. Teilnehmer'!F84</f>
        <v>0</v>
      </c>
      <c r="D87" s="256">
        <f>'gem. Teilnehmer'!E84</f>
        <v>0</v>
      </c>
      <c r="E87" s="85">
        <f>'gem. Teilnehmer'!G84</f>
        <v>1</v>
      </c>
      <c r="F87" s="241"/>
      <c r="G87" s="241"/>
      <c r="H87" s="241"/>
      <c r="I87" s="241"/>
      <c r="J87" s="241"/>
      <c r="K87" s="237">
        <f>ROUND('Berechnungen Speed'!U87*100,0)/100</f>
        <v>0</v>
      </c>
      <c r="L87" s="242"/>
      <c r="M87" s="242"/>
      <c r="N87" s="242"/>
      <c r="O87" s="242"/>
      <c r="P87" s="242"/>
      <c r="Q87" s="237">
        <f>ROUND('Berechnungen Speed'!AL87*100,0)/100</f>
        <v>0</v>
      </c>
      <c r="R87" s="241"/>
      <c r="S87" s="241"/>
      <c r="T87" s="241"/>
      <c r="U87" s="241"/>
      <c r="V87" s="241"/>
      <c r="W87" s="237">
        <f>'Berechnungen Speed'!BC87</f>
        <v>0</v>
      </c>
      <c r="X87" s="241"/>
      <c r="Y87" s="241"/>
      <c r="Z87" s="241"/>
      <c r="AA87" s="241"/>
      <c r="AB87" s="241"/>
      <c r="AC87" s="237">
        <f>'Berechnungen Speed'!BT87</f>
        <v>0</v>
      </c>
      <c r="AD87" s="239"/>
      <c r="AE87" s="239"/>
      <c r="AF87" s="239"/>
      <c r="AG87" s="239"/>
      <c r="AH87" s="239"/>
      <c r="AI87" s="95">
        <f>'Berechnungen Freestyle SR'!U87</f>
        <v>0</v>
      </c>
      <c r="AJ87" s="94">
        <f t="shared" si="0"/>
        <v>0</v>
      </c>
      <c r="AK87" s="239"/>
      <c r="AL87" s="70"/>
      <c r="AM87" s="243"/>
      <c r="AN87" s="71"/>
      <c r="AO87" s="239"/>
      <c r="AP87" s="70"/>
      <c r="AQ87" s="243"/>
      <c r="AR87" s="71"/>
      <c r="AS87" s="239"/>
      <c r="AT87" s="70"/>
      <c r="AU87" s="96">
        <f>'Berechnungen Freestyle SR'!AL87</f>
        <v>0</v>
      </c>
      <c r="AV87" s="239"/>
      <c r="AW87" s="239"/>
      <c r="AX87" s="243"/>
      <c r="AY87" s="243"/>
      <c r="AZ87" s="239"/>
      <c r="BA87" s="239"/>
      <c r="BB87" s="243"/>
      <c r="BC87" s="243"/>
      <c r="BD87" s="239"/>
      <c r="BE87" s="239"/>
      <c r="BF87" s="96">
        <f>'Berechnungen Freestyle SR'!BC87</f>
        <v>0</v>
      </c>
      <c r="BG87" s="96">
        <f>'Berechnungen Freestyle SR'!BT87</f>
        <v>0</v>
      </c>
      <c r="BH87" s="94">
        <f t="shared" si="1"/>
        <v>1</v>
      </c>
      <c r="BI87" s="94">
        <f t="shared" si="2"/>
        <v>1</v>
      </c>
      <c r="BJ87" s="70"/>
      <c r="BK87" s="70"/>
      <c r="BL87" s="70"/>
      <c r="BM87" s="70"/>
      <c r="BN87" s="70"/>
      <c r="BO87" s="71"/>
      <c r="BP87" s="71"/>
      <c r="BQ87" s="71"/>
      <c r="BR87" s="71"/>
      <c r="BS87" s="71"/>
      <c r="BT87" s="70"/>
      <c r="BU87" s="70"/>
      <c r="BV87" s="70"/>
      <c r="BW87" s="70"/>
      <c r="BX87" s="70"/>
      <c r="BY87" s="71"/>
      <c r="BZ87" s="71"/>
      <c r="CA87" s="71"/>
      <c r="CB87" s="71"/>
      <c r="CC87" s="71"/>
      <c r="CD87" s="70"/>
      <c r="CE87" s="70"/>
      <c r="CF87" s="70"/>
      <c r="CG87" s="70"/>
      <c r="CH87" s="70"/>
      <c r="CI87" s="94">
        <f>'Berechnungen Freestyle SR'!FH87</f>
        <v>0.6</v>
      </c>
      <c r="CJ87" s="94">
        <f t="shared" si="3"/>
        <v>0.6</v>
      </c>
      <c r="CK87" s="94">
        <f>'Berechnungen Freestyle SR'!FZ87</f>
        <v>1</v>
      </c>
      <c r="CL87" s="97">
        <f t="shared" si="4"/>
        <v>1</v>
      </c>
      <c r="CM87" s="453">
        <f t="shared" si="5"/>
        <v>0</v>
      </c>
      <c r="CN87" s="239"/>
      <c r="CO87" s="239"/>
      <c r="CP87" s="239"/>
      <c r="CQ87" s="239"/>
      <c r="CR87" s="239"/>
      <c r="CS87" s="95">
        <f>'Berechnungen Freestyle SR'!GQ87</f>
        <v>0</v>
      </c>
      <c r="CT87" s="94">
        <f t="shared" si="6"/>
        <v>0</v>
      </c>
      <c r="CU87" s="239"/>
      <c r="CV87" s="70"/>
      <c r="CW87" s="243"/>
      <c r="CX87" s="71"/>
      <c r="CY87" s="239"/>
      <c r="CZ87" s="70"/>
      <c r="DA87" s="243"/>
      <c r="DB87" s="71"/>
      <c r="DC87" s="239"/>
      <c r="DD87" s="70"/>
      <c r="DE87" s="96">
        <f>'Berechnungen Freestyle SR'!HH87</f>
        <v>0</v>
      </c>
      <c r="DF87" s="239"/>
      <c r="DG87" s="239"/>
      <c r="DH87" s="243"/>
      <c r="DI87" s="243"/>
      <c r="DJ87" s="239"/>
      <c r="DK87" s="239"/>
      <c r="DL87" s="243"/>
      <c r="DM87" s="243"/>
      <c r="DN87" s="239"/>
      <c r="DO87" s="239"/>
      <c r="DP87" s="96">
        <f>'Berechnungen Freestyle SR'!HY87</f>
        <v>0</v>
      </c>
      <c r="DQ87" s="96">
        <f>'Berechnungen Freestyle SR'!IP87</f>
        <v>0</v>
      </c>
      <c r="DR87" s="94">
        <f t="shared" si="7"/>
        <v>1</v>
      </c>
      <c r="DS87" s="94">
        <f t="shared" si="8"/>
        <v>1</v>
      </c>
      <c r="DT87" s="70"/>
      <c r="DU87" s="70"/>
      <c r="DV87" s="70"/>
      <c r="DW87" s="70"/>
      <c r="DX87" s="70"/>
      <c r="DY87" s="71"/>
      <c r="DZ87" s="71"/>
      <c r="EA87" s="71"/>
      <c r="EB87" s="71"/>
      <c r="EC87" s="71"/>
      <c r="ED87" s="70"/>
      <c r="EE87" s="70"/>
      <c r="EF87" s="70"/>
      <c r="EG87" s="70"/>
      <c r="EH87" s="70"/>
      <c r="EI87" s="71"/>
      <c r="EJ87" s="71"/>
      <c r="EK87" s="71"/>
      <c r="EL87" s="71"/>
      <c r="EM87" s="71"/>
      <c r="EN87" s="70"/>
      <c r="EO87" s="70"/>
      <c r="EP87" s="70"/>
      <c r="EQ87" s="70"/>
      <c r="ER87" s="70"/>
      <c r="ES87" s="94">
        <f>'Berechnungen Freestyle SR'!MD87</f>
        <v>0.6</v>
      </c>
      <c r="ET87" s="94">
        <f t="shared" si="9"/>
        <v>0.6</v>
      </c>
      <c r="EU87" s="94">
        <f>'Berechnungen Freestyle SR'!MV87</f>
        <v>1</v>
      </c>
      <c r="EV87" s="97">
        <f t="shared" si="10"/>
        <v>1</v>
      </c>
      <c r="EW87" s="455">
        <f t="shared" si="11"/>
        <v>0</v>
      </c>
    </row>
    <row r="88" spans="1:153" ht="15.75" customHeight="1" x14ac:dyDescent="0.25">
      <c r="A88" s="84">
        <f>'gem. Teilnehmer'!A85</f>
        <v>84</v>
      </c>
      <c r="B88" s="85">
        <f>'gem. Teilnehmer'!C85</f>
        <v>0</v>
      </c>
      <c r="C88" s="257">
        <f>'gem. Teilnehmer'!F85</f>
        <v>0</v>
      </c>
      <c r="D88" s="256">
        <f>'gem. Teilnehmer'!E85</f>
        <v>0</v>
      </c>
      <c r="E88" s="85">
        <f>'gem. Teilnehmer'!G85</f>
        <v>1</v>
      </c>
      <c r="F88" s="241"/>
      <c r="G88" s="241"/>
      <c r="H88" s="241"/>
      <c r="I88" s="241"/>
      <c r="J88" s="241"/>
      <c r="K88" s="237">
        <f>ROUND('Berechnungen Speed'!U88*100,0)/100</f>
        <v>0</v>
      </c>
      <c r="L88" s="242"/>
      <c r="M88" s="242"/>
      <c r="N88" s="242"/>
      <c r="O88" s="242"/>
      <c r="P88" s="242"/>
      <c r="Q88" s="237">
        <f>ROUND('Berechnungen Speed'!AL88*100,0)/100</f>
        <v>0</v>
      </c>
      <c r="R88" s="241"/>
      <c r="S88" s="241"/>
      <c r="T88" s="241"/>
      <c r="U88" s="241"/>
      <c r="V88" s="241"/>
      <c r="W88" s="237">
        <f>'Berechnungen Speed'!BC88</f>
        <v>0</v>
      </c>
      <c r="X88" s="241"/>
      <c r="Y88" s="241"/>
      <c r="Z88" s="241"/>
      <c r="AA88" s="241"/>
      <c r="AB88" s="241"/>
      <c r="AC88" s="237">
        <f>'Berechnungen Speed'!BT88</f>
        <v>0</v>
      </c>
      <c r="AD88" s="239"/>
      <c r="AE88" s="239"/>
      <c r="AF88" s="239"/>
      <c r="AG88" s="239"/>
      <c r="AH88" s="239"/>
      <c r="AI88" s="95">
        <f>'Berechnungen Freestyle SR'!U88</f>
        <v>0</v>
      </c>
      <c r="AJ88" s="94">
        <f t="shared" si="0"/>
        <v>0</v>
      </c>
      <c r="AK88" s="239"/>
      <c r="AL88" s="70"/>
      <c r="AM88" s="243"/>
      <c r="AN88" s="71"/>
      <c r="AO88" s="239"/>
      <c r="AP88" s="70"/>
      <c r="AQ88" s="243"/>
      <c r="AR88" s="71"/>
      <c r="AS88" s="239"/>
      <c r="AT88" s="70"/>
      <c r="AU88" s="96">
        <f>'Berechnungen Freestyle SR'!AL88</f>
        <v>0</v>
      </c>
      <c r="AV88" s="239"/>
      <c r="AW88" s="239"/>
      <c r="AX88" s="243"/>
      <c r="AY88" s="243"/>
      <c r="AZ88" s="239"/>
      <c r="BA88" s="239"/>
      <c r="BB88" s="243"/>
      <c r="BC88" s="243"/>
      <c r="BD88" s="239"/>
      <c r="BE88" s="239"/>
      <c r="BF88" s="96">
        <f>'Berechnungen Freestyle SR'!BC88</f>
        <v>0</v>
      </c>
      <c r="BG88" s="96">
        <f>'Berechnungen Freestyle SR'!BT88</f>
        <v>0</v>
      </c>
      <c r="BH88" s="94">
        <f t="shared" si="1"/>
        <v>1</v>
      </c>
      <c r="BI88" s="94">
        <f t="shared" si="2"/>
        <v>1</v>
      </c>
      <c r="BJ88" s="70"/>
      <c r="BK88" s="70"/>
      <c r="BL88" s="70"/>
      <c r="BM88" s="70"/>
      <c r="BN88" s="70"/>
      <c r="BO88" s="71"/>
      <c r="BP88" s="71"/>
      <c r="BQ88" s="71"/>
      <c r="BR88" s="71"/>
      <c r="BS88" s="71"/>
      <c r="BT88" s="70"/>
      <c r="BU88" s="70"/>
      <c r="BV88" s="70"/>
      <c r="BW88" s="70"/>
      <c r="BX88" s="70"/>
      <c r="BY88" s="71"/>
      <c r="BZ88" s="71"/>
      <c r="CA88" s="71"/>
      <c r="CB88" s="71"/>
      <c r="CC88" s="71"/>
      <c r="CD88" s="70"/>
      <c r="CE88" s="70"/>
      <c r="CF88" s="70"/>
      <c r="CG88" s="70"/>
      <c r="CH88" s="70"/>
      <c r="CI88" s="94">
        <f>'Berechnungen Freestyle SR'!FH88</f>
        <v>0.6</v>
      </c>
      <c r="CJ88" s="94">
        <f t="shared" si="3"/>
        <v>0.6</v>
      </c>
      <c r="CK88" s="94">
        <f>'Berechnungen Freestyle SR'!FZ88</f>
        <v>1</v>
      </c>
      <c r="CL88" s="97">
        <f t="shared" si="4"/>
        <v>1</v>
      </c>
      <c r="CM88" s="453">
        <f t="shared" si="5"/>
        <v>0</v>
      </c>
      <c r="CN88" s="239"/>
      <c r="CO88" s="239"/>
      <c r="CP88" s="239"/>
      <c r="CQ88" s="239"/>
      <c r="CR88" s="239"/>
      <c r="CS88" s="95">
        <f>'Berechnungen Freestyle SR'!GQ88</f>
        <v>0</v>
      </c>
      <c r="CT88" s="94">
        <f t="shared" si="6"/>
        <v>0</v>
      </c>
      <c r="CU88" s="239"/>
      <c r="CV88" s="70"/>
      <c r="CW88" s="243"/>
      <c r="CX88" s="71"/>
      <c r="CY88" s="239"/>
      <c r="CZ88" s="70"/>
      <c r="DA88" s="243"/>
      <c r="DB88" s="71"/>
      <c r="DC88" s="239"/>
      <c r="DD88" s="70"/>
      <c r="DE88" s="96">
        <f>'Berechnungen Freestyle SR'!HH88</f>
        <v>0</v>
      </c>
      <c r="DF88" s="239"/>
      <c r="DG88" s="239"/>
      <c r="DH88" s="243"/>
      <c r="DI88" s="243"/>
      <c r="DJ88" s="239"/>
      <c r="DK88" s="239"/>
      <c r="DL88" s="243"/>
      <c r="DM88" s="243"/>
      <c r="DN88" s="239"/>
      <c r="DO88" s="239"/>
      <c r="DP88" s="96">
        <f>'Berechnungen Freestyle SR'!HY88</f>
        <v>0</v>
      </c>
      <c r="DQ88" s="96">
        <f>'Berechnungen Freestyle SR'!IP88</f>
        <v>0</v>
      </c>
      <c r="DR88" s="94">
        <f t="shared" si="7"/>
        <v>1</v>
      </c>
      <c r="DS88" s="94">
        <f t="shared" si="8"/>
        <v>1</v>
      </c>
      <c r="DT88" s="70"/>
      <c r="DU88" s="70"/>
      <c r="DV88" s="70"/>
      <c r="DW88" s="70"/>
      <c r="DX88" s="70"/>
      <c r="DY88" s="71"/>
      <c r="DZ88" s="71"/>
      <c r="EA88" s="71"/>
      <c r="EB88" s="71"/>
      <c r="EC88" s="71"/>
      <c r="ED88" s="70"/>
      <c r="EE88" s="70"/>
      <c r="EF88" s="70"/>
      <c r="EG88" s="70"/>
      <c r="EH88" s="70"/>
      <c r="EI88" s="71"/>
      <c r="EJ88" s="71"/>
      <c r="EK88" s="71"/>
      <c r="EL88" s="71"/>
      <c r="EM88" s="71"/>
      <c r="EN88" s="70"/>
      <c r="EO88" s="70"/>
      <c r="EP88" s="70"/>
      <c r="EQ88" s="70"/>
      <c r="ER88" s="70"/>
      <c r="ES88" s="94">
        <f>'Berechnungen Freestyle SR'!MD88</f>
        <v>0.6</v>
      </c>
      <c r="ET88" s="94">
        <f t="shared" si="9"/>
        <v>0.6</v>
      </c>
      <c r="EU88" s="94">
        <f>'Berechnungen Freestyle SR'!MV88</f>
        <v>1</v>
      </c>
      <c r="EV88" s="97">
        <f t="shared" si="10"/>
        <v>1</v>
      </c>
      <c r="EW88" s="455">
        <f t="shared" si="11"/>
        <v>0</v>
      </c>
    </row>
    <row r="89" spans="1:153" ht="15.75" customHeight="1" x14ac:dyDescent="0.25">
      <c r="A89" s="84">
        <f>'gem. Teilnehmer'!A86</f>
        <v>85</v>
      </c>
      <c r="B89" s="85">
        <f>'gem. Teilnehmer'!C86</f>
        <v>0</v>
      </c>
      <c r="C89" s="257">
        <f>'gem. Teilnehmer'!F86</f>
        <v>0</v>
      </c>
      <c r="D89" s="256">
        <f>'gem. Teilnehmer'!E86</f>
        <v>0</v>
      </c>
      <c r="E89" s="85">
        <f>'gem. Teilnehmer'!G86</f>
        <v>1</v>
      </c>
      <c r="F89" s="241"/>
      <c r="G89" s="241"/>
      <c r="H89" s="241"/>
      <c r="I89" s="241"/>
      <c r="J89" s="241"/>
      <c r="K89" s="237">
        <f>ROUND('Berechnungen Speed'!U89*100,0)/100</f>
        <v>0</v>
      </c>
      <c r="L89" s="242"/>
      <c r="M89" s="242"/>
      <c r="N89" s="242"/>
      <c r="O89" s="242"/>
      <c r="P89" s="242"/>
      <c r="Q89" s="237">
        <f>ROUND('Berechnungen Speed'!AL89*100,0)/100</f>
        <v>0</v>
      </c>
      <c r="R89" s="241"/>
      <c r="S89" s="241"/>
      <c r="T89" s="241"/>
      <c r="U89" s="241"/>
      <c r="V89" s="241"/>
      <c r="W89" s="237">
        <f>'Berechnungen Speed'!BC89</f>
        <v>0</v>
      </c>
      <c r="X89" s="241"/>
      <c r="Y89" s="241"/>
      <c r="Z89" s="241"/>
      <c r="AA89" s="241"/>
      <c r="AB89" s="241"/>
      <c r="AC89" s="237">
        <f>'Berechnungen Speed'!BT89</f>
        <v>0</v>
      </c>
      <c r="AD89" s="239"/>
      <c r="AE89" s="239"/>
      <c r="AF89" s="239"/>
      <c r="AG89" s="239"/>
      <c r="AH89" s="239"/>
      <c r="AI89" s="95">
        <f>'Berechnungen Freestyle SR'!U89</f>
        <v>0</v>
      </c>
      <c r="AJ89" s="94">
        <f t="shared" si="0"/>
        <v>0</v>
      </c>
      <c r="AK89" s="239"/>
      <c r="AL89" s="70"/>
      <c r="AM89" s="243"/>
      <c r="AN89" s="71"/>
      <c r="AO89" s="239"/>
      <c r="AP89" s="70"/>
      <c r="AQ89" s="243"/>
      <c r="AR89" s="71"/>
      <c r="AS89" s="239"/>
      <c r="AT89" s="70"/>
      <c r="AU89" s="96">
        <f>'Berechnungen Freestyle SR'!AL89</f>
        <v>0</v>
      </c>
      <c r="AV89" s="239"/>
      <c r="AW89" s="239"/>
      <c r="AX89" s="243"/>
      <c r="AY89" s="243"/>
      <c r="AZ89" s="239"/>
      <c r="BA89" s="239"/>
      <c r="BB89" s="243"/>
      <c r="BC89" s="243"/>
      <c r="BD89" s="239"/>
      <c r="BE89" s="239"/>
      <c r="BF89" s="96">
        <f>'Berechnungen Freestyle SR'!BC89</f>
        <v>0</v>
      </c>
      <c r="BG89" s="96">
        <f>'Berechnungen Freestyle SR'!BT89</f>
        <v>0</v>
      </c>
      <c r="BH89" s="94">
        <f t="shared" si="1"/>
        <v>1</v>
      </c>
      <c r="BI89" s="94">
        <f t="shared" si="2"/>
        <v>1</v>
      </c>
      <c r="BJ89" s="70"/>
      <c r="BK89" s="70"/>
      <c r="BL89" s="70"/>
      <c r="BM89" s="70"/>
      <c r="BN89" s="70"/>
      <c r="BO89" s="71"/>
      <c r="BP89" s="71"/>
      <c r="BQ89" s="71"/>
      <c r="BR89" s="71"/>
      <c r="BS89" s="71"/>
      <c r="BT89" s="70"/>
      <c r="BU89" s="70"/>
      <c r="BV89" s="70"/>
      <c r="BW89" s="70"/>
      <c r="BX89" s="70"/>
      <c r="BY89" s="71"/>
      <c r="BZ89" s="71"/>
      <c r="CA89" s="71"/>
      <c r="CB89" s="71"/>
      <c r="CC89" s="71"/>
      <c r="CD89" s="70"/>
      <c r="CE89" s="70"/>
      <c r="CF89" s="70"/>
      <c r="CG89" s="70"/>
      <c r="CH89" s="70"/>
      <c r="CI89" s="94">
        <f>'Berechnungen Freestyle SR'!FH89</f>
        <v>0.6</v>
      </c>
      <c r="CJ89" s="94">
        <f t="shared" si="3"/>
        <v>0.6</v>
      </c>
      <c r="CK89" s="94">
        <f>'Berechnungen Freestyle SR'!FZ89</f>
        <v>1</v>
      </c>
      <c r="CL89" s="97">
        <f t="shared" si="4"/>
        <v>1</v>
      </c>
      <c r="CM89" s="453">
        <f t="shared" si="5"/>
        <v>0</v>
      </c>
      <c r="CN89" s="239"/>
      <c r="CO89" s="239"/>
      <c r="CP89" s="239"/>
      <c r="CQ89" s="239"/>
      <c r="CR89" s="239"/>
      <c r="CS89" s="95">
        <f>'Berechnungen Freestyle SR'!GQ89</f>
        <v>0</v>
      </c>
      <c r="CT89" s="94">
        <f t="shared" si="6"/>
        <v>0</v>
      </c>
      <c r="CU89" s="239"/>
      <c r="CV89" s="70"/>
      <c r="CW89" s="243"/>
      <c r="CX89" s="71"/>
      <c r="CY89" s="239"/>
      <c r="CZ89" s="70"/>
      <c r="DA89" s="243"/>
      <c r="DB89" s="71"/>
      <c r="DC89" s="239"/>
      <c r="DD89" s="70"/>
      <c r="DE89" s="96">
        <f>'Berechnungen Freestyle SR'!HH89</f>
        <v>0</v>
      </c>
      <c r="DF89" s="239"/>
      <c r="DG89" s="239"/>
      <c r="DH89" s="243"/>
      <c r="DI89" s="243"/>
      <c r="DJ89" s="239"/>
      <c r="DK89" s="239"/>
      <c r="DL89" s="243"/>
      <c r="DM89" s="243"/>
      <c r="DN89" s="239"/>
      <c r="DO89" s="239"/>
      <c r="DP89" s="96">
        <f>'Berechnungen Freestyle SR'!HY89</f>
        <v>0</v>
      </c>
      <c r="DQ89" s="96">
        <f>'Berechnungen Freestyle SR'!IP89</f>
        <v>0</v>
      </c>
      <c r="DR89" s="94">
        <f t="shared" si="7"/>
        <v>1</v>
      </c>
      <c r="DS89" s="94">
        <f t="shared" si="8"/>
        <v>1</v>
      </c>
      <c r="DT89" s="70"/>
      <c r="DU89" s="70"/>
      <c r="DV89" s="70"/>
      <c r="DW89" s="70"/>
      <c r="DX89" s="70"/>
      <c r="DY89" s="71"/>
      <c r="DZ89" s="71"/>
      <c r="EA89" s="71"/>
      <c r="EB89" s="71"/>
      <c r="EC89" s="71"/>
      <c r="ED89" s="70"/>
      <c r="EE89" s="70"/>
      <c r="EF89" s="70"/>
      <c r="EG89" s="70"/>
      <c r="EH89" s="70"/>
      <c r="EI89" s="71"/>
      <c r="EJ89" s="71"/>
      <c r="EK89" s="71"/>
      <c r="EL89" s="71"/>
      <c r="EM89" s="71"/>
      <c r="EN89" s="70"/>
      <c r="EO89" s="70"/>
      <c r="EP89" s="70"/>
      <c r="EQ89" s="70"/>
      <c r="ER89" s="70"/>
      <c r="ES89" s="94">
        <f>'Berechnungen Freestyle SR'!MD89</f>
        <v>0.6</v>
      </c>
      <c r="ET89" s="94">
        <f t="shared" si="9"/>
        <v>0.6</v>
      </c>
      <c r="EU89" s="94">
        <f>'Berechnungen Freestyle SR'!MV89</f>
        <v>1</v>
      </c>
      <c r="EV89" s="97">
        <f t="shared" si="10"/>
        <v>1</v>
      </c>
      <c r="EW89" s="455">
        <f t="shared" si="11"/>
        <v>0</v>
      </c>
    </row>
    <row r="90" spans="1:153" ht="15.75" customHeight="1" x14ac:dyDescent="0.25">
      <c r="A90" s="84">
        <f>'gem. Teilnehmer'!A87</f>
        <v>86</v>
      </c>
      <c r="B90" s="85">
        <f>'gem. Teilnehmer'!C87</f>
        <v>0</v>
      </c>
      <c r="C90" s="257">
        <f>'gem. Teilnehmer'!F87</f>
        <v>0</v>
      </c>
      <c r="D90" s="256">
        <f>'gem. Teilnehmer'!E87</f>
        <v>0</v>
      </c>
      <c r="E90" s="85">
        <f>'gem. Teilnehmer'!G87</f>
        <v>1</v>
      </c>
      <c r="F90" s="241"/>
      <c r="G90" s="241"/>
      <c r="H90" s="241"/>
      <c r="I90" s="241"/>
      <c r="J90" s="241"/>
      <c r="K90" s="237">
        <f>ROUND('Berechnungen Speed'!U90*100,0)/100</f>
        <v>0</v>
      </c>
      <c r="L90" s="242"/>
      <c r="M90" s="242"/>
      <c r="N90" s="242"/>
      <c r="O90" s="242"/>
      <c r="P90" s="242"/>
      <c r="Q90" s="237">
        <f>ROUND('Berechnungen Speed'!AL90*100,0)/100</f>
        <v>0</v>
      </c>
      <c r="R90" s="241"/>
      <c r="S90" s="241"/>
      <c r="T90" s="241"/>
      <c r="U90" s="241"/>
      <c r="V90" s="241"/>
      <c r="W90" s="237">
        <f>'Berechnungen Speed'!BC90</f>
        <v>0</v>
      </c>
      <c r="X90" s="241"/>
      <c r="Y90" s="241"/>
      <c r="Z90" s="241"/>
      <c r="AA90" s="241"/>
      <c r="AB90" s="241"/>
      <c r="AC90" s="237">
        <f>'Berechnungen Speed'!BT90</f>
        <v>0</v>
      </c>
      <c r="AD90" s="239"/>
      <c r="AE90" s="239"/>
      <c r="AF90" s="239"/>
      <c r="AG90" s="239"/>
      <c r="AH90" s="239"/>
      <c r="AI90" s="95">
        <f>'Berechnungen Freestyle SR'!U90</f>
        <v>0</v>
      </c>
      <c r="AJ90" s="94">
        <f t="shared" si="0"/>
        <v>0</v>
      </c>
      <c r="AK90" s="239"/>
      <c r="AL90" s="70"/>
      <c r="AM90" s="243"/>
      <c r="AN90" s="71"/>
      <c r="AO90" s="239"/>
      <c r="AP90" s="70"/>
      <c r="AQ90" s="243"/>
      <c r="AR90" s="71"/>
      <c r="AS90" s="239"/>
      <c r="AT90" s="70"/>
      <c r="AU90" s="96">
        <f>'Berechnungen Freestyle SR'!AL90</f>
        <v>0</v>
      </c>
      <c r="AV90" s="239"/>
      <c r="AW90" s="239"/>
      <c r="AX90" s="243"/>
      <c r="AY90" s="243"/>
      <c r="AZ90" s="239"/>
      <c r="BA90" s="239"/>
      <c r="BB90" s="243"/>
      <c r="BC90" s="243"/>
      <c r="BD90" s="239"/>
      <c r="BE90" s="239"/>
      <c r="BF90" s="96">
        <f>'Berechnungen Freestyle SR'!BC90</f>
        <v>0</v>
      </c>
      <c r="BG90" s="96">
        <f>'Berechnungen Freestyle SR'!BT90</f>
        <v>0</v>
      </c>
      <c r="BH90" s="94">
        <f t="shared" si="1"/>
        <v>1</v>
      </c>
      <c r="BI90" s="94">
        <f t="shared" si="2"/>
        <v>1</v>
      </c>
      <c r="BJ90" s="70"/>
      <c r="BK90" s="70"/>
      <c r="BL90" s="70"/>
      <c r="BM90" s="70"/>
      <c r="BN90" s="70"/>
      <c r="BO90" s="71"/>
      <c r="BP90" s="71"/>
      <c r="BQ90" s="71"/>
      <c r="BR90" s="71"/>
      <c r="BS90" s="71"/>
      <c r="BT90" s="70"/>
      <c r="BU90" s="70"/>
      <c r="BV90" s="70"/>
      <c r="BW90" s="70"/>
      <c r="BX90" s="70"/>
      <c r="BY90" s="71"/>
      <c r="BZ90" s="71"/>
      <c r="CA90" s="71"/>
      <c r="CB90" s="71"/>
      <c r="CC90" s="71"/>
      <c r="CD90" s="70"/>
      <c r="CE90" s="70"/>
      <c r="CF90" s="70"/>
      <c r="CG90" s="70"/>
      <c r="CH90" s="70"/>
      <c r="CI90" s="94">
        <f>'Berechnungen Freestyle SR'!FH90</f>
        <v>0.6</v>
      </c>
      <c r="CJ90" s="94">
        <f t="shared" si="3"/>
        <v>0.6</v>
      </c>
      <c r="CK90" s="94">
        <f>'Berechnungen Freestyle SR'!FZ90</f>
        <v>1</v>
      </c>
      <c r="CL90" s="97">
        <f t="shared" si="4"/>
        <v>1</v>
      </c>
      <c r="CM90" s="453">
        <f t="shared" si="5"/>
        <v>0</v>
      </c>
      <c r="CN90" s="239"/>
      <c r="CO90" s="239"/>
      <c r="CP90" s="239"/>
      <c r="CQ90" s="239"/>
      <c r="CR90" s="239"/>
      <c r="CS90" s="95">
        <f>'Berechnungen Freestyle SR'!GQ90</f>
        <v>0</v>
      </c>
      <c r="CT90" s="94">
        <f t="shared" si="6"/>
        <v>0</v>
      </c>
      <c r="CU90" s="239"/>
      <c r="CV90" s="70"/>
      <c r="CW90" s="243"/>
      <c r="CX90" s="71"/>
      <c r="CY90" s="239"/>
      <c r="CZ90" s="70"/>
      <c r="DA90" s="243"/>
      <c r="DB90" s="71"/>
      <c r="DC90" s="239"/>
      <c r="DD90" s="70"/>
      <c r="DE90" s="96">
        <f>'Berechnungen Freestyle SR'!HH90</f>
        <v>0</v>
      </c>
      <c r="DF90" s="239"/>
      <c r="DG90" s="239"/>
      <c r="DH90" s="243"/>
      <c r="DI90" s="243"/>
      <c r="DJ90" s="239"/>
      <c r="DK90" s="239"/>
      <c r="DL90" s="243"/>
      <c r="DM90" s="243"/>
      <c r="DN90" s="239"/>
      <c r="DO90" s="239"/>
      <c r="DP90" s="96">
        <f>'Berechnungen Freestyle SR'!HY90</f>
        <v>0</v>
      </c>
      <c r="DQ90" s="96">
        <f>'Berechnungen Freestyle SR'!IP90</f>
        <v>0</v>
      </c>
      <c r="DR90" s="94">
        <f t="shared" si="7"/>
        <v>1</v>
      </c>
      <c r="DS90" s="94">
        <f t="shared" si="8"/>
        <v>1</v>
      </c>
      <c r="DT90" s="70"/>
      <c r="DU90" s="70"/>
      <c r="DV90" s="70"/>
      <c r="DW90" s="70"/>
      <c r="DX90" s="70"/>
      <c r="DY90" s="71"/>
      <c r="DZ90" s="71"/>
      <c r="EA90" s="71"/>
      <c r="EB90" s="71"/>
      <c r="EC90" s="71"/>
      <c r="ED90" s="70"/>
      <c r="EE90" s="70"/>
      <c r="EF90" s="70"/>
      <c r="EG90" s="70"/>
      <c r="EH90" s="70"/>
      <c r="EI90" s="71"/>
      <c r="EJ90" s="71"/>
      <c r="EK90" s="71"/>
      <c r="EL90" s="71"/>
      <c r="EM90" s="71"/>
      <c r="EN90" s="70"/>
      <c r="EO90" s="70"/>
      <c r="EP90" s="70"/>
      <c r="EQ90" s="70"/>
      <c r="ER90" s="70"/>
      <c r="ES90" s="94">
        <f>'Berechnungen Freestyle SR'!MD90</f>
        <v>0.6</v>
      </c>
      <c r="ET90" s="94">
        <f t="shared" si="9"/>
        <v>0.6</v>
      </c>
      <c r="EU90" s="94">
        <f>'Berechnungen Freestyle SR'!MV90</f>
        <v>1</v>
      </c>
      <c r="EV90" s="97">
        <f t="shared" si="10"/>
        <v>1</v>
      </c>
      <c r="EW90" s="455">
        <f t="shared" si="11"/>
        <v>0</v>
      </c>
    </row>
    <row r="91" spans="1:153" ht="15.75" customHeight="1" x14ac:dyDescent="0.25">
      <c r="A91" s="84">
        <f>'gem. Teilnehmer'!A88</f>
        <v>87</v>
      </c>
      <c r="B91" s="85">
        <f>'gem. Teilnehmer'!C88</f>
        <v>0</v>
      </c>
      <c r="C91" s="257">
        <f>'gem. Teilnehmer'!F88</f>
        <v>0</v>
      </c>
      <c r="D91" s="256">
        <f>'gem. Teilnehmer'!E88</f>
        <v>0</v>
      </c>
      <c r="E91" s="85">
        <f>'gem. Teilnehmer'!G88</f>
        <v>1</v>
      </c>
      <c r="F91" s="241"/>
      <c r="G91" s="241"/>
      <c r="H91" s="241"/>
      <c r="I91" s="241"/>
      <c r="J91" s="241"/>
      <c r="K91" s="237">
        <f>ROUND('Berechnungen Speed'!U91*100,0)/100</f>
        <v>0</v>
      </c>
      <c r="L91" s="242"/>
      <c r="M91" s="242"/>
      <c r="N91" s="242"/>
      <c r="O91" s="242"/>
      <c r="P91" s="242"/>
      <c r="Q91" s="237">
        <f>ROUND('Berechnungen Speed'!AL91*100,0)/100</f>
        <v>0</v>
      </c>
      <c r="R91" s="241"/>
      <c r="S91" s="241"/>
      <c r="T91" s="241"/>
      <c r="U91" s="241"/>
      <c r="V91" s="241"/>
      <c r="W91" s="237">
        <f>'Berechnungen Speed'!BC91</f>
        <v>0</v>
      </c>
      <c r="X91" s="241"/>
      <c r="Y91" s="241"/>
      <c r="Z91" s="241"/>
      <c r="AA91" s="241"/>
      <c r="AB91" s="241"/>
      <c r="AC91" s="237">
        <f>'Berechnungen Speed'!BT91</f>
        <v>0</v>
      </c>
      <c r="AD91" s="239"/>
      <c r="AE91" s="239"/>
      <c r="AF91" s="239"/>
      <c r="AG91" s="239"/>
      <c r="AH91" s="239"/>
      <c r="AI91" s="95">
        <f>'Berechnungen Freestyle SR'!U91</f>
        <v>0</v>
      </c>
      <c r="AJ91" s="94">
        <f t="shared" si="0"/>
        <v>0</v>
      </c>
      <c r="AK91" s="239"/>
      <c r="AL91" s="70"/>
      <c r="AM91" s="243"/>
      <c r="AN91" s="71"/>
      <c r="AO91" s="239"/>
      <c r="AP91" s="70"/>
      <c r="AQ91" s="243"/>
      <c r="AR91" s="71"/>
      <c r="AS91" s="239"/>
      <c r="AT91" s="70"/>
      <c r="AU91" s="96">
        <f>'Berechnungen Freestyle SR'!AL91</f>
        <v>0</v>
      </c>
      <c r="AV91" s="239"/>
      <c r="AW91" s="239"/>
      <c r="AX91" s="243"/>
      <c r="AY91" s="243"/>
      <c r="AZ91" s="239"/>
      <c r="BA91" s="239"/>
      <c r="BB91" s="243"/>
      <c r="BC91" s="243"/>
      <c r="BD91" s="239"/>
      <c r="BE91" s="239"/>
      <c r="BF91" s="96">
        <f>'Berechnungen Freestyle SR'!BC91</f>
        <v>0</v>
      </c>
      <c r="BG91" s="96">
        <f>'Berechnungen Freestyle SR'!BT91</f>
        <v>0</v>
      </c>
      <c r="BH91" s="94">
        <f t="shared" si="1"/>
        <v>1</v>
      </c>
      <c r="BI91" s="94">
        <f t="shared" si="2"/>
        <v>1</v>
      </c>
      <c r="BJ91" s="70"/>
      <c r="BK91" s="70"/>
      <c r="BL91" s="70"/>
      <c r="BM91" s="70"/>
      <c r="BN91" s="70"/>
      <c r="BO91" s="71"/>
      <c r="BP91" s="71"/>
      <c r="BQ91" s="71"/>
      <c r="BR91" s="71"/>
      <c r="BS91" s="71"/>
      <c r="BT91" s="70"/>
      <c r="BU91" s="70"/>
      <c r="BV91" s="70"/>
      <c r="BW91" s="70"/>
      <c r="BX91" s="70"/>
      <c r="BY91" s="71"/>
      <c r="BZ91" s="71"/>
      <c r="CA91" s="71"/>
      <c r="CB91" s="71"/>
      <c r="CC91" s="71"/>
      <c r="CD91" s="70"/>
      <c r="CE91" s="70"/>
      <c r="CF91" s="70"/>
      <c r="CG91" s="70"/>
      <c r="CH91" s="70"/>
      <c r="CI91" s="94">
        <f>'Berechnungen Freestyle SR'!FH91</f>
        <v>0.6</v>
      </c>
      <c r="CJ91" s="94">
        <f t="shared" si="3"/>
        <v>0.6</v>
      </c>
      <c r="CK91" s="94">
        <f>'Berechnungen Freestyle SR'!FZ91</f>
        <v>1</v>
      </c>
      <c r="CL91" s="97">
        <f t="shared" si="4"/>
        <v>1</v>
      </c>
      <c r="CM91" s="453">
        <f t="shared" si="5"/>
        <v>0</v>
      </c>
      <c r="CN91" s="239"/>
      <c r="CO91" s="239"/>
      <c r="CP91" s="239"/>
      <c r="CQ91" s="239"/>
      <c r="CR91" s="239"/>
      <c r="CS91" s="95">
        <f>'Berechnungen Freestyle SR'!GQ91</f>
        <v>0</v>
      </c>
      <c r="CT91" s="94">
        <f t="shared" si="6"/>
        <v>0</v>
      </c>
      <c r="CU91" s="239"/>
      <c r="CV91" s="70"/>
      <c r="CW91" s="243"/>
      <c r="CX91" s="71"/>
      <c r="CY91" s="239"/>
      <c r="CZ91" s="70"/>
      <c r="DA91" s="243"/>
      <c r="DB91" s="71"/>
      <c r="DC91" s="239"/>
      <c r="DD91" s="70"/>
      <c r="DE91" s="96">
        <f>'Berechnungen Freestyle SR'!HH91</f>
        <v>0</v>
      </c>
      <c r="DF91" s="239"/>
      <c r="DG91" s="239"/>
      <c r="DH91" s="243"/>
      <c r="DI91" s="243"/>
      <c r="DJ91" s="239"/>
      <c r="DK91" s="239"/>
      <c r="DL91" s="243"/>
      <c r="DM91" s="243"/>
      <c r="DN91" s="239"/>
      <c r="DO91" s="239"/>
      <c r="DP91" s="96">
        <f>'Berechnungen Freestyle SR'!HY91</f>
        <v>0</v>
      </c>
      <c r="DQ91" s="96">
        <f>'Berechnungen Freestyle SR'!IP91</f>
        <v>0</v>
      </c>
      <c r="DR91" s="94">
        <f t="shared" si="7"/>
        <v>1</v>
      </c>
      <c r="DS91" s="94">
        <f t="shared" si="8"/>
        <v>1</v>
      </c>
      <c r="DT91" s="70"/>
      <c r="DU91" s="70"/>
      <c r="DV91" s="70"/>
      <c r="DW91" s="70"/>
      <c r="DX91" s="70"/>
      <c r="DY91" s="71"/>
      <c r="DZ91" s="71"/>
      <c r="EA91" s="71"/>
      <c r="EB91" s="71"/>
      <c r="EC91" s="71"/>
      <c r="ED91" s="70"/>
      <c r="EE91" s="70"/>
      <c r="EF91" s="70"/>
      <c r="EG91" s="70"/>
      <c r="EH91" s="70"/>
      <c r="EI91" s="71"/>
      <c r="EJ91" s="71"/>
      <c r="EK91" s="71"/>
      <c r="EL91" s="71"/>
      <c r="EM91" s="71"/>
      <c r="EN91" s="70"/>
      <c r="EO91" s="70"/>
      <c r="EP91" s="70"/>
      <c r="EQ91" s="70"/>
      <c r="ER91" s="70"/>
      <c r="ES91" s="94">
        <f>'Berechnungen Freestyle SR'!MD91</f>
        <v>0.6</v>
      </c>
      <c r="ET91" s="94">
        <f t="shared" si="9"/>
        <v>0.6</v>
      </c>
      <c r="EU91" s="94">
        <f>'Berechnungen Freestyle SR'!MV91</f>
        <v>1</v>
      </c>
      <c r="EV91" s="97">
        <f t="shared" si="10"/>
        <v>1</v>
      </c>
      <c r="EW91" s="455">
        <f t="shared" si="11"/>
        <v>0</v>
      </c>
    </row>
    <row r="92" spans="1:153" ht="15.75" customHeight="1" x14ac:dyDescent="0.25">
      <c r="A92" s="84">
        <f>'gem. Teilnehmer'!A89</f>
        <v>88</v>
      </c>
      <c r="B92" s="85">
        <f>'gem. Teilnehmer'!C89</f>
        <v>0</v>
      </c>
      <c r="C92" s="257">
        <f>'gem. Teilnehmer'!F89</f>
        <v>0</v>
      </c>
      <c r="D92" s="256">
        <f>'gem. Teilnehmer'!E89</f>
        <v>0</v>
      </c>
      <c r="E92" s="85">
        <f>'gem. Teilnehmer'!G89</f>
        <v>1</v>
      </c>
      <c r="F92" s="241"/>
      <c r="G92" s="241"/>
      <c r="H92" s="241"/>
      <c r="I92" s="241"/>
      <c r="J92" s="241"/>
      <c r="K92" s="237">
        <f>ROUND('Berechnungen Speed'!U92*100,0)/100</f>
        <v>0</v>
      </c>
      <c r="L92" s="242"/>
      <c r="M92" s="242"/>
      <c r="N92" s="242"/>
      <c r="O92" s="242"/>
      <c r="P92" s="242"/>
      <c r="Q92" s="237">
        <f>ROUND('Berechnungen Speed'!AL92*100,0)/100</f>
        <v>0</v>
      </c>
      <c r="R92" s="241"/>
      <c r="S92" s="241"/>
      <c r="T92" s="241"/>
      <c r="U92" s="241"/>
      <c r="V92" s="241"/>
      <c r="W92" s="237">
        <f>'Berechnungen Speed'!BC92</f>
        <v>0</v>
      </c>
      <c r="X92" s="241"/>
      <c r="Y92" s="241"/>
      <c r="Z92" s="241"/>
      <c r="AA92" s="241"/>
      <c r="AB92" s="241"/>
      <c r="AC92" s="237">
        <f>'Berechnungen Speed'!BT92</f>
        <v>0</v>
      </c>
      <c r="AD92" s="239"/>
      <c r="AE92" s="239"/>
      <c r="AF92" s="239"/>
      <c r="AG92" s="239"/>
      <c r="AH92" s="239"/>
      <c r="AI92" s="95">
        <f>'Berechnungen Freestyle SR'!U92</f>
        <v>0</v>
      </c>
      <c r="AJ92" s="94">
        <f t="shared" si="0"/>
        <v>0</v>
      </c>
      <c r="AK92" s="239"/>
      <c r="AL92" s="70"/>
      <c r="AM92" s="243"/>
      <c r="AN92" s="71"/>
      <c r="AO92" s="239"/>
      <c r="AP92" s="70"/>
      <c r="AQ92" s="243"/>
      <c r="AR92" s="71"/>
      <c r="AS92" s="239"/>
      <c r="AT92" s="70"/>
      <c r="AU92" s="96">
        <f>'Berechnungen Freestyle SR'!AL92</f>
        <v>0</v>
      </c>
      <c r="AV92" s="239"/>
      <c r="AW92" s="239"/>
      <c r="AX92" s="243"/>
      <c r="AY92" s="243"/>
      <c r="AZ92" s="239"/>
      <c r="BA92" s="239"/>
      <c r="BB92" s="243"/>
      <c r="BC92" s="243"/>
      <c r="BD92" s="239"/>
      <c r="BE92" s="239"/>
      <c r="BF92" s="96">
        <f>'Berechnungen Freestyle SR'!BC92</f>
        <v>0</v>
      </c>
      <c r="BG92" s="96">
        <f>'Berechnungen Freestyle SR'!BT92</f>
        <v>0</v>
      </c>
      <c r="BH92" s="94">
        <f t="shared" si="1"/>
        <v>1</v>
      </c>
      <c r="BI92" s="94">
        <f t="shared" si="2"/>
        <v>1</v>
      </c>
      <c r="BJ92" s="70"/>
      <c r="BK92" s="70"/>
      <c r="BL92" s="70"/>
      <c r="BM92" s="70"/>
      <c r="BN92" s="70"/>
      <c r="BO92" s="71"/>
      <c r="BP92" s="71"/>
      <c r="BQ92" s="71"/>
      <c r="BR92" s="71"/>
      <c r="BS92" s="71"/>
      <c r="BT92" s="70"/>
      <c r="BU92" s="70"/>
      <c r="BV92" s="70"/>
      <c r="BW92" s="70"/>
      <c r="BX92" s="70"/>
      <c r="BY92" s="71"/>
      <c r="BZ92" s="71"/>
      <c r="CA92" s="71"/>
      <c r="CB92" s="71"/>
      <c r="CC92" s="71"/>
      <c r="CD92" s="70"/>
      <c r="CE92" s="70"/>
      <c r="CF92" s="70"/>
      <c r="CG92" s="70"/>
      <c r="CH92" s="70"/>
      <c r="CI92" s="94">
        <f>'Berechnungen Freestyle SR'!FH92</f>
        <v>0.6</v>
      </c>
      <c r="CJ92" s="94">
        <f t="shared" si="3"/>
        <v>0.6</v>
      </c>
      <c r="CK92" s="94">
        <f>'Berechnungen Freestyle SR'!FZ92</f>
        <v>1</v>
      </c>
      <c r="CL92" s="97">
        <f t="shared" si="4"/>
        <v>1</v>
      </c>
      <c r="CM92" s="453">
        <f t="shared" si="5"/>
        <v>0</v>
      </c>
      <c r="CN92" s="239"/>
      <c r="CO92" s="239"/>
      <c r="CP92" s="239"/>
      <c r="CQ92" s="239"/>
      <c r="CR92" s="239"/>
      <c r="CS92" s="95">
        <f>'Berechnungen Freestyle SR'!GQ92</f>
        <v>0</v>
      </c>
      <c r="CT92" s="94">
        <f t="shared" si="6"/>
        <v>0</v>
      </c>
      <c r="CU92" s="239"/>
      <c r="CV92" s="70"/>
      <c r="CW92" s="243"/>
      <c r="CX92" s="71"/>
      <c r="CY92" s="239"/>
      <c r="CZ92" s="70"/>
      <c r="DA92" s="243"/>
      <c r="DB92" s="71"/>
      <c r="DC92" s="239"/>
      <c r="DD92" s="70"/>
      <c r="DE92" s="96">
        <f>'Berechnungen Freestyle SR'!HH92</f>
        <v>0</v>
      </c>
      <c r="DF92" s="239"/>
      <c r="DG92" s="239"/>
      <c r="DH92" s="243"/>
      <c r="DI92" s="243"/>
      <c r="DJ92" s="239"/>
      <c r="DK92" s="239"/>
      <c r="DL92" s="243"/>
      <c r="DM92" s="243"/>
      <c r="DN92" s="239"/>
      <c r="DO92" s="239"/>
      <c r="DP92" s="96">
        <f>'Berechnungen Freestyle SR'!HY92</f>
        <v>0</v>
      </c>
      <c r="DQ92" s="96">
        <f>'Berechnungen Freestyle SR'!IP92</f>
        <v>0</v>
      </c>
      <c r="DR92" s="94">
        <f t="shared" si="7"/>
        <v>1</v>
      </c>
      <c r="DS92" s="94">
        <f t="shared" si="8"/>
        <v>1</v>
      </c>
      <c r="DT92" s="70"/>
      <c r="DU92" s="70"/>
      <c r="DV92" s="70"/>
      <c r="DW92" s="70"/>
      <c r="DX92" s="70"/>
      <c r="DY92" s="71"/>
      <c r="DZ92" s="71"/>
      <c r="EA92" s="71"/>
      <c r="EB92" s="71"/>
      <c r="EC92" s="71"/>
      <c r="ED92" s="70"/>
      <c r="EE92" s="70"/>
      <c r="EF92" s="70"/>
      <c r="EG92" s="70"/>
      <c r="EH92" s="70"/>
      <c r="EI92" s="71"/>
      <c r="EJ92" s="71"/>
      <c r="EK92" s="71"/>
      <c r="EL92" s="71"/>
      <c r="EM92" s="71"/>
      <c r="EN92" s="70"/>
      <c r="EO92" s="70"/>
      <c r="EP92" s="70"/>
      <c r="EQ92" s="70"/>
      <c r="ER92" s="70"/>
      <c r="ES92" s="94">
        <f>'Berechnungen Freestyle SR'!MD92</f>
        <v>0.6</v>
      </c>
      <c r="ET92" s="94">
        <f t="shared" si="9"/>
        <v>0.6</v>
      </c>
      <c r="EU92" s="94">
        <f>'Berechnungen Freestyle SR'!MV92</f>
        <v>1</v>
      </c>
      <c r="EV92" s="97">
        <f t="shared" si="10"/>
        <v>1</v>
      </c>
      <c r="EW92" s="455">
        <f t="shared" si="11"/>
        <v>0</v>
      </c>
    </row>
    <row r="93" spans="1:153" ht="15.75" customHeight="1" x14ac:dyDescent="0.25">
      <c r="A93" s="84">
        <f>'gem. Teilnehmer'!A90</f>
        <v>89</v>
      </c>
      <c r="B93" s="85">
        <f>'gem. Teilnehmer'!C90</f>
        <v>0</v>
      </c>
      <c r="C93" s="257">
        <f>'gem. Teilnehmer'!F90</f>
        <v>0</v>
      </c>
      <c r="D93" s="256">
        <f>'gem. Teilnehmer'!E90</f>
        <v>0</v>
      </c>
      <c r="E93" s="85">
        <f>'gem. Teilnehmer'!G90</f>
        <v>1</v>
      </c>
      <c r="F93" s="241"/>
      <c r="G93" s="241"/>
      <c r="H93" s="241"/>
      <c r="I93" s="241"/>
      <c r="J93" s="241"/>
      <c r="K93" s="237">
        <f>ROUND('Berechnungen Speed'!U93*100,0)/100</f>
        <v>0</v>
      </c>
      <c r="L93" s="242"/>
      <c r="M93" s="242"/>
      <c r="N93" s="242"/>
      <c r="O93" s="242"/>
      <c r="P93" s="242"/>
      <c r="Q93" s="237">
        <f>ROUND('Berechnungen Speed'!AL93*100,0)/100</f>
        <v>0</v>
      </c>
      <c r="R93" s="241"/>
      <c r="S93" s="241"/>
      <c r="T93" s="241"/>
      <c r="U93" s="241"/>
      <c r="V93" s="241"/>
      <c r="W93" s="237">
        <f>'Berechnungen Speed'!BC93</f>
        <v>0</v>
      </c>
      <c r="X93" s="241"/>
      <c r="Y93" s="241"/>
      <c r="Z93" s="241"/>
      <c r="AA93" s="241"/>
      <c r="AB93" s="241"/>
      <c r="AC93" s="237">
        <f>'Berechnungen Speed'!BT93</f>
        <v>0</v>
      </c>
      <c r="AD93" s="239"/>
      <c r="AE93" s="239"/>
      <c r="AF93" s="239"/>
      <c r="AG93" s="239"/>
      <c r="AH93" s="239"/>
      <c r="AI93" s="95">
        <f>'Berechnungen Freestyle SR'!U93</f>
        <v>0</v>
      </c>
      <c r="AJ93" s="94">
        <f t="shared" si="0"/>
        <v>0</v>
      </c>
      <c r="AK93" s="239"/>
      <c r="AL93" s="70"/>
      <c r="AM93" s="243"/>
      <c r="AN93" s="71"/>
      <c r="AO93" s="239"/>
      <c r="AP93" s="70"/>
      <c r="AQ93" s="243"/>
      <c r="AR93" s="71"/>
      <c r="AS93" s="239"/>
      <c r="AT93" s="70"/>
      <c r="AU93" s="96">
        <f>'Berechnungen Freestyle SR'!AL93</f>
        <v>0</v>
      </c>
      <c r="AV93" s="239"/>
      <c r="AW93" s="239"/>
      <c r="AX93" s="243"/>
      <c r="AY93" s="243"/>
      <c r="AZ93" s="239"/>
      <c r="BA93" s="239"/>
      <c r="BB93" s="243"/>
      <c r="BC93" s="243"/>
      <c r="BD93" s="239"/>
      <c r="BE93" s="239"/>
      <c r="BF93" s="96">
        <f>'Berechnungen Freestyle SR'!BC93</f>
        <v>0</v>
      </c>
      <c r="BG93" s="96">
        <f>'Berechnungen Freestyle SR'!BT93</f>
        <v>0</v>
      </c>
      <c r="BH93" s="94">
        <f t="shared" si="1"/>
        <v>1</v>
      </c>
      <c r="BI93" s="94">
        <f t="shared" si="2"/>
        <v>1</v>
      </c>
      <c r="BJ93" s="70"/>
      <c r="BK93" s="70"/>
      <c r="BL93" s="70"/>
      <c r="BM93" s="70"/>
      <c r="BN93" s="70"/>
      <c r="BO93" s="71"/>
      <c r="BP93" s="71"/>
      <c r="BQ93" s="71"/>
      <c r="BR93" s="71"/>
      <c r="BS93" s="71"/>
      <c r="BT93" s="70"/>
      <c r="BU93" s="70"/>
      <c r="BV93" s="70"/>
      <c r="BW93" s="70"/>
      <c r="BX93" s="70"/>
      <c r="BY93" s="71"/>
      <c r="BZ93" s="71"/>
      <c r="CA93" s="71"/>
      <c r="CB93" s="71"/>
      <c r="CC93" s="71"/>
      <c r="CD93" s="70"/>
      <c r="CE93" s="70"/>
      <c r="CF93" s="70"/>
      <c r="CG93" s="70"/>
      <c r="CH93" s="70"/>
      <c r="CI93" s="94">
        <f>'Berechnungen Freestyle SR'!FH93</f>
        <v>0.6</v>
      </c>
      <c r="CJ93" s="94">
        <f t="shared" si="3"/>
        <v>0.6</v>
      </c>
      <c r="CK93" s="94">
        <f>'Berechnungen Freestyle SR'!FZ93</f>
        <v>1</v>
      </c>
      <c r="CL93" s="97">
        <f t="shared" si="4"/>
        <v>1</v>
      </c>
      <c r="CM93" s="453">
        <f t="shared" si="5"/>
        <v>0</v>
      </c>
      <c r="CN93" s="239"/>
      <c r="CO93" s="239"/>
      <c r="CP93" s="239"/>
      <c r="CQ93" s="239"/>
      <c r="CR93" s="239"/>
      <c r="CS93" s="95">
        <f>'Berechnungen Freestyle SR'!GQ93</f>
        <v>0</v>
      </c>
      <c r="CT93" s="94">
        <f t="shared" si="6"/>
        <v>0</v>
      </c>
      <c r="CU93" s="239"/>
      <c r="CV93" s="70"/>
      <c r="CW93" s="243"/>
      <c r="CX93" s="71"/>
      <c r="CY93" s="239"/>
      <c r="CZ93" s="70"/>
      <c r="DA93" s="243"/>
      <c r="DB93" s="71"/>
      <c r="DC93" s="239"/>
      <c r="DD93" s="70"/>
      <c r="DE93" s="96">
        <f>'Berechnungen Freestyle SR'!HH93</f>
        <v>0</v>
      </c>
      <c r="DF93" s="239"/>
      <c r="DG93" s="239"/>
      <c r="DH93" s="243"/>
      <c r="DI93" s="243"/>
      <c r="DJ93" s="239"/>
      <c r="DK93" s="239"/>
      <c r="DL93" s="243"/>
      <c r="DM93" s="243"/>
      <c r="DN93" s="239"/>
      <c r="DO93" s="239"/>
      <c r="DP93" s="96">
        <f>'Berechnungen Freestyle SR'!HY93</f>
        <v>0</v>
      </c>
      <c r="DQ93" s="96">
        <f>'Berechnungen Freestyle SR'!IP93</f>
        <v>0</v>
      </c>
      <c r="DR93" s="94">
        <f t="shared" si="7"/>
        <v>1</v>
      </c>
      <c r="DS93" s="94">
        <f t="shared" si="8"/>
        <v>1</v>
      </c>
      <c r="DT93" s="70"/>
      <c r="DU93" s="70"/>
      <c r="DV93" s="70"/>
      <c r="DW93" s="70"/>
      <c r="DX93" s="70"/>
      <c r="DY93" s="71"/>
      <c r="DZ93" s="71"/>
      <c r="EA93" s="71"/>
      <c r="EB93" s="71"/>
      <c r="EC93" s="71"/>
      <c r="ED93" s="70"/>
      <c r="EE93" s="70"/>
      <c r="EF93" s="70"/>
      <c r="EG93" s="70"/>
      <c r="EH93" s="70"/>
      <c r="EI93" s="71"/>
      <c r="EJ93" s="71"/>
      <c r="EK93" s="71"/>
      <c r="EL93" s="71"/>
      <c r="EM93" s="71"/>
      <c r="EN93" s="70"/>
      <c r="EO93" s="70"/>
      <c r="EP93" s="70"/>
      <c r="EQ93" s="70"/>
      <c r="ER93" s="70"/>
      <c r="ES93" s="94">
        <f>'Berechnungen Freestyle SR'!MD93</f>
        <v>0.6</v>
      </c>
      <c r="ET93" s="94">
        <f t="shared" si="9"/>
        <v>0.6</v>
      </c>
      <c r="EU93" s="94">
        <f>'Berechnungen Freestyle SR'!MV93</f>
        <v>1</v>
      </c>
      <c r="EV93" s="97">
        <f t="shared" si="10"/>
        <v>1</v>
      </c>
      <c r="EW93" s="455">
        <f t="shared" si="11"/>
        <v>0</v>
      </c>
    </row>
    <row r="94" spans="1:153" ht="15.75" customHeight="1" x14ac:dyDescent="0.25">
      <c r="A94" s="84">
        <f>'gem. Teilnehmer'!A91</f>
        <v>90</v>
      </c>
      <c r="B94" s="85">
        <f>'gem. Teilnehmer'!C91</f>
        <v>0</v>
      </c>
      <c r="C94" s="257">
        <f>'gem. Teilnehmer'!F91</f>
        <v>0</v>
      </c>
      <c r="D94" s="256">
        <f>'gem. Teilnehmer'!E91</f>
        <v>0</v>
      </c>
      <c r="E94" s="85">
        <f>'gem. Teilnehmer'!G91</f>
        <v>1</v>
      </c>
      <c r="F94" s="241"/>
      <c r="G94" s="241"/>
      <c r="H94" s="241"/>
      <c r="I94" s="241"/>
      <c r="J94" s="241"/>
      <c r="K94" s="237">
        <f>ROUND('Berechnungen Speed'!U94*100,0)/100</f>
        <v>0</v>
      </c>
      <c r="L94" s="242"/>
      <c r="M94" s="242"/>
      <c r="N94" s="242"/>
      <c r="O94" s="242"/>
      <c r="P94" s="242"/>
      <c r="Q94" s="237">
        <f>ROUND('Berechnungen Speed'!AL94*100,0)/100</f>
        <v>0</v>
      </c>
      <c r="R94" s="241"/>
      <c r="S94" s="241"/>
      <c r="T94" s="241"/>
      <c r="U94" s="241"/>
      <c r="V94" s="241"/>
      <c r="W94" s="237">
        <f>'Berechnungen Speed'!BC94</f>
        <v>0</v>
      </c>
      <c r="X94" s="241"/>
      <c r="Y94" s="241"/>
      <c r="Z94" s="241"/>
      <c r="AA94" s="241"/>
      <c r="AB94" s="241"/>
      <c r="AC94" s="237">
        <f>'Berechnungen Speed'!BT94</f>
        <v>0</v>
      </c>
      <c r="AD94" s="239"/>
      <c r="AE94" s="239"/>
      <c r="AF94" s="239"/>
      <c r="AG94" s="239"/>
      <c r="AH94" s="239"/>
      <c r="AI94" s="95">
        <f>'Berechnungen Freestyle SR'!U94</f>
        <v>0</v>
      </c>
      <c r="AJ94" s="94">
        <f t="shared" si="0"/>
        <v>0</v>
      </c>
      <c r="AK94" s="239"/>
      <c r="AL94" s="70"/>
      <c r="AM94" s="243"/>
      <c r="AN94" s="71"/>
      <c r="AO94" s="239"/>
      <c r="AP94" s="70"/>
      <c r="AQ94" s="243"/>
      <c r="AR94" s="71"/>
      <c r="AS94" s="239"/>
      <c r="AT94" s="70"/>
      <c r="AU94" s="96">
        <f>'Berechnungen Freestyle SR'!AL94</f>
        <v>0</v>
      </c>
      <c r="AV94" s="239"/>
      <c r="AW94" s="239"/>
      <c r="AX94" s="243"/>
      <c r="AY94" s="243"/>
      <c r="AZ94" s="239"/>
      <c r="BA94" s="239"/>
      <c r="BB94" s="243"/>
      <c r="BC94" s="243"/>
      <c r="BD94" s="239"/>
      <c r="BE94" s="239"/>
      <c r="BF94" s="96">
        <f>'Berechnungen Freestyle SR'!BC94</f>
        <v>0</v>
      </c>
      <c r="BG94" s="96">
        <f>'Berechnungen Freestyle SR'!BT94</f>
        <v>0</v>
      </c>
      <c r="BH94" s="94">
        <f t="shared" si="1"/>
        <v>1</v>
      </c>
      <c r="BI94" s="94">
        <f t="shared" si="2"/>
        <v>1</v>
      </c>
      <c r="BJ94" s="70"/>
      <c r="BK94" s="70"/>
      <c r="BL94" s="70"/>
      <c r="BM94" s="70"/>
      <c r="BN94" s="70"/>
      <c r="BO94" s="71"/>
      <c r="BP94" s="71"/>
      <c r="BQ94" s="71"/>
      <c r="BR94" s="71"/>
      <c r="BS94" s="71"/>
      <c r="BT94" s="70"/>
      <c r="BU94" s="70"/>
      <c r="BV94" s="70"/>
      <c r="BW94" s="70"/>
      <c r="BX94" s="70"/>
      <c r="BY94" s="71"/>
      <c r="BZ94" s="71"/>
      <c r="CA94" s="71"/>
      <c r="CB94" s="71"/>
      <c r="CC94" s="71"/>
      <c r="CD94" s="70"/>
      <c r="CE94" s="70"/>
      <c r="CF94" s="70"/>
      <c r="CG94" s="70"/>
      <c r="CH94" s="70"/>
      <c r="CI94" s="94">
        <f>'Berechnungen Freestyle SR'!FH94</f>
        <v>0.6</v>
      </c>
      <c r="CJ94" s="94">
        <f t="shared" si="3"/>
        <v>0.6</v>
      </c>
      <c r="CK94" s="94">
        <f>'Berechnungen Freestyle SR'!FZ94</f>
        <v>1</v>
      </c>
      <c r="CL94" s="97">
        <f t="shared" si="4"/>
        <v>1</v>
      </c>
      <c r="CM94" s="453">
        <f t="shared" si="5"/>
        <v>0</v>
      </c>
      <c r="CN94" s="239"/>
      <c r="CO94" s="239"/>
      <c r="CP94" s="239"/>
      <c r="CQ94" s="239"/>
      <c r="CR94" s="239"/>
      <c r="CS94" s="95">
        <f>'Berechnungen Freestyle SR'!GQ94</f>
        <v>0</v>
      </c>
      <c r="CT94" s="94">
        <f t="shared" si="6"/>
        <v>0</v>
      </c>
      <c r="CU94" s="239"/>
      <c r="CV94" s="70"/>
      <c r="CW94" s="243"/>
      <c r="CX94" s="71"/>
      <c r="CY94" s="239"/>
      <c r="CZ94" s="70"/>
      <c r="DA94" s="243"/>
      <c r="DB94" s="71"/>
      <c r="DC94" s="239"/>
      <c r="DD94" s="70"/>
      <c r="DE94" s="96">
        <f>'Berechnungen Freestyle SR'!HH94</f>
        <v>0</v>
      </c>
      <c r="DF94" s="239"/>
      <c r="DG94" s="239"/>
      <c r="DH94" s="243"/>
      <c r="DI94" s="243"/>
      <c r="DJ94" s="239"/>
      <c r="DK94" s="239"/>
      <c r="DL94" s="243"/>
      <c r="DM94" s="243"/>
      <c r="DN94" s="239"/>
      <c r="DO94" s="239"/>
      <c r="DP94" s="96">
        <f>'Berechnungen Freestyle SR'!HY94</f>
        <v>0</v>
      </c>
      <c r="DQ94" s="96">
        <f>'Berechnungen Freestyle SR'!IP94</f>
        <v>0</v>
      </c>
      <c r="DR94" s="94">
        <f t="shared" si="7"/>
        <v>1</v>
      </c>
      <c r="DS94" s="94">
        <f t="shared" si="8"/>
        <v>1</v>
      </c>
      <c r="DT94" s="70"/>
      <c r="DU94" s="70"/>
      <c r="DV94" s="70"/>
      <c r="DW94" s="70"/>
      <c r="DX94" s="70"/>
      <c r="DY94" s="71"/>
      <c r="DZ94" s="71"/>
      <c r="EA94" s="71"/>
      <c r="EB94" s="71"/>
      <c r="EC94" s="71"/>
      <c r="ED94" s="70"/>
      <c r="EE94" s="70"/>
      <c r="EF94" s="70"/>
      <c r="EG94" s="70"/>
      <c r="EH94" s="70"/>
      <c r="EI94" s="71"/>
      <c r="EJ94" s="71"/>
      <c r="EK94" s="71"/>
      <c r="EL94" s="71"/>
      <c r="EM94" s="71"/>
      <c r="EN94" s="70"/>
      <c r="EO94" s="70"/>
      <c r="EP94" s="70"/>
      <c r="EQ94" s="70"/>
      <c r="ER94" s="70"/>
      <c r="ES94" s="94">
        <f>'Berechnungen Freestyle SR'!MD94</f>
        <v>0.6</v>
      </c>
      <c r="ET94" s="94">
        <f t="shared" si="9"/>
        <v>0.6</v>
      </c>
      <c r="EU94" s="94">
        <f>'Berechnungen Freestyle SR'!MV94</f>
        <v>1</v>
      </c>
      <c r="EV94" s="97">
        <f t="shared" si="10"/>
        <v>1</v>
      </c>
      <c r="EW94" s="455">
        <f t="shared" si="11"/>
        <v>0</v>
      </c>
    </row>
    <row r="95" spans="1:153" ht="15.75" customHeight="1" x14ac:dyDescent="0.25">
      <c r="A95" s="84">
        <f>'gem. Teilnehmer'!A92</f>
        <v>91</v>
      </c>
      <c r="B95" s="85">
        <f>'gem. Teilnehmer'!C92</f>
        <v>0</v>
      </c>
      <c r="C95" s="257">
        <f>'gem. Teilnehmer'!F92</f>
        <v>0</v>
      </c>
      <c r="D95" s="256">
        <f>'gem. Teilnehmer'!E92</f>
        <v>0</v>
      </c>
      <c r="E95" s="85">
        <f>'gem. Teilnehmer'!G92</f>
        <v>1</v>
      </c>
      <c r="F95" s="241"/>
      <c r="G95" s="241"/>
      <c r="H95" s="241"/>
      <c r="I95" s="241"/>
      <c r="J95" s="241"/>
      <c r="K95" s="237">
        <f>ROUND('Berechnungen Speed'!U95*100,0)/100</f>
        <v>0</v>
      </c>
      <c r="L95" s="242"/>
      <c r="M95" s="242"/>
      <c r="N95" s="242"/>
      <c r="O95" s="242"/>
      <c r="P95" s="242"/>
      <c r="Q95" s="237">
        <f>ROUND('Berechnungen Speed'!AL95*100,0)/100</f>
        <v>0</v>
      </c>
      <c r="R95" s="241"/>
      <c r="S95" s="241"/>
      <c r="T95" s="241"/>
      <c r="U95" s="241"/>
      <c r="V95" s="241"/>
      <c r="W95" s="237">
        <f>'Berechnungen Speed'!BC95</f>
        <v>0</v>
      </c>
      <c r="X95" s="241"/>
      <c r="Y95" s="241"/>
      <c r="Z95" s="241"/>
      <c r="AA95" s="241"/>
      <c r="AB95" s="241"/>
      <c r="AC95" s="237">
        <f>'Berechnungen Speed'!BT95</f>
        <v>0</v>
      </c>
      <c r="AD95" s="239"/>
      <c r="AE95" s="239"/>
      <c r="AF95" s="239"/>
      <c r="AG95" s="239"/>
      <c r="AH95" s="239"/>
      <c r="AI95" s="95">
        <f>'Berechnungen Freestyle SR'!U95</f>
        <v>0</v>
      </c>
      <c r="AJ95" s="94">
        <f t="shared" si="0"/>
        <v>0</v>
      </c>
      <c r="AK95" s="239"/>
      <c r="AL95" s="70"/>
      <c r="AM95" s="243"/>
      <c r="AN95" s="71"/>
      <c r="AO95" s="239"/>
      <c r="AP95" s="70"/>
      <c r="AQ95" s="243"/>
      <c r="AR95" s="71"/>
      <c r="AS95" s="239"/>
      <c r="AT95" s="70"/>
      <c r="AU95" s="96">
        <f>'Berechnungen Freestyle SR'!AL95</f>
        <v>0</v>
      </c>
      <c r="AV95" s="239"/>
      <c r="AW95" s="239"/>
      <c r="AX95" s="243"/>
      <c r="AY95" s="243"/>
      <c r="AZ95" s="239"/>
      <c r="BA95" s="239"/>
      <c r="BB95" s="243"/>
      <c r="BC95" s="243"/>
      <c r="BD95" s="239"/>
      <c r="BE95" s="239"/>
      <c r="BF95" s="96">
        <f>'Berechnungen Freestyle SR'!BC95</f>
        <v>0</v>
      </c>
      <c r="BG95" s="96">
        <f>'Berechnungen Freestyle SR'!BT95</f>
        <v>0</v>
      </c>
      <c r="BH95" s="94">
        <f t="shared" si="1"/>
        <v>1</v>
      </c>
      <c r="BI95" s="94">
        <f t="shared" si="2"/>
        <v>1</v>
      </c>
      <c r="BJ95" s="70"/>
      <c r="BK95" s="70"/>
      <c r="BL95" s="70"/>
      <c r="BM95" s="70"/>
      <c r="BN95" s="70"/>
      <c r="BO95" s="71"/>
      <c r="BP95" s="71"/>
      <c r="BQ95" s="71"/>
      <c r="BR95" s="71"/>
      <c r="BS95" s="71"/>
      <c r="BT95" s="70"/>
      <c r="BU95" s="70"/>
      <c r="BV95" s="70"/>
      <c r="BW95" s="70"/>
      <c r="BX95" s="70"/>
      <c r="BY95" s="71"/>
      <c r="BZ95" s="71"/>
      <c r="CA95" s="71"/>
      <c r="CB95" s="71"/>
      <c r="CC95" s="71"/>
      <c r="CD95" s="70"/>
      <c r="CE95" s="70"/>
      <c r="CF95" s="70"/>
      <c r="CG95" s="70"/>
      <c r="CH95" s="70"/>
      <c r="CI95" s="94">
        <f>'Berechnungen Freestyle SR'!FH95</f>
        <v>0.6</v>
      </c>
      <c r="CJ95" s="94">
        <f t="shared" si="3"/>
        <v>0.6</v>
      </c>
      <c r="CK95" s="94">
        <f>'Berechnungen Freestyle SR'!FZ95</f>
        <v>1</v>
      </c>
      <c r="CL95" s="97">
        <f t="shared" si="4"/>
        <v>1</v>
      </c>
      <c r="CM95" s="453">
        <f t="shared" si="5"/>
        <v>0</v>
      </c>
      <c r="CN95" s="239"/>
      <c r="CO95" s="239"/>
      <c r="CP95" s="239"/>
      <c r="CQ95" s="239"/>
      <c r="CR95" s="239"/>
      <c r="CS95" s="95">
        <f>'Berechnungen Freestyle SR'!GQ95</f>
        <v>0</v>
      </c>
      <c r="CT95" s="94">
        <f t="shared" si="6"/>
        <v>0</v>
      </c>
      <c r="CU95" s="239"/>
      <c r="CV95" s="70"/>
      <c r="CW95" s="243"/>
      <c r="CX95" s="71"/>
      <c r="CY95" s="239"/>
      <c r="CZ95" s="70"/>
      <c r="DA95" s="243"/>
      <c r="DB95" s="71"/>
      <c r="DC95" s="239"/>
      <c r="DD95" s="70"/>
      <c r="DE95" s="96">
        <f>'Berechnungen Freestyle SR'!HH95</f>
        <v>0</v>
      </c>
      <c r="DF95" s="239"/>
      <c r="DG95" s="239"/>
      <c r="DH95" s="243"/>
      <c r="DI95" s="243"/>
      <c r="DJ95" s="239"/>
      <c r="DK95" s="239"/>
      <c r="DL95" s="243"/>
      <c r="DM95" s="243"/>
      <c r="DN95" s="239"/>
      <c r="DO95" s="239"/>
      <c r="DP95" s="96">
        <f>'Berechnungen Freestyle SR'!HY95</f>
        <v>0</v>
      </c>
      <c r="DQ95" s="96">
        <f>'Berechnungen Freestyle SR'!IP95</f>
        <v>0</v>
      </c>
      <c r="DR95" s="94">
        <f t="shared" si="7"/>
        <v>1</v>
      </c>
      <c r="DS95" s="94">
        <f t="shared" si="8"/>
        <v>1</v>
      </c>
      <c r="DT95" s="70"/>
      <c r="DU95" s="70"/>
      <c r="DV95" s="70"/>
      <c r="DW95" s="70"/>
      <c r="DX95" s="70"/>
      <c r="DY95" s="71"/>
      <c r="DZ95" s="71"/>
      <c r="EA95" s="71"/>
      <c r="EB95" s="71"/>
      <c r="EC95" s="71"/>
      <c r="ED95" s="70"/>
      <c r="EE95" s="70"/>
      <c r="EF95" s="70"/>
      <c r="EG95" s="70"/>
      <c r="EH95" s="70"/>
      <c r="EI95" s="71"/>
      <c r="EJ95" s="71"/>
      <c r="EK95" s="71"/>
      <c r="EL95" s="71"/>
      <c r="EM95" s="71"/>
      <c r="EN95" s="70"/>
      <c r="EO95" s="70"/>
      <c r="EP95" s="70"/>
      <c r="EQ95" s="70"/>
      <c r="ER95" s="70"/>
      <c r="ES95" s="94">
        <f>'Berechnungen Freestyle SR'!MD95</f>
        <v>0.6</v>
      </c>
      <c r="ET95" s="94">
        <f t="shared" si="9"/>
        <v>0.6</v>
      </c>
      <c r="EU95" s="94">
        <f>'Berechnungen Freestyle SR'!MV95</f>
        <v>1</v>
      </c>
      <c r="EV95" s="97">
        <f t="shared" si="10"/>
        <v>1</v>
      </c>
      <c r="EW95" s="455">
        <f t="shared" si="11"/>
        <v>0</v>
      </c>
    </row>
    <row r="96" spans="1:153" ht="15.75" customHeight="1" x14ac:dyDescent="0.25">
      <c r="A96" s="84">
        <f>'gem. Teilnehmer'!A93</f>
        <v>92</v>
      </c>
      <c r="B96" s="85">
        <f>'gem. Teilnehmer'!C93</f>
        <v>0</v>
      </c>
      <c r="C96" s="257">
        <f>'gem. Teilnehmer'!F93</f>
        <v>0</v>
      </c>
      <c r="D96" s="256">
        <f>'gem. Teilnehmer'!E93</f>
        <v>0</v>
      </c>
      <c r="E96" s="85">
        <f>'gem. Teilnehmer'!G93</f>
        <v>1</v>
      </c>
      <c r="F96" s="241"/>
      <c r="G96" s="241"/>
      <c r="H96" s="241"/>
      <c r="I96" s="241"/>
      <c r="J96" s="241"/>
      <c r="K96" s="237">
        <f>ROUND('Berechnungen Speed'!U96*100,0)/100</f>
        <v>0</v>
      </c>
      <c r="L96" s="242"/>
      <c r="M96" s="242"/>
      <c r="N96" s="242"/>
      <c r="O96" s="242"/>
      <c r="P96" s="242"/>
      <c r="Q96" s="237">
        <f>ROUND('Berechnungen Speed'!AL96*100,0)/100</f>
        <v>0</v>
      </c>
      <c r="R96" s="241"/>
      <c r="S96" s="241"/>
      <c r="T96" s="241"/>
      <c r="U96" s="241"/>
      <c r="V96" s="241"/>
      <c r="W96" s="237">
        <f>'Berechnungen Speed'!BC96</f>
        <v>0</v>
      </c>
      <c r="X96" s="241"/>
      <c r="Y96" s="241"/>
      <c r="Z96" s="241"/>
      <c r="AA96" s="241"/>
      <c r="AB96" s="241"/>
      <c r="AC96" s="237">
        <f>'Berechnungen Speed'!BT96</f>
        <v>0</v>
      </c>
      <c r="AD96" s="239"/>
      <c r="AE96" s="239"/>
      <c r="AF96" s="239"/>
      <c r="AG96" s="239"/>
      <c r="AH96" s="239"/>
      <c r="AI96" s="95">
        <f>'Berechnungen Freestyle SR'!U96</f>
        <v>0</v>
      </c>
      <c r="AJ96" s="94">
        <f t="shared" si="0"/>
        <v>0</v>
      </c>
      <c r="AK96" s="239"/>
      <c r="AL96" s="70"/>
      <c r="AM96" s="243"/>
      <c r="AN96" s="71"/>
      <c r="AO96" s="239"/>
      <c r="AP96" s="70"/>
      <c r="AQ96" s="243"/>
      <c r="AR96" s="71"/>
      <c r="AS96" s="239"/>
      <c r="AT96" s="70"/>
      <c r="AU96" s="96">
        <f>'Berechnungen Freestyle SR'!AL96</f>
        <v>0</v>
      </c>
      <c r="AV96" s="239"/>
      <c r="AW96" s="239"/>
      <c r="AX96" s="243"/>
      <c r="AY96" s="243"/>
      <c r="AZ96" s="239"/>
      <c r="BA96" s="239"/>
      <c r="BB96" s="243"/>
      <c r="BC96" s="243"/>
      <c r="BD96" s="239"/>
      <c r="BE96" s="239"/>
      <c r="BF96" s="96">
        <f>'Berechnungen Freestyle SR'!BC96</f>
        <v>0</v>
      </c>
      <c r="BG96" s="96">
        <f>'Berechnungen Freestyle SR'!BT96</f>
        <v>0</v>
      </c>
      <c r="BH96" s="94">
        <f t="shared" si="1"/>
        <v>1</v>
      </c>
      <c r="BI96" s="94">
        <f t="shared" si="2"/>
        <v>1</v>
      </c>
      <c r="BJ96" s="70"/>
      <c r="BK96" s="70"/>
      <c r="BL96" s="70"/>
      <c r="BM96" s="70"/>
      <c r="BN96" s="70"/>
      <c r="BO96" s="71"/>
      <c r="BP96" s="71"/>
      <c r="BQ96" s="71"/>
      <c r="BR96" s="71"/>
      <c r="BS96" s="71"/>
      <c r="BT96" s="70"/>
      <c r="BU96" s="70"/>
      <c r="BV96" s="70"/>
      <c r="BW96" s="70"/>
      <c r="BX96" s="70"/>
      <c r="BY96" s="71"/>
      <c r="BZ96" s="71"/>
      <c r="CA96" s="71"/>
      <c r="CB96" s="71"/>
      <c r="CC96" s="71"/>
      <c r="CD96" s="70"/>
      <c r="CE96" s="70"/>
      <c r="CF96" s="70"/>
      <c r="CG96" s="70"/>
      <c r="CH96" s="70"/>
      <c r="CI96" s="94">
        <f>'Berechnungen Freestyle SR'!FH96</f>
        <v>0.6</v>
      </c>
      <c r="CJ96" s="94">
        <f t="shared" si="3"/>
        <v>0.6</v>
      </c>
      <c r="CK96" s="94">
        <f>'Berechnungen Freestyle SR'!FZ96</f>
        <v>1</v>
      </c>
      <c r="CL96" s="97">
        <f t="shared" si="4"/>
        <v>1</v>
      </c>
      <c r="CM96" s="453">
        <f t="shared" si="5"/>
        <v>0</v>
      </c>
      <c r="CN96" s="239"/>
      <c r="CO96" s="239"/>
      <c r="CP96" s="239"/>
      <c r="CQ96" s="239"/>
      <c r="CR96" s="239"/>
      <c r="CS96" s="95">
        <f>'Berechnungen Freestyle SR'!GQ96</f>
        <v>0</v>
      </c>
      <c r="CT96" s="94">
        <f t="shared" si="6"/>
        <v>0</v>
      </c>
      <c r="CU96" s="239"/>
      <c r="CV96" s="70"/>
      <c r="CW96" s="243"/>
      <c r="CX96" s="71"/>
      <c r="CY96" s="239"/>
      <c r="CZ96" s="70"/>
      <c r="DA96" s="243"/>
      <c r="DB96" s="71"/>
      <c r="DC96" s="239"/>
      <c r="DD96" s="70"/>
      <c r="DE96" s="96">
        <f>'Berechnungen Freestyle SR'!HH96</f>
        <v>0</v>
      </c>
      <c r="DF96" s="239"/>
      <c r="DG96" s="239"/>
      <c r="DH96" s="243"/>
      <c r="DI96" s="243"/>
      <c r="DJ96" s="239"/>
      <c r="DK96" s="239"/>
      <c r="DL96" s="243"/>
      <c r="DM96" s="243"/>
      <c r="DN96" s="239"/>
      <c r="DO96" s="239"/>
      <c r="DP96" s="96">
        <f>'Berechnungen Freestyle SR'!HY96</f>
        <v>0</v>
      </c>
      <c r="DQ96" s="96">
        <f>'Berechnungen Freestyle SR'!IP96</f>
        <v>0</v>
      </c>
      <c r="DR96" s="94">
        <f t="shared" si="7"/>
        <v>1</v>
      </c>
      <c r="DS96" s="94">
        <f t="shared" si="8"/>
        <v>1</v>
      </c>
      <c r="DT96" s="70"/>
      <c r="DU96" s="70"/>
      <c r="DV96" s="70"/>
      <c r="DW96" s="70"/>
      <c r="DX96" s="70"/>
      <c r="DY96" s="71"/>
      <c r="DZ96" s="71"/>
      <c r="EA96" s="71"/>
      <c r="EB96" s="71"/>
      <c r="EC96" s="71"/>
      <c r="ED96" s="70"/>
      <c r="EE96" s="70"/>
      <c r="EF96" s="70"/>
      <c r="EG96" s="70"/>
      <c r="EH96" s="70"/>
      <c r="EI96" s="71"/>
      <c r="EJ96" s="71"/>
      <c r="EK96" s="71"/>
      <c r="EL96" s="71"/>
      <c r="EM96" s="71"/>
      <c r="EN96" s="70"/>
      <c r="EO96" s="70"/>
      <c r="EP96" s="70"/>
      <c r="EQ96" s="70"/>
      <c r="ER96" s="70"/>
      <c r="ES96" s="94">
        <f>'Berechnungen Freestyle SR'!MD96</f>
        <v>0.6</v>
      </c>
      <c r="ET96" s="94">
        <f t="shared" si="9"/>
        <v>0.6</v>
      </c>
      <c r="EU96" s="94">
        <f>'Berechnungen Freestyle SR'!MV96</f>
        <v>1</v>
      </c>
      <c r="EV96" s="97">
        <f t="shared" si="10"/>
        <v>1</v>
      </c>
      <c r="EW96" s="455">
        <f t="shared" si="11"/>
        <v>0</v>
      </c>
    </row>
    <row r="97" spans="1:153" ht="15.75" customHeight="1" x14ac:dyDescent="0.25">
      <c r="A97" s="84">
        <f>'gem. Teilnehmer'!A94</f>
        <v>93</v>
      </c>
      <c r="B97" s="85">
        <f>'gem. Teilnehmer'!C94</f>
        <v>0</v>
      </c>
      <c r="C97" s="257">
        <f>'gem. Teilnehmer'!F94</f>
        <v>0</v>
      </c>
      <c r="D97" s="256">
        <f>'gem. Teilnehmer'!E94</f>
        <v>0</v>
      </c>
      <c r="E97" s="85">
        <f>'gem. Teilnehmer'!G94</f>
        <v>1</v>
      </c>
      <c r="F97" s="241"/>
      <c r="G97" s="241"/>
      <c r="H97" s="241"/>
      <c r="I97" s="241"/>
      <c r="J97" s="241"/>
      <c r="K97" s="237">
        <f>ROUND('Berechnungen Speed'!U97*100,0)/100</f>
        <v>0</v>
      </c>
      <c r="L97" s="242"/>
      <c r="M97" s="242"/>
      <c r="N97" s="242"/>
      <c r="O97" s="242"/>
      <c r="P97" s="242"/>
      <c r="Q97" s="237">
        <f>ROUND('Berechnungen Speed'!AL97*100,0)/100</f>
        <v>0</v>
      </c>
      <c r="R97" s="241"/>
      <c r="S97" s="241"/>
      <c r="T97" s="241"/>
      <c r="U97" s="241"/>
      <c r="V97" s="241"/>
      <c r="W97" s="237">
        <f>'Berechnungen Speed'!BC97</f>
        <v>0</v>
      </c>
      <c r="X97" s="241"/>
      <c r="Y97" s="241"/>
      <c r="Z97" s="241"/>
      <c r="AA97" s="241"/>
      <c r="AB97" s="241"/>
      <c r="AC97" s="237">
        <f>'Berechnungen Speed'!BT97</f>
        <v>0</v>
      </c>
      <c r="AD97" s="239"/>
      <c r="AE97" s="239"/>
      <c r="AF97" s="239"/>
      <c r="AG97" s="239"/>
      <c r="AH97" s="239"/>
      <c r="AI97" s="95">
        <f>'Berechnungen Freestyle SR'!U97</f>
        <v>0</v>
      </c>
      <c r="AJ97" s="94">
        <f t="shared" si="0"/>
        <v>0</v>
      </c>
      <c r="AK97" s="239"/>
      <c r="AL97" s="70"/>
      <c r="AM97" s="243"/>
      <c r="AN97" s="71"/>
      <c r="AO97" s="239"/>
      <c r="AP97" s="70"/>
      <c r="AQ97" s="243"/>
      <c r="AR97" s="71"/>
      <c r="AS97" s="239"/>
      <c r="AT97" s="70"/>
      <c r="AU97" s="96">
        <f>'Berechnungen Freestyle SR'!AL97</f>
        <v>0</v>
      </c>
      <c r="AV97" s="239"/>
      <c r="AW97" s="239"/>
      <c r="AX97" s="243"/>
      <c r="AY97" s="243"/>
      <c r="AZ97" s="239"/>
      <c r="BA97" s="239"/>
      <c r="BB97" s="243"/>
      <c r="BC97" s="243"/>
      <c r="BD97" s="239"/>
      <c r="BE97" s="239"/>
      <c r="BF97" s="96">
        <f>'Berechnungen Freestyle SR'!BC97</f>
        <v>0</v>
      </c>
      <c r="BG97" s="96">
        <f>'Berechnungen Freestyle SR'!BT97</f>
        <v>0</v>
      </c>
      <c r="BH97" s="94">
        <f t="shared" si="1"/>
        <v>1</v>
      </c>
      <c r="BI97" s="94">
        <f t="shared" si="2"/>
        <v>1</v>
      </c>
      <c r="BJ97" s="70"/>
      <c r="BK97" s="70"/>
      <c r="BL97" s="70"/>
      <c r="BM97" s="70"/>
      <c r="BN97" s="70"/>
      <c r="BO97" s="71"/>
      <c r="BP97" s="71"/>
      <c r="BQ97" s="71"/>
      <c r="BR97" s="71"/>
      <c r="BS97" s="71"/>
      <c r="BT97" s="70"/>
      <c r="BU97" s="70"/>
      <c r="BV97" s="70"/>
      <c r="BW97" s="70"/>
      <c r="BX97" s="70"/>
      <c r="BY97" s="71"/>
      <c r="BZ97" s="71"/>
      <c r="CA97" s="71"/>
      <c r="CB97" s="71"/>
      <c r="CC97" s="71"/>
      <c r="CD97" s="70"/>
      <c r="CE97" s="70"/>
      <c r="CF97" s="70"/>
      <c r="CG97" s="70"/>
      <c r="CH97" s="70"/>
      <c r="CI97" s="94">
        <f>'Berechnungen Freestyle SR'!FH97</f>
        <v>0.6</v>
      </c>
      <c r="CJ97" s="94">
        <f t="shared" si="3"/>
        <v>0.6</v>
      </c>
      <c r="CK97" s="94">
        <f>'Berechnungen Freestyle SR'!FZ97</f>
        <v>1</v>
      </c>
      <c r="CL97" s="97">
        <f t="shared" si="4"/>
        <v>1</v>
      </c>
      <c r="CM97" s="453">
        <f t="shared" si="5"/>
        <v>0</v>
      </c>
      <c r="CN97" s="239"/>
      <c r="CO97" s="239"/>
      <c r="CP97" s="239"/>
      <c r="CQ97" s="239"/>
      <c r="CR97" s="239"/>
      <c r="CS97" s="95">
        <f>'Berechnungen Freestyle SR'!GQ97</f>
        <v>0</v>
      </c>
      <c r="CT97" s="94">
        <f t="shared" si="6"/>
        <v>0</v>
      </c>
      <c r="CU97" s="239"/>
      <c r="CV97" s="70"/>
      <c r="CW97" s="243"/>
      <c r="CX97" s="71"/>
      <c r="CY97" s="239"/>
      <c r="CZ97" s="70"/>
      <c r="DA97" s="243"/>
      <c r="DB97" s="71"/>
      <c r="DC97" s="239"/>
      <c r="DD97" s="70"/>
      <c r="DE97" s="96">
        <f>'Berechnungen Freestyle SR'!HH97</f>
        <v>0</v>
      </c>
      <c r="DF97" s="239"/>
      <c r="DG97" s="239"/>
      <c r="DH97" s="243"/>
      <c r="DI97" s="243"/>
      <c r="DJ97" s="239"/>
      <c r="DK97" s="239"/>
      <c r="DL97" s="243"/>
      <c r="DM97" s="243"/>
      <c r="DN97" s="239"/>
      <c r="DO97" s="239"/>
      <c r="DP97" s="96">
        <f>'Berechnungen Freestyle SR'!HY97</f>
        <v>0</v>
      </c>
      <c r="DQ97" s="96">
        <f>'Berechnungen Freestyle SR'!IP97</f>
        <v>0</v>
      </c>
      <c r="DR97" s="94">
        <f t="shared" si="7"/>
        <v>1</v>
      </c>
      <c r="DS97" s="94">
        <f t="shared" si="8"/>
        <v>1</v>
      </c>
      <c r="DT97" s="70"/>
      <c r="DU97" s="70"/>
      <c r="DV97" s="70"/>
      <c r="DW97" s="70"/>
      <c r="DX97" s="70"/>
      <c r="DY97" s="71"/>
      <c r="DZ97" s="71"/>
      <c r="EA97" s="71"/>
      <c r="EB97" s="71"/>
      <c r="EC97" s="71"/>
      <c r="ED97" s="70"/>
      <c r="EE97" s="70"/>
      <c r="EF97" s="70"/>
      <c r="EG97" s="70"/>
      <c r="EH97" s="70"/>
      <c r="EI97" s="71"/>
      <c r="EJ97" s="71"/>
      <c r="EK97" s="71"/>
      <c r="EL97" s="71"/>
      <c r="EM97" s="71"/>
      <c r="EN97" s="70"/>
      <c r="EO97" s="70"/>
      <c r="EP97" s="70"/>
      <c r="EQ97" s="70"/>
      <c r="ER97" s="70"/>
      <c r="ES97" s="94">
        <f>'Berechnungen Freestyle SR'!MD97</f>
        <v>0.6</v>
      </c>
      <c r="ET97" s="94">
        <f t="shared" si="9"/>
        <v>0.6</v>
      </c>
      <c r="EU97" s="94">
        <f>'Berechnungen Freestyle SR'!MV97</f>
        <v>1</v>
      </c>
      <c r="EV97" s="97">
        <f t="shared" si="10"/>
        <v>1</v>
      </c>
      <c r="EW97" s="455">
        <f t="shared" si="11"/>
        <v>0</v>
      </c>
    </row>
    <row r="98" spans="1:153" ht="15.75" customHeight="1" x14ac:dyDescent="0.25">
      <c r="A98" s="84">
        <f>'gem. Teilnehmer'!A95</f>
        <v>94</v>
      </c>
      <c r="B98" s="85">
        <f>'gem. Teilnehmer'!C95</f>
        <v>0</v>
      </c>
      <c r="C98" s="257">
        <f>'gem. Teilnehmer'!F95</f>
        <v>0</v>
      </c>
      <c r="D98" s="256">
        <f>'gem. Teilnehmer'!E95</f>
        <v>0</v>
      </c>
      <c r="E98" s="85">
        <f>'gem. Teilnehmer'!G95</f>
        <v>1</v>
      </c>
      <c r="F98" s="241"/>
      <c r="G98" s="241"/>
      <c r="H98" s="241"/>
      <c r="I98" s="241"/>
      <c r="J98" s="241"/>
      <c r="K98" s="237">
        <f>ROUND('Berechnungen Speed'!U98*100,0)/100</f>
        <v>0</v>
      </c>
      <c r="L98" s="242"/>
      <c r="M98" s="242"/>
      <c r="N98" s="242"/>
      <c r="O98" s="242"/>
      <c r="P98" s="242"/>
      <c r="Q98" s="237">
        <f>ROUND('Berechnungen Speed'!AL98*100,0)/100</f>
        <v>0</v>
      </c>
      <c r="R98" s="241"/>
      <c r="S98" s="241"/>
      <c r="T98" s="241"/>
      <c r="U98" s="241"/>
      <c r="V98" s="241"/>
      <c r="W98" s="237">
        <f>'Berechnungen Speed'!BC98</f>
        <v>0</v>
      </c>
      <c r="X98" s="241"/>
      <c r="Y98" s="241"/>
      <c r="Z98" s="241"/>
      <c r="AA98" s="241"/>
      <c r="AB98" s="241"/>
      <c r="AC98" s="237">
        <f>'Berechnungen Speed'!BT98</f>
        <v>0</v>
      </c>
      <c r="AD98" s="239"/>
      <c r="AE98" s="239"/>
      <c r="AF98" s="239"/>
      <c r="AG98" s="239"/>
      <c r="AH98" s="239"/>
      <c r="AI98" s="95">
        <f>'Berechnungen Freestyle SR'!U98</f>
        <v>0</v>
      </c>
      <c r="AJ98" s="94">
        <f t="shared" si="0"/>
        <v>0</v>
      </c>
      <c r="AK98" s="239"/>
      <c r="AL98" s="70"/>
      <c r="AM98" s="243"/>
      <c r="AN98" s="71"/>
      <c r="AO98" s="239"/>
      <c r="AP98" s="70"/>
      <c r="AQ98" s="243"/>
      <c r="AR98" s="71"/>
      <c r="AS98" s="239"/>
      <c r="AT98" s="70"/>
      <c r="AU98" s="96">
        <f>'Berechnungen Freestyle SR'!AL98</f>
        <v>0</v>
      </c>
      <c r="AV98" s="239"/>
      <c r="AW98" s="239"/>
      <c r="AX98" s="243"/>
      <c r="AY98" s="243"/>
      <c r="AZ98" s="239"/>
      <c r="BA98" s="239"/>
      <c r="BB98" s="243"/>
      <c r="BC98" s="243"/>
      <c r="BD98" s="239"/>
      <c r="BE98" s="239"/>
      <c r="BF98" s="96">
        <f>'Berechnungen Freestyle SR'!BC98</f>
        <v>0</v>
      </c>
      <c r="BG98" s="96">
        <f>'Berechnungen Freestyle SR'!BT98</f>
        <v>0</v>
      </c>
      <c r="BH98" s="94">
        <f t="shared" si="1"/>
        <v>1</v>
      </c>
      <c r="BI98" s="94">
        <f t="shared" si="2"/>
        <v>1</v>
      </c>
      <c r="BJ98" s="70"/>
      <c r="BK98" s="70"/>
      <c r="BL98" s="70"/>
      <c r="BM98" s="70"/>
      <c r="BN98" s="70"/>
      <c r="BO98" s="71"/>
      <c r="BP98" s="71"/>
      <c r="BQ98" s="71"/>
      <c r="BR98" s="71"/>
      <c r="BS98" s="71"/>
      <c r="BT98" s="70"/>
      <c r="BU98" s="70"/>
      <c r="BV98" s="70"/>
      <c r="BW98" s="70"/>
      <c r="BX98" s="70"/>
      <c r="BY98" s="71"/>
      <c r="BZ98" s="71"/>
      <c r="CA98" s="71"/>
      <c r="CB98" s="71"/>
      <c r="CC98" s="71"/>
      <c r="CD98" s="70"/>
      <c r="CE98" s="70"/>
      <c r="CF98" s="70"/>
      <c r="CG98" s="70"/>
      <c r="CH98" s="70"/>
      <c r="CI98" s="94">
        <f>'Berechnungen Freestyle SR'!FH98</f>
        <v>0.6</v>
      </c>
      <c r="CJ98" s="94">
        <f t="shared" si="3"/>
        <v>0.6</v>
      </c>
      <c r="CK98" s="94">
        <f>'Berechnungen Freestyle SR'!FZ98</f>
        <v>1</v>
      </c>
      <c r="CL98" s="97">
        <f t="shared" si="4"/>
        <v>1</v>
      </c>
      <c r="CM98" s="453">
        <f t="shared" si="5"/>
        <v>0</v>
      </c>
      <c r="CN98" s="239"/>
      <c r="CO98" s="239"/>
      <c r="CP98" s="239"/>
      <c r="CQ98" s="239"/>
      <c r="CR98" s="239"/>
      <c r="CS98" s="95">
        <f>'Berechnungen Freestyle SR'!GQ98</f>
        <v>0</v>
      </c>
      <c r="CT98" s="94">
        <f t="shared" si="6"/>
        <v>0</v>
      </c>
      <c r="CU98" s="239"/>
      <c r="CV98" s="70"/>
      <c r="CW98" s="243"/>
      <c r="CX98" s="71"/>
      <c r="CY98" s="239"/>
      <c r="CZ98" s="70"/>
      <c r="DA98" s="243"/>
      <c r="DB98" s="71"/>
      <c r="DC98" s="239"/>
      <c r="DD98" s="70"/>
      <c r="DE98" s="96">
        <f>'Berechnungen Freestyle SR'!HH98</f>
        <v>0</v>
      </c>
      <c r="DF98" s="239"/>
      <c r="DG98" s="239"/>
      <c r="DH98" s="243"/>
      <c r="DI98" s="243"/>
      <c r="DJ98" s="239"/>
      <c r="DK98" s="239"/>
      <c r="DL98" s="243"/>
      <c r="DM98" s="243"/>
      <c r="DN98" s="239"/>
      <c r="DO98" s="239"/>
      <c r="DP98" s="96">
        <f>'Berechnungen Freestyle SR'!HY98</f>
        <v>0</v>
      </c>
      <c r="DQ98" s="96">
        <f>'Berechnungen Freestyle SR'!IP98</f>
        <v>0</v>
      </c>
      <c r="DR98" s="94">
        <f t="shared" si="7"/>
        <v>1</v>
      </c>
      <c r="DS98" s="94">
        <f t="shared" si="8"/>
        <v>1</v>
      </c>
      <c r="DT98" s="70"/>
      <c r="DU98" s="70"/>
      <c r="DV98" s="70"/>
      <c r="DW98" s="70"/>
      <c r="DX98" s="70"/>
      <c r="DY98" s="71"/>
      <c r="DZ98" s="71"/>
      <c r="EA98" s="71"/>
      <c r="EB98" s="71"/>
      <c r="EC98" s="71"/>
      <c r="ED98" s="70"/>
      <c r="EE98" s="70"/>
      <c r="EF98" s="70"/>
      <c r="EG98" s="70"/>
      <c r="EH98" s="70"/>
      <c r="EI98" s="71"/>
      <c r="EJ98" s="71"/>
      <c r="EK98" s="71"/>
      <c r="EL98" s="71"/>
      <c r="EM98" s="71"/>
      <c r="EN98" s="70"/>
      <c r="EO98" s="70"/>
      <c r="EP98" s="70"/>
      <c r="EQ98" s="70"/>
      <c r="ER98" s="70"/>
      <c r="ES98" s="94">
        <f>'Berechnungen Freestyle SR'!MD98</f>
        <v>0.6</v>
      </c>
      <c r="ET98" s="94">
        <f t="shared" si="9"/>
        <v>0.6</v>
      </c>
      <c r="EU98" s="94">
        <f>'Berechnungen Freestyle SR'!MV98</f>
        <v>1</v>
      </c>
      <c r="EV98" s="97">
        <f t="shared" si="10"/>
        <v>1</v>
      </c>
      <c r="EW98" s="455">
        <f t="shared" si="11"/>
        <v>0</v>
      </c>
    </row>
    <row r="99" spans="1:153" ht="15.75" customHeight="1" x14ac:dyDescent="0.25">
      <c r="A99" s="142">
        <f>'gem. Teilnehmer'!A96</f>
        <v>95</v>
      </c>
      <c r="B99" s="85">
        <f>'gem. Teilnehmer'!C96</f>
        <v>0</v>
      </c>
      <c r="C99" s="257">
        <f>'gem. Teilnehmer'!F96</f>
        <v>0</v>
      </c>
      <c r="D99" s="256">
        <f>'gem. Teilnehmer'!E96</f>
        <v>0</v>
      </c>
      <c r="E99" s="85">
        <f>'gem. Teilnehmer'!G96</f>
        <v>1</v>
      </c>
      <c r="F99" s="241"/>
      <c r="G99" s="241"/>
      <c r="H99" s="241"/>
      <c r="I99" s="241"/>
      <c r="J99" s="241"/>
      <c r="K99" s="237">
        <f>ROUND('Berechnungen Speed'!U99*100,0)/100</f>
        <v>0</v>
      </c>
      <c r="L99" s="242"/>
      <c r="M99" s="242"/>
      <c r="N99" s="242"/>
      <c r="O99" s="242"/>
      <c r="P99" s="242"/>
      <c r="Q99" s="237">
        <f>ROUND('Berechnungen Speed'!AL99*100,0)/100</f>
        <v>0</v>
      </c>
      <c r="R99" s="241"/>
      <c r="S99" s="241"/>
      <c r="T99" s="241"/>
      <c r="U99" s="241"/>
      <c r="V99" s="241"/>
      <c r="W99" s="237">
        <f>'Berechnungen Speed'!BC99</f>
        <v>0</v>
      </c>
      <c r="X99" s="241"/>
      <c r="Y99" s="241"/>
      <c r="Z99" s="241"/>
      <c r="AA99" s="241"/>
      <c r="AB99" s="241"/>
      <c r="AC99" s="237">
        <f>'Berechnungen Speed'!BT99</f>
        <v>0</v>
      </c>
      <c r="AD99" s="239"/>
      <c r="AE99" s="239"/>
      <c r="AF99" s="239"/>
      <c r="AG99" s="239"/>
      <c r="AH99" s="239"/>
      <c r="AI99" s="95">
        <f>'Berechnungen Freestyle SR'!U99</f>
        <v>0</v>
      </c>
      <c r="AJ99" s="94">
        <f t="shared" si="0"/>
        <v>0</v>
      </c>
      <c r="AK99" s="239"/>
      <c r="AL99" s="70"/>
      <c r="AM99" s="243"/>
      <c r="AN99" s="71"/>
      <c r="AO99" s="239"/>
      <c r="AP99" s="70"/>
      <c r="AQ99" s="243"/>
      <c r="AR99" s="71"/>
      <c r="AS99" s="239"/>
      <c r="AT99" s="70"/>
      <c r="AU99" s="96">
        <f>'Berechnungen Freestyle SR'!AL99</f>
        <v>0</v>
      </c>
      <c r="AV99" s="239"/>
      <c r="AW99" s="239"/>
      <c r="AX99" s="243"/>
      <c r="AY99" s="243"/>
      <c r="AZ99" s="239"/>
      <c r="BA99" s="239"/>
      <c r="BB99" s="243"/>
      <c r="BC99" s="243"/>
      <c r="BD99" s="239"/>
      <c r="BE99" s="239"/>
      <c r="BF99" s="96">
        <f>'Berechnungen Freestyle SR'!BC99</f>
        <v>0</v>
      </c>
      <c r="BG99" s="96">
        <f>'Berechnungen Freestyle SR'!BT99</f>
        <v>0</v>
      </c>
      <c r="BH99" s="94">
        <f t="shared" si="1"/>
        <v>1</v>
      </c>
      <c r="BI99" s="94">
        <f t="shared" si="2"/>
        <v>1</v>
      </c>
      <c r="BJ99" s="70"/>
      <c r="BK99" s="70"/>
      <c r="BL99" s="70"/>
      <c r="BM99" s="70"/>
      <c r="BN99" s="70"/>
      <c r="BO99" s="71"/>
      <c r="BP99" s="71"/>
      <c r="BQ99" s="71"/>
      <c r="BR99" s="71"/>
      <c r="BS99" s="71"/>
      <c r="BT99" s="70"/>
      <c r="BU99" s="70"/>
      <c r="BV99" s="70"/>
      <c r="BW99" s="70"/>
      <c r="BX99" s="70"/>
      <c r="BY99" s="71"/>
      <c r="BZ99" s="71"/>
      <c r="CA99" s="71"/>
      <c r="CB99" s="71"/>
      <c r="CC99" s="71"/>
      <c r="CD99" s="70"/>
      <c r="CE99" s="70"/>
      <c r="CF99" s="70"/>
      <c r="CG99" s="70"/>
      <c r="CH99" s="70"/>
      <c r="CI99" s="94">
        <f>'Berechnungen Freestyle SR'!FH99</f>
        <v>0.6</v>
      </c>
      <c r="CJ99" s="94">
        <f t="shared" si="3"/>
        <v>0.6</v>
      </c>
      <c r="CK99" s="94">
        <f>'Berechnungen Freestyle SR'!FZ99</f>
        <v>1</v>
      </c>
      <c r="CL99" s="97">
        <f t="shared" si="4"/>
        <v>1</v>
      </c>
      <c r="CM99" s="453">
        <f t="shared" si="5"/>
        <v>0</v>
      </c>
      <c r="CN99" s="239"/>
      <c r="CO99" s="239"/>
      <c r="CP99" s="239"/>
      <c r="CQ99" s="239"/>
      <c r="CR99" s="239"/>
      <c r="CS99" s="95">
        <f>'Berechnungen Freestyle SR'!GQ99</f>
        <v>0</v>
      </c>
      <c r="CT99" s="94">
        <f t="shared" si="6"/>
        <v>0</v>
      </c>
      <c r="CU99" s="239"/>
      <c r="CV99" s="70"/>
      <c r="CW99" s="243"/>
      <c r="CX99" s="71"/>
      <c r="CY99" s="239"/>
      <c r="CZ99" s="70"/>
      <c r="DA99" s="243"/>
      <c r="DB99" s="71"/>
      <c r="DC99" s="239"/>
      <c r="DD99" s="70"/>
      <c r="DE99" s="96">
        <f>'Berechnungen Freestyle SR'!HH99</f>
        <v>0</v>
      </c>
      <c r="DF99" s="239"/>
      <c r="DG99" s="239"/>
      <c r="DH99" s="243"/>
      <c r="DI99" s="243"/>
      <c r="DJ99" s="239"/>
      <c r="DK99" s="239"/>
      <c r="DL99" s="243"/>
      <c r="DM99" s="243"/>
      <c r="DN99" s="239"/>
      <c r="DO99" s="239"/>
      <c r="DP99" s="96">
        <f>'Berechnungen Freestyle SR'!HY99</f>
        <v>0</v>
      </c>
      <c r="DQ99" s="96">
        <f>'Berechnungen Freestyle SR'!IP99</f>
        <v>0</v>
      </c>
      <c r="DR99" s="94">
        <f t="shared" si="7"/>
        <v>1</v>
      </c>
      <c r="DS99" s="94">
        <f t="shared" si="8"/>
        <v>1</v>
      </c>
      <c r="DT99" s="70"/>
      <c r="DU99" s="70"/>
      <c r="DV99" s="70"/>
      <c r="DW99" s="70"/>
      <c r="DX99" s="70"/>
      <c r="DY99" s="71"/>
      <c r="DZ99" s="71"/>
      <c r="EA99" s="71"/>
      <c r="EB99" s="71"/>
      <c r="EC99" s="71"/>
      <c r="ED99" s="70"/>
      <c r="EE99" s="70"/>
      <c r="EF99" s="70"/>
      <c r="EG99" s="70"/>
      <c r="EH99" s="70"/>
      <c r="EI99" s="71"/>
      <c r="EJ99" s="71"/>
      <c r="EK99" s="71"/>
      <c r="EL99" s="71"/>
      <c r="EM99" s="71"/>
      <c r="EN99" s="70"/>
      <c r="EO99" s="70"/>
      <c r="EP99" s="70"/>
      <c r="EQ99" s="70"/>
      <c r="ER99" s="70"/>
      <c r="ES99" s="94">
        <f>'Berechnungen Freestyle SR'!MD99</f>
        <v>0.6</v>
      </c>
      <c r="ET99" s="94">
        <f t="shared" si="9"/>
        <v>0.6</v>
      </c>
      <c r="EU99" s="94">
        <f>'Berechnungen Freestyle SR'!MV99</f>
        <v>1</v>
      </c>
      <c r="EV99" s="97">
        <f t="shared" si="10"/>
        <v>1</v>
      </c>
      <c r="EW99" s="455">
        <f t="shared" si="11"/>
        <v>0</v>
      </c>
    </row>
    <row r="100" spans="1:153" ht="15.75" customHeight="1" x14ac:dyDescent="0.25">
      <c r="A100" s="86"/>
      <c r="B100" s="87"/>
      <c r="C100" s="88"/>
      <c r="D100" s="89"/>
      <c r="E100" s="90"/>
      <c r="F100" s="72"/>
      <c r="G100" s="72"/>
      <c r="H100" s="72"/>
      <c r="I100" s="72"/>
      <c r="J100" s="72"/>
      <c r="K100" s="86"/>
      <c r="L100" s="72"/>
      <c r="M100" s="72"/>
      <c r="N100" s="72"/>
      <c r="O100" s="72"/>
      <c r="P100" s="72"/>
      <c r="Q100" s="86"/>
      <c r="R100" s="72"/>
      <c r="S100" s="72"/>
      <c r="T100" s="72"/>
      <c r="U100" s="72"/>
      <c r="V100" s="72"/>
      <c r="W100" s="86"/>
      <c r="X100" s="72"/>
      <c r="Y100" s="72"/>
      <c r="Z100" s="72"/>
      <c r="AA100" s="72"/>
      <c r="AB100" s="72"/>
      <c r="AC100" s="86"/>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132"/>
      <c r="BG100" s="13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DQ100" s="64"/>
      <c r="DR100" s="64"/>
      <c r="DS100" s="64"/>
      <c r="DT100" s="64"/>
      <c r="DU100" s="64"/>
      <c r="DV100" s="64"/>
      <c r="DW100" s="64"/>
      <c r="DX100" s="64"/>
      <c r="DY100" s="64"/>
      <c r="DZ100" s="64"/>
      <c r="EA100" s="64"/>
      <c r="EB100" s="64"/>
      <c r="EC100" s="64"/>
      <c r="ED100" s="64"/>
      <c r="EE100" s="64"/>
      <c r="EF100" s="64"/>
      <c r="EG100" s="64"/>
      <c r="EH100" s="64"/>
      <c r="EI100" s="64"/>
      <c r="EJ100" s="64"/>
      <c r="EK100" s="64"/>
      <c r="EL100" s="64"/>
      <c r="EM100" s="64"/>
      <c r="EN100" s="64"/>
      <c r="EO100" s="64"/>
      <c r="EP100" s="64"/>
      <c r="EQ100" s="64"/>
      <c r="ER100" s="64"/>
      <c r="ES100" s="64"/>
      <c r="ET100" s="64"/>
      <c r="EU100" s="64"/>
      <c r="EV100" s="64"/>
      <c r="EW100" s="124"/>
    </row>
    <row r="101" spans="1:153" ht="15.75" customHeight="1" x14ac:dyDescent="0.25">
      <c r="A101" s="86"/>
      <c r="B101" s="91"/>
      <c r="C101" s="88"/>
      <c r="D101" s="92"/>
      <c r="E101" s="90"/>
      <c r="F101" s="72"/>
      <c r="G101" s="72"/>
      <c r="H101" s="72"/>
      <c r="I101" s="72"/>
      <c r="J101" s="72"/>
      <c r="K101" s="86"/>
      <c r="L101" s="73"/>
      <c r="M101" s="72"/>
      <c r="N101" s="72"/>
      <c r="O101" s="72"/>
      <c r="P101" s="72"/>
      <c r="Q101" s="86"/>
      <c r="R101" s="72"/>
      <c r="S101" s="72"/>
      <c r="T101" s="72"/>
      <c r="U101" s="72"/>
      <c r="V101" s="72"/>
      <c r="W101" s="86"/>
      <c r="X101" s="72"/>
      <c r="Y101" s="72"/>
      <c r="Z101" s="72"/>
      <c r="AA101" s="72"/>
      <c r="AB101" s="72"/>
      <c r="AC101" s="86"/>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72"/>
      <c r="CE101" s="72"/>
      <c r="CF101" s="72"/>
      <c r="CG101" s="72"/>
      <c r="CH101" s="72"/>
      <c r="CI101" s="72"/>
      <c r="CJ101" s="72"/>
      <c r="CK101" s="72"/>
      <c r="CL101" s="72"/>
      <c r="CM101" s="72"/>
      <c r="CN101" s="72"/>
      <c r="CO101" s="72"/>
      <c r="CP101" s="72"/>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DQ101" s="64"/>
      <c r="DR101" s="64"/>
      <c r="DS101" s="64"/>
      <c r="DT101" s="64"/>
      <c r="DU101" s="64"/>
      <c r="DV101" s="64"/>
      <c r="DW101" s="64"/>
      <c r="DX101" s="64"/>
      <c r="DY101" s="64"/>
      <c r="DZ101" s="64"/>
      <c r="EA101" s="64"/>
      <c r="EB101" s="64"/>
      <c r="EC101" s="64"/>
      <c r="ED101" s="64"/>
      <c r="EE101" s="64"/>
      <c r="EF101" s="64"/>
      <c r="EG101" s="64"/>
      <c r="EH101" s="64"/>
      <c r="EI101" s="64"/>
      <c r="EJ101" s="64"/>
      <c r="EK101" s="64"/>
      <c r="EL101" s="64"/>
      <c r="EM101" s="64"/>
      <c r="EN101" s="64"/>
      <c r="EO101" s="64"/>
      <c r="EP101" s="64"/>
      <c r="EQ101" s="64"/>
      <c r="ER101" s="64"/>
      <c r="ES101" s="64"/>
      <c r="ET101" s="64"/>
      <c r="EU101" s="64"/>
      <c r="EV101" s="64"/>
      <c r="EW101" s="124"/>
    </row>
    <row r="102" spans="1:153" ht="15.75" customHeight="1" x14ac:dyDescent="0.25"/>
    <row r="103" spans="1:153" ht="15.75" customHeight="1" x14ac:dyDescent="0.25"/>
    <row r="104" spans="1:153" ht="15.75" customHeight="1" x14ac:dyDescent="0.25"/>
    <row r="105" spans="1:153" ht="15.75" customHeight="1" x14ac:dyDescent="0.25"/>
    <row r="106" spans="1:153" ht="15.75" customHeight="1" x14ac:dyDescent="0.25"/>
    <row r="107" spans="1:153" ht="15.75" customHeight="1" x14ac:dyDescent="0.25"/>
    <row r="108" spans="1:153" ht="15.75" customHeight="1" x14ac:dyDescent="0.25"/>
    <row r="109" spans="1:153" ht="15.75" customHeight="1" x14ac:dyDescent="0.25"/>
    <row r="110" spans="1:153" ht="15.75" customHeight="1" x14ac:dyDescent="0.25"/>
    <row r="111" spans="1:153" ht="15.75" customHeight="1" x14ac:dyDescent="0.25"/>
    <row r="112" spans="1:153"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sheetData>
  <sheetProtection sheet="1" objects="1" scenarios="1"/>
  <mergeCells count="70">
    <mergeCell ref="BJ1:BN1"/>
    <mergeCell ref="BO1:BS1"/>
    <mergeCell ref="BT1:BX1"/>
    <mergeCell ref="BY1:CC1"/>
    <mergeCell ref="CD1:CH1"/>
    <mergeCell ref="BO2:BS2"/>
    <mergeCell ref="AQ3:AR3"/>
    <mergeCell ref="AK2:AU2"/>
    <mergeCell ref="AV2:BG2"/>
    <mergeCell ref="AS3:AT3"/>
    <mergeCell ref="BD3:BE3"/>
    <mergeCell ref="BJ2:BN2"/>
    <mergeCell ref="AD1:AJ3"/>
    <mergeCell ref="AV3:AW3"/>
    <mergeCell ref="AX3:AY3"/>
    <mergeCell ref="AZ3:BA3"/>
    <mergeCell ref="BB3:BC3"/>
    <mergeCell ref="AK3:AL3"/>
    <mergeCell ref="AM3:AN3"/>
    <mergeCell ref="AO3:AP3"/>
    <mergeCell ref="R1:V3"/>
    <mergeCell ref="W1:W3"/>
    <mergeCell ref="X1:AB3"/>
    <mergeCell ref="AC1:AC3"/>
    <mergeCell ref="A1:C1"/>
    <mergeCell ref="F1:J3"/>
    <mergeCell ref="K1:K3"/>
    <mergeCell ref="L1:P3"/>
    <mergeCell ref="Q1:Q3"/>
    <mergeCell ref="A2:D2"/>
    <mergeCell ref="ED2:EH2"/>
    <mergeCell ref="CL1:CL3"/>
    <mergeCell ref="CM1:CM3"/>
    <mergeCell ref="CN1:CT3"/>
    <mergeCell ref="DT2:DX2"/>
    <mergeCell ref="CU2:DE2"/>
    <mergeCell ref="DF2:DQ2"/>
    <mergeCell ref="DY2:EC2"/>
    <mergeCell ref="DL3:DM3"/>
    <mergeCell ref="DN3:DO3"/>
    <mergeCell ref="DT1:DX1"/>
    <mergeCell ref="DY1:EC1"/>
    <mergeCell ref="ED1:EH1"/>
    <mergeCell ref="DF3:DG3"/>
    <mergeCell ref="DH3:DI3"/>
    <mergeCell ref="CX1:DE1"/>
    <mergeCell ref="BY2:CC2"/>
    <mergeCell ref="CD2:CH2"/>
    <mergeCell ref="DJ3:DK3"/>
    <mergeCell ref="CU3:CV3"/>
    <mergeCell ref="CW3:CX3"/>
    <mergeCell ref="CY3:CZ3"/>
    <mergeCell ref="DA3:DB3"/>
    <mergeCell ref="DC3:DD3"/>
    <mergeCell ref="DF1:DO1"/>
    <mergeCell ref="AN1:AU1"/>
    <mergeCell ref="AV1:BE1"/>
    <mergeCell ref="EW1:EW3"/>
    <mergeCell ref="EI2:EM2"/>
    <mergeCell ref="EN2:ER2"/>
    <mergeCell ref="EU1:EU3"/>
    <mergeCell ref="ES2:ES3"/>
    <mergeCell ref="ET2:ET3"/>
    <mergeCell ref="EV1:EV3"/>
    <mergeCell ref="EN1:ER1"/>
    <mergeCell ref="EI1:EM1"/>
    <mergeCell ref="CK1:CK3"/>
    <mergeCell ref="CI2:CI3"/>
    <mergeCell ref="CJ2:CJ3"/>
    <mergeCell ref="BT2:BX2"/>
  </mergeCells>
  <pageMargins left="0.7" right="0.7" top="0.78740157499999996" bottom="0.78740157499999996"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outlinePr summaryBelow="0" summaryRight="0"/>
  </sheetPr>
  <dimension ref="A1:DJ971"/>
  <sheetViews>
    <sheetView workbookViewId="0">
      <pane xSplit="5" ySplit="4" topLeftCell="F5" activePane="bottomRight" state="frozen"/>
      <selection pane="topRight" activeCell="F1" sqref="F1"/>
      <selection pane="bottomLeft" activeCell="A5" sqref="A5"/>
      <selection pane="bottomRight" sqref="A1:C1"/>
    </sheetView>
  </sheetViews>
  <sheetFormatPr baseColWidth="10" defaultColWidth="14.44140625" defaultRowHeight="15" customHeight="1" x14ac:dyDescent="0.25"/>
  <cols>
    <col min="1" max="1" width="8.44140625" style="123" bestFit="1" customWidth="1"/>
    <col min="2" max="2" width="7.33203125" style="123" customWidth="1"/>
    <col min="3" max="3" width="33.5546875" style="123" customWidth="1"/>
    <col min="4" max="4" width="30.5546875" style="123" customWidth="1"/>
    <col min="5" max="5" width="8.6640625" style="123" customWidth="1"/>
    <col min="6" max="10" width="7.77734375" style="120" customWidth="1"/>
    <col min="11" max="12" width="18.33203125" style="120" customWidth="1"/>
    <col min="13" max="13" width="6.44140625" style="120" customWidth="1"/>
    <col min="14" max="14" width="7.44140625" style="120" customWidth="1"/>
    <col min="15" max="15" width="6.6640625" style="120" customWidth="1"/>
    <col min="16" max="16" width="7.44140625" style="120" customWidth="1"/>
    <col min="17" max="17" width="7" style="120" customWidth="1"/>
    <col min="18" max="18" width="7.44140625" style="120" customWidth="1"/>
    <col min="19" max="19" width="8.33203125" style="120" customWidth="1"/>
    <col min="20" max="20" width="7.44140625" style="120" customWidth="1"/>
    <col min="21" max="21" width="8" style="120" customWidth="1"/>
    <col min="22" max="22" width="7.44140625" style="120" customWidth="1"/>
    <col min="23" max="23" width="9.33203125" style="120" customWidth="1"/>
    <col min="24" max="28" width="8" style="120" customWidth="1"/>
    <col min="29" max="29" width="9.33203125" style="184" customWidth="1"/>
    <col min="30" max="34" width="8" style="120" customWidth="1"/>
    <col min="35" max="35" width="9.33203125" style="120" customWidth="1"/>
    <col min="36" max="37" width="21.6640625" style="120" customWidth="1"/>
    <col min="38" max="52" width="16.77734375" style="120" customWidth="1"/>
    <col min="53" max="56" width="14.44140625" style="120"/>
    <col min="57" max="57" width="14.44140625" style="184"/>
    <col min="58" max="62" width="7.77734375" style="120" customWidth="1"/>
    <col min="63" max="63" width="14.44140625" style="120" customWidth="1"/>
    <col min="64" max="80" width="14.44140625" style="120"/>
    <col min="81" max="81" width="14.44140625" style="184"/>
    <col min="82" max="89" width="14.44140625" style="120"/>
    <col min="90" max="90" width="16.44140625" style="120" customWidth="1"/>
    <col min="91" max="92" width="15.77734375" style="120" customWidth="1"/>
    <col min="93" max="93" width="18.44140625" style="120" customWidth="1"/>
    <col min="94" max="109" width="16" style="120" customWidth="1"/>
    <col min="110" max="113" width="14.44140625" style="120"/>
    <col min="114" max="114" width="14.44140625" style="184"/>
    <col min="115" max="16384" width="14.44140625" style="120"/>
  </cols>
  <sheetData>
    <row r="1" spans="1:114" ht="18" x14ac:dyDescent="0.35">
      <c r="A1" s="330" t="s">
        <v>203</v>
      </c>
      <c r="B1" s="331"/>
      <c r="C1" s="331"/>
      <c r="D1" s="74"/>
      <c r="E1" s="133"/>
      <c r="F1" s="373" t="s">
        <v>123</v>
      </c>
      <c r="G1" s="374"/>
      <c r="H1" s="374"/>
      <c r="I1" s="374"/>
      <c r="J1" s="374"/>
      <c r="K1" s="374"/>
      <c r="L1" s="375"/>
      <c r="M1" s="122" t="s">
        <v>5</v>
      </c>
      <c r="N1" s="121"/>
      <c r="O1" s="121">
        <v>0.6</v>
      </c>
      <c r="P1" s="350" t="s">
        <v>121</v>
      </c>
      <c r="Q1" s="350"/>
      <c r="R1" s="350"/>
      <c r="S1" s="350"/>
      <c r="T1" s="350"/>
      <c r="U1" s="350"/>
      <c r="V1" s="350"/>
      <c r="W1" s="350"/>
      <c r="X1" s="350"/>
      <c r="Y1" s="350" t="s">
        <v>121</v>
      </c>
      <c r="Z1" s="350"/>
      <c r="AA1" s="350"/>
      <c r="AB1" s="350"/>
      <c r="AC1" s="350"/>
      <c r="AD1" s="350"/>
      <c r="AE1" s="350"/>
      <c r="AF1" s="350"/>
      <c r="AG1" s="350"/>
      <c r="AH1" s="245"/>
      <c r="AI1" s="245"/>
      <c r="AJ1" s="245"/>
      <c r="AK1" s="246"/>
      <c r="AL1" s="352" t="s">
        <v>215</v>
      </c>
      <c r="AM1" s="353"/>
      <c r="AN1" s="353"/>
      <c r="AO1" s="352" t="s">
        <v>215</v>
      </c>
      <c r="AP1" s="353"/>
      <c r="AQ1" s="353"/>
      <c r="AR1" s="352" t="s">
        <v>215</v>
      </c>
      <c r="AS1" s="353"/>
      <c r="AT1" s="353"/>
      <c r="AU1" s="352" t="s">
        <v>215</v>
      </c>
      <c r="AV1" s="353"/>
      <c r="AW1" s="353"/>
      <c r="AX1" s="352" t="s">
        <v>215</v>
      </c>
      <c r="AY1" s="353"/>
      <c r="AZ1" s="353"/>
      <c r="BA1" s="245"/>
      <c r="BB1" s="246"/>
      <c r="BC1" s="360" t="s">
        <v>199</v>
      </c>
      <c r="BD1" s="363" t="s">
        <v>6</v>
      </c>
      <c r="BE1" s="371" t="s">
        <v>136</v>
      </c>
      <c r="BF1" s="373" t="s">
        <v>122</v>
      </c>
      <c r="BG1" s="374"/>
      <c r="BH1" s="374"/>
      <c r="BI1" s="374"/>
      <c r="BJ1" s="374"/>
      <c r="BK1" s="374"/>
      <c r="BL1" s="375"/>
      <c r="BM1" s="122" t="s">
        <v>5</v>
      </c>
      <c r="BN1" s="121"/>
      <c r="BO1" s="121">
        <v>0.6</v>
      </c>
      <c r="BP1" s="350" t="s">
        <v>124</v>
      </c>
      <c r="BQ1" s="350"/>
      <c r="BR1" s="350"/>
      <c r="BS1" s="350"/>
      <c r="BT1" s="350"/>
      <c r="BU1" s="350"/>
      <c r="BV1" s="350"/>
      <c r="BW1" s="245"/>
      <c r="BX1" s="351" t="s">
        <v>124</v>
      </c>
      <c r="BY1" s="351"/>
      <c r="BZ1" s="351"/>
      <c r="CA1" s="351"/>
      <c r="CB1" s="351"/>
      <c r="CC1" s="351"/>
      <c r="CD1" s="351"/>
      <c r="CE1" s="351"/>
      <c r="CF1" s="351"/>
      <c r="CG1" s="351"/>
      <c r="CH1" s="245"/>
      <c r="CI1" s="245"/>
      <c r="CJ1" s="245"/>
      <c r="CK1" s="260"/>
      <c r="CL1" s="354" t="s">
        <v>200</v>
      </c>
      <c r="CM1" s="354"/>
      <c r="CN1" s="354"/>
      <c r="CO1" s="354"/>
      <c r="CP1" s="354" t="s">
        <v>200</v>
      </c>
      <c r="CQ1" s="354"/>
      <c r="CR1" s="354"/>
      <c r="CS1" s="354"/>
      <c r="CT1" s="354" t="s">
        <v>200</v>
      </c>
      <c r="CU1" s="354"/>
      <c r="CV1" s="354"/>
      <c r="CW1" s="354"/>
      <c r="CX1" s="354" t="s">
        <v>200</v>
      </c>
      <c r="CY1" s="354"/>
      <c r="CZ1" s="354"/>
      <c r="DA1" s="354"/>
      <c r="DB1" s="354" t="s">
        <v>200</v>
      </c>
      <c r="DC1" s="354"/>
      <c r="DD1" s="354"/>
      <c r="DE1" s="354"/>
      <c r="DF1" s="245"/>
      <c r="DG1" s="246"/>
      <c r="DH1" s="360" t="s">
        <v>199</v>
      </c>
      <c r="DI1" s="363" t="s">
        <v>6</v>
      </c>
      <c r="DJ1" s="380" t="s">
        <v>137</v>
      </c>
    </row>
    <row r="2" spans="1:114" ht="20.399999999999999" x14ac:dyDescent="0.55000000000000004">
      <c r="A2" s="344" t="s">
        <v>206</v>
      </c>
      <c r="B2" s="344"/>
      <c r="C2" s="344"/>
      <c r="D2" s="345"/>
      <c r="F2" s="376"/>
      <c r="G2" s="374"/>
      <c r="H2" s="374"/>
      <c r="I2" s="374"/>
      <c r="J2" s="374"/>
      <c r="K2" s="374"/>
      <c r="L2" s="375"/>
      <c r="M2" s="386" t="s">
        <v>195</v>
      </c>
      <c r="N2" s="387"/>
      <c r="O2" s="387"/>
      <c r="P2" s="387"/>
      <c r="Q2" s="387"/>
      <c r="R2" s="387"/>
      <c r="S2" s="387"/>
      <c r="T2" s="387"/>
      <c r="U2" s="387"/>
      <c r="V2" s="387"/>
      <c r="W2" s="387"/>
      <c r="X2" s="386" t="s">
        <v>196</v>
      </c>
      <c r="Y2" s="387"/>
      <c r="Z2" s="387"/>
      <c r="AA2" s="387"/>
      <c r="AB2" s="387"/>
      <c r="AC2" s="387"/>
      <c r="AD2" s="387"/>
      <c r="AE2" s="387"/>
      <c r="AF2" s="387"/>
      <c r="AG2" s="387"/>
      <c r="AH2" s="387"/>
      <c r="AI2" s="387"/>
      <c r="AJ2" s="59"/>
      <c r="AK2" s="59"/>
      <c r="AL2" s="392" t="s">
        <v>7</v>
      </c>
      <c r="AM2" s="393"/>
      <c r="AN2" s="394"/>
      <c r="AO2" s="395" t="s">
        <v>8</v>
      </c>
      <c r="AP2" s="396"/>
      <c r="AQ2" s="397"/>
      <c r="AR2" s="392" t="s">
        <v>9</v>
      </c>
      <c r="AS2" s="393"/>
      <c r="AT2" s="394"/>
      <c r="AU2" s="395" t="s">
        <v>10</v>
      </c>
      <c r="AV2" s="396"/>
      <c r="AW2" s="397"/>
      <c r="AX2" s="392" t="s">
        <v>11</v>
      </c>
      <c r="AY2" s="393"/>
      <c r="AZ2" s="393"/>
      <c r="BA2" s="366" t="s">
        <v>146</v>
      </c>
      <c r="BB2" s="368" t="s">
        <v>6</v>
      </c>
      <c r="BC2" s="369"/>
      <c r="BD2" s="364"/>
      <c r="BE2" s="372"/>
      <c r="BF2" s="376"/>
      <c r="BG2" s="374"/>
      <c r="BH2" s="374"/>
      <c r="BI2" s="374"/>
      <c r="BJ2" s="374"/>
      <c r="BK2" s="374"/>
      <c r="BL2" s="375"/>
      <c r="BM2" s="386" t="s">
        <v>195</v>
      </c>
      <c r="BN2" s="387"/>
      <c r="BO2" s="387"/>
      <c r="BP2" s="387"/>
      <c r="BQ2" s="387"/>
      <c r="BR2" s="387"/>
      <c r="BS2" s="387"/>
      <c r="BT2" s="387"/>
      <c r="BU2" s="387"/>
      <c r="BV2" s="387"/>
      <c r="BW2" s="387"/>
      <c r="BX2" s="386" t="s">
        <v>196</v>
      </c>
      <c r="BY2" s="387"/>
      <c r="BZ2" s="387"/>
      <c r="CA2" s="387"/>
      <c r="CB2" s="387"/>
      <c r="CC2" s="387"/>
      <c r="CD2" s="387"/>
      <c r="CE2" s="387"/>
      <c r="CF2" s="387"/>
      <c r="CG2" s="387"/>
      <c r="CH2" s="387"/>
      <c r="CI2" s="387"/>
      <c r="CJ2" s="59"/>
      <c r="CK2" s="59"/>
      <c r="CL2" s="391" t="s">
        <v>7</v>
      </c>
      <c r="CM2" s="389"/>
      <c r="CN2" s="389"/>
      <c r="CO2" s="390"/>
      <c r="CP2" s="388" t="s">
        <v>8</v>
      </c>
      <c r="CQ2" s="389"/>
      <c r="CR2" s="389"/>
      <c r="CS2" s="390"/>
      <c r="CT2" s="391" t="s">
        <v>9</v>
      </c>
      <c r="CU2" s="389"/>
      <c r="CV2" s="389"/>
      <c r="CW2" s="390"/>
      <c r="CX2" s="388" t="s">
        <v>10</v>
      </c>
      <c r="CY2" s="389"/>
      <c r="CZ2" s="389"/>
      <c r="DA2" s="390"/>
      <c r="DB2" s="391" t="s">
        <v>11</v>
      </c>
      <c r="DC2" s="389"/>
      <c r="DD2" s="389"/>
      <c r="DE2" s="390"/>
      <c r="DF2" s="382" t="s">
        <v>146</v>
      </c>
      <c r="DG2" s="382" t="s">
        <v>6</v>
      </c>
      <c r="DH2" s="361"/>
      <c r="DI2" s="364"/>
      <c r="DJ2" s="381"/>
    </row>
    <row r="3" spans="1:114" ht="25.5" customHeight="1" x14ac:dyDescent="0.3">
      <c r="A3" s="77" t="s">
        <v>118</v>
      </c>
      <c r="B3" s="77" t="s">
        <v>120</v>
      </c>
      <c r="C3" s="77" t="s">
        <v>3</v>
      </c>
      <c r="D3" s="78" t="s">
        <v>2</v>
      </c>
      <c r="E3" s="77" t="s">
        <v>14</v>
      </c>
      <c r="F3" s="384"/>
      <c r="G3" s="385"/>
      <c r="H3" s="385"/>
      <c r="I3" s="385"/>
      <c r="J3" s="385"/>
      <c r="K3" s="378"/>
      <c r="L3" s="379"/>
      <c r="M3" s="358" t="s">
        <v>7</v>
      </c>
      <c r="N3" s="359"/>
      <c r="O3" s="357" t="s">
        <v>8</v>
      </c>
      <c r="P3" s="356"/>
      <c r="Q3" s="358" t="s">
        <v>9</v>
      </c>
      <c r="R3" s="359"/>
      <c r="S3" s="357" t="s">
        <v>10</v>
      </c>
      <c r="T3" s="356"/>
      <c r="U3" s="358" t="s">
        <v>11</v>
      </c>
      <c r="V3" s="359"/>
      <c r="W3" s="263"/>
      <c r="X3" s="358" t="s">
        <v>7</v>
      </c>
      <c r="Y3" s="359"/>
      <c r="Z3" s="357" t="s">
        <v>8</v>
      </c>
      <c r="AA3" s="356"/>
      <c r="AB3" s="355" t="s">
        <v>9</v>
      </c>
      <c r="AC3" s="356"/>
      <c r="AD3" s="357" t="s">
        <v>10</v>
      </c>
      <c r="AE3" s="356"/>
      <c r="AF3" s="358" t="s">
        <v>11</v>
      </c>
      <c r="AG3" s="359"/>
      <c r="AH3" s="77" t="s">
        <v>15</v>
      </c>
      <c r="AI3" s="78" t="s">
        <v>16</v>
      </c>
      <c r="AJ3" s="136" t="s">
        <v>201</v>
      </c>
      <c r="AK3" s="136" t="s">
        <v>18</v>
      </c>
      <c r="AL3" s="129" t="s">
        <v>26</v>
      </c>
      <c r="AM3" s="62" t="s">
        <v>20</v>
      </c>
      <c r="AN3" s="62" t="s">
        <v>91</v>
      </c>
      <c r="AO3" s="130" t="s">
        <v>26</v>
      </c>
      <c r="AP3" s="63" t="s">
        <v>20</v>
      </c>
      <c r="AQ3" s="63" t="s">
        <v>91</v>
      </c>
      <c r="AR3" s="129" t="s">
        <v>26</v>
      </c>
      <c r="AS3" s="62" t="s">
        <v>20</v>
      </c>
      <c r="AT3" s="62" t="s">
        <v>91</v>
      </c>
      <c r="AU3" s="130" t="s">
        <v>26</v>
      </c>
      <c r="AV3" s="63" t="s">
        <v>20</v>
      </c>
      <c r="AW3" s="63" t="s">
        <v>91</v>
      </c>
      <c r="AX3" s="129" t="s">
        <v>26</v>
      </c>
      <c r="AY3" s="62" t="s">
        <v>20</v>
      </c>
      <c r="AZ3" s="62" t="s">
        <v>91</v>
      </c>
      <c r="BA3" s="367"/>
      <c r="BB3" s="362"/>
      <c r="BC3" s="370"/>
      <c r="BD3" s="365"/>
      <c r="BE3" s="372"/>
      <c r="BF3" s="377"/>
      <c r="BG3" s="378"/>
      <c r="BH3" s="378"/>
      <c r="BI3" s="378"/>
      <c r="BJ3" s="378"/>
      <c r="BK3" s="378"/>
      <c r="BL3" s="379"/>
      <c r="BM3" s="358" t="s">
        <v>7</v>
      </c>
      <c r="BN3" s="359"/>
      <c r="BO3" s="357" t="s">
        <v>8</v>
      </c>
      <c r="BP3" s="356"/>
      <c r="BQ3" s="358" t="s">
        <v>9</v>
      </c>
      <c r="BR3" s="359"/>
      <c r="BS3" s="357" t="s">
        <v>10</v>
      </c>
      <c r="BT3" s="356"/>
      <c r="BU3" s="358" t="s">
        <v>11</v>
      </c>
      <c r="BV3" s="359"/>
      <c r="BW3" s="263"/>
      <c r="BX3" s="358" t="s">
        <v>7</v>
      </c>
      <c r="BY3" s="359"/>
      <c r="BZ3" s="357" t="s">
        <v>8</v>
      </c>
      <c r="CA3" s="356"/>
      <c r="CB3" s="355" t="s">
        <v>9</v>
      </c>
      <c r="CC3" s="356"/>
      <c r="CD3" s="357" t="s">
        <v>10</v>
      </c>
      <c r="CE3" s="356"/>
      <c r="CF3" s="358" t="s">
        <v>11</v>
      </c>
      <c r="CG3" s="359"/>
      <c r="CH3" s="119" t="s">
        <v>15</v>
      </c>
      <c r="CI3" s="60" t="s">
        <v>16</v>
      </c>
      <c r="CJ3" s="61" t="s">
        <v>17</v>
      </c>
      <c r="CK3" s="61" t="s">
        <v>18</v>
      </c>
      <c r="CL3" s="131" t="s">
        <v>26</v>
      </c>
      <c r="CM3" s="62" t="s">
        <v>20</v>
      </c>
      <c r="CN3" s="62" t="s">
        <v>22</v>
      </c>
      <c r="CO3" s="62" t="s">
        <v>91</v>
      </c>
      <c r="CP3" s="130" t="s">
        <v>26</v>
      </c>
      <c r="CQ3" s="63" t="s">
        <v>20</v>
      </c>
      <c r="CR3" s="63" t="s">
        <v>22</v>
      </c>
      <c r="CS3" s="63" t="s">
        <v>91</v>
      </c>
      <c r="CT3" s="129" t="s">
        <v>26</v>
      </c>
      <c r="CU3" s="62" t="s">
        <v>20</v>
      </c>
      <c r="CV3" s="62" t="s">
        <v>22</v>
      </c>
      <c r="CW3" s="62" t="s">
        <v>91</v>
      </c>
      <c r="CX3" s="130" t="s">
        <v>26</v>
      </c>
      <c r="CY3" s="63" t="s">
        <v>20</v>
      </c>
      <c r="CZ3" s="63" t="s">
        <v>22</v>
      </c>
      <c r="DA3" s="63" t="s">
        <v>91</v>
      </c>
      <c r="DB3" s="129" t="s">
        <v>26</v>
      </c>
      <c r="DC3" s="62" t="s">
        <v>20</v>
      </c>
      <c r="DD3" s="62" t="s">
        <v>22</v>
      </c>
      <c r="DE3" s="62" t="s">
        <v>91</v>
      </c>
      <c r="DF3" s="383"/>
      <c r="DG3" s="383"/>
      <c r="DH3" s="362"/>
      <c r="DI3" s="365"/>
      <c r="DJ3" s="381"/>
    </row>
    <row r="4" spans="1:114" ht="15.75" customHeight="1" x14ac:dyDescent="0.25">
      <c r="A4" s="80"/>
      <c r="B4" s="80"/>
      <c r="C4" s="81"/>
      <c r="D4" s="82"/>
      <c r="E4" s="83"/>
      <c r="F4" s="262" t="s">
        <v>7</v>
      </c>
      <c r="G4" s="262" t="s">
        <v>8</v>
      </c>
      <c r="H4" s="262" t="s">
        <v>9</v>
      </c>
      <c r="I4" s="262" t="s">
        <v>10</v>
      </c>
      <c r="J4" s="262" t="s">
        <v>11</v>
      </c>
      <c r="K4" s="124" t="s">
        <v>23</v>
      </c>
      <c r="L4" s="271" t="s">
        <v>6</v>
      </c>
      <c r="M4" s="266" t="s">
        <v>24</v>
      </c>
      <c r="N4" s="266" t="s">
        <v>91</v>
      </c>
      <c r="O4" s="267" t="s">
        <v>24</v>
      </c>
      <c r="P4" s="267" t="s">
        <v>91</v>
      </c>
      <c r="Q4" s="266" t="s">
        <v>24</v>
      </c>
      <c r="R4" s="266" t="s">
        <v>91</v>
      </c>
      <c r="S4" s="267" t="s">
        <v>24</v>
      </c>
      <c r="T4" s="267" t="s">
        <v>91</v>
      </c>
      <c r="U4" s="266" t="s">
        <v>24</v>
      </c>
      <c r="V4" s="266" t="s">
        <v>91</v>
      </c>
      <c r="W4" s="270" t="s">
        <v>25</v>
      </c>
      <c r="X4" s="266" t="s">
        <v>15</v>
      </c>
      <c r="Y4" s="266" t="s">
        <v>16</v>
      </c>
      <c r="Z4" s="267" t="s">
        <v>15</v>
      </c>
      <c r="AA4" s="267" t="s">
        <v>16</v>
      </c>
      <c r="AB4" s="266" t="s">
        <v>15</v>
      </c>
      <c r="AC4" s="266" t="s">
        <v>16</v>
      </c>
      <c r="AD4" s="267" t="s">
        <v>15</v>
      </c>
      <c r="AE4" s="267" t="s">
        <v>16</v>
      </c>
      <c r="AF4" s="266" t="s">
        <v>15</v>
      </c>
      <c r="AG4" s="266" t="s">
        <v>16</v>
      </c>
      <c r="AH4" s="135" t="s">
        <v>25</v>
      </c>
      <c r="AI4" s="135" t="s">
        <v>25</v>
      </c>
      <c r="AJ4" s="135" t="s">
        <v>25</v>
      </c>
      <c r="AK4" s="135"/>
      <c r="AL4" s="65"/>
      <c r="AM4" s="65"/>
      <c r="AN4" s="65"/>
      <c r="AO4" s="66"/>
      <c r="AP4" s="66"/>
      <c r="AQ4" s="66"/>
      <c r="AR4" s="65"/>
      <c r="AS4" s="65"/>
      <c r="AT4" s="65"/>
      <c r="AU4" s="66"/>
      <c r="AV4" s="66"/>
      <c r="AW4" s="66"/>
      <c r="AX4" s="65"/>
      <c r="AY4" s="65"/>
      <c r="AZ4" s="65"/>
      <c r="BA4" s="67"/>
      <c r="BB4" s="67"/>
      <c r="BC4" s="124"/>
      <c r="BD4" s="124"/>
      <c r="BE4" s="124"/>
      <c r="BF4" s="262" t="s">
        <v>7</v>
      </c>
      <c r="BG4" s="262" t="s">
        <v>8</v>
      </c>
      <c r="BH4" s="262" t="s">
        <v>9</v>
      </c>
      <c r="BI4" s="262" t="s">
        <v>10</v>
      </c>
      <c r="BJ4" s="262" t="s">
        <v>11</v>
      </c>
      <c r="BK4" s="124" t="s">
        <v>23</v>
      </c>
      <c r="BL4" s="124" t="s">
        <v>6</v>
      </c>
      <c r="BM4" s="266" t="s">
        <v>24</v>
      </c>
      <c r="BN4" s="266" t="s">
        <v>91</v>
      </c>
      <c r="BO4" s="267" t="s">
        <v>24</v>
      </c>
      <c r="BP4" s="267" t="s">
        <v>91</v>
      </c>
      <c r="BQ4" s="266" t="s">
        <v>24</v>
      </c>
      <c r="BR4" s="266" t="s">
        <v>91</v>
      </c>
      <c r="BS4" s="267" t="s">
        <v>24</v>
      </c>
      <c r="BT4" s="267" t="s">
        <v>91</v>
      </c>
      <c r="BU4" s="266" t="s">
        <v>24</v>
      </c>
      <c r="BV4" s="266" t="s">
        <v>91</v>
      </c>
      <c r="BW4" s="67" t="s">
        <v>25</v>
      </c>
      <c r="BX4" s="266" t="s">
        <v>15</v>
      </c>
      <c r="BY4" s="266" t="s">
        <v>16</v>
      </c>
      <c r="BZ4" s="267" t="s">
        <v>15</v>
      </c>
      <c r="CA4" s="267" t="s">
        <v>16</v>
      </c>
      <c r="CB4" s="266" t="s">
        <v>15</v>
      </c>
      <c r="CC4" s="266" t="s">
        <v>16</v>
      </c>
      <c r="CD4" s="267" t="s">
        <v>15</v>
      </c>
      <c r="CE4" s="267" t="s">
        <v>16</v>
      </c>
      <c r="CF4" s="266" t="s">
        <v>15</v>
      </c>
      <c r="CG4" s="266" t="s">
        <v>16</v>
      </c>
      <c r="CH4" s="67" t="s">
        <v>25</v>
      </c>
      <c r="CI4" s="67" t="s">
        <v>25</v>
      </c>
      <c r="CJ4" s="67" t="s">
        <v>25</v>
      </c>
      <c r="CK4" s="67"/>
      <c r="CL4" s="65"/>
      <c r="CM4" s="65"/>
      <c r="CN4" s="65"/>
      <c r="CO4" s="65"/>
      <c r="CP4" s="66"/>
      <c r="CQ4" s="66"/>
      <c r="CR4" s="66"/>
      <c r="CS4" s="66"/>
      <c r="CT4" s="65"/>
      <c r="CU4" s="65"/>
      <c r="CV4" s="65"/>
      <c r="CW4" s="65"/>
      <c r="CX4" s="66"/>
      <c r="CY4" s="66"/>
      <c r="CZ4" s="66"/>
      <c r="DA4" s="66"/>
      <c r="DB4" s="65"/>
      <c r="DC4" s="65"/>
      <c r="DD4" s="65"/>
      <c r="DE4" s="65"/>
      <c r="DF4" s="67"/>
      <c r="DG4" s="67"/>
      <c r="DH4" s="124"/>
      <c r="DI4" s="124"/>
      <c r="DJ4" s="69"/>
    </row>
    <row r="5" spans="1:114" ht="15.75" customHeight="1" x14ac:dyDescent="0.25">
      <c r="A5" s="84">
        <f>'gem. Teilnehmer'!A2</f>
        <v>1</v>
      </c>
      <c r="B5" s="85">
        <f>'gem. Teilnehmer'!C2</f>
        <v>0</v>
      </c>
      <c r="C5" s="256">
        <f>'gem. Teilnehmer'!F2</f>
        <v>0</v>
      </c>
      <c r="D5" s="256">
        <f>'gem. Teilnehmer'!E2</f>
        <v>0</v>
      </c>
      <c r="E5" s="85">
        <f>'gem. Teilnehmer'!G2</f>
        <v>1</v>
      </c>
      <c r="F5" s="261"/>
      <c r="G5" s="261"/>
      <c r="H5" s="261"/>
      <c r="I5" s="261"/>
      <c r="J5" s="261"/>
      <c r="K5" s="95">
        <f>'Berechnungen Freestyle DD'!U5</f>
        <v>0</v>
      </c>
      <c r="L5" s="94">
        <f t="shared" ref="L5:L99" si="0">ROUND(K5*100,0)/100</f>
        <v>0</v>
      </c>
      <c r="M5" s="261"/>
      <c r="N5" s="268"/>
      <c r="O5" s="264"/>
      <c r="P5" s="269"/>
      <c r="Q5" s="261"/>
      <c r="R5" s="268"/>
      <c r="S5" s="264"/>
      <c r="T5" s="269"/>
      <c r="U5" s="261"/>
      <c r="V5" s="268"/>
      <c r="W5" s="96">
        <f>'Berechnungen Freestyle DD'!AL5</f>
        <v>0</v>
      </c>
      <c r="X5" s="261"/>
      <c r="Y5" s="261"/>
      <c r="Z5" s="264"/>
      <c r="AA5" s="264"/>
      <c r="AB5" s="261"/>
      <c r="AC5" s="265"/>
      <c r="AD5" s="264"/>
      <c r="AE5" s="264"/>
      <c r="AF5" s="261"/>
      <c r="AG5" s="261"/>
      <c r="AH5" s="96">
        <f>'Berechnungen Freestyle DD'!BC5</f>
        <v>0</v>
      </c>
      <c r="AI5" s="96">
        <f>'Berechnungen Freestyle DD'!BT5</f>
        <v>0</v>
      </c>
      <c r="AJ5" s="94">
        <f t="shared" ref="AJ5:AJ99" si="1">1+(W5*0.5*O$1+AH5*0.25*O$1+AI5*0.25*O$1)</f>
        <v>1</v>
      </c>
      <c r="AK5" s="94">
        <f t="shared" ref="AK5:AK99" si="2">ROUND(AJ5*100,0)/100</f>
        <v>1</v>
      </c>
      <c r="AL5" s="70"/>
      <c r="AM5" s="70"/>
      <c r="AN5" s="70"/>
      <c r="AO5" s="71"/>
      <c r="AP5" s="71"/>
      <c r="AQ5" s="71"/>
      <c r="AR5" s="70"/>
      <c r="AS5" s="70"/>
      <c r="AT5" s="70"/>
      <c r="AU5" s="71"/>
      <c r="AV5" s="71"/>
      <c r="AW5" s="71"/>
      <c r="AX5" s="70"/>
      <c r="AY5" s="70"/>
      <c r="AZ5" s="70"/>
      <c r="BA5" s="94">
        <f>'Berechnungen Freestyle DD'!DP5</f>
        <v>0.8</v>
      </c>
      <c r="BB5" s="94">
        <f t="shared" ref="BB5:BB99" si="3">ROUND(BA5*100,0)/100</f>
        <v>0.8</v>
      </c>
      <c r="BC5" s="94">
        <f>'Berechnungen Freestyle DD'!EH5</f>
        <v>1</v>
      </c>
      <c r="BD5" s="97">
        <f t="shared" ref="BD5:BD99" si="4">ROUND(BC5*100,0)/100</f>
        <v>1</v>
      </c>
      <c r="BE5" s="453">
        <f t="shared" ref="BE5:BE99" si="5">L5*AK5*BB5*BD5</f>
        <v>0</v>
      </c>
      <c r="BF5" s="239"/>
      <c r="BG5" s="239"/>
      <c r="BH5" s="239"/>
      <c r="BI5" s="239"/>
      <c r="BJ5" s="239"/>
      <c r="BK5" s="95">
        <f>'Berechnungen Freestyle DD'!EY5</f>
        <v>0</v>
      </c>
      <c r="BL5" s="94">
        <f t="shared" ref="BL5:BL99" si="6">ROUND(BK5*100,0)/100</f>
        <v>0</v>
      </c>
      <c r="BM5" s="261"/>
      <c r="BN5" s="268"/>
      <c r="BO5" s="264"/>
      <c r="BP5" s="269"/>
      <c r="BQ5" s="261"/>
      <c r="BR5" s="268"/>
      <c r="BS5" s="264"/>
      <c r="BT5" s="269"/>
      <c r="BU5" s="261"/>
      <c r="BV5" s="268"/>
      <c r="BW5" s="96">
        <f>'Berechnungen Freestyle DD'!FP5</f>
        <v>0</v>
      </c>
      <c r="BX5" s="261"/>
      <c r="BY5" s="261"/>
      <c r="BZ5" s="264"/>
      <c r="CA5" s="264"/>
      <c r="CB5" s="261"/>
      <c r="CC5" s="265"/>
      <c r="CD5" s="264"/>
      <c r="CE5" s="264"/>
      <c r="CF5" s="261"/>
      <c r="CG5" s="261"/>
      <c r="CH5" s="96">
        <f>'Berechnungen Freestyle DD'!GG5</f>
        <v>0</v>
      </c>
      <c r="CI5" s="96">
        <f>'Berechnungen Freestyle DD'!GX5</f>
        <v>0</v>
      </c>
      <c r="CJ5" s="94">
        <f t="shared" ref="CJ5:CJ99" si="7">1+(BW5*0.5*BO$1+CH5*0.25*BO$1+CI5*0.25*BO$1)</f>
        <v>1</v>
      </c>
      <c r="CK5" s="94">
        <f t="shared" ref="CK5:CK99" si="8">ROUND(CJ5*100,0)/100</f>
        <v>1</v>
      </c>
      <c r="CL5" s="70"/>
      <c r="CM5" s="70"/>
      <c r="CN5" s="70"/>
      <c r="CO5" s="70"/>
      <c r="CP5" s="71"/>
      <c r="CQ5" s="71"/>
      <c r="CR5" s="71"/>
      <c r="CS5" s="71"/>
      <c r="CT5" s="70"/>
      <c r="CU5" s="70"/>
      <c r="CV5" s="70"/>
      <c r="CW5" s="70"/>
      <c r="CX5" s="71"/>
      <c r="CY5" s="71"/>
      <c r="CZ5" s="71"/>
      <c r="DA5" s="71"/>
      <c r="DB5" s="70"/>
      <c r="DC5" s="70"/>
      <c r="DD5" s="70"/>
      <c r="DE5" s="70"/>
      <c r="DF5" s="94">
        <f>'Berechnungen Freestyle DD'!JP5</f>
        <v>0.7</v>
      </c>
      <c r="DG5" s="94">
        <f t="shared" ref="DG5:DG99" si="9">ROUND(DF5*100,0)/100</f>
        <v>0.7</v>
      </c>
      <c r="DH5" s="94">
        <f>'Berechnungen Freestyle DD'!KH5</f>
        <v>1</v>
      </c>
      <c r="DI5" s="97">
        <f t="shared" ref="DI5:DI99" si="10">ROUND(DH5*100,0)/100</f>
        <v>1</v>
      </c>
      <c r="DJ5" s="456">
        <f t="shared" ref="DJ5:DJ99" si="11">BL5*CK5*DG5*DI5</f>
        <v>0</v>
      </c>
    </row>
    <row r="6" spans="1:114" ht="15.75" customHeight="1" x14ac:dyDescent="0.25">
      <c r="A6" s="84">
        <f>'gem. Teilnehmer'!A3</f>
        <v>2</v>
      </c>
      <c r="B6" s="85">
        <f>'gem. Teilnehmer'!C3</f>
        <v>0</v>
      </c>
      <c r="C6" s="256">
        <f>'gem. Teilnehmer'!F3</f>
        <v>0</v>
      </c>
      <c r="D6" s="256">
        <f>'gem. Teilnehmer'!E3</f>
        <v>0</v>
      </c>
      <c r="E6" s="85">
        <f>'gem. Teilnehmer'!G3</f>
        <v>1</v>
      </c>
      <c r="F6" s="239"/>
      <c r="G6" s="239"/>
      <c r="H6" s="239"/>
      <c r="I6" s="239"/>
      <c r="J6" s="239"/>
      <c r="K6" s="95">
        <f>'Berechnungen Freestyle DD'!U6</f>
        <v>0</v>
      </c>
      <c r="L6" s="94">
        <f t="shared" si="0"/>
        <v>0</v>
      </c>
      <c r="M6" s="239"/>
      <c r="N6" s="70"/>
      <c r="O6" s="243"/>
      <c r="P6" s="71"/>
      <c r="Q6" s="239"/>
      <c r="R6" s="70"/>
      <c r="S6" s="243"/>
      <c r="T6" s="71"/>
      <c r="U6" s="239"/>
      <c r="V6" s="70"/>
      <c r="W6" s="96">
        <f>'Berechnungen Freestyle DD'!AL6</f>
        <v>0</v>
      </c>
      <c r="X6" s="239"/>
      <c r="Y6" s="239"/>
      <c r="Z6" s="243"/>
      <c r="AA6" s="243"/>
      <c r="AB6" s="239"/>
      <c r="AC6" s="244"/>
      <c r="AD6" s="243"/>
      <c r="AE6" s="243"/>
      <c r="AF6" s="239"/>
      <c r="AG6" s="239"/>
      <c r="AH6" s="96">
        <f>'Berechnungen Freestyle DD'!BC6</f>
        <v>0</v>
      </c>
      <c r="AI6" s="96">
        <f>'Berechnungen Freestyle DD'!BT6</f>
        <v>0</v>
      </c>
      <c r="AJ6" s="94">
        <f t="shared" si="1"/>
        <v>1</v>
      </c>
      <c r="AK6" s="94">
        <f t="shared" si="2"/>
        <v>1</v>
      </c>
      <c r="AL6" s="70"/>
      <c r="AM6" s="70"/>
      <c r="AN6" s="70"/>
      <c r="AO6" s="71"/>
      <c r="AP6" s="71"/>
      <c r="AQ6" s="71"/>
      <c r="AR6" s="70"/>
      <c r="AS6" s="70"/>
      <c r="AT6" s="70"/>
      <c r="AU6" s="71"/>
      <c r="AV6" s="71"/>
      <c r="AW6" s="71"/>
      <c r="AX6" s="70"/>
      <c r="AY6" s="70"/>
      <c r="AZ6" s="70"/>
      <c r="BA6" s="94">
        <f>'Berechnungen Freestyle DD'!DP6</f>
        <v>0.8</v>
      </c>
      <c r="BB6" s="94">
        <f t="shared" si="3"/>
        <v>0.8</v>
      </c>
      <c r="BC6" s="94">
        <f>'Berechnungen Freestyle DD'!EH6</f>
        <v>1</v>
      </c>
      <c r="BD6" s="97">
        <f t="shared" si="4"/>
        <v>1</v>
      </c>
      <c r="BE6" s="453">
        <f t="shared" si="5"/>
        <v>0</v>
      </c>
      <c r="BF6" s="239"/>
      <c r="BG6" s="239"/>
      <c r="BH6" s="239"/>
      <c r="BI6" s="239"/>
      <c r="BJ6" s="239"/>
      <c r="BK6" s="95">
        <f>'Berechnungen Freestyle DD'!EY6</f>
        <v>0</v>
      </c>
      <c r="BL6" s="94">
        <f t="shared" si="6"/>
        <v>0</v>
      </c>
      <c r="BM6" s="239"/>
      <c r="BN6" s="70"/>
      <c r="BO6" s="243"/>
      <c r="BP6" s="71"/>
      <c r="BQ6" s="239"/>
      <c r="BR6" s="70"/>
      <c r="BS6" s="243"/>
      <c r="BT6" s="71"/>
      <c r="BU6" s="239"/>
      <c r="BV6" s="70"/>
      <c r="BW6" s="96">
        <f>'Berechnungen Freestyle DD'!FP6</f>
        <v>0</v>
      </c>
      <c r="BX6" s="239"/>
      <c r="BY6" s="239"/>
      <c r="BZ6" s="243"/>
      <c r="CA6" s="243"/>
      <c r="CB6" s="239"/>
      <c r="CC6" s="244"/>
      <c r="CD6" s="243"/>
      <c r="CE6" s="243"/>
      <c r="CF6" s="239"/>
      <c r="CG6" s="239"/>
      <c r="CH6" s="96">
        <f>'Berechnungen Freestyle DD'!GG6</f>
        <v>0</v>
      </c>
      <c r="CI6" s="96">
        <f>'Berechnungen Freestyle DD'!GX6</f>
        <v>0</v>
      </c>
      <c r="CJ6" s="94">
        <f t="shared" si="7"/>
        <v>1</v>
      </c>
      <c r="CK6" s="94">
        <f t="shared" si="8"/>
        <v>1</v>
      </c>
      <c r="CL6" s="70"/>
      <c r="CM6" s="70"/>
      <c r="CN6" s="70"/>
      <c r="CO6" s="70"/>
      <c r="CP6" s="71"/>
      <c r="CQ6" s="71"/>
      <c r="CR6" s="71"/>
      <c r="CS6" s="71"/>
      <c r="CT6" s="70"/>
      <c r="CU6" s="70"/>
      <c r="CV6" s="70"/>
      <c r="CW6" s="70"/>
      <c r="CX6" s="71"/>
      <c r="CY6" s="71"/>
      <c r="CZ6" s="71"/>
      <c r="DA6" s="71"/>
      <c r="DB6" s="70"/>
      <c r="DC6" s="70"/>
      <c r="DD6" s="70"/>
      <c r="DE6" s="70"/>
      <c r="DF6" s="94">
        <f>'Berechnungen Freestyle DD'!JP6</f>
        <v>0.7</v>
      </c>
      <c r="DG6" s="94">
        <f t="shared" si="9"/>
        <v>0.7</v>
      </c>
      <c r="DH6" s="94">
        <f>'Berechnungen Freestyle DD'!KH6</f>
        <v>1</v>
      </c>
      <c r="DI6" s="97">
        <f t="shared" si="10"/>
        <v>1</v>
      </c>
      <c r="DJ6" s="456">
        <f t="shared" si="11"/>
        <v>0</v>
      </c>
    </row>
    <row r="7" spans="1:114" ht="15.75" customHeight="1" x14ac:dyDescent="0.25">
      <c r="A7" s="84">
        <f>'gem. Teilnehmer'!A4</f>
        <v>3</v>
      </c>
      <c r="B7" s="85">
        <f>'gem. Teilnehmer'!C4</f>
        <v>0</v>
      </c>
      <c r="C7" s="256">
        <f>'gem. Teilnehmer'!F4</f>
        <v>0</v>
      </c>
      <c r="D7" s="256">
        <f>'gem. Teilnehmer'!E4</f>
        <v>0</v>
      </c>
      <c r="E7" s="85">
        <f>'gem. Teilnehmer'!G4</f>
        <v>1</v>
      </c>
      <c r="F7" s="239"/>
      <c r="G7" s="239"/>
      <c r="H7" s="239"/>
      <c r="I7" s="239"/>
      <c r="J7" s="239"/>
      <c r="K7" s="95">
        <f>'Berechnungen Freestyle DD'!U7</f>
        <v>0</v>
      </c>
      <c r="L7" s="94">
        <f t="shared" si="0"/>
        <v>0</v>
      </c>
      <c r="M7" s="239"/>
      <c r="N7" s="70"/>
      <c r="O7" s="243"/>
      <c r="P7" s="71"/>
      <c r="Q7" s="239"/>
      <c r="R7" s="70"/>
      <c r="S7" s="243"/>
      <c r="T7" s="71"/>
      <c r="U7" s="239"/>
      <c r="V7" s="70"/>
      <c r="W7" s="96">
        <f>'Berechnungen Freestyle DD'!AL7</f>
        <v>0</v>
      </c>
      <c r="X7" s="239"/>
      <c r="Y7" s="239"/>
      <c r="Z7" s="243"/>
      <c r="AA7" s="243"/>
      <c r="AB7" s="239"/>
      <c r="AC7" s="244"/>
      <c r="AD7" s="243"/>
      <c r="AE7" s="243"/>
      <c r="AF7" s="239"/>
      <c r="AG7" s="239"/>
      <c r="AH7" s="96">
        <f>'Berechnungen Freestyle DD'!BC7</f>
        <v>0</v>
      </c>
      <c r="AI7" s="96">
        <f>'Berechnungen Freestyle DD'!BT7</f>
        <v>0</v>
      </c>
      <c r="AJ7" s="94">
        <f t="shared" si="1"/>
        <v>1</v>
      </c>
      <c r="AK7" s="94">
        <f t="shared" si="2"/>
        <v>1</v>
      </c>
      <c r="AL7" s="70"/>
      <c r="AM7" s="70"/>
      <c r="AN7" s="70"/>
      <c r="AO7" s="71"/>
      <c r="AP7" s="71"/>
      <c r="AQ7" s="71"/>
      <c r="AR7" s="70"/>
      <c r="AS7" s="70"/>
      <c r="AT7" s="70"/>
      <c r="AU7" s="71"/>
      <c r="AV7" s="71"/>
      <c r="AW7" s="71"/>
      <c r="AX7" s="70"/>
      <c r="AY7" s="70"/>
      <c r="AZ7" s="70"/>
      <c r="BA7" s="94">
        <f>'Berechnungen Freestyle DD'!DP7</f>
        <v>0.8</v>
      </c>
      <c r="BB7" s="94">
        <f t="shared" si="3"/>
        <v>0.8</v>
      </c>
      <c r="BC7" s="94">
        <f>'Berechnungen Freestyle DD'!EH7</f>
        <v>1</v>
      </c>
      <c r="BD7" s="97">
        <f t="shared" si="4"/>
        <v>1</v>
      </c>
      <c r="BE7" s="453">
        <f t="shared" si="5"/>
        <v>0</v>
      </c>
      <c r="BF7" s="239"/>
      <c r="BG7" s="239"/>
      <c r="BH7" s="239"/>
      <c r="BI7" s="239"/>
      <c r="BJ7" s="239"/>
      <c r="BK7" s="95">
        <f>'Berechnungen Freestyle DD'!EY7</f>
        <v>0</v>
      </c>
      <c r="BL7" s="94">
        <f t="shared" si="6"/>
        <v>0</v>
      </c>
      <c r="BM7" s="239"/>
      <c r="BN7" s="70"/>
      <c r="BO7" s="243"/>
      <c r="BP7" s="71"/>
      <c r="BQ7" s="239"/>
      <c r="BR7" s="70"/>
      <c r="BS7" s="243"/>
      <c r="BT7" s="71"/>
      <c r="BU7" s="239"/>
      <c r="BV7" s="70"/>
      <c r="BW7" s="96">
        <f>'Berechnungen Freestyle DD'!FP7</f>
        <v>0</v>
      </c>
      <c r="BX7" s="239"/>
      <c r="BY7" s="239"/>
      <c r="BZ7" s="243"/>
      <c r="CA7" s="243"/>
      <c r="CB7" s="239"/>
      <c r="CC7" s="244"/>
      <c r="CD7" s="243"/>
      <c r="CE7" s="243"/>
      <c r="CF7" s="239"/>
      <c r="CG7" s="239"/>
      <c r="CH7" s="96">
        <f>'Berechnungen Freestyle DD'!GG7</f>
        <v>0</v>
      </c>
      <c r="CI7" s="96">
        <f>'Berechnungen Freestyle DD'!GX7</f>
        <v>0</v>
      </c>
      <c r="CJ7" s="94">
        <f t="shared" si="7"/>
        <v>1</v>
      </c>
      <c r="CK7" s="94">
        <f t="shared" si="8"/>
        <v>1</v>
      </c>
      <c r="CL7" s="70"/>
      <c r="CM7" s="70"/>
      <c r="CN7" s="70"/>
      <c r="CO7" s="70"/>
      <c r="CP7" s="71"/>
      <c r="CQ7" s="71"/>
      <c r="CR7" s="71"/>
      <c r="CS7" s="71"/>
      <c r="CT7" s="70"/>
      <c r="CU7" s="70"/>
      <c r="CV7" s="70"/>
      <c r="CW7" s="70"/>
      <c r="CX7" s="71"/>
      <c r="CY7" s="71"/>
      <c r="CZ7" s="71"/>
      <c r="DA7" s="71"/>
      <c r="DB7" s="70"/>
      <c r="DC7" s="70"/>
      <c r="DD7" s="70"/>
      <c r="DE7" s="70"/>
      <c r="DF7" s="94">
        <f>'Berechnungen Freestyle DD'!JP7</f>
        <v>0.7</v>
      </c>
      <c r="DG7" s="94">
        <f t="shared" si="9"/>
        <v>0.7</v>
      </c>
      <c r="DH7" s="94">
        <f>'Berechnungen Freestyle DD'!KH7</f>
        <v>1</v>
      </c>
      <c r="DI7" s="97">
        <f t="shared" si="10"/>
        <v>1</v>
      </c>
      <c r="DJ7" s="456">
        <f t="shared" si="11"/>
        <v>0</v>
      </c>
    </row>
    <row r="8" spans="1:114" ht="15.75" customHeight="1" x14ac:dyDescent="0.25">
      <c r="A8" s="84">
        <f>'gem. Teilnehmer'!A5</f>
        <v>4</v>
      </c>
      <c r="B8" s="85">
        <f>'gem. Teilnehmer'!C5</f>
        <v>0</v>
      </c>
      <c r="C8" s="256">
        <f>'gem. Teilnehmer'!F5</f>
        <v>0</v>
      </c>
      <c r="D8" s="256">
        <f>'gem. Teilnehmer'!E5</f>
        <v>0</v>
      </c>
      <c r="E8" s="85">
        <f>'gem. Teilnehmer'!G5</f>
        <v>1</v>
      </c>
      <c r="F8" s="239"/>
      <c r="G8" s="239"/>
      <c r="H8" s="239"/>
      <c r="I8" s="239"/>
      <c r="J8" s="239"/>
      <c r="K8" s="95">
        <f>'Berechnungen Freestyle DD'!U8</f>
        <v>0</v>
      </c>
      <c r="L8" s="94">
        <f t="shared" si="0"/>
        <v>0</v>
      </c>
      <c r="M8" s="239"/>
      <c r="N8" s="70"/>
      <c r="O8" s="243"/>
      <c r="P8" s="71"/>
      <c r="Q8" s="239"/>
      <c r="R8" s="70"/>
      <c r="S8" s="243"/>
      <c r="T8" s="71"/>
      <c r="U8" s="239"/>
      <c r="V8" s="70"/>
      <c r="W8" s="96">
        <f>'Berechnungen Freestyle DD'!AL8</f>
        <v>0</v>
      </c>
      <c r="X8" s="239"/>
      <c r="Y8" s="239"/>
      <c r="Z8" s="243"/>
      <c r="AA8" s="243"/>
      <c r="AB8" s="239"/>
      <c r="AC8" s="244"/>
      <c r="AD8" s="243"/>
      <c r="AE8" s="243"/>
      <c r="AF8" s="239"/>
      <c r="AG8" s="239"/>
      <c r="AH8" s="96">
        <f>'Berechnungen Freestyle DD'!BC8</f>
        <v>0</v>
      </c>
      <c r="AI8" s="96">
        <f>'Berechnungen Freestyle DD'!BT8</f>
        <v>0</v>
      </c>
      <c r="AJ8" s="94">
        <f t="shared" si="1"/>
        <v>1</v>
      </c>
      <c r="AK8" s="94">
        <f t="shared" si="2"/>
        <v>1</v>
      </c>
      <c r="AL8" s="70"/>
      <c r="AM8" s="70"/>
      <c r="AN8" s="70"/>
      <c r="AO8" s="71"/>
      <c r="AP8" s="71"/>
      <c r="AQ8" s="71"/>
      <c r="AR8" s="70"/>
      <c r="AS8" s="70"/>
      <c r="AT8" s="70"/>
      <c r="AU8" s="71"/>
      <c r="AV8" s="71"/>
      <c r="AW8" s="71"/>
      <c r="AX8" s="70"/>
      <c r="AY8" s="70"/>
      <c r="AZ8" s="70"/>
      <c r="BA8" s="94">
        <f>'Berechnungen Freestyle DD'!DP8</f>
        <v>0.8</v>
      </c>
      <c r="BB8" s="94">
        <f t="shared" si="3"/>
        <v>0.8</v>
      </c>
      <c r="BC8" s="94">
        <f>'Berechnungen Freestyle DD'!EH8</f>
        <v>1</v>
      </c>
      <c r="BD8" s="97">
        <f t="shared" si="4"/>
        <v>1</v>
      </c>
      <c r="BE8" s="453">
        <f t="shared" si="5"/>
        <v>0</v>
      </c>
      <c r="BF8" s="239"/>
      <c r="BG8" s="239"/>
      <c r="BH8" s="239"/>
      <c r="BI8" s="239"/>
      <c r="BJ8" s="239"/>
      <c r="BK8" s="95">
        <f>'Berechnungen Freestyle DD'!EY8</f>
        <v>0</v>
      </c>
      <c r="BL8" s="94">
        <f t="shared" si="6"/>
        <v>0</v>
      </c>
      <c r="BM8" s="239"/>
      <c r="BN8" s="70"/>
      <c r="BO8" s="243"/>
      <c r="BP8" s="71"/>
      <c r="BQ8" s="239"/>
      <c r="BR8" s="70"/>
      <c r="BS8" s="243"/>
      <c r="BT8" s="71"/>
      <c r="BU8" s="239"/>
      <c r="BV8" s="70"/>
      <c r="BW8" s="96">
        <f>'Berechnungen Freestyle DD'!FP8</f>
        <v>0</v>
      </c>
      <c r="BX8" s="239"/>
      <c r="BY8" s="239"/>
      <c r="BZ8" s="243"/>
      <c r="CA8" s="243"/>
      <c r="CB8" s="239"/>
      <c r="CC8" s="244"/>
      <c r="CD8" s="243"/>
      <c r="CE8" s="243"/>
      <c r="CF8" s="239"/>
      <c r="CG8" s="239"/>
      <c r="CH8" s="96">
        <f>'Berechnungen Freestyle DD'!GG8</f>
        <v>0</v>
      </c>
      <c r="CI8" s="96">
        <f>'Berechnungen Freestyle DD'!GX8</f>
        <v>0</v>
      </c>
      <c r="CJ8" s="94">
        <f t="shared" si="7"/>
        <v>1</v>
      </c>
      <c r="CK8" s="94">
        <f t="shared" si="8"/>
        <v>1</v>
      </c>
      <c r="CL8" s="70"/>
      <c r="CM8" s="70"/>
      <c r="CN8" s="70"/>
      <c r="CO8" s="70"/>
      <c r="CP8" s="71"/>
      <c r="CQ8" s="71"/>
      <c r="CR8" s="71"/>
      <c r="CS8" s="71"/>
      <c r="CT8" s="70"/>
      <c r="CU8" s="70"/>
      <c r="CV8" s="70"/>
      <c r="CW8" s="70"/>
      <c r="CX8" s="71"/>
      <c r="CY8" s="71"/>
      <c r="CZ8" s="71"/>
      <c r="DA8" s="71"/>
      <c r="DB8" s="70"/>
      <c r="DC8" s="70"/>
      <c r="DD8" s="70"/>
      <c r="DE8" s="70"/>
      <c r="DF8" s="94">
        <f>'Berechnungen Freestyle DD'!JP8</f>
        <v>0.7</v>
      </c>
      <c r="DG8" s="94">
        <f t="shared" si="9"/>
        <v>0.7</v>
      </c>
      <c r="DH8" s="94">
        <f>'Berechnungen Freestyle DD'!KH8</f>
        <v>1</v>
      </c>
      <c r="DI8" s="97">
        <f t="shared" si="10"/>
        <v>1</v>
      </c>
      <c r="DJ8" s="456">
        <f t="shared" si="11"/>
        <v>0</v>
      </c>
    </row>
    <row r="9" spans="1:114" ht="15.75" customHeight="1" x14ac:dyDescent="0.25">
      <c r="A9" s="84">
        <f>'gem. Teilnehmer'!A6</f>
        <v>5</v>
      </c>
      <c r="B9" s="85">
        <f>'gem. Teilnehmer'!C6</f>
        <v>0</v>
      </c>
      <c r="C9" s="256">
        <f>'gem. Teilnehmer'!F6</f>
        <v>0</v>
      </c>
      <c r="D9" s="256">
        <f>'gem. Teilnehmer'!E6</f>
        <v>0</v>
      </c>
      <c r="E9" s="85">
        <f>'gem. Teilnehmer'!G6</f>
        <v>1</v>
      </c>
      <c r="F9" s="239"/>
      <c r="G9" s="239"/>
      <c r="H9" s="239"/>
      <c r="I9" s="239"/>
      <c r="J9" s="239"/>
      <c r="K9" s="95">
        <f>'Berechnungen Freestyle DD'!U9</f>
        <v>0</v>
      </c>
      <c r="L9" s="94">
        <f t="shared" si="0"/>
        <v>0</v>
      </c>
      <c r="M9" s="239"/>
      <c r="N9" s="70"/>
      <c r="O9" s="243"/>
      <c r="P9" s="71"/>
      <c r="Q9" s="239"/>
      <c r="R9" s="70"/>
      <c r="S9" s="243"/>
      <c r="T9" s="71"/>
      <c r="U9" s="239"/>
      <c r="V9" s="70"/>
      <c r="W9" s="96">
        <f>'Berechnungen Freestyle DD'!AL9</f>
        <v>0</v>
      </c>
      <c r="X9" s="239"/>
      <c r="Y9" s="239"/>
      <c r="Z9" s="243"/>
      <c r="AA9" s="243"/>
      <c r="AB9" s="239"/>
      <c r="AC9" s="244"/>
      <c r="AD9" s="243"/>
      <c r="AE9" s="243"/>
      <c r="AF9" s="239"/>
      <c r="AG9" s="239"/>
      <c r="AH9" s="96">
        <f>'Berechnungen Freestyle DD'!BC9</f>
        <v>0</v>
      </c>
      <c r="AI9" s="96">
        <f>'Berechnungen Freestyle DD'!BT9</f>
        <v>0</v>
      </c>
      <c r="AJ9" s="94">
        <f t="shared" si="1"/>
        <v>1</v>
      </c>
      <c r="AK9" s="94">
        <f t="shared" si="2"/>
        <v>1</v>
      </c>
      <c r="AL9" s="70"/>
      <c r="AM9" s="70"/>
      <c r="AN9" s="70"/>
      <c r="AO9" s="71"/>
      <c r="AP9" s="71"/>
      <c r="AQ9" s="71"/>
      <c r="AR9" s="70"/>
      <c r="AS9" s="70"/>
      <c r="AT9" s="70"/>
      <c r="AU9" s="71"/>
      <c r="AV9" s="71"/>
      <c r="AW9" s="71"/>
      <c r="AX9" s="70"/>
      <c r="AY9" s="70"/>
      <c r="AZ9" s="70"/>
      <c r="BA9" s="94">
        <f>'Berechnungen Freestyle DD'!DP9</f>
        <v>0.8</v>
      </c>
      <c r="BB9" s="94">
        <f t="shared" si="3"/>
        <v>0.8</v>
      </c>
      <c r="BC9" s="94">
        <f>'Berechnungen Freestyle DD'!EH9</f>
        <v>1</v>
      </c>
      <c r="BD9" s="97">
        <f t="shared" si="4"/>
        <v>1</v>
      </c>
      <c r="BE9" s="453">
        <f t="shared" si="5"/>
        <v>0</v>
      </c>
      <c r="BF9" s="239"/>
      <c r="BG9" s="239"/>
      <c r="BH9" s="239"/>
      <c r="BI9" s="239"/>
      <c r="BJ9" s="239"/>
      <c r="BK9" s="95">
        <f>'Berechnungen Freestyle DD'!EY9</f>
        <v>0</v>
      </c>
      <c r="BL9" s="94">
        <f t="shared" si="6"/>
        <v>0</v>
      </c>
      <c r="BM9" s="239"/>
      <c r="BN9" s="70"/>
      <c r="BO9" s="243"/>
      <c r="BP9" s="71"/>
      <c r="BQ9" s="239"/>
      <c r="BR9" s="70"/>
      <c r="BS9" s="243"/>
      <c r="BT9" s="71"/>
      <c r="BU9" s="239"/>
      <c r="BV9" s="70"/>
      <c r="BW9" s="96">
        <f>'Berechnungen Freestyle DD'!FP9</f>
        <v>0</v>
      </c>
      <c r="BX9" s="239"/>
      <c r="BY9" s="239"/>
      <c r="BZ9" s="243"/>
      <c r="CA9" s="243"/>
      <c r="CB9" s="239"/>
      <c r="CC9" s="244"/>
      <c r="CD9" s="243"/>
      <c r="CE9" s="243"/>
      <c r="CF9" s="239"/>
      <c r="CG9" s="239"/>
      <c r="CH9" s="96">
        <f>'Berechnungen Freestyle DD'!GG9</f>
        <v>0</v>
      </c>
      <c r="CI9" s="96">
        <f>'Berechnungen Freestyle DD'!GX9</f>
        <v>0</v>
      </c>
      <c r="CJ9" s="94">
        <f t="shared" si="7"/>
        <v>1</v>
      </c>
      <c r="CK9" s="94">
        <f t="shared" si="8"/>
        <v>1</v>
      </c>
      <c r="CL9" s="70"/>
      <c r="CM9" s="70"/>
      <c r="CN9" s="70"/>
      <c r="CO9" s="70"/>
      <c r="CP9" s="71"/>
      <c r="CQ9" s="71"/>
      <c r="CR9" s="71"/>
      <c r="CS9" s="71"/>
      <c r="CT9" s="70"/>
      <c r="CU9" s="70"/>
      <c r="CV9" s="70"/>
      <c r="CW9" s="70"/>
      <c r="CX9" s="71"/>
      <c r="CY9" s="71"/>
      <c r="CZ9" s="71"/>
      <c r="DA9" s="71"/>
      <c r="DB9" s="70"/>
      <c r="DC9" s="70"/>
      <c r="DD9" s="70"/>
      <c r="DE9" s="70"/>
      <c r="DF9" s="94">
        <f>'Berechnungen Freestyle DD'!JP9</f>
        <v>0.7</v>
      </c>
      <c r="DG9" s="94">
        <f t="shared" si="9"/>
        <v>0.7</v>
      </c>
      <c r="DH9" s="94">
        <f>'Berechnungen Freestyle DD'!KH9</f>
        <v>1</v>
      </c>
      <c r="DI9" s="97">
        <f t="shared" si="10"/>
        <v>1</v>
      </c>
      <c r="DJ9" s="456">
        <f t="shared" si="11"/>
        <v>0</v>
      </c>
    </row>
    <row r="10" spans="1:114" ht="15.75" customHeight="1" x14ac:dyDescent="0.25">
      <c r="A10" s="84">
        <f>'gem. Teilnehmer'!A7</f>
        <v>6</v>
      </c>
      <c r="B10" s="85">
        <f>'gem. Teilnehmer'!C7</f>
        <v>0</v>
      </c>
      <c r="C10" s="256">
        <f>'gem. Teilnehmer'!F7</f>
        <v>0</v>
      </c>
      <c r="D10" s="256">
        <f>'gem. Teilnehmer'!E7</f>
        <v>0</v>
      </c>
      <c r="E10" s="85">
        <f>'gem. Teilnehmer'!G7</f>
        <v>1</v>
      </c>
      <c r="F10" s="239"/>
      <c r="G10" s="239"/>
      <c r="H10" s="239"/>
      <c r="I10" s="239"/>
      <c r="J10" s="239"/>
      <c r="K10" s="95">
        <f>'Berechnungen Freestyle DD'!U10</f>
        <v>0</v>
      </c>
      <c r="L10" s="94">
        <f t="shared" si="0"/>
        <v>0</v>
      </c>
      <c r="M10" s="239"/>
      <c r="N10" s="70"/>
      <c r="O10" s="243"/>
      <c r="P10" s="71"/>
      <c r="Q10" s="239"/>
      <c r="R10" s="70"/>
      <c r="S10" s="243"/>
      <c r="T10" s="71"/>
      <c r="U10" s="239"/>
      <c r="V10" s="70"/>
      <c r="W10" s="96">
        <f>'Berechnungen Freestyle DD'!AL10</f>
        <v>0</v>
      </c>
      <c r="X10" s="239"/>
      <c r="Y10" s="239"/>
      <c r="Z10" s="243"/>
      <c r="AA10" s="243"/>
      <c r="AB10" s="239"/>
      <c r="AC10" s="244"/>
      <c r="AD10" s="243"/>
      <c r="AE10" s="243"/>
      <c r="AF10" s="239"/>
      <c r="AG10" s="239"/>
      <c r="AH10" s="96">
        <f>'Berechnungen Freestyle DD'!BC10</f>
        <v>0</v>
      </c>
      <c r="AI10" s="96">
        <f>'Berechnungen Freestyle DD'!BT10</f>
        <v>0</v>
      </c>
      <c r="AJ10" s="94">
        <f t="shared" si="1"/>
        <v>1</v>
      </c>
      <c r="AK10" s="94">
        <f t="shared" si="2"/>
        <v>1</v>
      </c>
      <c r="AL10" s="70"/>
      <c r="AM10" s="70"/>
      <c r="AN10" s="70"/>
      <c r="AO10" s="71"/>
      <c r="AP10" s="71"/>
      <c r="AQ10" s="71"/>
      <c r="AR10" s="70"/>
      <c r="AS10" s="70"/>
      <c r="AT10" s="70"/>
      <c r="AU10" s="71"/>
      <c r="AV10" s="71"/>
      <c r="AW10" s="71"/>
      <c r="AX10" s="70"/>
      <c r="AY10" s="70"/>
      <c r="AZ10" s="70"/>
      <c r="BA10" s="94">
        <f>'Berechnungen Freestyle DD'!DP10</f>
        <v>0.8</v>
      </c>
      <c r="BB10" s="94">
        <f t="shared" si="3"/>
        <v>0.8</v>
      </c>
      <c r="BC10" s="94">
        <f>'Berechnungen Freestyle DD'!EH10</f>
        <v>1</v>
      </c>
      <c r="BD10" s="97">
        <f t="shared" si="4"/>
        <v>1</v>
      </c>
      <c r="BE10" s="453">
        <f t="shared" si="5"/>
        <v>0</v>
      </c>
      <c r="BF10" s="239"/>
      <c r="BG10" s="239"/>
      <c r="BH10" s="239"/>
      <c r="BI10" s="239"/>
      <c r="BJ10" s="239"/>
      <c r="BK10" s="95">
        <f>'Berechnungen Freestyle DD'!EY10</f>
        <v>0</v>
      </c>
      <c r="BL10" s="94">
        <f t="shared" si="6"/>
        <v>0</v>
      </c>
      <c r="BM10" s="239"/>
      <c r="BN10" s="70"/>
      <c r="BO10" s="243"/>
      <c r="BP10" s="71"/>
      <c r="BQ10" s="239"/>
      <c r="BR10" s="70"/>
      <c r="BS10" s="243"/>
      <c r="BT10" s="71"/>
      <c r="BU10" s="239"/>
      <c r="BV10" s="70"/>
      <c r="BW10" s="96">
        <f>'Berechnungen Freestyle DD'!FP10</f>
        <v>0</v>
      </c>
      <c r="BX10" s="239"/>
      <c r="BY10" s="239"/>
      <c r="BZ10" s="243"/>
      <c r="CA10" s="243"/>
      <c r="CB10" s="239"/>
      <c r="CC10" s="244"/>
      <c r="CD10" s="243"/>
      <c r="CE10" s="243"/>
      <c r="CF10" s="239"/>
      <c r="CG10" s="239"/>
      <c r="CH10" s="96">
        <f>'Berechnungen Freestyle DD'!GG10</f>
        <v>0</v>
      </c>
      <c r="CI10" s="96">
        <f>'Berechnungen Freestyle DD'!GX10</f>
        <v>0</v>
      </c>
      <c r="CJ10" s="94">
        <f t="shared" si="7"/>
        <v>1</v>
      </c>
      <c r="CK10" s="94">
        <f t="shared" si="8"/>
        <v>1</v>
      </c>
      <c r="CL10" s="70"/>
      <c r="CM10" s="70"/>
      <c r="CN10" s="70"/>
      <c r="CO10" s="70"/>
      <c r="CP10" s="71"/>
      <c r="CQ10" s="71"/>
      <c r="CR10" s="71"/>
      <c r="CS10" s="71"/>
      <c r="CT10" s="70"/>
      <c r="CU10" s="70"/>
      <c r="CV10" s="70"/>
      <c r="CW10" s="70"/>
      <c r="CX10" s="71"/>
      <c r="CY10" s="71"/>
      <c r="CZ10" s="71"/>
      <c r="DA10" s="71"/>
      <c r="DB10" s="70"/>
      <c r="DC10" s="70"/>
      <c r="DD10" s="70"/>
      <c r="DE10" s="70"/>
      <c r="DF10" s="94">
        <f>'Berechnungen Freestyle DD'!JP10</f>
        <v>0.7</v>
      </c>
      <c r="DG10" s="94">
        <f t="shared" si="9"/>
        <v>0.7</v>
      </c>
      <c r="DH10" s="94">
        <f>'Berechnungen Freestyle DD'!KH10</f>
        <v>1</v>
      </c>
      <c r="DI10" s="97">
        <f t="shared" si="10"/>
        <v>1</v>
      </c>
      <c r="DJ10" s="456">
        <f t="shared" si="11"/>
        <v>0</v>
      </c>
    </row>
    <row r="11" spans="1:114" ht="15.75" customHeight="1" x14ac:dyDescent="0.25">
      <c r="A11" s="84">
        <f>'gem. Teilnehmer'!A8</f>
        <v>7</v>
      </c>
      <c r="B11" s="85">
        <f>'gem. Teilnehmer'!C8</f>
        <v>0</v>
      </c>
      <c r="C11" s="256">
        <f>'gem. Teilnehmer'!F8</f>
        <v>0</v>
      </c>
      <c r="D11" s="256">
        <f>'gem. Teilnehmer'!E8</f>
        <v>0</v>
      </c>
      <c r="E11" s="85">
        <f>'gem. Teilnehmer'!G8</f>
        <v>1</v>
      </c>
      <c r="F11" s="239"/>
      <c r="G11" s="239"/>
      <c r="H11" s="239"/>
      <c r="I11" s="239"/>
      <c r="J11" s="239"/>
      <c r="K11" s="95">
        <f>'Berechnungen Freestyle DD'!U11</f>
        <v>0</v>
      </c>
      <c r="L11" s="94">
        <f t="shared" si="0"/>
        <v>0</v>
      </c>
      <c r="M11" s="239"/>
      <c r="N11" s="70"/>
      <c r="O11" s="243"/>
      <c r="P11" s="71"/>
      <c r="Q11" s="239"/>
      <c r="R11" s="70"/>
      <c r="S11" s="243"/>
      <c r="T11" s="71"/>
      <c r="U11" s="239"/>
      <c r="V11" s="70"/>
      <c r="W11" s="96">
        <f>'Berechnungen Freestyle DD'!AL11</f>
        <v>0</v>
      </c>
      <c r="X11" s="239"/>
      <c r="Y11" s="239"/>
      <c r="Z11" s="243"/>
      <c r="AA11" s="243"/>
      <c r="AB11" s="239"/>
      <c r="AC11" s="244"/>
      <c r="AD11" s="243"/>
      <c r="AE11" s="243"/>
      <c r="AF11" s="239"/>
      <c r="AG11" s="239"/>
      <c r="AH11" s="96">
        <f>'Berechnungen Freestyle DD'!BC11</f>
        <v>0</v>
      </c>
      <c r="AI11" s="96">
        <f>'Berechnungen Freestyle DD'!BT11</f>
        <v>0</v>
      </c>
      <c r="AJ11" s="94">
        <f t="shared" si="1"/>
        <v>1</v>
      </c>
      <c r="AK11" s="94">
        <f t="shared" si="2"/>
        <v>1</v>
      </c>
      <c r="AL11" s="70"/>
      <c r="AM11" s="70"/>
      <c r="AN11" s="70"/>
      <c r="AO11" s="71"/>
      <c r="AP11" s="71"/>
      <c r="AQ11" s="71"/>
      <c r="AR11" s="70"/>
      <c r="AS11" s="70"/>
      <c r="AT11" s="70"/>
      <c r="AU11" s="71"/>
      <c r="AV11" s="71"/>
      <c r="AW11" s="71"/>
      <c r="AX11" s="70"/>
      <c r="AY11" s="70"/>
      <c r="AZ11" s="70"/>
      <c r="BA11" s="94">
        <f>'Berechnungen Freestyle DD'!DP11</f>
        <v>0.8</v>
      </c>
      <c r="BB11" s="94">
        <f t="shared" si="3"/>
        <v>0.8</v>
      </c>
      <c r="BC11" s="94">
        <f>'Berechnungen Freestyle DD'!EH11</f>
        <v>1</v>
      </c>
      <c r="BD11" s="97">
        <f t="shared" si="4"/>
        <v>1</v>
      </c>
      <c r="BE11" s="453">
        <f t="shared" si="5"/>
        <v>0</v>
      </c>
      <c r="BF11" s="239"/>
      <c r="BG11" s="239"/>
      <c r="BH11" s="239"/>
      <c r="BI11" s="239"/>
      <c r="BJ11" s="239"/>
      <c r="BK11" s="95">
        <f>'Berechnungen Freestyle DD'!EY11</f>
        <v>0</v>
      </c>
      <c r="BL11" s="94">
        <f t="shared" si="6"/>
        <v>0</v>
      </c>
      <c r="BM11" s="239"/>
      <c r="BN11" s="70"/>
      <c r="BO11" s="243"/>
      <c r="BP11" s="71"/>
      <c r="BQ11" s="239"/>
      <c r="BR11" s="70"/>
      <c r="BS11" s="243"/>
      <c r="BT11" s="71"/>
      <c r="BU11" s="239"/>
      <c r="BV11" s="70"/>
      <c r="BW11" s="96">
        <f>'Berechnungen Freestyle DD'!FP11</f>
        <v>0</v>
      </c>
      <c r="BX11" s="239"/>
      <c r="BY11" s="239"/>
      <c r="BZ11" s="243"/>
      <c r="CA11" s="243"/>
      <c r="CB11" s="239"/>
      <c r="CC11" s="244"/>
      <c r="CD11" s="243"/>
      <c r="CE11" s="243"/>
      <c r="CF11" s="239"/>
      <c r="CG11" s="239"/>
      <c r="CH11" s="96">
        <f>'Berechnungen Freestyle DD'!GG11</f>
        <v>0</v>
      </c>
      <c r="CI11" s="96">
        <f>'Berechnungen Freestyle DD'!GX11</f>
        <v>0</v>
      </c>
      <c r="CJ11" s="94">
        <f t="shared" si="7"/>
        <v>1</v>
      </c>
      <c r="CK11" s="94">
        <f t="shared" si="8"/>
        <v>1</v>
      </c>
      <c r="CL11" s="70"/>
      <c r="CM11" s="70"/>
      <c r="CN11" s="70"/>
      <c r="CO11" s="70"/>
      <c r="CP11" s="71"/>
      <c r="CQ11" s="71"/>
      <c r="CR11" s="71"/>
      <c r="CS11" s="71"/>
      <c r="CT11" s="70"/>
      <c r="CU11" s="70"/>
      <c r="CV11" s="70"/>
      <c r="CW11" s="70"/>
      <c r="CX11" s="71"/>
      <c r="CY11" s="71"/>
      <c r="CZ11" s="71"/>
      <c r="DA11" s="71"/>
      <c r="DB11" s="70"/>
      <c r="DC11" s="70"/>
      <c r="DD11" s="70"/>
      <c r="DE11" s="70"/>
      <c r="DF11" s="94">
        <f>'Berechnungen Freestyle DD'!JP11</f>
        <v>0.7</v>
      </c>
      <c r="DG11" s="94">
        <f t="shared" si="9"/>
        <v>0.7</v>
      </c>
      <c r="DH11" s="94">
        <f>'Berechnungen Freestyle DD'!KH11</f>
        <v>1</v>
      </c>
      <c r="DI11" s="97">
        <f t="shared" si="10"/>
        <v>1</v>
      </c>
      <c r="DJ11" s="456">
        <f t="shared" si="11"/>
        <v>0</v>
      </c>
    </row>
    <row r="12" spans="1:114" ht="15.75" customHeight="1" x14ac:dyDescent="0.25">
      <c r="A12" s="84">
        <f>'gem. Teilnehmer'!A9</f>
        <v>8</v>
      </c>
      <c r="B12" s="85">
        <f>'gem. Teilnehmer'!C9</f>
        <v>0</v>
      </c>
      <c r="C12" s="256">
        <f>'gem. Teilnehmer'!F9</f>
        <v>0</v>
      </c>
      <c r="D12" s="256">
        <f>'gem. Teilnehmer'!E9</f>
        <v>0</v>
      </c>
      <c r="E12" s="85">
        <f>'gem. Teilnehmer'!G9</f>
        <v>1</v>
      </c>
      <c r="F12" s="239"/>
      <c r="G12" s="239"/>
      <c r="H12" s="239"/>
      <c r="I12" s="239"/>
      <c r="J12" s="239"/>
      <c r="K12" s="95">
        <f>'Berechnungen Freestyle DD'!U12</f>
        <v>0</v>
      </c>
      <c r="L12" s="94">
        <f t="shared" si="0"/>
        <v>0</v>
      </c>
      <c r="M12" s="239"/>
      <c r="N12" s="70"/>
      <c r="O12" s="243"/>
      <c r="P12" s="71"/>
      <c r="Q12" s="239"/>
      <c r="R12" s="70"/>
      <c r="S12" s="243"/>
      <c r="T12" s="71"/>
      <c r="U12" s="239"/>
      <c r="V12" s="70"/>
      <c r="W12" s="96">
        <f>'Berechnungen Freestyle DD'!AL12</f>
        <v>0</v>
      </c>
      <c r="X12" s="239"/>
      <c r="Y12" s="239"/>
      <c r="Z12" s="243"/>
      <c r="AA12" s="243"/>
      <c r="AB12" s="239"/>
      <c r="AC12" s="244"/>
      <c r="AD12" s="243"/>
      <c r="AE12" s="243"/>
      <c r="AF12" s="239"/>
      <c r="AG12" s="239"/>
      <c r="AH12" s="96">
        <f>'Berechnungen Freestyle DD'!BC12</f>
        <v>0</v>
      </c>
      <c r="AI12" s="96">
        <f>'Berechnungen Freestyle DD'!BT12</f>
        <v>0</v>
      </c>
      <c r="AJ12" s="94">
        <f t="shared" si="1"/>
        <v>1</v>
      </c>
      <c r="AK12" s="94">
        <f t="shared" si="2"/>
        <v>1</v>
      </c>
      <c r="AL12" s="70"/>
      <c r="AM12" s="70"/>
      <c r="AN12" s="70"/>
      <c r="AO12" s="71"/>
      <c r="AP12" s="71"/>
      <c r="AQ12" s="71"/>
      <c r="AR12" s="70"/>
      <c r="AS12" s="70"/>
      <c r="AT12" s="70"/>
      <c r="AU12" s="71"/>
      <c r="AV12" s="71"/>
      <c r="AW12" s="71"/>
      <c r="AX12" s="70"/>
      <c r="AY12" s="70"/>
      <c r="AZ12" s="70"/>
      <c r="BA12" s="94">
        <f>'Berechnungen Freestyle DD'!DP12</f>
        <v>0.8</v>
      </c>
      <c r="BB12" s="94">
        <f t="shared" si="3"/>
        <v>0.8</v>
      </c>
      <c r="BC12" s="94">
        <f>'Berechnungen Freestyle DD'!EH12</f>
        <v>1</v>
      </c>
      <c r="BD12" s="97">
        <f t="shared" si="4"/>
        <v>1</v>
      </c>
      <c r="BE12" s="453">
        <f t="shared" si="5"/>
        <v>0</v>
      </c>
      <c r="BF12" s="239"/>
      <c r="BG12" s="239"/>
      <c r="BH12" s="239"/>
      <c r="BI12" s="239"/>
      <c r="BJ12" s="239"/>
      <c r="BK12" s="95">
        <f>'Berechnungen Freestyle DD'!EY12</f>
        <v>0</v>
      </c>
      <c r="BL12" s="94">
        <f t="shared" si="6"/>
        <v>0</v>
      </c>
      <c r="BM12" s="239"/>
      <c r="BN12" s="70"/>
      <c r="BO12" s="243"/>
      <c r="BP12" s="71"/>
      <c r="BQ12" s="239"/>
      <c r="BR12" s="70"/>
      <c r="BS12" s="243"/>
      <c r="BT12" s="71"/>
      <c r="BU12" s="239"/>
      <c r="BV12" s="70"/>
      <c r="BW12" s="96">
        <f>'Berechnungen Freestyle DD'!FP12</f>
        <v>0</v>
      </c>
      <c r="BX12" s="239"/>
      <c r="BY12" s="239"/>
      <c r="BZ12" s="243"/>
      <c r="CA12" s="243"/>
      <c r="CB12" s="239"/>
      <c r="CC12" s="244"/>
      <c r="CD12" s="243"/>
      <c r="CE12" s="243"/>
      <c r="CF12" s="239"/>
      <c r="CG12" s="239"/>
      <c r="CH12" s="96">
        <f>'Berechnungen Freestyle DD'!GG12</f>
        <v>0</v>
      </c>
      <c r="CI12" s="96">
        <f>'Berechnungen Freestyle DD'!GX12</f>
        <v>0</v>
      </c>
      <c r="CJ12" s="94">
        <f t="shared" si="7"/>
        <v>1</v>
      </c>
      <c r="CK12" s="94">
        <f t="shared" si="8"/>
        <v>1</v>
      </c>
      <c r="CL12" s="70"/>
      <c r="CM12" s="70"/>
      <c r="CN12" s="70"/>
      <c r="CO12" s="70"/>
      <c r="CP12" s="71"/>
      <c r="CQ12" s="71"/>
      <c r="CR12" s="71"/>
      <c r="CS12" s="71"/>
      <c r="CT12" s="70"/>
      <c r="CU12" s="70"/>
      <c r="CV12" s="70"/>
      <c r="CW12" s="70"/>
      <c r="CX12" s="71"/>
      <c r="CY12" s="71"/>
      <c r="CZ12" s="71"/>
      <c r="DA12" s="71"/>
      <c r="DB12" s="70"/>
      <c r="DC12" s="70"/>
      <c r="DD12" s="70"/>
      <c r="DE12" s="70"/>
      <c r="DF12" s="94">
        <f>'Berechnungen Freestyle DD'!JP12</f>
        <v>0.7</v>
      </c>
      <c r="DG12" s="94">
        <f t="shared" si="9"/>
        <v>0.7</v>
      </c>
      <c r="DH12" s="94">
        <f>'Berechnungen Freestyle DD'!KH12</f>
        <v>1</v>
      </c>
      <c r="DI12" s="97">
        <f t="shared" si="10"/>
        <v>1</v>
      </c>
      <c r="DJ12" s="456">
        <f t="shared" si="11"/>
        <v>0</v>
      </c>
    </row>
    <row r="13" spans="1:114" ht="15.75" customHeight="1" x14ac:dyDescent="0.25">
      <c r="A13" s="84">
        <f>'gem. Teilnehmer'!A10</f>
        <v>9</v>
      </c>
      <c r="B13" s="85">
        <f>'gem. Teilnehmer'!C10</f>
        <v>0</v>
      </c>
      <c r="C13" s="256">
        <f>'gem. Teilnehmer'!F10</f>
        <v>0</v>
      </c>
      <c r="D13" s="256">
        <f>'gem. Teilnehmer'!E10</f>
        <v>0</v>
      </c>
      <c r="E13" s="85">
        <f>'gem. Teilnehmer'!G10</f>
        <v>1</v>
      </c>
      <c r="F13" s="239"/>
      <c r="G13" s="239"/>
      <c r="H13" s="239"/>
      <c r="I13" s="239"/>
      <c r="J13" s="239"/>
      <c r="K13" s="95">
        <f>'Berechnungen Freestyle DD'!U13</f>
        <v>0</v>
      </c>
      <c r="L13" s="94">
        <f t="shared" si="0"/>
        <v>0</v>
      </c>
      <c r="M13" s="239"/>
      <c r="N13" s="70"/>
      <c r="O13" s="243"/>
      <c r="P13" s="71"/>
      <c r="Q13" s="239"/>
      <c r="R13" s="70"/>
      <c r="S13" s="243"/>
      <c r="T13" s="71"/>
      <c r="U13" s="239"/>
      <c r="V13" s="70"/>
      <c r="W13" s="96">
        <f>'Berechnungen Freestyle DD'!AL13</f>
        <v>0</v>
      </c>
      <c r="X13" s="239"/>
      <c r="Y13" s="239"/>
      <c r="Z13" s="243"/>
      <c r="AA13" s="243"/>
      <c r="AB13" s="239"/>
      <c r="AC13" s="239"/>
      <c r="AD13" s="243"/>
      <c r="AE13" s="243"/>
      <c r="AF13" s="239"/>
      <c r="AG13" s="239"/>
      <c r="AH13" s="96">
        <f>'Berechnungen Freestyle DD'!BC13</f>
        <v>0</v>
      </c>
      <c r="AI13" s="96">
        <f>'Berechnungen Freestyle DD'!BT13</f>
        <v>0</v>
      </c>
      <c r="AJ13" s="94">
        <f t="shared" si="1"/>
        <v>1</v>
      </c>
      <c r="AK13" s="94">
        <f t="shared" si="2"/>
        <v>1</v>
      </c>
      <c r="AL13" s="70"/>
      <c r="AM13" s="70"/>
      <c r="AN13" s="70"/>
      <c r="AO13" s="71"/>
      <c r="AP13" s="71"/>
      <c r="AQ13" s="71"/>
      <c r="AR13" s="70"/>
      <c r="AS13" s="70"/>
      <c r="AT13" s="70"/>
      <c r="AU13" s="71"/>
      <c r="AV13" s="71"/>
      <c r="AW13" s="71"/>
      <c r="AX13" s="70"/>
      <c r="AY13" s="70"/>
      <c r="AZ13" s="70"/>
      <c r="BA13" s="94">
        <f>'Berechnungen Freestyle DD'!DP13</f>
        <v>0.8</v>
      </c>
      <c r="BB13" s="94">
        <f t="shared" si="3"/>
        <v>0.8</v>
      </c>
      <c r="BC13" s="94">
        <f>'Berechnungen Freestyle DD'!EH13</f>
        <v>1</v>
      </c>
      <c r="BD13" s="97">
        <f t="shared" si="4"/>
        <v>1</v>
      </c>
      <c r="BE13" s="453">
        <f t="shared" si="5"/>
        <v>0</v>
      </c>
      <c r="BF13" s="239"/>
      <c r="BG13" s="239"/>
      <c r="BH13" s="239"/>
      <c r="BI13" s="239"/>
      <c r="BJ13" s="239"/>
      <c r="BK13" s="95">
        <f>'Berechnungen Freestyle DD'!EY13</f>
        <v>0</v>
      </c>
      <c r="BL13" s="94">
        <f t="shared" si="6"/>
        <v>0</v>
      </c>
      <c r="BM13" s="239"/>
      <c r="BN13" s="70"/>
      <c r="BO13" s="243"/>
      <c r="BP13" s="71"/>
      <c r="BQ13" s="239"/>
      <c r="BR13" s="70"/>
      <c r="BS13" s="243"/>
      <c r="BT13" s="71"/>
      <c r="BU13" s="239"/>
      <c r="BV13" s="70"/>
      <c r="BW13" s="96">
        <f>'Berechnungen Freestyle DD'!FP13</f>
        <v>0</v>
      </c>
      <c r="BX13" s="239"/>
      <c r="BY13" s="239"/>
      <c r="BZ13" s="243"/>
      <c r="CA13" s="243"/>
      <c r="CB13" s="239"/>
      <c r="CC13" s="244"/>
      <c r="CD13" s="243"/>
      <c r="CE13" s="243"/>
      <c r="CF13" s="239"/>
      <c r="CG13" s="239"/>
      <c r="CH13" s="96">
        <f>'Berechnungen Freestyle DD'!GG13</f>
        <v>0</v>
      </c>
      <c r="CI13" s="96">
        <f>'Berechnungen Freestyle DD'!GX13</f>
        <v>0</v>
      </c>
      <c r="CJ13" s="94">
        <f t="shared" si="7"/>
        <v>1</v>
      </c>
      <c r="CK13" s="94">
        <f t="shared" si="8"/>
        <v>1</v>
      </c>
      <c r="CL13" s="70"/>
      <c r="CM13" s="70"/>
      <c r="CN13" s="70"/>
      <c r="CO13" s="70"/>
      <c r="CP13" s="71"/>
      <c r="CQ13" s="71"/>
      <c r="CR13" s="71"/>
      <c r="CS13" s="71"/>
      <c r="CT13" s="70"/>
      <c r="CU13" s="70"/>
      <c r="CV13" s="70"/>
      <c r="CW13" s="70"/>
      <c r="CX13" s="71"/>
      <c r="CY13" s="71"/>
      <c r="CZ13" s="71"/>
      <c r="DA13" s="71"/>
      <c r="DB13" s="70"/>
      <c r="DC13" s="70"/>
      <c r="DD13" s="70"/>
      <c r="DE13" s="70"/>
      <c r="DF13" s="94">
        <f>'Berechnungen Freestyle DD'!JP13</f>
        <v>0.7</v>
      </c>
      <c r="DG13" s="94">
        <f t="shared" si="9"/>
        <v>0.7</v>
      </c>
      <c r="DH13" s="94">
        <f>'Berechnungen Freestyle DD'!KH13</f>
        <v>1</v>
      </c>
      <c r="DI13" s="97">
        <f t="shared" si="10"/>
        <v>1</v>
      </c>
      <c r="DJ13" s="456">
        <f t="shared" si="11"/>
        <v>0</v>
      </c>
    </row>
    <row r="14" spans="1:114" ht="15.75" customHeight="1" x14ac:dyDescent="0.25">
      <c r="A14" s="84">
        <f>'gem. Teilnehmer'!A11</f>
        <v>10</v>
      </c>
      <c r="B14" s="85">
        <f>'gem. Teilnehmer'!C11</f>
        <v>0</v>
      </c>
      <c r="C14" s="256">
        <f>'gem. Teilnehmer'!F11</f>
        <v>0</v>
      </c>
      <c r="D14" s="256">
        <f>'gem. Teilnehmer'!E11</f>
        <v>0</v>
      </c>
      <c r="E14" s="85">
        <f>'gem. Teilnehmer'!G11</f>
        <v>1</v>
      </c>
      <c r="F14" s="239"/>
      <c r="G14" s="239"/>
      <c r="H14" s="239"/>
      <c r="I14" s="239"/>
      <c r="J14" s="239"/>
      <c r="K14" s="95">
        <f>'Berechnungen Freestyle DD'!U14</f>
        <v>0</v>
      </c>
      <c r="L14" s="94">
        <f t="shared" si="0"/>
        <v>0</v>
      </c>
      <c r="M14" s="239"/>
      <c r="N14" s="70"/>
      <c r="O14" s="243"/>
      <c r="P14" s="71"/>
      <c r="Q14" s="239"/>
      <c r="R14" s="70"/>
      <c r="S14" s="243"/>
      <c r="T14" s="71"/>
      <c r="U14" s="239"/>
      <c r="V14" s="70"/>
      <c r="W14" s="96">
        <f>'Berechnungen Freestyle DD'!AL14</f>
        <v>0</v>
      </c>
      <c r="X14" s="239"/>
      <c r="Y14" s="239"/>
      <c r="Z14" s="243"/>
      <c r="AA14" s="243"/>
      <c r="AB14" s="239"/>
      <c r="AC14" s="239"/>
      <c r="AD14" s="243"/>
      <c r="AE14" s="243"/>
      <c r="AF14" s="239"/>
      <c r="AG14" s="239"/>
      <c r="AH14" s="96">
        <f>'Berechnungen Freestyle DD'!BC14</f>
        <v>0</v>
      </c>
      <c r="AI14" s="96">
        <f>'Berechnungen Freestyle DD'!BT14</f>
        <v>0</v>
      </c>
      <c r="AJ14" s="94">
        <f t="shared" si="1"/>
        <v>1</v>
      </c>
      <c r="AK14" s="94">
        <f t="shared" si="2"/>
        <v>1</v>
      </c>
      <c r="AL14" s="70"/>
      <c r="AM14" s="70"/>
      <c r="AN14" s="70"/>
      <c r="AO14" s="71"/>
      <c r="AP14" s="71"/>
      <c r="AQ14" s="71"/>
      <c r="AR14" s="70"/>
      <c r="AS14" s="70"/>
      <c r="AT14" s="70"/>
      <c r="AU14" s="71"/>
      <c r="AV14" s="71"/>
      <c r="AW14" s="71"/>
      <c r="AX14" s="70"/>
      <c r="AY14" s="70"/>
      <c r="AZ14" s="70"/>
      <c r="BA14" s="94">
        <f>'Berechnungen Freestyle DD'!DP14</f>
        <v>0.8</v>
      </c>
      <c r="BB14" s="94">
        <f t="shared" si="3"/>
        <v>0.8</v>
      </c>
      <c r="BC14" s="94">
        <f>'Berechnungen Freestyle DD'!EH14</f>
        <v>1</v>
      </c>
      <c r="BD14" s="97">
        <f t="shared" si="4"/>
        <v>1</v>
      </c>
      <c r="BE14" s="453">
        <f t="shared" si="5"/>
        <v>0</v>
      </c>
      <c r="BF14" s="239"/>
      <c r="BG14" s="239"/>
      <c r="BH14" s="239"/>
      <c r="BI14" s="239"/>
      <c r="BJ14" s="239"/>
      <c r="BK14" s="95">
        <f>'Berechnungen Freestyle DD'!EY14</f>
        <v>0</v>
      </c>
      <c r="BL14" s="94">
        <f t="shared" si="6"/>
        <v>0</v>
      </c>
      <c r="BM14" s="239"/>
      <c r="BN14" s="70"/>
      <c r="BO14" s="243"/>
      <c r="BP14" s="71"/>
      <c r="BQ14" s="239"/>
      <c r="BR14" s="70"/>
      <c r="BS14" s="243"/>
      <c r="BT14" s="71"/>
      <c r="BU14" s="239"/>
      <c r="BV14" s="70"/>
      <c r="BW14" s="96">
        <f>'Berechnungen Freestyle DD'!FP14</f>
        <v>0</v>
      </c>
      <c r="BX14" s="239"/>
      <c r="BY14" s="239"/>
      <c r="BZ14" s="243"/>
      <c r="CA14" s="243"/>
      <c r="CB14" s="239"/>
      <c r="CC14" s="244"/>
      <c r="CD14" s="243"/>
      <c r="CE14" s="243"/>
      <c r="CF14" s="239"/>
      <c r="CG14" s="239"/>
      <c r="CH14" s="96">
        <f>'Berechnungen Freestyle DD'!GG14</f>
        <v>0</v>
      </c>
      <c r="CI14" s="96">
        <f>'Berechnungen Freestyle DD'!GX14</f>
        <v>0</v>
      </c>
      <c r="CJ14" s="94">
        <f t="shared" si="7"/>
        <v>1</v>
      </c>
      <c r="CK14" s="94">
        <f t="shared" si="8"/>
        <v>1</v>
      </c>
      <c r="CL14" s="70"/>
      <c r="CM14" s="70"/>
      <c r="CN14" s="70"/>
      <c r="CO14" s="70"/>
      <c r="CP14" s="71"/>
      <c r="CQ14" s="71"/>
      <c r="CR14" s="71"/>
      <c r="CS14" s="71"/>
      <c r="CT14" s="70"/>
      <c r="CU14" s="70"/>
      <c r="CV14" s="70"/>
      <c r="CW14" s="70"/>
      <c r="CX14" s="71"/>
      <c r="CY14" s="71"/>
      <c r="CZ14" s="71"/>
      <c r="DA14" s="71"/>
      <c r="DB14" s="70"/>
      <c r="DC14" s="70"/>
      <c r="DD14" s="70"/>
      <c r="DE14" s="70"/>
      <c r="DF14" s="94">
        <f>'Berechnungen Freestyle DD'!JP14</f>
        <v>0.7</v>
      </c>
      <c r="DG14" s="94">
        <f t="shared" si="9"/>
        <v>0.7</v>
      </c>
      <c r="DH14" s="94">
        <f>'Berechnungen Freestyle DD'!KH14</f>
        <v>1</v>
      </c>
      <c r="DI14" s="97">
        <f t="shared" si="10"/>
        <v>1</v>
      </c>
      <c r="DJ14" s="456">
        <f t="shared" si="11"/>
        <v>0</v>
      </c>
    </row>
    <row r="15" spans="1:114" ht="15.75" customHeight="1" x14ac:dyDescent="0.25">
      <c r="A15" s="84">
        <f>'gem. Teilnehmer'!A12</f>
        <v>11</v>
      </c>
      <c r="B15" s="85">
        <f>'gem. Teilnehmer'!C12</f>
        <v>0</v>
      </c>
      <c r="C15" s="256">
        <f>'gem. Teilnehmer'!F12</f>
        <v>0</v>
      </c>
      <c r="D15" s="256">
        <f>'gem. Teilnehmer'!E12</f>
        <v>0</v>
      </c>
      <c r="E15" s="85">
        <f>'gem. Teilnehmer'!G12</f>
        <v>1</v>
      </c>
      <c r="F15" s="239"/>
      <c r="G15" s="239"/>
      <c r="H15" s="239"/>
      <c r="I15" s="239"/>
      <c r="J15" s="239"/>
      <c r="K15" s="95">
        <f>'Berechnungen Freestyle DD'!U15</f>
        <v>0</v>
      </c>
      <c r="L15" s="94">
        <f t="shared" si="0"/>
        <v>0</v>
      </c>
      <c r="M15" s="239"/>
      <c r="N15" s="70"/>
      <c r="O15" s="243"/>
      <c r="P15" s="71"/>
      <c r="Q15" s="239"/>
      <c r="R15" s="70"/>
      <c r="S15" s="243"/>
      <c r="T15" s="71"/>
      <c r="U15" s="239"/>
      <c r="V15" s="70"/>
      <c r="W15" s="96">
        <f>'Berechnungen Freestyle DD'!AL15</f>
        <v>0</v>
      </c>
      <c r="X15" s="239"/>
      <c r="Y15" s="239"/>
      <c r="Z15" s="243"/>
      <c r="AA15" s="243"/>
      <c r="AB15" s="239"/>
      <c r="AC15" s="239"/>
      <c r="AD15" s="243"/>
      <c r="AE15" s="243"/>
      <c r="AF15" s="239"/>
      <c r="AG15" s="239"/>
      <c r="AH15" s="96">
        <f>'Berechnungen Freestyle DD'!BC15</f>
        <v>0</v>
      </c>
      <c r="AI15" s="96">
        <f>'Berechnungen Freestyle DD'!BT15</f>
        <v>0</v>
      </c>
      <c r="AJ15" s="94">
        <f t="shared" si="1"/>
        <v>1</v>
      </c>
      <c r="AK15" s="94">
        <f t="shared" si="2"/>
        <v>1</v>
      </c>
      <c r="AL15" s="70"/>
      <c r="AM15" s="70"/>
      <c r="AN15" s="70"/>
      <c r="AO15" s="71"/>
      <c r="AP15" s="71"/>
      <c r="AQ15" s="71"/>
      <c r="AR15" s="70"/>
      <c r="AS15" s="70"/>
      <c r="AT15" s="70"/>
      <c r="AU15" s="71"/>
      <c r="AV15" s="71"/>
      <c r="AW15" s="71"/>
      <c r="AX15" s="70"/>
      <c r="AY15" s="70"/>
      <c r="AZ15" s="70"/>
      <c r="BA15" s="94">
        <f>'Berechnungen Freestyle DD'!DP15</f>
        <v>0.8</v>
      </c>
      <c r="BB15" s="94">
        <f t="shared" si="3"/>
        <v>0.8</v>
      </c>
      <c r="BC15" s="94">
        <f>'Berechnungen Freestyle DD'!EH15</f>
        <v>1</v>
      </c>
      <c r="BD15" s="97">
        <f t="shared" si="4"/>
        <v>1</v>
      </c>
      <c r="BE15" s="453">
        <f t="shared" si="5"/>
        <v>0</v>
      </c>
      <c r="BF15" s="239"/>
      <c r="BG15" s="239"/>
      <c r="BH15" s="239"/>
      <c r="BI15" s="239"/>
      <c r="BJ15" s="239"/>
      <c r="BK15" s="95">
        <f>'Berechnungen Freestyle DD'!EY15</f>
        <v>0</v>
      </c>
      <c r="BL15" s="94">
        <f t="shared" si="6"/>
        <v>0</v>
      </c>
      <c r="BM15" s="239"/>
      <c r="BN15" s="70"/>
      <c r="BO15" s="243"/>
      <c r="BP15" s="71"/>
      <c r="BQ15" s="239"/>
      <c r="BR15" s="70"/>
      <c r="BS15" s="243"/>
      <c r="BT15" s="71"/>
      <c r="BU15" s="239"/>
      <c r="BV15" s="70"/>
      <c r="BW15" s="96">
        <f>'Berechnungen Freestyle DD'!FP15</f>
        <v>0</v>
      </c>
      <c r="BX15" s="239"/>
      <c r="BY15" s="239"/>
      <c r="BZ15" s="243"/>
      <c r="CA15" s="243"/>
      <c r="CB15" s="239"/>
      <c r="CC15" s="244"/>
      <c r="CD15" s="243"/>
      <c r="CE15" s="243"/>
      <c r="CF15" s="239"/>
      <c r="CG15" s="239"/>
      <c r="CH15" s="96">
        <f>'Berechnungen Freestyle DD'!GG15</f>
        <v>0</v>
      </c>
      <c r="CI15" s="96">
        <f>'Berechnungen Freestyle DD'!GX15</f>
        <v>0</v>
      </c>
      <c r="CJ15" s="94">
        <f t="shared" si="7"/>
        <v>1</v>
      </c>
      <c r="CK15" s="94">
        <f t="shared" si="8"/>
        <v>1</v>
      </c>
      <c r="CL15" s="70"/>
      <c r="CM15" s="70"/>
      <c r="CN15" s="70"/>
      <c r="CO15" s="70"/>
      <c r="CP15" s="71"/>
      <c r="CQ15" s="71"/>
      <c r="CR15" s="71"/>
      <c r="CS15" s="71"/>
      <c r="CT15" s="70"/>
      <c r="CU15" s="70"/>
      <c r="CV15" s="70"/>
      <c r="CW15" s="70"/>
      <c r="CX15" s="71"/>
      <c r="CY15" s="71"/>
      <c r="CZ15" s="71"/>
      <c r="DA15" s="71"/>
      <c r="DB15" s="70"/>
      <c r="DC15" s="70"/>
      <c r="DD15" s="70"/>
      <c r="DE15" s="70"/>
      <c r="DF15" s="94">
        <f>'Berechnungen Freestyle DD'!JP15</f>
        <v>0.7</v>
      </c>
      <c r="DG15" s="94">
        <f t="shared" si="9"/>
        <v>0.7</v>
      </c>
      <c r="DH15" s="94">
        <f>'Berechnungen Freestyle DD'!KH15</f>
        <v>1</v>
      </c>
      <c r="DI15" s="97">
        <f t="shared" si="10"/>
        <v>1</v>
      </c>
      <c r="DJ15" s="456">
        <f t="shared" si="11"/>
        <v>0</v>
      </c>
    </row>
    <row r="16" spans="1:114" ht="15.75" customHeight="1" x14ac:dyDescent="0.25">
      <c r="A16" s="84">
        <f>'gem. Teilnehmer'!A13</f>
        <v>12</v>
      </c>
      <c r="B16" s="85">
        <f>'gem. Teilnehmer'!C13</f>
        <v>0</v>
      </c>
      <c r="C16" s="256">
        <f>'gem. Teilnehmer'!F13</f>
        <v>0</v>
      </c>
      <c r="D16" s="256">
        <f>'gem. Teilnehmer'!E13</f>
        <v>0</v>
      </c>
      <c r="E16" s="85">
        <f>'gem. Teilnehmer'!G13</f>
        <v>1</v>
      </c>
      <c r="F16" s="239"/>
      <c r="G16" s="239"/>
      <c r="H16" s="239"/>
      <c r="I16" s="239"/>
      <c r="J16" s="239"/>
      <c r="K16" s="95">
        <f>'Berechnungen Freestyle DD'!U16</f>
        <v>0</v>
      </c>
      <c r="L16" s="94">
        <f t="shared" si="0"/>
        <v>0</v>
      </c>
      <c r="M16" s="239"/>
      <c r="N16" s="70"/>
      <c r="O16" s="243"/>
      <c r="P16" s="71"/>
      <c r="Q16" s="239"/>
      <c r="R16" s="70"/>
      <c r="S16" s="243"/>
      <c r="T16" s="71"/>
      <c r="U16" s="239"/>
      <c r="V16" s="70"/>
      <c r="W16" s="96">
        <f>'Berechnungen Freestyle DD'!AL16</f>
        <v>0</v>
      </c>
      <c r="X16" s="239"/>
      <c r="Y16" s="239"/>
      <c r="Z16" s="243"/>
      <c r="AA16" s="243"/>
      <c r="AB16" s="239"/>
      <c r="AC16" s="239"/>
      <c r="AD16" s="243"/>
      <c r="AE16" s="243"/>
      <c r="AF16" s="239"/>
      <c r="AG16" s="239"/>
      <c r="AH16" s="96">
        <f>'Berechnungen Freestyle DD'!BC16</f>
        <v>0</v>
      </c>
      <c r="AI16" s="96">
        <f>'Berechnungen Freestyle DD'!BT16</f>
        <v>0</v>
      </c>
      <c r="AJ16" s="94">
        <f t="shared" si="1"/>
        <v>1</v>
      </c>
      <c r="AK16" s="94">
        <f t="shared" si="2"/>
        <v>1</v>
      </c>
      <c r="AL16" s="70"/>
      <c r="AM16" s="70"/>
      <c r="AN16" s="70"/>
      <c r="AO16" s="71"/>
      <c r="AP16" s="71"/>
      <c r="AQ16" s="71"/>
      <c r="AR16" s="70"/>
      <c r="AS16" s="70"/>
      <c r="AT16" s="70"/>
      <c r="AU16" s="71"/>
      <c r="AV16" s="71"/>
      <c r="AW16" s="71"/>
      <c r="AX16" s="70"/>
      <c r="AY16" s="70"/>
      <c r="AZ16" s="70"/>
      <c r="BA16" s="94">
        <f>'Berechnungen Freestyle DD'!DP16</f>
        <v>0.8</v>
      </c>
      <c r="BB16" s="94">
        <f t="shared" si="3"/>
        <v>0.8</v>
      </c>
      <c r="BC16" s="94">
        <f>'Berechnungen Freestyle DD'!EH16</f>
        <v>1</v>
      </c>
      <c r="BD16" s="97">
        <f t="shared" si="4"/>
        <v>1</v>
      </c>
      <c r="BE16" s="453">
        <f t="shared" si="5"/>
        <v>0</v>
      </c>
      <c r="BF16" s="239"/>
      <c r="BG16" s="239"/>
      <c r="BH16" s="239"/>
      <c r="BI16" s="239"/>
      <c r="BJ16" s="239"/>
      <c r="BK16" s="95">
        <f>'Berechnungen Freestyle DD'!EY16</f>
        <v>0</v>
      </c>
      <c r="BL16" s="94">
        <f t="shared" si="6"/>
        <v>0</v>
      </c>
      <c r="BM16" s="239"/>
      <c r="BN16" s="70"/>
      <c r="BO16" s="243"/>
      <c r="BP16" s="71"/>
      <c r="BQ16" s="239"/>
      <c r="BR16" s="70"/>
      <c r="BS16" s="243"/>
      <c r="BT16" s="71"/>
      <c r="BU16" s="239"/>
      <c r="BV16" s="70"/>
      <c r="BW16" s="96">
        <f>'Berechnungen Freestyle DD'!FP16</f>
        <v>0</v>
      </c>
      <c r="BX16" s="239"/>
      <c r="BY16" s="239"/>
      <c r="BZ16" s="243"/>
      <c r="CA16" s="243"/>
      <c r="CB16" s="239"/>
      <c r="CC16" s="244"/>
      <c r="CD16" s="243"/>
      <c r="CE16" s="243"/>
      <c r="CF16" s="239"/>
      <c r="CG16" s="239"/>
      <c r="CH16" s="96">
        <f>'Berechnungen Freestyle DD'!GG16</f>
        <v>0</v>
      </c>
      <c r="CI16" s="96">
        <f>'Berechnungen Freestyle DD'!GX16</f>
        <v>0</v>
      </c>
      <c r="CJ16" s="94">
        <f t="shared" si="7"/>
        <v>1</v>
      </c>
      <c r="CK16" s="94">
        <f t="shared" si="8"/>
        <v>1</v>
      </c>
      <c r="CL16" s="70"/>
      <c r="CM16" s="70"/>
      <c r="CN16" s="70"/>
      <c r="CO16" s="70"/>
      <c r="CP16" s="71"/>
      <c r="CQ16" s="71"/>
      <c r="CR16" s="71"/>
      <c r="CS16" s="71"/>
      <c r="CT16" s="70"/>
      <c r="CU16" s="70"/>
      <c r="CV16" s="70"/>
      <c r="CW16" s="70"/>
      <c r="CX16" s="71"/>
      <c r="CY16" s="71"/>
      <c r="CZ16" s="71"/>
      <c r="DA16" s="71"/>
      <c r="DB16" s="70"/>
      <c r="DC16" s="70"/>
      <c r="DD16" s="70"/>
      <c r="DE16" s="70"/>
      <c r="DF16" s="94">
        <f>'Berechnungen Freestyle DD'!JP16</f>
        <v>0.7</v>
      </c>
      <c r="DG16" s="94">
        <f t="shared" si="9"/>
        <v>0.7</v>
      </c>
      <c r="DH16" s="94">
        <f>'Berechnungen Freestyle DD'!KH16</f>
        <v>1</v>
      </c>
      <c r="DI16" s="97">
        <f t="shared" si="10"/>
        <v>1</v>
      </c>
      <c r="DJ16" s="456">
        <f t="shared" si="11"/>
        <v>0</v>
      </c>
    </row>
    <row r="17" spans="1:114" ht="15.75" customHeight="1" x14ac:dyDescent="0.25">
      <c r="A17" s="84">
        <f>'gem. Teilnehmer'!A14</f>
        <v>13</v>
      </c>
      <c r="B17" s="85">
        <f>'gem. Teilnehmer'!C14</f>
        <v>0</v>
      </c>
      <c r="C17" s="256">
        <f>'gem. Teilnehmer'!F14</f>
        <v>0</v>
      </c>
      <c r="D17" s="256">
        <f>'gem. Teilnehmer'!E14</f>
        <v>0</v>
      </c>
      <c r="E17" s="85">
        <f>'gem. Teilnehmer'!G14</f>
        <v>1</v>
      </c>
      <c r="F17" s="239"/>
      <c r="G17" s="239"/>
      <c r="H17" s="239"/>
      <c r="I17" s="239"/>
      <c r="J17" s="239"/>
      <c r="K17" s="95">
        <f>'Berechnungen Freestyle DD'!U17</f>
        <v>0</v>
      </c>
      <c r="L17" s="94">
        <f t="shared" si="0"/>
        <v>0</v>
      </c>
      <c r="M17" s="239"/>
      <c r="N17" s="70"/>
      <c r="O17" s="243"/>
      <c r="P17" s="71"/>
      <c r="Q17" s="239"/>
      <c r="R17" s="70"/>
      <c r="S17" s="243"/>
      <c r="T17" s="71"/>
      <c r="U17" s="239"/>
      <c r="V17" s="70"/>
      <c r="W17" s="96">
        <f>'Berechnungen Freestyle DD'!AL17</f>
        <v>0</v>
      </c>
      <c r="X17" s="239"/>
      <c r="Y17" s="239"/>
      <c r="Z17" s="243"/>
      <c r="AA17" s="243"/>
      <c r="AB17" s="239"/>
      <c r="AC17" s="239"/>
      <c r="AD17" s="243"/>
      <c r="AE17" s="243"/>
      <c r="AF17" s="239"/>
      <c r="AG17" s="239"/>
      <c r="AH17" s="96">
        <f>'Berechnungen Freestyle DD'!BC17</f>
        <v>0</v>
      </c>
      <c r="AI17" s="96">
        <f>'Berechnungen Freestyle DD'!BT17</f>
        <v>0</v>
      </c>
      <c r="AJ17" s="94">
        <f t="shared" si="1"/>
        <v>1</v>
      </c>
      <c r="AK17" s="94">
        <f t="shared" si="2"/>
        <v>1</v>
      </c>
      <c r="AL17" s="70"/>
      <c r="AM17" s="70"/>
      <c r="AN17" s="70"/>
      <c r="AO17" s="71"/>
      <c r="AP17" s="71"/>
      <c r="AQ17" s="71"/>
      <c r="AR17" s="70"/>
      <c r="AS17" s="70"/>
      <c r="AT17" s="70"/>
      <c r="AU17" s="71"/>
      <c r="AV17" s="71"/>
      <c r="AW17" s="71"/>
      <c r="AX17" s="70"/>
      <c r="AY17" s="70"/>
      <c r="AZ17" s="70"/>
      <c r="BA17" s="94">
        <f>'Berechnungen Freestyle DD'!DP17</f>
        <v>0.8</v>
      </c>
      <c r="BB17" s="94">
        <f t="shared" si="3"/>
        <v>0.8</v>
      </c>
      <c r="BC17" s="94">
        <f>'Berechnungen Freestyle DD'!EH17</f>
        <v>1</v>
      </c>
      <c r="BD17" s="97">
        <f t="shared" si="4"/>
        <v>1</v>
      </c>
      <c r="BE17" s="453">
        <f t="shared" si="5"/>
        <v>0</v>
      </c>
      <c r="BF17" s="239"/>
      <c r="BG17" s="239"/>
      <c r="BH17" s="239"/>
      <c r="BI17" s="239"/>
      <c r="BJ17" s="239"/>
      <c r="BK17" s="95">
        <f>'Berechnungen Freestyle DD'!EY17</f>
        <v>0</v>
      </c>
      <c r="BL17" s="94">
        <f t="shared" si="6"/>
        <v>0</v>
      </c>
      <c r="BM17" s="239"/>
      <c r="BN17" s="70"/>
      <c r="BO17" s="243"/>
      <c r="BP17" s="71"/>
      <c r="BQ17" s="239"/>
      <c r="BR17" s="70"/>
      <c r="BS17" s="243"/>
      <c r="BT17" s="71"/>
      <c r="BU17" s="239"/>
      <c r="BV17" s="70"/>
      <c r="BW17" s="96">
        <f>'Berechnungen Freestyle DD'!FP17</f>
        <v>0</v>
      </c>
      <c r="BX17" s="239"/>
      <c r="BY17" s="239"/>
      <c r="BZ17" s="243"/>
      <c r="CA17" s="243"/>
      <c r="CB17" s="239"/>
      <c r="CC17" s="244"/>
      <c r="CD17" s="243"/>
      <c r="CE17" s="243"/>
      <c r="CF17" s="239"/>
      <c r="CG17" s="239"/>
      <c r="CH17" s="96">
        <f>'Berechnungen Freestyle DD'!GG17</f>
        <v>0</v>
      </c>
      <c r="CI17" s="96">
        <f>'Berechnungen Freestyle DD'!GX17</f>
        <v>0</v>
      </c>
      <c r="CJ17" s="94">
        <f t="shared" si="7"/>
        <v>1</v>
      </c>
      <c r="CK17" s="94">
        <f t="shared" si="8"/>
        <v>1</v>
      </c>
      <c r="CL17" s="70"/>
      <c r="CM17" s="70"/>
      <c r="CN17" s="70"/>
      <c r="CO17" s="70"/>
      <c r="CP17" s="71"/>
      <c r="CQ17" s="71"/>
      <c r="CR17" s="71"/>
      <c r="CS17" s="71"/>
      <c r="CT17" s="70"/>
      <c r="CU17" s="70"/>
      <c r="CV17" s="70"/>
      <c r="CW17" s="70"/>
      <c r="CX17" s="71"/>
      <c r="CY17" s="71"/>
      <c r="CZ17" s="71"/>
      <c r="DA17" s="71"/>
      <c r="DB17" s="70"/>
      <c r="DC17" s="70"/>
      <c r="DD17" s="70"/>
      <c r="DE17" s="70"/>
      <c r="DF17" s="94">
        <f>'Berechnungen Freestyle DD'!JP17</f>
        <v>0.7</v>
      </c>
      <c r="DG17" s="94">
        <f t="shared" si="9"/>
        <v>0.7</v>
      </c>
      <c r="DH17" s="94">
        <f>'Berechnungen Freestyle DD'!KH17</f>
        <v>1</v>
      </c>
      <c r="DI17" s="97">
        <f t="shared" si="10"/>
        <v>1</v>
      </c>
      <c r="DJ17" s="456">
        <f t="shared" si="11"/>
        <v>0</v>
      </c>
    </row>
    <row r="18" spans="1:114" ht="15.75" customHeight="1" x14ac:dyDescent="0.25">
      <c r="A18" s="84">
        <f>'gem. Teilnehmer'!A15</f>
        <v>14</v>
      </c>
      <c r="B18" s="85">
        <f>'gem. Teilnehmer'!C15</f>
        <v>0</v>
      </c>
      <c r="C18" s="256">
        <f>'gem. Teilnehmer'!F15</f>
        <v>0</v>
      </c>
      <c r="D18" s="256">
        <f>'gem. Teilnehmer'!E15</f>
        <v>0</v>
      </c>
      <c r="E18" s="85">
        <f>'gem. Teilnehmer'!G15</f>
        <v>1</v>
      </c>
      <c r="F18" s="239"/>
      <c r="G18" s="239"/>
      <c r="H18" s="239"/>
      <c r="I18" s="239"/>
      <c r="J18" s="239"/>
      <c r="K18" s="95">
        <f>'Berechnungen Freestyle DD'!U18</f>
        <v>0</v>
      </c>
      <c r="L18" s="94">
        <f t="shared" si="0"/>
        <v>0</v>
      </c>
      <c r="M18" s="239"/>
      <c r="N18" s="70"/>
      <c r="O18" s="243"/>
      <c r="P18" s="71"/>
      <c r="Q18" s="239"/>
      <c r="R18" s="70"/>
      <c r="S18" s="243"/>
      <c r="T18" s="71"/>
      <c r="U18" s="239"/>
      <c r="V18" s="70"/>
      <c r="W18" s="96">
        <f>'Berechnungen Freestyle DD'!AL18</f>
        <v>0</v>
      </c>
      <c r="X18" s="239"/>
      <c r="Y18" s="239"/>
      <c r="Z18" s="243"/>
      <c r="AA18" s="243"/>
      <c r="AB18" s="239"/>
      <c r="AC18" s="239"/>
      <c r="AD18" s="243"/>
      <c r="AE18" s="243"/>
      <c r="AF18" s="239"/>
      <c r="AG18" s="239"/>
      <c r="AH18" s="96">
        <f>'Berechnungen Freestyle DD'!BC18</f>
        <v>0</v>
      </c>
      <c r="AI18" s="96">
        <f>'Berechnungen Freestyle DD'!BT18</f>
        <v>0</v>
      </c>
      <c r="AJ18" s="94">
        <f t="shared" si="1"/>
        <v>1</v>
      </c>
      <c r="AK18" s="94">
        <f t="shared" si="2"/>
        <v>1</v>
      </c>
      <c r="AL18" s="70"/>
      <c r="AM18" s="70"/>
      <c r="AN18" s="70"/>
      <c r="AO18" s="71"/>
      <c r="AP18" s="71"/>
      <c r="AQ18" s="71"/>
      <c r="AR18" s="70"/>
      <c r="AS18" s="70"/>
      <c r="AT18" s="70"/>
      <c r="AU18" s="71"/>
      <c r="AV18" s="71"/>
      <c r="AW18" s="71"/>
      <c r="AX18" s="70"/>
      <c r="AY18" s="70"/>
      <c r="AZ18" s="70"/>
      <c r="BA18" s="94">
        <f>'Berechnungen Freestyle DD'!DP18</f>
        <v>0.8</v>
      </c>
      <c r="BB18" s="94">
        <f t="shared" si="3"/>
        <v>0.8</v>
      </c>
      <c r="BC18" s="94">
        <f>'Berechnungen Freestyle DD'!EH18</f>
        <v>1</v>
      </c>
      <c r="BD18" s="97">
        <f t="shared" si="4"/>
        <v>1</v>
      </c>
      <c r="BE18" s="453">
        <f t="shared" si="5"/>
        <v>0</v>
      </c>
      <c r="BF18" s="239"/>
      <c r="BG18" s="239"/>
      <c r="BH18" s="239"/>
      <c r="BI18" s="239"/>
      <c r="BJ18" s="239"/>
      <c r="BK18" s="95">
        <f>'Berechnungen Freestyle DD'!EY18</f>
        <v>0</v>
      </c>
      <c r="BL18" s="94">
        <f t="shared" si="6"/>
        <v>0</v>
      </c>
      <c r="BM18" s="239"/>
      <c r="BN18" s="70"/>
      <c r="BO18" s="243"/>
      <c r="BP18" s="71"/>
      <c r="BQ18" s="239"/>
      <c r="BR18" s="70"/>
      <c r="BS18" s="243"/>
      <c r="BT18" s="71"/>
      <c r="BU18" s="239"/>
      <c r="BV18" s="70"/>
      <c r="BW18" s="96">
        <f>'Berechnungen Freestyle DD'!FP18</f>
        <v>0</v>
      </c>
      <c r="BX18" s="239"/>
      <c r="BY18" s="239"/>
      <c r="BZ18" s="243"/>
      <c r="CA18" s="243"/>
      <c r="CB18" s="239"/>
      <c r="CC18" s="244"/>
      <c r="CD18" s="243"/>
      <c r="CE18" s="243"/>
      <c r="CF18" s="239"/>
      <c r="CG18" s="239"/>
      <c r="CH18" s="96">
        <f>'Berechnungen Freestyle DD'!GG18</f>
        <v>0</v>
      </c>
      <c r="CI18" s="96">
        <f>'Berechnungen Freestyle DD'!GX18</f>
        <v>0</v>
      </c>
      <c r="CJ18" s="94">
        <f t="shared" si="7"/>
        <v>1</v>
      </c>
      <c r="CK18" s="94">
        <f t="shared" si="8"/>
        <v>1</v>
      </c>
      <c r="CL18" s="70"/>
      <c r="CM18" s="70"/>
      <c r="CN18" s="70"/>
      <c r="CO18" s="70"/>
      <c r="CP18" s="71"/>
      <c r="CQ18" s="71"/>
      <c r="CR18" s="71"/>
      <c r="CS18" s="71"/>
      <c r="CT18" s="70"/>
      <c r="CU18" s="70"/>
      <c r="CV18" s="70"/>
      <c r="CW18" s="70"/>
      <c r="CX18" s="71"/>
      <c r="CY18" s="71"/>
      <c r="CZ18" s="71"/>
      <c r="DA18" s="71"/>
      <c r="DB18" s="70"/>
      <c r="DC18" s="70"/>
      <c r="DD18" s="70"/>
      <c r="DE18" s="70"/>
      <c r="DF18" s="94">
        <f>'Berechnungen Freestyle DD'!JP18</f>
        <v>0.7</v>
      </c>
      <c r="DG18" s="94">
        <f t="shared" si="9"/>
        <v>0.7</v>
      </c>
      <c r="DH18" s="94">
        <f>'Berechnungen Freestyle DD'!KH18</f>
        <v>1</v>
      </c>
      <c r="DI18" s="97">
        <f t="shared" si="10"/>
        <v>1</v>
      </c>
      <c r="DJ18" s="456">
        <f t="shared" si="11"/>
        <v>0</v>
      </c>
    </row>
    <row r="19" spans="1:114" ht="15.75" customHeight="1" x14ac:dyDescent="0.25">
      <c r="A19" s="84">
        <f>'gem. Teilnehmer'!A16</f>
        <v>15</v>
      </c>
      <c r="B19" s="85">
        <f>'gem. Teilnehmer'!C16</f>
        <v>0</v>
      </c>
      <c r="C19" s="256">
        <f>'gem. Teilnehmer'!F16</f>
        <v>0</v>
      </c>
      <c r="D19" s="256">
        <f>'gem. Teilnehmer'!E16</f>
        <v>0</v>
      </c>
      <c r="E19" s="85">
        <f>'gem. Teilnehmer'!G16</f>
        <v>1</v>
      </c>
      <c r="F19" s="239"/>
      <c r="G19" s="239"/>
      <c r="H19" s="239"/>
      <c r="I19" s="239"/>
      <c r="J19" s="239"/>
      <c r="K19" s="95">
        <f>'Berechnungen Freestyle DD'!U19</f>
        <v>0</v>
      </c>
      <c r="L19" s="94">
        <f t="shared" si="0"/>
        <v>0</v>
      </c>
      <c r="M19" s="239"/>
      <c r="N19" s="70"/>
      <c r="O19" s="243"/>
      <c r="P19" s="71"/>
      <c r="Q19" s="239"/>
      <c r="R19" s="70"/>
      <c r="S19" s="243"/>
      <c r="T19" s="71"/>
      <c r="U19" s="239"/>
      <c r="V19" s="70"/>
      <c r="W19" s="96">
        <f>'Berechnungen Freestyle DD'!AL19</f>
        <v>0</v>
      </c>
      <c r="X19" s="239"/>
      <c r="Y19" s="239"/>
      <c r="Z19" s="243"/>
      <c r="AA19" s="243"/>
      <c r="AB19" s="239"/>
      <c r="AC19" s="239"/>
      <c r="AD19" s="243"/>
      <c r="AE19" s="243"/>
      <c r="AF19" s="239"/>
      <c r="AG19" s="239"/>
      <c r="AH19" s="96">
        <f>'Berechnungen Freestyle DD'!BC19</f>
        <v>0</v>
      </c>
      <c r="AI19" s="96">
        <f>'Berechnungen Freestyle DD'!BT19</f>
        <v>0</v>
      </c>
      <c r="AJ19" s="94">
        <f t="shared" si="1"/>
        <v>1</v>
      </c>
      <c r="AK19" s="94">
        <f t="shared" si="2"/>
        <v>1</v>
      </c>
      <c r="AL19" s="70"/>
      <c r="AM19" s="70"/>
      <c r="AN19" s="70"/>
      <c r="AO19" s="71"/>
      <c r="AP19" s="71"/>
      <c r="AQ19" s="71"/>
      <c r="AR19" s="70"/>
      <c r="AS19" s="70"/>
      <c r="AT19" s="70"/>
      <c r="AU19" s="71"/>
      <c r="AV19" s="71"/>
      <c r="AW19" s="71"/>
      <c r="AX19" s="70"/>
      <c r="AY19" s="70"/>
      <c r="AZ19" s="70"/>
      <c r="BA19" s="94">
        <f>'Berechnungen Freestyle DD'!DP19</f>
        <v>0.8</v>
      </c>
      <c r="BB19" s="94">
        <f t="shared" si="3"/>
        <v>0.8</v>
      </c>
      <c r="BC19" s="94">
        <f>'Berechnungen Freestyle DD'!EH19</f>
        <v>1</v>
      </c>
      <c r="BD19" s="97">
        <f t="shared" si="4"/>
        <v>1</v>
      </c>
      <c r="BE19" s="453">
        <f t="shared" si="5"/>
        <v>0</v>
      </c>
      <c r="BF19" s="239"/>
      <c r="BG19" s="239"/>
      <c r="BH19" s="239"/>
      <c r="BI19" s="239"/>
      <c r="BJ19" s="239"/>
      <c r="BK19" s="95">
        <f>'Berechnungen Freestyle DD'!EY19</f>
        <v>0</v>
      </c>
      <c r="BL19" s="94">
        <f t="shared" si="6"/>
        <v>0</v>
      </c>
      <c r="BM19" s="239"/>
      <c r="BN19" s="70"/>
      <c r="BO19" s="243"/>
      <c r="BP19" s="71"/>
      <c r="BQ19" s="239"/>
      <c r="BR19" s="70"/>
      <c r="BS19" s="243"/>
      <c r="BT19" s="71"/>
      <c r="BU19" s="239"/>
      <c r="BV19" s="70"/>
      <c r="BW19" s="96">
        <f>'Berechnungen Freestyle DD'!FP19</f>
        <v>0</v>
      </c>
      <c r="BX19" s="239"/>
      <c r="BY19" s="239"/>
      <c r="BZ19" s="243"/>
      <c r="CA19" s="243"/>
      <c r="CB19" s="239"/>
      <c r="CC19" s="244"/>
      <c r="CD19" s="243"/>
      <c r="CE19" s="243"/>
      <c r="CF19" s="239"/>
      <c r="CG19" s="239"/>
      <c r="CH19" s="96">
        <f>'Berechnungen Freestyle DD'!GG19</f>
        <v>0</v>
      </c>
      <c r="CI19" s="96">
        <f>'Berechnungen Freestyle DD'!GX19</f>
        <v>0</v>
      </c>
      <c r="CJ19" s="94">
        <f t="shared" si="7"/>
        <v>1</v>
      </c>
      <c r="CK19" s="94">
        <f t="shared" si="8"/>
        <v>1</v>
      </c>
      <c r="CL19" s="70"/>
      <c r="CM19" s="70"/>
      <c r="CN19" s="70"/>
      <c r="CO19" s="70"/>
      <c r="CP19" s="71"/>
      <c r="CQ19" s="71"/>
      <c r="CR19" s="71"/>
      <c r="CS19" s="71"/>
      <c r="CT19" s="70"/>
      <c r="CU19" s="70"/>
      <c r="CV19" s="70"/>
      <c r="CW19" s="70"/>
      <c r="CX19" s="71"/>
      <c r="CY19" s="71"/>
      <c r="CZ19" s="71"/>
      <c r="DA19" s="71"/>
      <c r="DB19" s="70"/>
      <c r="DC19" s="70"/>
      <c r="DD19" s="70"/>
      <c r="DE19" s="70"/>
      <c r="DF19" s="94">
        <f>'Berechnungen Freestyle DD'!JP19</f>
        <v>0.7</v>
      </c>
      <c r="DG19" s="94">
        <f t="shared" si="9"/>
        <v>0.7</v>
      </c>
      <c r="DH19" s="94">
        <f>'Berechnungen Freestyle DD'!KH19</f>
        <v>1</v>
      </c>
      <c r="DI19" s="97">
        <f t="shared" si="10"/>
        <v>1</v>
      </c>
      <c r="DJ19" s="456">
        <f t="shared" si="11"/>
        <v>0</v>
      </c>
    </row>
    <row r="20" spans="1:114" ht="15.75" customHeight="1" x14ac:dyDescent="0.25">
      <c r="A20" s="84">
        <f>'gem. Teilnehmer'!A17</f>
        <v>16</v>
      </c>
      <c r="B20" s="85">
        <f>'gem. Teilnehmer'!C17</f>
        <v>0</v>
      </c>
      <c r="C20" s="256">
        <f>'gem. Teilnehmer'!F17</f>
        <v>0</v>
      </c>
      <c r="D20" s="256">
        <f>'gem. Teilnehmer'!E17</f>
        <v>0</v>
      </c>
      <c r="E20" s="85">
        <f>'gem. Teilnehmer'!G17</f>
        <v>1</v>
      </c>
      <c r="F20" s="239"/>
      <c r="G20" s="239"/>
      <c r="H20" s="239"/>
      <c r="I20" s="239"/>
      <c r="J20" s="239"/>
      <c r="K20" s="95">
        <f>'Berechnungen Freestyle DD'!U20</f>
        <v>0</v>
      </c>
      <c r="L20" s="94">
        <f t="shared" si="0"/>
        <v>0</v>
      </c>
      <c r="M20" s="239"/>
      <c r="N20" s="70"/>
      <c r="O20" s="243"/>
      <c r="P20" s="71"/>
      <c r="Q20" s="239"/>
      <c r="R20" s="70"/>
      <c r="S20" s="243"/>
      <c r="T20" s="71"/>
      <c r="U20" s="239"/>
      <c r="V20" s="70"/>
      <c r="W20" s="96">
        <f>'Berechnungen Freestyle DD'!AL20</f>
        <v>0</v>
      </c>
      <c r="X20" s="239"/>
      <c r="Y20" s="239"/>
      <c r="Z20" s="243"/>
      <c r="AA20" s="243"/>
      <c r="AB20" s="239"/>
      <c r="AC20" s="239"/>
      <c r="AD20" s="243"/>
      <c r="AE20" s="243"/>
      <c r="AF20" s="239"/>
      <c r="AG20" s="239"/>
      <c r="AH20" s="96">
        <f>'Berechnungen Freestyle DD'!BC20</f>
        <v>0</v>
      </c>
      <c r="AI20" s="96">
        <f>'Berechnungen Freestyle DD'!BT20</f>
        <v>0</v>
      </c>
      <c r="AJ20" s="94">
        <f t="shared" si="1"/>
        <v>1</v>
      </c>
      <c r="AK20" s="94">
        <f t="shared" si="2"/>
        <v>1</v>
      </c>
      <c r="AL20" s="70"/>
      <c r="AM20" s="70"/>
      <c r="AN20" s="70"/>
      <c r="AO20" s="71"/>
      <c r="AP20" s="71"/>
      <c r="AQ20" s="71"/>
      <c r="AR20" s="70"/>
      <c r="AS20" s="70"/>
      <c r="AT20" s="70"/>
      <c r="AU20" s="71"/>
      <c r="AV20" s="71"/>
      <c r="AW20" s="71"/>
      <c r="AX20" s="70"/>
      <c r="AY20" s="70"/>
      <c r="AZ20" s="70"/>
      <c r="BA20" s="94">
        <f>'Berechnungen Freestyle DD'!DP20</f>
        <v>0.8</v>
      </c>
      <c r="BB20" s="94">
        <f t="shared" si="3"/>
        <v>0.8</v>
      </c>
      <c r="BC20" s="94">
        <f>'Berechnungen Freestyle DD'!EH20</f>
        <v>1</v>
      </c>
      <c r="BD20" s="97">
        <f t="shared" si="4"/>
        <v>1</v>
      </c>
      <c r="BE20" s="453">
        <f t="shared" si="5"/>
        <v>0</v>
      </c>
      <c r="BF20" s="239"/>
      <c r="BG20" s="239"/>
      <c r="BH20" s="239"/>
      <c r="BI20" s="239"/>
      <c r="BJ20" s="239"/>
      <c r="BK20" s="95">
        <f>'Berechnungen Freestyle DD'!EY20</f>
        <v>0</v>
      </c>
      <c r="BL20" s="94">
        <f t="shared" si="6"/>
        <v>0</v>
      </c>
      <c r="BM20" s="239"/>
      <c r="BN20" s="70"/>
      <c r="BO20" s="243"/>
      <c r="BP20" s="71"/>
      <c r="BQ20" s="239"/>
      <c r="BR20" s="70"/>
      <c r="BS20" s="243"/>
      <c r="BT20" s="71"/>
      <c r="BU20" s="239"/>
      <c r="BV20" s="70"/>
      <c r="BW20" s="96">
        <f>'Berechnungen Freestyle DD'!FP20</f>
        <v>0</v>
      </c>
      <c r="BX20" s="239"/>
      <c r="BY20" s="239"/>
      <c r="BZ20" s="243"/>
      <c r="CA20" s="243"/>
      <c r="CB20" s="239"/>
      <c r="CC20" s="244"/>
      <c r="CD20" s="243"/>
      <c r="CE20" s="243"/>
      <c r="CF20" s="239"/>
      <c r="CG20" s="239"/>
      <c r="CH20" s="96">
        <f>'Berechnungen Freestyle DD'!GG20</f>
        <v>0</v>
      </c>
      <c r="CI20" s="96">
        <f>'Berechnungen Freestyle DD'!GX20</f>
        <v>0</v>
      </c>
      <c r="CJ20" s="94">
        <f t="shared" si="7"/>
        <v>1</v>
      </c>
      <c r="CK20" s="94">
        <f t="shared" si="8"/>
        <v>1</v>
      </c>
      <c r="CL20" s="70"/>
      <c r="CM20" s="70"/>
      <c r="CN20" s="70"/>
      <c r="CO20" s="70"/>
      <c r="CP20" s="71"/>
      <c r="CQ20" s="71"/>
      <c r="CR20" s="71"/>
      <c r="CS20" s="71"/>
      <c r="CT20" s="70"/>
      <c r="CU20" s="70"/>
      <c r="CV20" s="70"/>
      <c r="CW20" s="70"/>
      <c r="CX20" s="71"/>
      <c r="CY20" s="71"/>
      <c r="CZ20" s="71"/>
      <c r="DA20" s="71"/>
      <c r="DB20" s="70"/>
      <c r="DC20" s="70"/>
      <c r="DD20" s="70"/>
      <c r="DE20" s="70"/>
      <c r="DF20" s="94">
        <f>'Berechnungen Freestyle DD'!JP20</f>
        <v>0.7</v>
      </c>
      <c r="DG20" s="94">
        <f t="shared" si="9"/>
        <v>0.7</v>
      </c>
      <c r="DH20" s="94">
        <f>'Berechnungen Freestyle DD'!KH20</f>
        <v>1</v>
      </c>
      <c r="DI20" s="97">
        <f t="shared" si="10"/>
        <v>1</v>
      </c>
      <c r="DJ20" s="456">
        <f t="shared" si="11"/>
        <v>0</v>
      </c>
    </row>
    <row r="21" spans="1:114" ht="15.75" customHeight="1" x14ac:dyDescent="0.25">
      <c r="A21" s="84">
        <f>'gem. Teilnehmer'!A18</f>
        <v>17</v>
      </c>
      <c r="B21" s="85">
        <f>'gem. Teilnehmer'!C18</f>
        <v>0</v>
      </c>
      <c r="C21" s="256">
        <f>'gem. Teilnehmer'!F18</f>
        <v>0</v>
      </c>
      <c r="D21" s="256">
        <f>'gem. Teilnehmer'!E18</f>
        <v>0</v>
      </c>
      <c r="E21" s="85">
        <f>'gem. Teilnehmer'!G18</f>
        <v>1</v>
      </c>
      <c r="F21" s="239"/>
      <c r="G21" s="239"/>
      <c r="H21" s="239"/>
      <c r="I21" s="239"/>
      <c r="J21" s="239"/>
      <c r="K21" s="95">
        <f>'Berechnungen Freestyle DD'!U21</f>
        <v>0</v>
      </c>
      <c r="L21" s="94">
        <f t="shared" si="0"/>
        <v>0</v>
      </c>
      <c r="M21" s="239"/>
      <c r="N21" s="70"/>
      <c r="O21" s="243"/>
      <c r="P21" s="71"/>
      <c r="Q21" s="239"/>
      <c r="R21" s="70"/>
      <c r="S21" s="243"/>
      <c r="T21" s="71"/>
      <c r="U21" s="239"/>
      <c r="V21" s="70"/>
      <c r="W21" s="96">
        <f>'Berechnungen Freestyle DD'!AL21</f>
        <v>0</v>
      </c>
      <c r="X21" s="239"/>
      <c r="Y21" s="239"/>
      <c r="Z21" s="243"/>
      <c r="AA21" s="243"/>
      <c r="AB21" s="239"/>
      <c r="AC21" s="239"/>
      <c r="AD21" s="243"/>
      <c r="AE21" s="243"/>
      <c r="AF21" s="239"/>
      <c r="AG21" s="239"/>
      <c r="AH21" s="96">
        <f>'Berechnungen Freestyle DD'!BC21</f>
        <v>0</v>
      </c>
      <c r="AI21" s="96">
        <f>'Berechnungen Freestyle DD'!BT21</f>
        <v>0</v>
      </c>
      <c r="AJ21" s="94">
        <f t="shared" si="1"/>
        <v>1</v>
      </c>
      <c r="AK21" s="94">
        <f t="shared" si="2"/>
        <v>1</v>
      </c>
      <c r="AL21" s="70"/>
      <c r="AM21" s="70"/>
      <c r="AN21" s="70"/>
      <c r="AO21" s="71"/>
      <c r="AP21" s="71"/>
      <c r="AQ21" s="71"/>
      <c r="AR21" s="70"/>
      <c r="AS21" s="70"/>
      <c r="AT21" s="70"/>
      <c r="AU21" s="71"/>
      <c r="AV21" s="71"/>
      <c r="AW21" s="71"/>
      <c r="AX21" s="70"/>
      <c r="AY21" s="70"/>
      <c r="AZ21" s="70"/>
      <c r="BA21" s="94">
        <f>'Berechnungen Freestyle DD'!DP21</f>
        <v>0.8</v>
      </c>
      <c r="BB21" s="94">
        <f t="shared" si="3"/>
        <v>0.8</v>
      </c>
      <c r="BC21" s="94">
        <f>'Berechnungen Freestyle DD'!EH21</f>
        <v>1</v>
      </c>
      <c r="BD21" s="97">
        <f t="shared" si="4"/>
        <v>1</v>
      </c>
      <c r="BE21" s="453">
        <f t="shared" si="5"/>
        <v>0</v>
      </c>
      <c r="BF21" s="239"/>
      <c r="BG21" s="239"/>
      <c r="BH21" s="239"/>
      <c r="BI21" s="239"/>
      <c r="BJ21" s="239"/>
      <c r="BK21" s="95">
        <f>'Berechnungen Freestyle DD'!EY21</f>
        <v>0</v>
      </c>
      <c r="BL21" s="94">
        <f t="shared" si="6"/>
        <v>0</v>
      </c>
      <c r="BM21" s="239"/>
      <c r="BN21" s="70"/>
      <c r="BO21" s="243"/>
      <c r="BP21" s="71"/>
      <c r="BQ21" s="239"/>
      <c r="BR21" s="70"/>
      <c r="BS21" s="243"/>
      <c r="BT21" s="71"/>
      <c r="BU21" s="239"/>
      <c r="BV21" s="70"/>
      <c r="BW21" s="96">
        <f>'Berechnungen Freestyle DD'!FP21</f>
        <v>0</v>
      </c>
      <c r="BX21" s="239"/>
      <c r="BY21" s="239"/>
      <c r="BZ21" s="243"/>
      <c r="CA21" s="243"/>
      <c r="CB21" s="239"/>
      <c r="CC21" s="244"/>
      <c r="CD21" s="243"/>
      <c r="CE21" s="243"/>
      <c r="CF21" s="239"/>
      <c r="CG21" s="239"/>
      <c r="CH21" s="96">
        <f>'Berechnungen Freestyle DD'!GG21</f>
        <v>0</v>
      </c>
      <c r="CI21" s="96">
        <f>'Berechnungen Freestyle DD'!GX21</f>
        <v>0</v>
      </c>
      <c r="CJ21" s="94">
        <f t="shared" si="7"/>
        <v>1</v>
      </c>
      <c r="CK21" s="94">
        <f t="shared" si="8"/>
        <v>1</v>
      </c>
      <c r="CL21" s="70"/>
      <c r="CM21" s="70"/>
      <c r="CN21" s="70"/>
      <c r="CO21" s="70"/>
      <c r="CP21" s="71"/>
      <c r="CQ21" s="71"/>
      <c r="CR21" s="71"/>
      <c r="CS21" s="71"/>
      <c r="CT21" s="70"/>
      <c r="CU21" s="70"/>
      <c r="CV21" s="70"/>
      <c r="CW21" s="70"/>
      <c r="CX21" s="71"/>
      <c r="CY21" s="71"/>
      <c r="CZ21" s="71"/>
      <c r="DA21" s="71"/>
      <c r="DB21" s="70"/>
      <c r="DC21" s="70"/>
      <c r="DD21" s="70"/>
      <c r="DE21" s="70"/>
      <c r="DF21" s="94">
        <f>'Berechnungen Freestyle DD'!JP21</f>
        <v>0.7</v>
      </c>
      <c r="DG21" s="94">
        <f t="shared" si="9"/>
        <v>0.7</v>
      </c>
      <c r="DH21" s="94">
        <f>'Berechnungen Freestyle DD'!KH21</f>
        <v>1</v>
      </c>
      <c r="DI21" s="97">
        <f t="shared" si="10"/>
        <v>1</v>
      </c>
      <c r="DJ21" s="456">
        <f t="shared" si="11"/>
        <v>0</v>
      </c>
    </row>
    <row r="22" spans="1:114" ht="15.75" customHeight="1" x14ac:dyDescent="0.25">
      <c r="A22" s="84">
        <f>'gem. Teilnehmer'!A19</f>
        <v>18</v>
      </c>
      <c r="B22" s="85">
        <f>'gem. Teilnehmer'!C19</f>
        <v>0</v>
      </c>
      <c r="C22" s="256">
        <f>'gem. Teilnehmer'!F19</f>
        <v>0</v>
      </c>
      <c r="D22" s="256">
        <f>'gem. Teilnehmer'!E19</f>
        <v>0</v>
      </c>
      <c r="E22" s="85">
        <f>'gem. Teilnehmer'!G19</f>
        <v>1</v>
      </c>
      <c r="F22" s="239"/>
      <c r="G22" s="239"/>
      <c r="H22" s="239"/>
      <c r="I22" s="239"/>
      <c r="J22" s="239"/>
      <c r="K22" s="95">
        <f>'Berechnungen Freestyle DD'!U22</f>
        <v>0</v>
      </c>
      <c r="L22" s="94">
        <f t="shared" si="0"/>
        <v>0</v>
      </c>
      <c r="M22" s="239"/>
      <c r="N22" s="70"/>
      <c r="O22" s="243"/>
      <c r="P22" s="71"/>
      <c r="Q22" s="239"/>
      <c r="R22" s="70"/>
      <c r="S22" s="243"/>
      <c r="T22" s="71"/>
      <c r="U22" s="239"/>
      <c r="V22" s="70"/>
      <c r="W22" s="96">
        <f>'Berechnungen Freestyle DD'!AL22</f>
        <v>0</v>
      </c>
      <c r="X22" s="239"/>
      <c r="Y22" s="239"/>
      <c r="Z22" s="243"/>
      <c r="AA22" s="243"/>
      <c r="AB22" s="239"/>
      <c r="AC22" s="239"/>
      <c r="AD22" s="243"/>
      <c r="AE22" s="243"/>
      <c r="AF22" s="239"/>
      <c r="AG22" s="239"/>
      <c r="AH22" s="96">
        <f>'Berechnungen Freestyle DD'!BC22</f>
        <v>0</v>
      </c>
      <c r="AI22" s="96">
        <f>'Berechnungen Freestyle DD'!BT22</f>
        <v>0</v>
      </c>
      <c r="AJ22" s="94">
        <f t="shared" si="1"/>
        <v>1</v>
      </c>
      <c r="AK22" s="94">
        <f t="shared" si="2"/>
        <v>1</v>
      </c>
      <c r="AL22" s="70"/>
      <c r="AM22" s="70"/>
      <c r="AN22" s="70"/>
      <c r="AO22" s="71"/>
      <c r="AP22" s="71"/>
      <c r="AQ22" s="71"/>
      <c r="AR22" s="70"/>
      <c r="AS22" s="70"/>
      <c r="AT22" s="70"/>
      <c r="AU22" s="71"/>
      <c r="AV22" s="71"/>
      <c r="AW22" s="71"/>
      <c r="AX22" s="70"/>
      <c r="AY22" s="70"/>
      <c r="AZ22" s="70"/>
      <c r="BA22" s="94">
        <f>'Berechnungen Freestyle DD'!DP22</f>
        <v>0.8</v>
      </c>
      <c r="BB22" s="94">
        <f t="shared" si="3"/>
        <v>0.8</v>
      </c>
      <c r="BC22" s="94">
        <f>'Berechnungen Freestyle DD'!EH22</f>
        <v>1</v>
      </c>
      <c r="BD22" s="97">
        <f t="shared" si="4"/>
        <v>1</v>
      </c>
      <c r="BE22" s="453">
        <f t="shared" si="5"/>
        <v>0</v>
      </c>
      <c r="BF22" s="239"/>
      <c r="BG22" s="239"/>
      <c r="BH22" s="239"/>
      <c r="BI22" s="239"/>
      <c r="BJ22" s="239"/>
      <c r="BK22" s="95">
        <f>'Berechnungen Freestyle DD'!EY22</f>
        <v>0</v>
      </c>
      <c r="BL22" s="94">
        <f t="shared" si="6"/>
        <v>0</v>
      </c>
      <c r="BM22" s="239"/>
      <c r="BN22" s="70"/>
      <c r="BO22" s="243"/>
      <c r="BP22" s="71"/>
      <c r="BQ22" s="239"/>
      <c r="BR22" s="70"/>
      <c r="BS22" s="243"/>
      <c r="BT22" s="71"/>
      <c r="BU22" s="239"/>
      <c r="BV22" s="70"/>
      <c r="BW22" s="96">
        <f>'Berechnungen Freestyle DD'!FP22</f>
        <v>0</v>
      </c>
      <c r="BX22" s="239"/>
      <c r="BY22" s="239"/>
      <c r="BZ22" s="243"/>
      <c r="CA22" s="243"/>
      <c r="CB22" s="239"/>
      <c r="CC22" s="244"/>
      <c r="CD22" s="243"/>
      <c r="CE22" s="243"/>
      <c r="CF22" s="239"/>
      <c r="CG22" s="239"/>
      <c r="CH22" s="96">
        <f>'Berechnungen Freestyle DD'!GG22</f>
        <v>0</v>
      </c>
      <c r="CI22" s="96">
        <f>'Berechnungen Freestyle DD'!GX22</f>
        <v>0</v>
      </c>
      <c r="CJ22" s="94">
        <f t="shared" si="7"/>
        <v>1</v>
      </c>
      <c r="CK22" s="94">
        <f t="shared" si="8"/>
        <v>1</v>
      </c>
      <c r="CL22" s="70"/>
      <c r="CM22" s="70"/>
      <c r="CN22" s="70"/>
      <c r="CO22" s="70"/>
      <c r="CP22" s="71"/>
      <c r="CQ22" s="71"/>
      <c r="CR22" s="71"/>
      <c r="CS22" s="71"/>
      <c r="CT22" s="70"/>
      <c r="CU22" s="70"/>
      <c r="CV22" s="70"/>
      <c r="CW22" s="70"/>
      <c r="CX22" s="71"/>
      <c r="CY22" s="71"/>
      <c r="CZ22" s="71"/>
      <c r="DA22" s="71"/>
      <c r="DB22" s="70"/>
      <c r="DC22" s="70"/>
      <c r="DD22" s="70"/>
      <c r="DE22" s="70"/>
      <c r="DF22" s="94">
        <f>'Berechnungen Freestyle DD'!JP22</f>
        <v>0.7</v>
      </c>
      <c r="DG22" s="94">
        <f t="shared" si="9"/>
        <v>0.7</v>
      </c>
      <c r="DH22" s="94">
        <f>'Berechnungen Freestyle DD'!KH22</f>
        <v>1</v>
      </c>
      <c r="DI22" s="97">
        <f t="shared" si="10"/>
        <v>1</v>
      </c>
      <c r="DJ22" s="456">
        <f t="shared" si="11"/>
        <v>0</v>
      </c>
    </row>
    <row r="23" spans="1:114" ht="15.75" customHeight="1" x14ac:dyDescent="0.25">
      <c r="A23" s="84">
        <f>'gem. Teilnehmer'!A20</f>
        <v>19</v>
      </c>
      <c r="B23" s="85">
        <f>'gem. Teilnehmer'!C20</f>
        <v>0</v>
      </c>
      <c r="C23" s="256">
        <f>'gem. Teilnehmer'!F20</f>
        <v>0</v>
      </c>
      <c r="D23" s="256">
        <f>'gem. Teilnehmer'!E20</f>
        <v>0</v>
      </c>
      <c r="E23" s="85">
        <f>'gem. Teilnehmer'!G20</f>
        <v>1</v>
      </c>
      <c r="F23" s="239"/>
      <c r="G23" s="239"/>
      <c r="H23" s="239"/>
      <c r="I23" s="239"/>
      <c r="J23" s="239"/>
      <c r="K23" s="95">
        <f>'Berechnungen Freestyle DD'!U23</f>
        <v>0</v>
      </c>
      <c r="L23" s="94">
        <f t="shared" si="0"/>
        <v>0</v>
      </c>
      <c r="M23" s="239"/>
      <c r="N23" s="70"/>
      <c r="O23" s="243"/>
      <c r="P23" s="71"/>
      <c r="Q23" s="239"/>
      <c r="R23" s="70"/>
      <c r="S23" s="243"/>
      <c r="T23" s="71"/>
      <c r="U23" s="239"/>
      <c r="V23" s="70"/>
      <c r="W23" s="96">
        <f>'Berechnungen Freestyle DD'!AL23</f>
        <v>0</v>
      </c>
      <c r="X23" s="239"/>
      <c r="Y23" s="239"/>
      <c r="Z23" s="243"/>
      <c r="AA23" s="243"/>
      <c r="AB23" s="239"/>
      <c r="AC23" s="239"/>
      <c r="AD23" s="243"/>
      <c r="AE23" s="243"/>
      <c r="AF23" s="239"/>
      <c r="AG23" s="239"/>
      <c r="AH23" s="96">
        <f>'Berechnungen Freestyle DD'!BC23</f>
        <v>0</v>
      </c>
      <c r="AI23" s="96">
        <f>'Berechnungen Freestyle DD'!BT23</f>
        <v>0</v>
      </c>
      <c r="AJ23" s="94">
        <f t="shared" si="1"/>
        <v>1</v>
      </c>
      <c r="AK23" s="94">
        <f t="shared" si="2"/>
        <v>1</v>
      </c>
      <c r="AL23" s="70"/>
      <c r="AM23" s="70"/>
      <c r="AN23" s="70"/>
      <c r="AO23" s="71"/>
      <c r="AP23" s="71"/>
      <c r="AQ23" s="71"/>
      <c r="AR23" s="70"/>
      <c r="AS23" s="70"/>
      <c r="AT23" s="70"/>
      <c r="AU23" s="71"/>
      <c r="AV23" s="71"/>
      <c r="AW23" s="71"/>
      <c r="AX23" s="70"/>
      <c r="AY23" s="70"/>
      <c r="AZ23" s="70"/>
      <c r="BA23" s="94">
        <f>'Berechnungen Freestyle DD'!DP23</f>
        <v>0.8</v>
      </c>
      <c r="BB23" s="94">
        <f t="shared" si="3"/>
        <v>0.8</v>
      </c>
      <c r="BC23" s="94">
        <f>'Berechnungen Freestyle DD'!EH23</f>
        <v>1</v>
      </c>
      <c r="BD23" s="97">
        <f t="shared" si="4"/>
        <v>1</v>
      </c>
      <c r="BE23" s="453">
        <f t="shared" si="5"/>
        <v>0</v>
      </c>
      <c r="BF23" s="239"/>
      <c r="BG23" s="239"/>
      <c r="BH23" s="239"/>
      <c r="BI23" s="239"/>
      <c r="BJ23" s="239"/>
      <c r="BK23" s="95">
        <f>'Berechnungen Freestyle DD'!EY23</f>
        <v>0</v>
      </c>
      <c r="BL23" s="94">
        <f t="shared" si="6"/>
        <v>0</v>
      </c>
      <c r="BM23" s="239"/>
      <c r="BN23" s="70"/>
      <c r="BO23" s="243"/>
      <c r="BP23" s="71"/>
      <c r="BQ23" s="239"/>
      <c r="BR23" s="70"/>
      <c r="BS23" s="243"/>
      <c r="BT23" s="71"/>
      <c r="BU23" s="239"/>
      <c r="BV23" s="70"/>
      <c r="BW23" s="96">
        <f>'Berechnungen Freestyle DD'!FP23</f>
        <v>0</v>
      </c>
      <c r="BX23" s="239"/>
      <c r="BY23" s="239"/>
      <c r="BZ23" s="243"/>
      <c r="CA23" s="243"/>
      <c r="CB23" s="239"/>
      <c r="CC23" s="244"/>
      <c r="CD23" s="243"/>
      <c r="CE23" s="243"/>
      <c r="CF23" s="239"/>
      <c r="CG23" s="239"/>
      <c r="CH23" s="96">
        <f>'Berechnungen Freestyle DD'!GG23</f>
        <v>0</v>
      </c>
      <c r="CI23" s="96">
        <f>'Berechnungen Freestyle DD'!GX23</f>
        <v>0</v>
      </c>
      <c r="CJ23" s="94">
        <f t="shared" si="7"/>
        <v>1</v>
      </c>
      <c r="CK23" s="94">
        <f t="shared" si="8"/>
        <v>1</v>
      </c>
      <c r="CL23" s="70"/>
      <c r="CM23" s="70"/>
      <c r="CN23" s="70"/>
      <c r="CO23" s="70"/>
      <c r="CP23" s="71"/>
      <c r="CQ23" s="71"/>
      <c r="CR23" s="71"/>
      <c r="CS23" s="71"/>
      <c r="CT23" s="70"/>
      <c r="CU23" s="70"/>
      <c r="CV23" s="70"/>
      <c r="CW23" s="70"/>
      <c r="CX23" s="71"/>
      <c r="CY23" s="71"/>
      <c r="CZ23" s="71"/>
      <c r="DA23" s="71"/>
      <c r="DB23" s="70"/>
      <c r="DC23" s="70"/>
      <c r="DD23" s="70"/>
      <c r="DE23" s="70"/>
      <c r="DF23" s="94">
        <f>'Berechnungen Freestyle DD'!JP23</f>
        <v>0.7</v>
      </c>
      <c r="DG23" s="94">
        <f t="shared" si="9"/>
        <v>0.7</v>
      </c>
      <c r="DH23" s="94">
        <f>'Berechnungen Freestyle DD'!KH23</f>
        <v>1</v>
      </c>
      <c r="DI23" s="97">
        <f t="shared" si="10"/>
        <v>1</v>
      </c>
      <c r="DJ23" s="456">
        <f t="shared" si="11"/>
        <v>0</v>
      </c>
    </row>
    <row r="24" spans="1:114" ht="15.75" customHeight="1" x14ac:dyDescent="0.25">
      <c r="A24" s="84">
        <f>'gem. Teilnehmer'!A21</f>
        <v>20</v>
      </c>
      <c r="B24" s="85">
        <f>'gem. Teilnehmer'!C21</f>
        <v>0</v>
      </c>
      <c r="C24" s="256">
        <f>'gem. Teilnehmer'!F21</f>
        <v>0</v>
      </c>
      <c r="D24" s="256">
        <f>'gem. Teilnehmer'!E21</f>
        <v>0</v>
      </c>
      <c r="E24" s="85">
        <f>'gem. Teilnehmer'!G21</f>
        <v>1</v>
      </c>
      <c r="F24" s="239"/>
      <c r="G24" s="239"/>
      <c r="H24" s="239"/>
      <c r="I24" s="239"/>
      <c r="J24" s="239"/>
      <c r="K24" s="95">
        <f>'Berechnungen Freestyle DD'!U24</f>
        <v>0</v>
      </c>
      <c r="L24" s="94">
        <f t="shared" si="0"/>
        <v>0</v>
      </c>
      <c r="M24" s="239"/>
      <c r="N24" s="70"/>
      <c r="O24" s="243"/>
      <c r="P24" s="71"/>
      <c r="Q24" s="239"/>
      <c r="R24" s="70"/>
      <c r="S24" s="243"/>
      <c r="T24" s="71"/>
      <c r="U24" s="239"/>
      <c r="V24" s="70"/>
      <c r="W24" s="96">
        <f>'Berechnungen Freestyle DD'!AL24</f>
        <v>0</v>
      </c>
      <c r="X24" s="239"/>
      <c r="Y24" s="239"/>
      <c r="Z24" s="243"/>
      <c r="AA24" s="243"/>
      <c r="AB24" s="239"/>
      <c r="AC24" s="239"/>
      <c r="AD24" s="243"/>
      <c r="AE24" s="243"/>
      <c r="AF24" s="239"/>
      <c r="AG24" s="239"/>
      <c r="AH24" s="96">
        <f>'Berechnungen Freestyle DD'!BC24</f>
        <v>0</v>
      </c>
      <c r="AI24" s="96">
        <f>'Berechnungen Freestyle DD'!BT24</f>
        <v>0</v>
      </c>
      <c r="AJ24" s="94">
        <f t="shared" si="1"/>
        <v>1</v>
      </c>
      <c r="AK24" s="94">
        <f t="shared" si="2"/>
        <v>1</v>
      </c>
      <c r="AL24" s="70"/>
      <c r="AM24" s="70"/>
      <c r="AN24" s="70"/>
      <c r="AO24" s="71"/>
      <c r="AP24" s="71"/>
      <c r="AQ24" s="71"/>
      <c r="AR24" s="70"/>
      <c r="AS24" s="70"/>
      <c r="AT24" s="70"/>
      <c r="AU24" s="71"/>
      <c r="AV24" s="71"/>
      <c r="AW24" s="71"/>
      <c r="AX24" s="70"/>
      <c r="AY24" s="70"/>
      <c r="AZ24" s="70"/>
      <c r="BA24" s="94">
        <f>'Berechnungen Freestyle DD'!DP24</f>
        <v>0.8</v>
      </c>
      <c r="BB24" s="94">
        <f t="shared" si="3"/>
        <v>0.8</v>
      </c>
      <c r="BC24" s="94">
        <f>'Berechnungen Freestyle DD'!EH24</f>
        <v>1</v>
      </c>
      <c r="BD24" s="97">
        <f t="shared" si="4"/>
        <v>1</v>
      </c>
      <c r="BE24" s="453">
        <f t="shared" si="5"/>
        <v>0</v>
      </c>
      <c r="BF24" s="239"/>
      <c r="BG24" s="239"/>
      <c r="BH24" s="239"/>
      <c r="BI24" s="239"/>
      <c r="BJ24" s="239"/>
      <c r="BK24" s="95">
        <f>'Berechnungen Freestyle DD'!EY24</f>
        <v>0</v>
      </c>
      <c r="BL24" s="94">
        <f t="shared" si="6"/>
        <v>0</v>
      </c>
      <c r="BM24" s="239"/>
      <c r="BN24" s="70"/>
      <c r="BO24" s="243"/>
      <c r="BP24" s="71"/>
      <c r="BQ24" s="239"/>
      <c r="BR24" s="70"/>
      <c r="BS24" s="243"/>
      <c r="BT24" s="71"/>
      <c r="BU24" s="239"/>
      <c r="BV24" s="70"/>
      <c r="BW24" s="96">
        <f>'Berechnungen Freestyle DD'!FP24</f>
        <v>0</v>
      </c>
      <c r="BX24" s="239"/>
      <c r="BY24" s="239"/>
      <c r="BZ24" s="243"/>
      <c r="CA24" s="243"/>
      <c r="CB24" s="239"/>
      <c r="CC24" s="244"/>
      <c r="CD24" s="243"/>
      <c r="CE24" s="243"/>
      <c r="CF24" s="239"/>
      <c r="CG24" s="239"/>
      <c r="CH24" s="96">
        <f>'Berechnungen Freestyle DD'!GG24</f>
        <v>0</v>
      </c>
      <c r="CI24" s="96">
        <f>'Berechnungen Freestyle DD'!GX24</f>
        <v>0</v>
      </c>
      <c r="CJ24" s="94">
        <f t="shared" si="7"/>
        <v>1</v>
      </c>
      <c r="CK24" s="94">
        <f t="shared" si="8"/>
        <v>1</v>
      </c>
      <c r="CL24" s="70"/>
      <c r="CM24" s="70"/>
      <c r="CN24" s="70"/>
      <c r="CO24" s="70"/>
      <c r="CP24" s="71"/>
      <c r="CQ24" s="71"/>
      <c r="CR24" s="71"/>
      <c r="CS24" s="71"/>
      <c r="CT24" s="70"/>
      <c r="CU24" s="70"/>
      <c r="CV24" s="70"/>
      <c r="CW24" s="70"/>
      <c r="CX24" s="71"/>
      <c r="CY24" s="71"/>
      <c r="CZ24" s="71"/>
      <c r="DA24" s="71"/>
      <c r="DB24" s="70"/>
      <c r="DC24" s="70"/>
      <c r="DD24" s="70"/>
      <c r="DE24" s="70"/>
      <c r="DF24" s="94">
        <f>'Berechnungen Freestyle DD'!JP24</f>
        <v>0.7</v>
      </c>
      <c r="DG24" s="94">
        <f t="shared" si="9"/>
        <v>0.7</v>
      </c>
      <c r="DH24" s="94">
        <f>'Berechnungen Freestyle DD'!KH24</f>
        <v>1</v>
      </c>
      <c r="DI24" s="97">
        <f t="shared" si="10"/>
        <v>1</v>
      </c>
      <c r="DJ24" s="456">
        <f t="shared" si="11"/>
        <v>0</v>
      </c>
    </row>
    <row r="25" spans="1:114" ht="15.75" customHeight="1" x14ac:dyDescent="0.25">
      <c r="A25" s="84">
        <f>'gem. Teilnehmer'!A22</f>
        <v>21</v>
      </c>
      <c r="B25" s="85">
        <f>'gem. Teilnehmer'!C22</f>
        <v>0</v>
      </c>
      <c r="C25" s="256">
        <f>'gem. Teilnehmer'!F22</f>
        <v>0</v>
      </c>
      <c r="D25" s="256">
        <f>'gem. Teilnehmer'!E22</f>
        <v>0</v>
      </c>
      <c r="E25" s="85">
        <f>'gem. Teilnehmer'!G22</f>
        <v>1</v>
      </c>
      <c r="F25" s="239"/>
      <c r="G25" s="239"/>
      <c r="H25" s="239"/>
      <c r="I25" s="239"/>
      <c r="J25" s="239"/>
      <c r="K25" s="95">
        <f>'Berechnungen Freestyle DD'!U25</f>
        <v>0</v>
      </c>
      <c r="L25" s="94">
        <f t="shared" si="0"/>
        <v>0</v>
      </c>
      <c r="M25" s="239"/>
      <c r="N25" s="70"/>
      <c r="O25" s="243"/>
      <c r="P25" s="71"/>
      <c r="Q25" s="239"/>
      <c r="R25" s="70"/>
      <c r="S25" s="243"/>
      <c r="T25" s="71"/>
      <c r="U25" s="239"/>
      <c r="V25" s="70"/>
      <c r="W25" s="96">
        <f>'Berechnungen Freestyle DD'!AL25</f>
        <v>0</v>
      </c>
      <c r="X25" s="239"/>
      <c r="Y25" s="239"/>
      <c r="Z25" s="243"/>
      <c r="AA25" s="243"/>
      <c r="AB25" s="239"/>
      <c r="AC25" s="239"/>
      <c r="AD25" s="243"/>
      <c r="AE25" s="243"/>
      <c r="AF25" s="239"/>
      <c r="AG25" s="239"/>
      <c r="AH25" s="96">
        <f>'Berechnungen Freestyle DD'!BC25</f>
        <v>0</v>
      </c>
      <c r="AI25" s="96">
        <f>'Berechnungen Freestyle DD'!BT25</f>
        <v>0</v>
      </c>
      <c r="AJ25" s="94">
        <f t="shared" si="1"/>
        <v>1</v>
      </c>
      <c r="AK25" s="94">
        <f t="shared" si="2"/>
        <v>1</v>
      </c>
      <c r="AL25" s="70"/>
      <c r="AM25" s="70"/>
      <c r="AN25" s="70"/>
      <c r="AO25" s="71"/>
      <c r="AP25" s="71"/>
      <c r="AQ25" s="71"/>
      <c r="AR25" s="70"/>
      <c r="AS25" s="70"/>
      <c r="AT25" s="70"/>
      <c r="AU25" s="71"/>
      <c r="AV25" s="71"/>
      <c r="AW25" s="71"/>
      <c r="AX25" s="70"/>
      <c r="AY25" s="70"/>
      <c r="AZ25" s="70"/>
      <c r="BA25" s="94">
        <f>'Berechnungen Freestyle DD'!DP25</f>
        <v>0.8</v>
      </c>
      <c r="BB25" s="94">
        <f t="shared" si="3"/>
        <v>0.8</v>
      </c>
      <c r="BC25" s="94">
        <f>'Berechnungen Freestyle DD'!EH25</f>
        <v>1</v>
      </c>
      <c r="BD25" s="97">
        <f t="shared" si="4"/>
        <v>1</v>
      </c>
      <c r="BE25" s="453">
        <f t="shared" si="5"/>
        <v>0</v>
      </c>
      <c r="BF25" s="239"/>
      <c r="BG25" s="239"/>
      <c r="BH25" s="239"/>
      <c r="BI25" s="239"/>
      <c r="BJ25" s="239"/>
      <c r="BK25" s="95">
        <f>'Berechnungen Freestyle DD'!EY25</f>
        <v>0</v>
      </c>
      <c r="BL25" s="94">
        <f t="shared" si="6"/>
        <v>0</v>
      </c>
      <c r="BM25" s="239"/>
      <c r="BN25" s="70"/>
      <c r="BO25" s="243"/>
      <c r="BP25" s="71"/>
      <c r="BQ25" s="239"/>
      <c r="BR25" s="70"/>
      <c r="BS25" s="243"/>
      <c r="BT25" s="71"/>
      <c r="BU25" s="239"/>
      <c r="BV25" s="70"/>
      <c r="BW25" s="96">
        <f>'Berechnungen Freestyle DD'!FP25</f>
        <v>0</v>
      </c>
      <c r="BX25" s="239"/>
      <c r="BY25" s="239"/>
      <c r="BZ25" s="243"/>
      <c r="CA25" s="243"/>
      <c r="CB25" s="239"/>
      <c r="CC25" s="244"/>
      <c r="CD25" s="243"/>
      <c r="CE25" s="243"/>
      <c r="CF25" s="239"/>
      <c r="CG25" s="239"/>
      <c r="CH25" s="96">
        <f>'Berechnungen Freestyle DD'!GG25</f>
        <v>0</v>
      </c>
      <c r="CI25" s="96">
        <f>'Berechnungen Freestyle DD'!GX25</f>
        <v>0</v>
      </c>
      <c r="CJ25" s="94">
        <f t="shared" si="7"/>
        <v>1</v>
      </c>
      <c r="CK25" s="94">
        <f t="shared" si="8"/>
        <v>1</v>
      </c>
      <c r="CL25" s="70"/>
      <c r="CM25" s="70"/>
      <c r="CN25" s="70"/>
      <c r="CO25" s="70"/>
      <c r="CP25" s="71"/>
      <c r="CQ25" s="71"/>
      <c r="CR25" s="71"/>
      <c r="CS25" s="71"/>
      <c r="CT25" s="70"/>
      <c r="CU25" s="70"/>
      <c r="CV25" s="70"/>
      <c r="CW25" s="70"/>
      <c r="CX25" s="71"/>
      <c r="CY25" s="71"/>
      <c r="CZ25" s="71"/>
      <c r="DA25" s="71"/>
      <c r="DB25" s="70"/>
      <c r="DC25" s="70"/>
      <c r="DD25" s="70"/>
      <c r="DE25" s="70"/>
      <c r="DF25" s="94">
        <f>'Berechnungen Freestyle DD'!JP25</f>
        <v>0.7</v>
      </c>
      <c r="DG25" s="94">
        <f t="shared" si="9"/>
        <v>0.7</v>
      </c>
      <c r="DH25" s="94">
        <f>'Berechnungen Freestyle DD'!KH25</f>
        <v>1</v>
      </c>
      <c r="DI25" s="97">
        <f t="shared" si="10"/>
        <v>1</v>
      </c>
      <c r="DJ25" s="456">
        <f t="shared" si="11"/>
        <v>0</v>
      </c>
    </row>
    <row r="26" spans="1:114" ht="15.75" customHeight="1" x14ac:dyDescent="0.25">
      <c r="A26" s="84">
        <f>'gem. Teilnehmer'!A23</f>
        <v>22</v>
      </c>
      <c r="B26" s="85">
        <f>'gem. Teilnehmer'!C23</f>
        <v>0</v>
      </c>
      <c r="C26" s="256">
        <f>'gem. Teilnehmer'!F23</f>
        <v>0</v>
      </c>
      <c r="D26" s="256">
        <f>'gem. Teilnehmer'!E23</f>
        <v>0</v>
      </c>
      <c r="E26" s="85">
        <f>'gem. Teilnehmer'!G23</f>
        <v>1</v>
      </c>
      <c r="F26" s="239"/>
      <c r="G26" s="239"/>
      <c r="H26" s="239"/>
      <c r="I26" s="239"/>
      <c r="J26" s="239"/>
      <c r="K26" s="95">
        <f>'Berechnungen Freestyle DD'!U26</f>
        <v>0</v>
      </c>
      <c r="L26" s="94">
        <f t="shared" si="0"/>
        <v>0</v>
      </c>
      <c r="M26" s="239"/>
      <c r="N26" s="70"/>
      <c r="O26" s="243"/>
      <c r="P26" s="71"/>
      <c r="Q26" s="239"/>
      <c r="R26" s="70"/>
      <c r="S26" s="243"/>
      <c r="T26" s="71"/>
      <c r="U26" s="239"/>
      <c r="V26" s="70"/>
      <c r="W26" s="96">
        <f>'Berechnungen Freestyle DD'!AL26</f>
        <v>0</v>
      </c>
      <c r="X26" s="239"/>
      <c r="Y26" s="239"/>
      <c r="Z26" s="243"/>
      <c r="AA26" s="243"/>
      <c r="AB26" s="239"/>
      <c r="AC26" s="239"/>
      <c r="AD26" s="243"/>
      <c r="AE26" s="243"/>
      <c r="AF26" s="239"/>
      <c r="AG26" s="239"/>
      <c r="AH26" s="96">
        <f>'Berechnungen Freestyle DD'!BC26</f>
        <v>0</v>
      </c>
      <c r="AI26" s="96">
        <f>'Berechnungen Freestyle DD'!BT26</f>
        <v>0</v>
      </c>
      <c r="AJ26" s="94">
        <f t="shared" si="1"/>
        <v>1</v>
      </c>
      <c r="AK26" s="94">
        <f t="shared" si="2"/>
        <v>1</v>
      </c>
      <c r="AL26" s="70"/>
      <c r="AM26" s="70"/>
      <c r="AN26" s="70"/>
      <c r="AO26" s="71"/>
      <c r="AP26" s="71"/>
      <c r="AQ26" s="71"/>
      <c r="AR26" s="70"/>
      <c r="AS26" s="70"/>
      <c r="AT26" s="70"/>
      <c r="AU26" s="71"/>
      <c r="AV26" s="71"/>
      <c r="AW26" s="71"/>
      <c r="AX26" s="70"/>
      <c r="AY26" s="70"/>
      <c r="AZ26" s="70"/>
      <c r="BA26" s="94">
        <f>'Berechnungen Freestyle DD'!DP26</f>
        <v>0.8</v>
      </c>
      <c r="BB26" s="94">
        <f t="shared" si="3"/>
        <v>0.8</v>
      </c>
      <c r="BC26" s="94">
        <f>'Berechnungen Freestyle DD'!EH26</f>
        <v>1</v>
      </c>
      <c r="BD26" s="97">
        <f t="shared" si="4"/>
        <v>1</v>
      </c>
      <c r="BE26" s="453">
        <f t="shared" si="5"/>
        <v>0</v>
      </c>
      <c r="BF26" s="239"/>
      <c r="BG26" s="239"/>
      <c r="BH26" s="239"/>
      <c r="BI26" s="239"/>
      <c r="BJ26" s="239"/>
      <c r="BK26" s="95">
        <f>'Berechnungen Freestyle DD'!EY26</f>
        <v>0</v>
      </c>
      <c r="BL26" s="94">
        <f t="shared" si="6"/>
        <v>0</v>
      </c>
      <c r="BM26" s="239"/>
      <c r="BN26" s="70"/>
      <c r="BO26" s="243"/>
      <c r="BP26" s="71"/>
      <c r="BQ26" s="239"/>
      <c r="BR26" s="70"/>
      <c r="BS26" s="243"/>
      <c r="BT26" s="71"/>
      <c r="BU26" s="239"/>
      <c r="BV26" s="70"/>
      <c r="BW26" s="96">
        <f>'Berechnungen Freestyle DD'!FP26</f>
        <v>0</v>
      </c>
      <c r="BX26" s="239"/>
      <c r="BY26" s="239"/>
      <c r="BZ26" s="243"/>
      <c r="CA26" s="243"/>
      <c r="CB26" s="239"/>
      <c r="CC26" s="244"/>
      <c r="CD26" s="243"/>
      <c r="CE26" s="243"/>
      <c r="CF26" s="239"/>
      <c r="CG26" s="239"/>
      <c r="CH26" s="96">
        <f>'Berechnungen Freestyle DD'!GG26</f>
        <v>0</v>
      </c>
      <c r="CI26" s="96">
        <f>'Berechnungen Freestyle DD'!GX26</f>
        <v>0</v>
      </c>
      <c r="CJ26" s="94">
        <f t="shared" si="7"/>
        <v>1</v>
      </c>
      <c r="CK26" s="94">
        <f t="shared" si="8"/>
        <v>1</v>
      </c>
      <c r="CL26" s="70"/>
      <c r="CM26" s="70"/>
      <c r="CN26" s="70"/>
      <c r="CO26" s="70"/>
      <c r="CP26" s="71"/>
      <c r="CQ26" s="71"/>
      <c r="CR26" s="71"/>
      <c r="CS26" s="71"/>
      <c r="CT26" s="70"/>
      <c r="CU26" s="70"/>
      <c r="CV26" s="70"/>
      <c r="CW26" s="70"/>
      <c r="CX26" s="71"/>
      <c r="CY26" s="71"/>
      <c r="CZ26" s="71"/>
      <c r="DA26" s="71"/>
      <c r="DB26" s="70"/>
      <c r="DC26" s="70"/>
      <c r="DD26" s="70"/>
      <c r="DE26" s="70"/>
      <c r="DF26" s="94">
        <f>'Berechnungen Freestyle DD'!JP26</f>
        <v>0.7</v>
      </c>
      <c r="DG26" s="94">
        <f t="shared" si="9"/>
        <v>0.7</v>
      </c>
      <c r="DH26" s="94">
        <f>'Berechnungen Freestyle DD'!KH26</f>
        <v>1</v>
      </c>
      <c r="DI26" s="97">
        <f t="shared" si="10"/>
        <v>1</v>
      </c>
      <c r="DJ26" s="456">
        <f t="shared" si="11"/>
        <v>0</v>
      </c>
    </row>
    <row r="27" spans="1:114" ht="15.75" customHeight="1" x14ac:dyDescent="0.25">
      <c r="A27" s="84">
        <f>'gem. Teilnehmer'!A24</f>
        <v>23</v>
      </c>
      <c r="B27" s="85">
        <f>'gem. Teilnehmer'!C24</f>
        <v>0</v>
      </c>
      <c r="C27" s="256">
        <f>'gem. Teilnehmer'!F24</f>
        <v>0</v>
      </c>
      <c r="D27" s="256">
        <f>'gem. Teilnehmer'!E24</f>
        <v>0</v>
      </c>
      <c r="E27" s="85">
        <f>'gem. Teilnehmer'!G24</f>
        <v>1</v>
      </c>
      <c r="F27" s="239"/>
      <c r="G27" s="239"/>
      <c r="H27" s="239"/>
      <c r="I27" s="239"/>
      <c r="J27" s="239"/>
      <c r="K27" s="95">
        <f>'Berechnungen Freestyle DD'!U27</f>
        <v>0</v>
      </c>
      <c r="L27" s="94">
        <f t="shared" si="0"/>
        <v>0</v>
      </c>
      <c r="M27" s="239"/>
      <c r="N27" s="70"/>
      <c r="O27" s="243"/>
      <c r="P27" s="71"/>
      <c r="Q27" s="239"/>
      <c r="R27" s="70"/>
      <c r="S27" s="243"/>
      <c r="T27" s="71"/>
      <c r="U27" s="239"/>
      <c r="V27" s="70"/>
      <c r="W27" s="96">
        <f>'Berechnungen Freestyle DD'!AL27</f>
        <v>0</v>
      </c>
      <c r="X27" s="239"/>
      <c r="Y27" s="239"/>
      <c r="Z27" s="243"/>
      <c r="AA27" s="243"/>
      <c r="AB27" s="239"/>
      <c r="AC27" s="239"/>
      <c r="AD27" s="243"/>
      <c r="AE27" s="243"/>
      <c r="AF27" s="239"/>
      <c r="AG27" s="239"/>
      <c r="AH27" s="96">
        <f>'Berechnungen Freestyle DD'!BC27</f>
        <v>0</v>
      </c>
      <c r="AI27" s="96">
        <f>'Berechnungen Freestyle DD'!BT27</f>
        <v>0</v>
      </c>
      <c r="AJ27" s="94">
        <f t="shared" si="1"/>
        <v>1</v>
      </c>
      <c r="AK27" s="94">
        <f t="shared" si="2"/>
        <v>1</v>
      </c>
      <c r="AL27" s="70"/>
      <c r="AM27" s="70"/>
      <c r="AN27" s="70"/>
      <c r="AO27" s="71"/>
      <c r="AP27" s="71"/>
      <c r="AQ27" s="71"/>
      <c r="AR27" s="70"/>
      <c r="AS27" s="70"/>
      <c r="AT27" s="70"/>
      <c r="AU27" s="71"/>
      <c r="AV27" s="71"/>
      <c r="AW27" s="71"/>
      <c r="AX27" s="70"/>
      <c r="AY27" s="70"/>
      <c r="AZ27" s="70"/>
      <c r="BA27" s="94">
        <f>'Berechnungen Freestyle DD'!DP27</f>
        <v>0.8</v>
      </c>
      <c r="BB27" s="94">
        <f t="shared" si="3"/>
        <v>0.8</v>
      </c>
      <c r="BC27" s="94">
        <f>'Berechnungen Freestyle DD'!EH27</f>
        <v>1</v>
      </c>
      <c r="BD27" s="97">
        <f t="shared" si="4"/>
        <v>1</v>
      </c>
      <c r="BE27" s="453">
        <f t="shared" si="5"/>
        <v>0</v>
      </c>
      <c r="BF27" s="239"/>
      <c r="BG27" s="239"/>
      <c r="BH27" s="239"/>
      <c r="BI27" s="239"/>
      <c r="BJ27" s="239"/>
      <c r="BK27" s="95">
        <f>'Berechnungen Freestyle DD'!EY27</f>
        <v>0</v>
      </c>
      <c r="BL27" s="94">
        <f t="shared" si="6"/>
        <v>0</v>
      </c>
      <c r="BM27" s="239"/>
      <c r="BN27" s="70"/>
      <c r="BO27" s="243"/>
      <c r="BP27" s="71"/>
      <c r="BQ27" s="239"/>
      <c r="BR27" s="70"/>
      <c r="BS27" s="243"/>
      <c r="BT27" s="71"/>
      <c r="BU27" s="239"/>
      <c r="BV27" s="70"/>
      <c r="BW27" s="96">
        <f>'Berechnungen Freestyle DD'!FP27</f>
        <v>0</v>
      </c>
      <c r="BX27" s="239"/>
      <c r="BY27" s="239"/>
      <c r="BZ27" s="243"/>
      <c r="CA27" s="243"/>
      <c r="CB27" s="239"/>
      <c r="CC27" s="244"/>
      <c r="CD27" s="243"/>
      <c r="CE27" s="243"/>
      <c r="CF27" s="239"/>
      <c r="CG27" s="239"/>
      <c r="CH27" s="96">
        <f>'Berechnungen Freestyle DD'!GG27</f>
        <v>0</v>
      </c>
      <c r="CI27" s="96">
        <f>'Berechnungen Freestyle DD'!GX27</f>
        <v>0</v>
      </c>
      <c r="CJ27" s="94">
        <f t="shared" si="7"/>
        <v>1</v>
      </c>
      <c r="CK27" s="94">
        <f t="shared" si="8"/>
        <v>1</v>
      </c>
      <c r="CL27" s="70"/>
      <c r="CM27" s="70"/>
      <c r="CN27" s="70"/>
      <c r="CO27" s="70"/>
      <c r="CP27" s="71"/>
      <c r="CQ27" s="71"/>
      <c r="CR27" s="71"/>
      <c r="CS27" s="71"/>
      <c r="CT27" s="70"/>
      <c r="CU27" s="70"/>
      <c r="CV27" s="70"/>
      <c r="CW27" s="70"/>
      <c r="CX27" s="71"/>
      <c r="CY27" s="71"/>
      <c r="CZ27" s="71"/>
      <c r="DA27" s="71"/>
      <c r="DB27" s="70"/>
      <c r="DC27" s="70"/>
      <c r="DD27" s="70"/>
      <c r="DE27" s="70"/>
      <c r="DF27" s="94">
        <f>'Berechnungen Freestyle DD'!JP27</f>
        <v>0.7</v>
      </c>
      <c r="DG27" s="94">
        <f t="shared" si="9"/>
        <v>0.7</v>
      </c>
      <c r="DH27" s="94">
        <f>'Berechnungen Freestyle DD'!KH27</f>
        <v>1</v>
      </c>
      <c r="DI27" s="97">
        <f t="shared" si="10"/>
        <v>1</v>
      </c>
      <c r="DJ27" s="456">
        <f t="shared" si="11"/>
        <v>0</v>
      </c>
    </row>
    <row r="28" spans="1:114" ht="15.75" customHeight="1" x14ac:dyDescent="0.25">
      <c r="A28" s="84">
        <f>'gem. Teilnehmer'!A25</f>
        <v>24</v>
      </c>
      <c r="B28" s="85">
        <f>'gem. Teilnehmer'!C25</f>
        <v>0</v>
      </c>
      <c r="C28" s="256">
        <f>'gem. Teilnehmer'!F25</f>
        <v>0</v>
      </c>
      <c r="D28" s="256">
        <f>'gem. Teilnehmer'!E25</f>
        <v>0</v>
      </c>
      <c r="E28" s="85">
        <f>'gem. Teilnehmer'!G25</f>
        <v>1</v>
      </c>
      <c r="F28" s="239"/>
      <c r="G28" s="239"/>
      <c r="H28" s="239"/>
      <c r="I28" s="239"/>
      <c r="J28" s="239"/>
      <c r="K28" s="95">
        <f>'Berechnungen Freestyle DD'!U28</f>
        <v>0</v>
      </c>
      <c r="L28" s="94">
        <f t="shared" si="0"/>
        <v>0</v>
      </c>
      <c r="M28" s="239"/>
      <c r="N28" s="70"/>
      <c r="O28" s="243"/>
      <c r="P28" s="71"/>
      <c r="Q28" s="239"/>
      <c r="R28" s="70"/>
      <c r="S28" s="243"/>
      <c r="T28" s="71"/>
      <c r="U28" s="239"/>
      <c r="V28" s="70"/>
      <c r="W28" s="96">
        <f>'Berechnungen Freestyle DD'!AL28</f>
        <v>0</v>
      </c>
      <c r="X28" s="239"/>
      <c r="Y28" s="239"/>
      <c r="Z28" s="243"/>
      <c r="AA28" s="243"/>
      <c r="AB28" s="239"/>
      <c r="AC28" s="239"/>
      <c r="AD28" s="243"/>
      <c r="AE28" s="243"/>
      <c r="AF28" s="239"/>
      <c r="AG28" s="239"/>
      <c r="AH28" s="96">
        <f>'Berechnungen Freestyle DD'!BC28</f>
        <v>0</v>
      </c>
      <c r="AI28" s="96">
        <f>'Berechnungen Freestyle DD'!BT28</f>
        <v>0</v>
      </c>
      <c r="AJ28" s="94">
        <f t="shared" si="1"/>
        <v>1</v>
      </c>
      <c r="AK28" s="94">
        <f t="shared" si="2"/>
        <v>1</v>
      </c>
      <c r="AL28" s="70"/>
      <c r="AM28" s="70"/>
      <c r="AN28" s="70"/>
      <c r="AO28" s="71"/>
      <c r="AP28" s="71"/>
      <c r="AQ28" s="71"/>
      <c r="AR28" s="70"/>
      <c r="AS28" s="70"/>
      <c r="AT28" s="70"/>
      <c r="AU28" s="71"/>
      <c r="AV28" s="71"/>
      <c r="AW28" s="71"/>
      <c r="AX28" s="70"/>
      <c r="AY28" s="70"/>
      <c r="AZ28" s="70"/>
      <c r="BA28" s="94">
        <f>'Berechnungen Freestyle DD'!DP28</f>
        <v>0.8</v>
      </c>
      <c r="BB28" s="94">
        <f t="shared" si="3"/>
        <v>0.8</v>
      </c>
      <c r="BC28" s="94">
        <f>'Berechnungen Freestyle DD'!EH28</f>
        <v>1</v>
      </c>
      <c r="BD28" s="97">
        <f t="shared" si="4"/>
        <v>1</v>
      </c>
      <c r="BE28" s="453">
        <f t="shared" si="5"/>
        <v>0</v>
      </c>
      <c r="BF28" s="239"/>
      <c r="BG28" s="239"/>
      <c r="BH28" s="239"/>
      <c r="BI28" s="239"/>
      <c r="BJ28" s="239"/>
      <c r="BK28" s="95">
        <f>'Berechnungen Freestyle DD'!EY28</f>
        <v>0</v>
      </c>
      <c r="BL28" s="94">
        <f t="shared" si="6"/>
        <v>0</v>
      </c>
      <c r="BM28" s="239"/>
      <c r="BN28" s="70"/>
      <c r="BO28" s="243"/>
      <c r="BP28" s="71"/>
      <c r="BQ28" s="239"/>
      <c r="BR28" s="70"/>
      <c r="BS28" s="243"/>
      <c r="BT28" s="71"/>
      <c r="BU28" s="239"/>
      <c r="BV28" s="70"/>
      <c r="BW28" s="96">
        <f>'Berechnungen Freestyle DD'!FP28</f>
        <v>0</v>
      </c>
      <c r="BX28" s="239"/>
      <c r="BY28" s="239"/>
      <c r="BZ28" s="243"/>
      <c r="CA28" s="243"/>
      <c r="CB28" s="239"/>
      <c r="CC28" s="244"/>
      <c r="CD28" s="243"/>
      <c r="CE28" s="243"/>
      <c r="CF28" s="239"/>
      <c r="CG28" s="239"/>
      <c r="CH28" s="96">
        <f>'Berechnungen Freestyle DD'!GG28</f>
        <v>0</v>
      </c>
      <c r="CI28" s="96">
        <f>'Berechnungen Freestyle DD'!GX28</f>
        <v>0</v>
      </c>
      <c r="CJ28" s="94">
        <f t="shared" si="7"/>
        <v>1</v>
      </c>
      <c r="CK28" s="94">
        <f t="shared" si="8"/>
        <v>1</v>
      </c>
      <c r="CL28" s="70"/>
      <c r="CM28" s="70"/>
      <c r="CN28" s="70"/>
      <c r="CO28" s="70"/>
      <c r="CP28" s="71"/>
      <c r="CQ28" s="71"/>
      <c r="CR28" s="71"/>
      <c r="CS28" s="71"/>
      <c r="CT28" s="70"/>
      <c r="CU28" s="70"/>
      <c r="CV28" s="70"/>
      <c r="CW28" s="70"/>
      <c r="CX28" s="71"/>
      <c r="CY28" s="71"/>
      <c r="CZ28" s="71"/>
      <c r="DA28" s="71"/>
      <c r="DB28" s="70"/>
      <c r="DC28" s="70"/>
      <c r="DD28" s="70"/>
      <c r="DE28" s="70"/>
      <c r="DF28" s="94">
        <f>'Berechnungen Freestyle DD'!JP28</f>
        <v>0.7</v>
      </c>
      <c r="DG28" s="94">
        <f t="shared" si="9"/>
        <v>0.7</v>
      </c>
      <c r="DH28" s="94">
        <f>'Berechnungen Freestyle DD'!KH28</f>
        <v>1</v>
      </c>
      <c r="DI28" s="97">
        <f t="shared" si="10"/>
        <v>1</v>
      </c>
      <c r="DJ28" s="456">
        <f t="shared" si="11"/>
        <v>0</v>
      </c>
    </row>
    <row r="29" spans="1:114" ht="15.75" customHeight="1" x14ac:dyDescent="0.25">
      <c r="A29" s="84">
        <f>'gem. Teilnehmer'!A26</f>
        <v>25</v>
      </c>
      <c r="B29" s="85">
        <f>'gem. Teilnehmer'!C26</f>
        <v>0</v>
      </c>
      <c r="C29" s="256">
        <f>'gem. Teilnehmer'!F26</f>
        <v>0</v>
      </c>
      <c r="D29" s="256">
        <f>'gem. Teilnehmer'!E26</f>
        <v>0</v>
      </c>
      <c r="E29" s="85">
        <f>'gem. Teilnehmer'!G26</f>
        <v>1</v>
      </c>
      <c r="F29" s="239"/>
      <c r="G29" s="239"/>
      <c r="H29" s="239"/>
      <c r="I29" s="239"/>
      <c r="J29" s="239"/>
      <c r="K29" s="95">
        <f>'Berechnungen Freestyle DD'!U29</f>
        <v>0</v>
      </c>
      <c r="L29" s="94">
        <f t="shared" si="0"/>
        <v>0</v>
      </c>
      <c r="M29" s="239"/>
      <c r="N29" s="70"/>
      <c r="O29" s="243"/>
      <c r="P29" s="71"/>
      <c r="Q29" s="239"/>
      <c r="R29" s="70"/>
      <c r="S29" s="243"/>
      <c r="T29" s="71"/>
      <c r="U29" s="239"/>
      <c r="V29" s="70"/>
      <c r="W29" s="96">
        <f>'Berechnungen Freestyle DD'!AL29</f>
        <v>0</v>
      </c>
      <c r="X29" s="239"/>
      <c r="Y29" s="239"/>
      <c r="Z29" s="243"/>
      <c r="AA29" s="243"/>
      <c r="AB29" s="239"/>
      <c r="AC29" s="239"/>
      <c r="AD29" s="243"/>
      <c r="AE29" s="243"/>
      <c r="AF29" s="239"/>
      <c r="AG29" s="239"/>
      <c r="AH29" s="96">
        <f>'Berechnungen Freestyle DD'!BC29</f>
        <v>0</v>
      </c>
      <c r="AI29" s="96">
        <f>'Berechnungen Freestyle DD'!BT29</f>
        <v>0</v>
      </c>
      <c r="AJ29" s="94">
        <f t="shared" si="1"/>
        <v>1</v>
      </c>
      <c r="AK29" s="94">
        <f t="shared" si="2"/>
        <v>1</v>
      </c>
      <c r="AL29" s="70"/>
      <c r="AM29" s="70"/>
      <c r="AN29" s="70"/>
      <c r="AO29" s="71"/>
      <c r="AP29" s="71"/>
      <c r="AQ29" s="71"/>
      <c r="AR29" s="70"/>
      <c r="AS29" s="70"/>
      <c r="AT29" s="70"/>
      <c r="AU29" s="71"/>
      <c r="AV29" s="71"/>
      <c r="AW29" s="71"/>
      <c r="AX29" s="70"/>
      <c r="AY29" s="70"/>
      <c r="AZ29" s="70"/>
      <c r="BA29" s="94">
        <f>'Berechnungen Freestyle DD'!DP29</f>
        <v>0.8</v>
      </c>
      <c r="BB29" s="94">
        <f t="shared" si="3"/>
        <v>0.8</v>
      </c>
      <c r="BC29" s="94">
        <f>'Berechnungen Freestyle DD'!EH29</f>
        <v>1</v>
      </c>
      <c r="BD29" s="97">
        <f t="shared" si="4"/>
        <v>1</v>
      </c>
      <c r="BE29" s="453">
        <f t="shared" si="5"/>
        <v>0</v>
      </c>
      <c r="BF29" s="239"/>
      <c r="BG29" s="239"/>
      <c r="BH29" s="239"/>
      <c r="BI29" s="239"/>
      <c r="BJ29" s="239"/>
      <c r="BK29" s="95">
        <f>'Berechnungen Freestyle DD'!EY29</f>
        <v>0</v>
      </c>
      <c r="BL29" s="94">
        <f t="shared" si="6"/>
        <v>0</v>
      </c>
      <c r="BM29" s="239"/>
      <c r="BN29" s="70"/>
      <c r="BO29" s="243"/>
      <c r="BP29" s="71"/>
      <c r="BQ29" s="239"/>
      <c r="BR29" s="70"/>
      <c r="BS29" s="243"/>
      <c r="BT29" s="71"/>
      <c r="BU29" s="239"/>
      <c r="BV29" s="70"/>
      <c r="BW29" s="96">
        <f>'Berechnungen Freestyle DD'!FP29</f>
        <v>0</v>
      </c>
      <c r="BX29" s="239"/>
      <c r="BY29" s="239"/>
      <c r="BZ29" s="243"/>
      <c r="CA29" s="243"/>
      <c r="CB29" s="239"/>
      <c r="CC29" s="244"/>
      <c r="CD29" s="243"/>
      <c r="CE29" s="243"/>
      <c r="CF29" s="239"/>
      <c r="CG29" s="239"/>
      <c r="CH29" s="96">
        <f>'Berechnungen Freestyle DD'!GG29</f>
        <v>0</v>
      </c>
      <c r="CI29" s="96">
        <f>'Berechnungen Freestyle DD'!GX29</f>
        <v>0</v>
      </c>
      <c r="CJ29" s="94">
        <f t="shared" si="7"/>
        <v>1</v>
      </c>
      <c r="CK29" s="94">
        <f t="shared" si="8"/>
        <v>1</v>
      </c>
      <c r="CL29" s="70"/>
      <c r="CM29" s="70"/>
      <c r="CN29" s="70"/>
      <c r="CO29" s="70"/>
      <c r="CP29" s="71"/>
      <c r="CQ29" s="71"/>
      <c r="CR29" s="71"/>
      <c r="CS29" s="71"/>
      <c r="CT29" s="70"/>
      <c r="CU29" s="70"/>
      <c r="CV29" s="70"/>
      <c r="CW29" s="70"/>
      <c r="CX29" s="71"/>
      <c r="CY29" s="71"/>
      <c r="CZ29" s="71"/>
      <c r="DA29" s="71"/>
      <c r="DB29" s="70"/>
      <c r="DC29" s="70"/>
      <c r="DD29" s="70"/>
      <c r="DE29" s="70"/>
      <c r="DF29" s="94">
        <f>'Berechnungen Freestyle DD'!JP29</f>
        <v>0.7</v>
      </c>
      <c r="DG29" s="94">
        <f t="shared" si="9"/>
        <v>0.7</v>
      </c>
      <c r="DH29" s="94">
        <f>'Berechnungen Freestyle DD'!KH29</f>
        <v>1</v>
      </c>
      <c r="DI29" s="97">
        <f t="shared" si="10"/>
        <v>1</v>
      </c>
      <c r="DJ29" s="456">
        <f t="shared" si="11"/>
        <v>0</v>
      </c>
    </row>
    <row r="30" spans="1:114" ht="15.75" customHeight="1" x14ac:dyDescent="0.25">
      <c r="A30" s="84">
        <f>'gem. Teilnehmer'!A27</f>
        <v>26</v>
      </c>
      <c r="B30" s="85">
        <f>'gem. Teilnehmer'!C27</f>
        <v>0</v>
      </c>
      <c r="C30" s="256">
        <f>'gem. Teilnehmer'!F27</f>
        <v>0</v>
      </c>
      <c r="D30" s="256">
        <f>'gem. Teilnehmer'!E27</f>
        <v>0</v>
      </c>
      <c r="E30" s="85">
        <f>'gem. Teilnehmer'!G27</f>
        <v>1</v>
      </c>
      <c r="F30" s="239"/>
      <c r="G30" s="239"/>
      <c r="H30" s="239"/>
      <c r="I30" s="239"/>
      <c r="J30" s="239"/>
      <c r="K30" s="95">
        <f>'Berechnungen Freestyle DD'!U30</f>
        <v>0</v>
      </c>
      <c r="L30" s="94">
        <f t="shared" si="0"/>
        <v>0</v>
      </c>
      <c r="M30" s="239"/>
      <c r="N30" s="70"/>
      <c r="O30" s="243"/>
      <c r="P30" s="71"/>
      <c r="Q30" s="239"/>
      <c r="R30" s="70"/>
      <c r="S30" s="243"/>
      <c r="T30" s="71"/>
      <c r="U30" s="239"/>
      <c r="V30" s="70"/>
      <c r="W30" s="96">
        <f>'Berechnungen Freestyle DD'!AL30</f>
        <v>0</v>
      </c>
      <c r="X30" s="239"/>
      <c r="Y30" s="239"/>
      <c r="Z30" s="243"/>
      <c r="AA30" s="243"/>
      <c r="AB30" s="239"/>
      <c r="AC30" s="239"/>
      <c r="AD30" s="243"/>
      <c r="AE30" s="243"/>
      <c r="AF30" s="239"/>
      <c r="AG30" s="239"/>
      <c r="AH30" s="96">
        <f>'Berechnungen Freestyle DD'!BC30</f>
        <v>0</v>
      </c>
      <c r="AI30" s="96">
        <f>'Berechnungen Freestyle DD'!BT30</f>
        <v>0</v>
      </c>
      <c r="AJ30" s="94">
        <f t="shared" si="1"/>
        <v>1</v>
      </c>
      <c r="AK30" s="94">
        <f t="shared" si="2"/>
        <v>1</v>
      </c>
      <c r="AL30" s="70"/>
      <c r="AM30" s="70"/>
      <c r="AN30" s="70"/>
      <c r="AO30" s="71"/>
      <c r="AP30" s="71"/>
      <c r="AQ30" s="71"/>
      <c r="AR30" s="70"/>
      <c r="AS30" s="70"/>
      <c r="AT30" s="70"/>
      <c r="AU30" s="71"/>
      <c r="AV30" s="71"/>
      <c r="AW30" s="71"/>
      <c r="AX30" s="70"/>
      <c r="AY30" s="70"/>
      <c r="AZ30" s="70"/>
      <c r="BA30" s="94">
        <f>'Berechnungen Freestyle DD'!DP30</f>
        <v>0.8</v>
      </c>
      <c r="BB30" s="94">
        <f t="shared" si="3"/>
        <v>0.8</v>
      </c>
      <c r="BC30" s="94">
        <f>'Berechnungen Freestyle DD'!EH30</f>
        <v>1</v>
      </c>
      <c r="BD30" s="97">
        <f t="shared" si="4"/>
        <v>1</v>
      </c>
      <c r="BE30" s="453">
        <f t="shared" si="5"/>
        <v>0</v>
      </c>
      <c r="BF30" s="239"/>
      <c r="BG30" s="239"/>
      <c r="BH30" s="239"/>
      <c r="BI30" s="239"/>
      <c r="BJ30" s="239"/>
      <c r="BK30" s="95">
        <f>'Berechnungen Freestyle DD'!EY30</f>
        <v>0</v>
      </c>
      <c r="BL30" s="94">
        <f t="shared" si="6"/>
        <v>0</v>
      </c>
      <c r="BM30" s="239"/>
      <c r="BN30" s="70"/>
      <c r="BO30" s="243"/>
      <c r="BP30" s="71"/>
      <c r="BQ30" s="239"/>
      <c r="BR30" s="70"/>
      <c r="BS30" s="243"/>
      <c r="BT30" s="71"/>
      <c r="BU30" s="239"/>
      <c r="BV30" s="70"/>
      <c r="BW30" s="96">
        <f>'Berechnungen Freestyle DD'!FP30</f>
        <v>0</v>
      </c>
      <c r="BX30" s="239"/>
      <c r="BY30" s="239"/>
      <c r="BZ30" s="243"/>
      <c r="CA30" s="243"/>
      <c r="CB30" s="239"/>
      <c r="CC30" s="244"/>
      <c r="CD30" s="243"/>
      <c r="CE30" s="243"/>
      <c r="CF30" s="239"/>
      <c r="CG30" s="239"/>
      <c r="CH30" s="96">
        <f>'Berechnungen Freestyle DD'!GG30</f>
        <v>0</v>
      </c>
      <c r="CI30" s="96">
        <f>'Berechnungen Freestyle DD'!GX30</f>
        <v>0</v>
      </c>
      <c r="CJ30" s="94">
        <f t="shared" si="7"/>
        <v>1</v>
      </c>
      <c r="CK30" s="94">
        <f t="shared" si="8"/>
        <v>1</v>
      </c>
      <c r="CL30" s="70"/>
      <c r="CM30" s="70"/>
      <c r="CN30" s="70"/>
      <c r="CO30" s="70"/>
      <c r="CP30" s="71"/>
      <c r="CQ30" s="71"/>
      <c r="CR30" s="71"/>
      <c r="CS30" s="71"/>
      <c r="CT30" s="70"/>
      <c r="CU30" s="70"/>
      <c r="CV30" s="70"/>
      <c r="CW30" s="70"/>
      <c r="CX30" s="71"/>
      <c r="CY30" s="71"/>
      <c r="CZ30" s="71"/>
      <c r="DA30" s="71"/>
      <c r="DB30" s="70"/>
      <c r="DC30" s="70"/>
      <c r="DD30" s="70"/>
      <c r="DE30" s="70"/>
      <c r="DF30" s="94">
        <f>'Berechnungen Freestyle DD'!JP30</f>
        <v>0.7</v>
      </c>
      <c r="DG30" s="94">
        <f t="shared" si="9"/>
        <v>0.7</v>
      </c>
      <c r="DH30" s="94">
        <f>'Berechnungen Freestyle DD'!KH30</f>
        <v>1</v>
      </c>
      <c r="DI30" s="97">
        <f t="shared" si="10"/>
        <v>1</v>
      </c>
      <c r="DJ30" s="456">
        <f t="shared" si="11"/>
        <v>0</v>
      </c>
    </row>
    <row r="31" spans="1:114" ht="15.75" customHeight="1" x14ac:dyDescent="0.25">
      <c r="A31" s="84">
        <f>'gem. Teilnehmer'!A28</f>
        <v>27</v>
      </c>
      <c r="B31" s="85">
        <f>'gem. Teilnehmer'!C28</f>
        <v>0</v>
      </c>
      <c r="C31" s="256">
        <f>'gem. Teilnehmer'!F28</f>
        <v>0</v>
      </c>
      <c r="D31" s="256">
        <f>'gem. Teilnehmer'!E28</f>
        <v>0</v>
      </c>
      <c r="E31" s="85">
        <f>'gem. Teilnehmer'!G28</f>
        <v>1</v>
      </c>
      <c r="F31" s="239"/>
      <c r="G31" s="239"/>
      <c r="H31" s="239"/>
      <c r="I31" s="239"/>
      <c r="J31" s="239"/>
      <c r="K31" s="95">
        <f>'Berechnungen Freestyle DD'!U31</f>
        <v>0</v>
      </c>
      <c r="L31" s="94">
        <f t="shared" si="0"/>
        <v>0</v>
      </c>
      <c r="M31" s="239"/>
      <c r="N31" s="70"/>
      <c r="O31" s="243"/>
      <c r="P31" s="71"/>
      <c r="Q31" s="239"/>
      <c r="R31" s="70"/>
      <c r="S31" s="243"/>
      <c r="T31" s="71"/>
      <c r="U31" s="239"/>
      <c r="V31" s="70"/>
      <c r="W31" s="96">
        <f>'Berechnungen Freestyle DD'!AL31</f>
        <v>0</v>
      </c>
      <c r="X31" s="239"/>
      <c r="Y31" s="239"/>
      <c r="Z31" s="243"/>
      <c r="AA31" s="243"/>
      <c r="AB31" s="239"/>
      <c r="AC31" s="239"/>
      <c r="AD31" s="243"/>
      <c r="AE31" s="243"/>
      <c r="AF31" s="239"/>
      <c r="AG31" s="239"/>
      <c r="AH31" s="96">
        <f>'Berechnungen Freestyle DD'!BC31</f>
        <v>0</v>
      </c>
      <c r="AI31" s="96">
        <f>'Berechnungen Freestyle DD'!BT31</f>
        <v>0</v>
      </c>
      <c r="AJ31" s="94">
        <f t="shared" si="1"/>
        <v>1</v>
      </c>
      <c r="AK31" s="94">
        <f t="shared" si="2"/>
        <v>1</v>
      </c>
      <c r="AL31" s="70"/>
      <c r="AM31" s="70"/>
      <c r="AN31" s="70"/>
      <c r="AO31" s="71"/>
      <c r="AP31" s="71"/>
      <c r="AQ31" s="71"/>
      <c r="AR31" s="70"/>
      <c r="AS31" s="70"/>
      <c r="AT31" s="70"/>
      <c r="AU31" s="71"/>
      <c r="AV31" s="71"/>
      <c r="AW31" s="71"/>
      <c r="AX31" s="70"/>
      <c r="AY31" s="70"/>
      <c r="AZ31" s="70"/>
      <c r="BA31" s="94">
        <f>'Berechnungen Freestyle DD'!DP31</f>
        <v>0.8</v>
      </c>
      <c r="BB31" s="94">
        <f t="shared" si="3"/>
        <v>0.8</v>
      </c>
      <c r="BC31" s="94">
        <f>'Berechnungen Freestyle DD'!EH31</f>
        <v>1</v>
      </c>
      <c r="BD31" s="97">
        <f t="shared" si="4"/>
        <v>1</v>
      </c>
      <c r="BE31" s="453">
        <f t="shared" si="5"/>
        <v>0</v>
      </c>
      <c r="BF31" s="239"/>
      <c r="BG31" s="239"/>
      <c r="BH31" s="239"/>
      <c r="BI31" s="239"/>
      <c r="BJ31" s="239"/>
      <c r="BK31" s="95">
        <f>'Berechnungen Freestyle DD'!EY31</f>
        <v>0</v>
      </c>
      <c r="BL31" s="94">
        <f t="shared" si="6"/>
        <v>0</v>
      </c>
      <c r="BM31" s="239"/>
      <c r="BN31" s="70"/>
      <c r="BO31" s="243"/>
      <c r="BP31" s="71"/>
      <c r="BQ31" s="239"/>
      <c r="BR31" s="70"/>
      <c r="BS31" s="243"/>
      <c r="BT31" s="71"/>
      <c r="BU31" s="239"/>
      <c r="BV31" s="70"/>
      <c r="BW31" s="96">
        <f>'Berechnungen Freestyle DD'!FP31</f>
        <v>0</v>
      </c>
      <c r="BX31" s="239"/>
      <c r="BY31" s="239"/>
      <c r="BZ31" s="243"/>
      <c r="CA31" s="243"/>
      <c r="CB31" s="239"/>
      <c r="CC31" s="244"/>
      <c r="CD31" s="243"/>
      <c r="CE31" s="243"/>
      <c r="CF31" s="239"/>
      <c r="CG31" s="239"/>
      <c r="CH31" s="96">
        <f>'Berechnungen Freestyle DD'!GG31</f>
        <v>0</v>
      </c>
      <c r="CI31" s="96">
        <f>'Berechnungen Freestyle DD'!GX31</f>
        <v>0</v>
      </c>
      <c r="CJ31" s="94">
        <f t="shared" si="7"/>
        <v>1</v>
      </c>
      <c r="CK31" s="94">
        <f t="shared" si="8"/>
        <v>1</v>
      </c>
      <c r="CL31" s="70"/>
      <c r="CM31" s="70"/>
      <c r="CN31" s="70"/>
      <c r="CO31" s="70"/>
      <c r="CP31" s="71"/>
      <c r="CQ31" s="71"/>
      <c r="CR31" s="71"/>
      <c r="CS31" s="71"/>
      <c r="CT31" s="70"/>
      <c r="CU31" s="70"/>
      <c r="CV31" s="70"/>
      <c r="CW31" s="70"/>
      <c r="CX31" s="71"/>
      <c r="CY31" s="71"/>
      <c r="CZ31" s="71"/>
      <c r="DA31" s="71"/>
      <c r="DB31" s="70"/>
      <c r="DC31" s="70"/>
      <c r="DD31" s="70"/>
      <c r="DE31" s="70"/>
      <c r="DF31" s="94">
        <f>'Berechnungen Freestyle DD'!JP31</f>
        <v>0.7</v>
      </c>
      <c r="DG31" s="94">
        <f t="shared" si="9"/>
        <v>0.7</v>
      </c>
      <c r="DH31" s="94">
        <f>'Berechnungen Freestyle DD'!KH31</f>
        <v>1</v>
      </c>
      <c r="DI31" s="97">
        <f t="shared" si="10"/>
        <v>1</v>
      </c>
      <c r="DJ31" s="456">
        <f t="shared" si="11"/>
        <v>0</v>
      </c>
    </row>
    <row r="32" spans="1:114" ht="15.75" customHeight="1" x14ac:dyDescent="0.25">
      <c r="A32" s="84">
        <f>'gem. Teilnehmer'!A29</f>
        <v>28</v>
      </c>
      <c r="B32" s="85">
        <f>'gem. Teilnehmer'!C29</f>
        <v>0</v>
      </c>
      <c r="C32" s="256">
        <f>'gem. Teilnehmer'!F29</f>
        <v>0</v>
      </c>
      <c r="D32" s="256">
        <f>'gem. Teilnehmer'!E29</f>
        <v>0</v>
      </c>
      <c r="E32" s="85">
        <f>'gem. Teilnehmer'!G29</f>
        <v>1</v>
      </c>
      <c r="F32" s="239"/>
      <c r="G32" s="239"/>
      <c r="H32" s="239"/>
      <c r="I32" s="239"/>
      <c r="J32" s="239"/>
      <c r="K32" s="95">
        <f>'Berechnungen Freestyle DD'!U32</f>
        <v>0</v>
      </c>
      <c r="L32" s="94">
        <f t="shared" si="0"/>
        <v>0</v>
      </c>
      <c r="M32" s="239"/>
      <c r="N32" s="70"/>
      <c r="O32" s="243"/>
      <c r="P32" s="71"/>
      <c r="Q32" s="239"/>
      <c r="R32" s="70"/>
      <c r="S32" s="243"/>
      <c r="T32" s="71"/>
      <c r="U32" s="239"/>
      <c r="V32" s="70"/>
      <c r="W32" s="96">
        <f>'Berechnungen Freestyle DD'!AL32</f>
        <v>0</v>
      </c>
      <c r="X32" s="239"/>
      <c r="Y32" s="239"/>
      <c r="Z32" s="243"/>
      <c r="AA32" s="243"/>
      <c r="AB32" s="239"/>
      <c r="AC32" s="239"/>
      <c r="AD32" s="243"/>
      <c r="AE32" s="243"/>
      <c r="AF32" s="239"/>
      <c r="AG32" s="239"/>
      <c r="AH32" s="96">
        <f>'Berechnungen Freestyle DD'!BC32</f>
        <v>0</v>
      </c>
      <c r="AI32" s="96">
        <f>'Berechnungen Freestyle DD'!BT32</f>
        <v>0</v>
      </c>
      <c r="AJ32" s="94">
        <f t="shared" si="1"/>
        <v>1</v>
      </c>
      <c r="AK32" s="94">
        <f t="shared" si="2"/>
        <v>1</v>
      </c>
      <c r="AL32" s="70"/>
      <c r="AM32" s="70"/>
      <c r="AN32" s="70"/>
      <c r="AO32" s="71"/>
      <c r="AP32" s="71"/>
      <c r="AQ32" s="71"/>
      <c r="AR32" s="70"/>
      <c r="AS32" s="70"/>
      <c r="AT32" s="70"/>
      <c r="AU32" s="71"/>
      <c r="AV32" s="71"/>
      <c r="AW32" s="71"/>
      <c r="AX32" s="70"/>
      <c r="AY32" s="70"/>
      <c r="AZ32" s="70"/>
      <c r="BA32" s="94">
        <f>'Berechnungen Freestyle DD'!DP32</f>
        <v>0.8</v>
      </c>
      <c r="BB32" s="94">
        <f t="shared" si="3"/>
        <v>0.8</v>
      </c>
      <c r="BC32" s="94">
        <f>'Berechnungen Freestyle DD'!EH32</f>
        <v>1</v>
      </c>
      <c r="BD32" s="97">
        <f t="shared" si="4"/>
        <v>1</v>
      </c>
      <c r="BE32" s="453">
        <f t="shared" si="5"/>
        <v>0</v>
      </c>
      <c r="BF32" s="239"/>
      <c r="BG32" s="239"/>
      <c r="BH32" s="239"/>
      <c r="BI32" s="239"/>
      <c r="BJ32" s="239"/>
      <c r="BK32" s="95">
        <f>'Berechnungen Freestyle DD'!EY32</f>
        <v>0</v>
      </c>
      <c r="BL32" s="94">
        <f t="shared" si="6"/>
        <v>0</v>
      </c>
      <c r="BM32" s="239"/>
      <c r="BN32" s="70"/>
      <c r="BO32" s="243"/>
      <c r="BP32" s="71"/>
      <c r="BQ32" s="239"/>
      <c r="BR32" s="70"/>
      <c r="BS32" s="243"/>
      <c r="BT32" s="71"/>
      <c r="BU32" s="239"/>
      <c r="BV32" s="70"/>
      <c r="BW32" s="96">
        <f>'Berechnungen Freestyle DD'!FP32</f>
        <v>0</v>
      </c>
      <c r="BX32" s="239"/>
      <c r="BY32" s="239"/>
      <c r="BZ32" s="243"/>
      <c r="CA32" s="243"/>
      <c r="CB32" s="239"/>
      <c r="CC32" s="244"/>
      <c r="CD32" s="243"/>
      <c r="CE32" s="243"/>
      <c r="CF32" s="239"/>
      <c r="CG32" s="239"/>
      <c r="CH32" s="96">
        <f>'Berechnungen Freestyle DD'!GG32</f>
        <v>0</v>
      </c>
      <c r="CI32" s="96">
        <f>'Berechnungen Freestyle DD'!GX32</f>
        <v>0</v>
      </c>
      <c r="CJ32" s="94">
        <f t="shared" si="7"/>
        <v>1</v>
      </c>
      <c r="CK32" s="94">
        <f t="shared" si="8"/>
        <v>1</v>
      </c>
      <c r="CL32" s="70"/>
      <c r="CM32" s="70"/>
      <c r="CN32" s="70"/>
      <c r="CO32" s="70"/>
      <c r="CP32" s="71"/>
      <c r="CQ32" s="71"/>
      <c r="CR32" s="71"/>
      <c r="CS32" s="71"/>
      <c r="CT32" s="70"/>
      <c r="CU32" s="70"/>
      <c r="CV32" s="70"/>
      <c r="CW32" s="70"/>
      <c r="CX32" s="71"/>
      <c r="CY32" s="71"/>
      <c r="CZ32" s="71"/>
      <c r="DA32" s="71"/>
      <c r="DB32" s="70"/>
      <c r="DC32" s="70"/>
      <c r="DD32" s="70"/>
      <c r="DE32" s="70"/>
      <c r="DF32" s="94">
        <f>'Berechnungen Freestyle DD'!JP32</f>
        <v>0.7</v>
      </c>
      <c r="DG32" s="94">
        <f t="shared" si="9"/>
        <v>0.7</v>
      </c>
      <c r="DH32" s="94">
        <f>'Berechnungen Freestyle DD'!KH32</f>
        <v>1</v>
      </c>
      <c r="DI32" s="97">
        <f t="shared" si="10"/>
        <v>1</v>
      </c>
      <c r="DJ32" s="456">
        <f t="shared" si="11"/>
        <v>0</v>
      </c>
    </row>
    <row r="33" spans="1:114" ht="15.75" customHeight="1" x14ac:dyDescent="0.25">
      <c r="A33" s="84">
        <f>'gem. Teilnehmer'!A30</f>
        <v>29</v>
      </c>
      <c r="B33" s="85">
        <f>'gem. Teilnehmer'!C30</f>
        <v>0</v>
      </c>
      <c r="C33" s="256">
        <f>'gem. Teilnehmer'!F30</f>
        <v>0</v>
      </c>
      <c r="D33" s="256">
        <f>'gem. Teilnehmer'!E30</f>
        <v>0</v>
      </c>
      <c r="E33" s="85">
        <f>'gem. Teilnehmer'!G30</f>
        <v>1</v>
      </c>
      <c r="F33" s="239"/>
      <c r="G33" s="239"/>
      <c r="H33" s="239"/>
      <c r="I33" s="239"/>
      <c r="J33" s="239"/>
      <c r="K33" s="95">
        <f>'Berechnungen Freestyle DD'!U33</f>
        <v>0</v>
      </c>
      <c r="L33" s="94">
        <f t="shared" si="0"/>
        <v>0</v>
      </c>
      <c r="M33" s="239"/>
      <c r="N33" s="70"/>
      <c r="O33" s="243"/>
      <c r="P33" s="71"/>
      <c r="Q33" s="239"/>
      <c r="R33" s="70"/>
      <c r="S33" s="243"/>
      <c r="T33" s="71"/>
      <c r="U33" s="239"/>
      <c r="V33" s="70"/>
      <c r="W33" s="96">
        <f>'Berechnungen Freestyle DD'!AL33</f>
        <v>0</v>
      </c>
      <c r="X33" s="239"/>
      <c r="Y33" s="239"/>
      <c r="Z33" s="243"/>
      <c r="AA33" s="243"/>
      <c r="AB33" s="239"/>
      <c r="AC33" s="239"/>
      <c r="AD33" s="243"/>
      <c r="AE33" s="243"/>
      <c r="AF33" s="239"/>
      <c r="AG33" s="239"/>
      <c r="AH33" s="96">
        <f>'Berechnungen Freestyle DD'!BC33</f>
        <v>0</v>
      </c>
      <c r="AI33" s="96">
        <f>'Berechnungen Freestyle DD'!BT33</f>
        <v>0</v>
      </c>
      <c r="AJ33" s="94">
        <f t="shared" si="1"/>
        <v>1</v>
      </c>
      <c r="AK33" s="94">
        <f t="shared" si="2"/>
        <v>1</v>
      </c>
      <c r="AL33" s="70"/>
      <c r="AM33" s="70"/>
      <c r="AN33" s="70"/>
      <c r="AO33" s="71"/>
      <c r="AP33" s="71"/>
      <c r="AQ33" s="71"/>
      <c r="AR33" s="70"/>
      <c r="AS33" s="70"/>
      <c r="AT33" s="70"/>
      <c r="AU33" s="71"/>
      <c r="AV33" s="71"/>
      <c r="AW33" s="71"/>
      <c r="AX33" s="70"/>
      <c r="AY33" s="70"/>
      <c r="AZ33" s="70"/>
      <c r="BA33" s="94">
        <f>'Berechnungen Freestyle DD'!DP33</f>
        <v>0.8</v>
      </c>
      <c r="BB33" s="94">
        <f t="shared" si="3"/>
        <v>0.8</v>
      </c>
      <c r="BC33" s="94">
        <f>'Berechnungen Freestyle DD'!EH33</f>
        <v>1</v>
      </c>
      <c r="BD33" s="97">
        <f t="shared" si="4"/>
        <v>1</v>
      </c>
      <c r="BE33" s="453">
        <f t="shared" si="5"/>
        <v>0</v>
      </c>
      <c r="BF33" s="239"/>
      <c r="BG33" s="239"/>
      <c r="BH33" s="239"/>
      <c r="BI33" s="239"/>
      <c r="BJ33" s="239"/>
      <c r="BK33" s="95">
        <f>'Berechnungen Freestyle DD'!EY33</f>
        <v>0</v>
      </c>
      <c r="BL33" s="94">
        <f t="shared" si="6"/>
        <v>0</v>
      </c>
      <c r="BM33" s="239"/>
      <c r="BN33" s="70"/>
      <c r="BO33" s="243"/>
      <c r="BP33" s="71"/>
      <c r="BQ33" s="239"/>
      <c r="BR33" s="70"/>
      <c r="BS33" s="243"/>
      <c r="BT33" s="71"/>
      <c r="BU33" s="239"/>
      <c r="BV33" s="70"/>
      <c r="BW33" s="96">
        <f>'Berechnungen Freestyle DD'!FP33</f>
        <v>0</v>
      </c>
      <c r="BX33" s="239"/>
      <c r="BY33" s="239"/>
      <c r="BZ33" s="243"/>
      <c r="CA33" s="243"/>
      <c r="CB33" s="239"/>
      <c r="CC33" s="244"/>
      <c r="CD33" s="243"/>
      <c r="CE33" s="243"/>
      <c r="CF33" s="239"/>
      <c r="CG33" s="239"/>
      <c r="CH33" s="96">
        <f>'Berechnungen Freestyle DD'!GG33</f>
        <v>0</v>
      </c>
      <c r="CI33" s="96">
        <f>'Berechnungen Freestyle DD'!GX33</f>
        <v>0</v>
      </c>
      <c r="CJ33" s="94">
        <f t="shared" si="7"/>
        <v>1</v>
      </c>
      <c r="CK33" s="94">
        <f t="shared" si="8"/>
        <v>1</v>
      </c>
      <c r="CL33" s="70"/>
      <c r="CM33" s="70"/>
      <c r="CN33" s="70"/>
      <c r="CO33" s="70"/>
      <c r="CP33" s="71"/>
      <c r="CQ33" s="71"/>
      <c r="CR33" s="71"/>
      <c r="CS33" s="71"/>
      <c r="CT33" s="70"/>
      <c r="CU33" s="70"/>
      <c r="CV33" s="70"/>
      <c r="CW33" s="70"/>
      <c r="CX33" s="71"/>
      <c r="CY33" s="71"/>
      <c r="CZ33" s="71"/>
      <c r="DA33" s="71"/>
      <c r="DB33" s="70"/>
      <c r="DC33" s="70"/>
      <c r="DD33" s="70"/>
      <c r="DE33" s="70"/>
      <c r="DF33" s="94">
        <f>'Berechnungen Freestyle DD'!JP33</f>
        <v>0.7</v>
      </c>
      <c r="DG33" s="94">
        <f t="shared" si="9"/>
        <v>0.7</v>
      </c>
      <c r="DH33" s="94">
        <f>'Berechnungen Freestyle DD'!KH33</f>
        <v>1</v>
      </c>
      <c r="DI33" s="97">
        <f t="shared" si="10"/>
        <v>1</v>
      </c>
      <c r="DJ33" s="456">
        <f t="shared" si="11"/>
        <v>0</v>
      </c>
    </row>
    <row r="34" spans="1:114" ht="15.75" customHeight="1" x14ac:dyDescent="0.25">
      <c r="A34" s="84">
        <f>'gem. Teilnehmer'!A31</f>
        <v>30</v>
      </c>
      <c r="B34" s="85">
        <f>'gem. Teilnehmer'!C31</f>
        <v>0</v>
      </c>
      <c r="C34" s="256">
        <f>'gem. Teilnehmer'!F31</f>
        <v>0</v>
      </c>
      <c r="D34" s="256">
        <f>'gem. Teilnehmer'!E31</f>
        <v>0</v>
      </c>
      <c r="E34" s="85">
        <f>'gem. Teilnehmer'!G31</f>
        <v>1</v>
      </c>
      <c r="F34" s="239"/>
      <c r="G34" s="239"/>
      <c r="H34" s="239"/>
      <c r="I34" s="239"/>
      <c r="J34" s="239"/>
      <c r="K34" s="95">
        <f>'Berechnungen Freestyle DD'!U34</f>
        <v>0</v>
      </c>
      <c r="L34" s="94">
        <f t="shared" si="0"/>
        <v>0</v>
      </c>
      <c r="M34" s="239"/>
      <c r="N34" s="70"/>
      <c r="O34" s="243"/>
      <c r="P34" s="71"/>
      <c r="Q34" s="239"/>
      <c r="R34" s="70"/>
      <c r="S34" s="243"/>
      <c r="T34" s="71"/>
      <c r="U34" s="239"/>
      <c r="V34" s="70"/>
      <c r="W34" s="96">
        <f>'Berechnungen Freestyle DD'!AL34</f>
        <v>0</v>
      </c>
      <c r="X34" s="239"/>
      <c r="Y34" s="239"/>
      <c r="Z34" s="243"/>
      <c r="AA34" s="243"/>
      <c r="AB34" s="239"/>
      <c r="AC34" s="239"/>
      <c r="AD34" s="243"/>
      <c r="AE34" s="243"/>
      <c r="AF34" s="239"/>
      <c r="AG34" s="239"/>
      <c r="AH34" s="96">
        <f>'Berechnungen Freestyle DD'!BC34</f>
        <v>0</v>
      </c>
      <c r="AI34" s="96">
        <f>'Berechnungen Freestyle DD'!BT34</f>
        <v>0</v>
      </c>
      <c r="AJ34" s="94">
        <f t="shared" si="1"/>
        <v>1</v>
      </c>
      <c r="AK34" s="94">
        <f t="shared" si="2"/>
        <v>1</v>
      </c>
      <c r="AL34" s="70"/>
      <c r="AM34" s="70"/>
      <c r="AN34" s="70"/>
      <c r="AO34" s="71"/>
      <c r="AP34" s="71"/>
      <c r="AQ34" s="71"/>
      <c r="AR34" s="70"/>
      <c r="AS34" s="70"/>
      <c r="AT34" s="70"/>
      <c r="AU34" s="71"/>
      <c r="AV34" s="71"/>
      <c r="AW34" s="71"/>
      <c r="AX34" s="70"/>
      <c r="AY34" s="70"/>
      <c r="AZ34" s="70"/>
      <c r="BA34" s="94">
        <f>'Berechnungen Freestyle DD'!DP34</f>
        <v>0.8</v>
      </c>
      <c r="BB34" s="94">
        <f t="shared" si="3"/>
        <v>0.8</v>
      </c>
      <c r="BC34" s="94">
        <f>'Berechnungen Freestyle DD'!EH34</f>
        <v>1</v>
      </c>
      <c r="BD34" s="97">
        <f t="shared" si="4"/>
        <v>1</v>
      </c>
      <c r="BE34" s="453">
        <f t="shared" si="5"/>
        <v>0</v>
      </c>
      <c r="BF34" s="239"/>
      <c r="BG34" s="239"/>
      <c r="BH34" s="239"/>
      <c r="BI34" s="239"/>
      <c r="BJ34" s="239"/>
      <c r="BK34" s="95">
        <f>'Berechnungen Freestyle DD'!EY34</f>
        <v>0</v>
      </c>
      <c r="BL34" s="94">
        <f t="shared" si="6"/>
        <v>0</v>
      </c>
      <c r="BM34" s="239"/>
      <c r="BN34" s="70"/>
      <c r="BO34" s="243"/>
      <c r="BP34" s="71"/>
      <c r="BQ34" s="239"/>
      <c r="BR34" s="70"/>
      <c r="BS34" s="243"/>
      <c r="BT34" s="71"/>
      <c r="BU34" s="239"/>
      <c r="BV34" s="70"/>
      <c r="BW34" s="96">
        <f>'Berechnungen Freestyle DD'!FP34</f>
        <v>0</v>
      </c>
      <c r="BX34" s="239"/>
      <c r="BY34" s="239"/>
      <c r="BZ34" s="243"/>
      <c r="CA34" s="243"/>
      <c r="CB34" s="239"/>
      <c r="CC34" s="244"/>
      <c r="CD34" s="243"/>
      <c r="CE34" s="243"/>
      <c r="CF34" s="239"/>
      <c r="CG34" s="239"/>
      <c r="CH34" s="96">
        <f>'Berechnungen Freestyle DD'!GG34</f>
        <v>0</v>
      </c>
      <c r="CI34" s="96">
        <f>'Berechnungen Freestyle DD'!GX34</f>
        <v>0</v>
      </c>
      <c r="CJ34" s="94">
        <f t="shared" si="7"/>
        <v>1</v>
      </c>
      <c r="CK34" s="94">
        <f t="shared" si="8"/>
        <v>1</v>
      </c>
      <c r="CL34" s="70"/>
      <c r="CM34" s="70"/>
      <c r="CN34" s="70"/>
      <c r="CO34" s="70"/>
      <c r="CP34" s="71"/>
      <c r="CQ34" s="71"/>
      <c r="CR34" s="71"/>
      <c r="CS34" s="71"/>
      <c r="CT34" s="70"/>
      <c r="CU34" s="70"/>
      <c r="CV34" s="70"/>
      <c r="CW34" s="70"/>
      <c r="CX34" s="71"/>
      <c r="CY34" s="71"/>
      <c r="CZ34" s="71"/>
      <c r="DA34" s="71"/>
      <c r="DB34" s="70"/>
      <c r="DC34" s="70"/>
      <c r="DD34" s="70"/>
      <c r="DE34" s="70"/>
      <c r="DF34" s="94">
        <f>'Berechnungen Freestyle DD'!JP34</f>
        <v>0.7</v>
      </c>
      <c r="DG34" s="94">
        <f t="shared" si="9"/>
        <v>0.7</v>
      </c>
      <c r="DH34" s="94">
        <f>'Berechnungen Freestyle DD'!KH34</f>
        <v>1</v>
      </c>
      <c r="DI34" s="97">
        <f t="shared" si="10"/>
        <v>1</v>
      </c>
      <c r="DJ34" s="456">
        <f t="shared" si="11"/>
        <v>0</v>
      </c>
    </row>
    <row r="35" spans="1:114" ht="15.75" customHeight="1" x14ac:dyDescent="0.25">
      <c r="A35" s="84">
        <f>'gem. Teilnehmer'!A32</f>
        <v>31</v>
      </c>
      <c r="B35" s="85">
        <f>'gem. Teilnehmer'!C32</f>
        <v>0</v>
      </c>
      <c r="C35" s="256">
        <f>'gem. Teilnehmer'!F32</f>
        <v>0</v>
      </c>
      <c r="D35" s="256">
        <f>'gem. Teilnehmer'!E32</f>
        <v>0</v>
      </c>
      <c r="E35" s="85">
        <f>'gem. Teilnehmer'!G32</f>
        <v>1</v>
      </c>
      <c r="F35" s="239"/>
      <c r="G35" s="239"/>
      <c r="H35" s="239"/>
      <c r="I35" s="239"/>
      <c r="J35" s="239"/>
      <c r="K35" s="95">
        <f>'Berechnungen Freestyle DD'!U35</f>
        <v>0</v>
      </c>
      <c r="L35" s="94">
        <f t="shared" si="0"/>
        <v>0</v>
      </c>
      <c r="M35" s="239"/>
      <c r="N35" s="70"/>
      <c r="O35" s="243"/>
      <c r="P35" s="71"/>
      <c r="Q35" s="239"/>
      <c r="R35" s="70"/>
      <c r="S35" s="243"/>
      <c r="T35" s="71"/>
      <c r="U35" s="239"/>
      <c r="V35" s="70"/>
      <c r="W35" s="96">
        <f>'Berechnungen Freestyle DD'!AL35</f>
        <v>0</v>
      </c>
      <c r="X35" s="239"/>
      <c r="Y35" s="239"/>
      <c r="Z35" s="243"/>
      <c r="AA35" s="243"/>
      <c r="AB35" s="239"/>
      <c r="AC35" s="239"/>
      <c r="AD35" s="243"/>
      <c r="AE35" s="243"/>
      <c r="AF35" s="239"/>
      <c r="AG35" s="239"/>
      <c r="AH35" s="96">
        <f>'Berechnungen Freestyle DD'!BC35</f>
        <v>0</v>
      </c>
      <c r="AI35" s="96">
        <f>'Berechnungen Freestyle DD'!BT35</f>
        <v>0</v>
      </c>
      <c r="AJ35" s="94">
        <f t="shared" si="1"/>
        <v>1</v>
      </c>
      <c r="AK35" s="94">
        <f t="shared" si="2"/>
        <v>1</v>
      </c>
      <c r="AL35" s="70"/>
      <c r="AM35" s="70"/>
      <c r="AN35" s="70"/>
      <c r="AO35" s="71"/>
      <c r="AP35" s="71"/>
      <c r="AQ35" s="71"/>
      <c r="AR35" s="70"/>
      <c r="AS35" s="70"/>
      <c r="AT35" s="70"/>
      <c r="AU35" s="71"/>
      <c r="AV35" s="71"/>
      <c r="AW35" s="71"/>
      <c r="AX35" s="70"/>
      <c r="AY35" s="70"/>
      <c r="AZ35" s="70"/>
      <c r="BA35" s="94">
        <f>'Berechnungen Freestyle DD'!DP35</f>
        <v>0.8</v>
      </c>
      <c r="BB35" s="94">
        <f t="shared" si="3"/>
        <v>0.8</v>
      </c>
      <c r="BC35" s="94">
        <f>'Berechnungen Freestyle DD'!EH35</f>
        <v>1</v>
      </c>
      <c r="BD35" s="97">
        <f t="shared" si="4"/>
        <v>1</v>
      </c>
      <c r="BE35" s="453">
        <f t="shared" si="5"/>
        <v>0</v>
      </c>
      <c r="BF35" s="239"/>
      <c r="BG35" s="239"/>
      <c r="BH35" s="239"/>
      <c r="BI35" s="239"/>
      <c r="BJ35" s="239"/>
      <c r="BK35" s="95">
        <f>'Berechnungen Freestyle DD'!EY35</f>
        <v>0</v>
      </c>
      <c r="BL35" s="94">
        <f t="shared" si="6"/>
        <v>0</v>
      </c>
      <c r="BM35" s="239"/>
      <c r="BN35" s="70"/>
      <c r="BO35" s="243"/>
      <c r="BP35" s="71"/>
      <c r="BQ35" s="239"/>
      <c r="BR35" s="70"/>
      <c r="BS35" s="243"/>
      <c r="BT35" s="71"/>
      <c r="BU35" s="239"/>
      <c r="BV35" s="70"/>
      <c r="BW35" s="96">
        <f>'Berechnungen Freestyle DD'!FP35</f>
        <v>0</v>
      </c>
      <c r="BX35" s="239"/>
      <c r="BY35" s="239"/>
      <c r="BZ35" s="243"/>
      <c r="CA35" s="243"/>
      <c r="CB35" s="239"/>
      <c r="CC35" s="244"/>
      <c r="CD35" s="243"/>
      <c r="CE35" s="243"/>
      <c r="CF35" s="239"/>
      <c r="CG35" s="239"/>
      <c r="CH35" s="96">
        <f>'Berechnungen Freestyle DD'!GG35</f>
        <v>0</v>
      </c>
      <c r="CI35" s="96">
        <f>'Berechnungen Freestyle DD'!GX35</f>
        <v>0</v>
      </c>
      <c r="CJ35" s="94">
        <f t="shared" si="7"/>
        <v>1</v>
      </c>
      <c r="CK35" s="94">
        <f t="shared" si="8"/>
        <v>1</v>
      </c>
      <c r="CL35" s="70"/>
      <c r="CM35" s="70"/>
      <c r="CN35" s="70"/>
      <c r="CO35" s="70"/>
      <c r="CP35" s="71"/>
      <c r="CQ35" s="71"/>
      <c r="CR35" s="71"/>
      <c r="CS35" s="71"/>
      <c r="CT35" s="70"/>
      <c r="CU35" s="70"/>
      <c r="CV35" s="70"/>
      <c r="CW35" s="70"/>
      <c r="CX35" s="71"/>
      <c r="CY35" s="71"/>
      <c r="CZ35" s="71"/>
      <c r="DA35" s="71"/>
      <c r="DB35" s="70"/>
      <c r="DC35" s="70"/>
      <c r="DD35" s="70"/>
      <c r="DE35" s="70"/>
      <c r="DF35" s="94">
        <f>'Berechnungen Freestyle DD'!JP35</f>
        <v>0.7</v>
      </c>
      <c r="DG35" s="94">
        <f t="shared" si="9"/>
        <v>0.7</v>
      </c>
      <c r="DH35" s="94">
        <f>'Berechnungen Freestyle DD'!KH35</f>
        <v>1</v>
      </c>
      <c r="DI35" s="97">
        <f t="shared" si="10"/>
        <v>1</v>
      </c>
      <c r="DJ35" s="456">
        <f t="shared" si="11"/>
        <v>0</v>
      </c>
    </row>
    <row r="36" spans="1:114" ht="15.75" customHeight="1" x14ac:dyDescent="0.25">
      <c r="A36" s="84">
        <f>'gem. Teilnehmer'!A33</f>
        <v>32</v>
      </c>
      <c r="B36" s="85">
        <f>'gem. Teilnehmer'!C33</f>
        <v>0</v>
      </c>
      <c r="C36" s="256">
        <f>'gem. Teilnehmer'!F33</f>
        <v>0</v>
      </c>
      <c r="D36" s="256">
        <f>'gem. Teilnehmer'!E33</f>
        <v>0</v>
      </c>
      <c r="E36" s="85">
        <f>'gem. Teilnehmer'!G33</f>
        <v>1</v>
      </c>
      <c r="F36" s="239"/>
      <c r="G36" s="239"/>
      <c r="H36" s="239"/>
      <c r="I36" s="239"/>
      <c r="J36" s="239"/>
      <c r="K36" s="95">
        <f>'Berechnungen Freestyle DD'!U36</f>
        <v>0</v>
      </c>
      <c r="L36" s="94">
        <f t="shared" si="0"/>
        <v>0</v>
      </c>
      <c r="M36" s="239"/>
      <c r="N36" s="70"/>
      <c r="O36" s="243"/>
      <c r="P36" s="71"/>
      <c r="Q36" s="239"/>
      <c r="R36" s="70"/>
      <c r="S36" s="243"/>
      <c r="T36" s="71"/>
      <c r="U36" s="239"/>
      <c r="V36" s="70"/>
      <c r="W36" s="96">
        <f>'Berechnungen Freestyle DD'!AL36</f>
        <v>0</v>
      </c>
      <c r="X36" s="239"/>
      <c r="Y36" s="239"/>
      <c r="Z36" s="243"/>
      <c r="AA36" s="243"/>
      <c r="AB36" s="239"/>
      <c r="AC36" s="239"/>
      <c r="AD36" s="243"/>
      <c r="AE36" s="243"/>
      <c r="AF36" s="239"/>
      <c r="AG36" s="239"/>
      <c r="AH36" s="96">
        <f>'Berechnungen Freestyle DD'!BC36</f>
        <v>0</v>
      </c>
      <c r="AI36" s="96">
        <f>'Berechnungen Freestyle DD'!BT36</f>
        <v>0</v>
      </c>
      <c r="AJ36" s="94">
        <f t="shared" si="1"/>
        <v>1</v>
      </c>
      <c r="AK36" s="94">
        <f t="shared" si="2"/>
        <v>1</v>
      </c>
      <c r="AL36" s="70"/>
      <c r="AM36" s="70"/>
      <c r="AN36" s="70"/>
      <c r="AO36" s="71"/>
      <c r="AP36" s="71"/>
      <c r="AQ36" s="71"/>
      <c r="AR36" s="70"/>
      <c r="AS36" s="70"/>
      <c r="AT36" s="70"/>
      <c r="AU36" s="71"/>
      <c r="AV36" s="71"/>
      <c r="AW36" s="71"/>
      <c r="AX36" s="70"/>
      <c r="AY36" s="70"/>
      <c r="AZ36" s="70"/>
      <c r="BA36" s="94">
        <f>'Berechnungen Freestyle DD'!DP36</f>
        <v>0.8</v>
      </c>
      <c r="BB36" s="94">
        <f t="shared" si="3"/>
        <v>0.8</v>
      </c>
      <c r="BC36" s="94">
        <f>'Berechnungen Freestyle DD'!EH36</f>
        <v>1</v>
      </c>
      <c r="BD36" s="97">
        <f t="shared" si="4"/>
        <v>1</v>
      </c>
      <c r="BE36" s="453">
        <f t="shared" si="5"/>
        <v>0</v>
      </c>
      <c r="BF36" s="239"/>
      <c r="BG36" s="239"/>
      <c r="BH36" s="239"/>
      <c r="BI36" s="239"/>
      <c r="BJ36" s="239"/>
      <c r="BK36" s="95">
        <f>'Berechnungen Freestyle DD'!EY36</f>
        <v>0</v>
      </c>
      <c r="BL36" s="94">
        <f t="shared" si="6"/>
        <v>0</v>
      </c>
      <c r="BM36" s="239"/>
      <c r="BN36" s="70"/>
      <c r="BO36" s="243"/>
      <c r="BP36" s="71"/>
      <c r="BQ36" s="239"/>
      <c r="BR36" s="70"/>
      <c r="BS36" s="243"/>
      <c r="BT36" s="71"/>
      <c r="BU36" s="239"/>
      <c r="BV36" s="70"/>
      <c r="BW36" s="96">
        <f>'Berechnungen Freestyle DD'!FP36</f>
        <v>0</v>
      </c>
      <c r="BX36" s="239"/>
      <c r="BY36" s="239"/>
      <c r="BZ36" s="243"/>
      <c r="CA36" s="243"/>
      <c r="CB36" s="239"/>
      <c r="CC36" s="244"/>
      <c r="CD36" s="243"/>
      <c r="CE36" s="243"/>
      <c r="CF36" s="239"/>
      <c r="CG36" s="239"/>
      <c r="CH36" s="96">
        <f>'Berechnungen Freestyle DD'!GG36</f>
        <v>0</v>
      </c>
      <c r="CI36" s="96">
        <f>'Berechnungen Freestyle DD'!GX36</f>
        <v>0</v>
      </c>
      <c r="CJ36" s="94">
        <f t="shared" si="7"/>
        <v>1</v>
      </c>
      <c r="CK36" s="94">
        <f t="shared" si="8"/>
        <v>1</v>
      </c>
      <c r="CL36" s="70"/>
      <c r="CM36" s="70"/>
      <c r="CN36" s="70"/>
      <c r="CO36" s="70"/>
      <c r="CP36" s="71"/>
      <c r="CQ36" s="71"/>
      <c r="CR36" s="71"/>
      <c r="CS36" s="71"/>
      <c r="CT36" s="70"/>
      <c r="CU36" s="70"/>
      <c r="CV36" s="70"/>
      <c r="CW36" s="70"/>
      <c r="CX36" s="71"/>
      <c r="CY36" s="71"/>
      <c r="CZ36" s="71"/>
      <c r="DA36" s="71"/>
      <c r="DB36" s="70"/>
      <c r="DC36" s="70"/>
      <c r="DD36" s="70"/>
      <c r="DE36" s="70"/>
      <c r="DF36" s="94">
        <f>'Berechnungen Freestyle DD'!JP36</f>
        <v>0.7</v>
      </c>
      <c r="DG36" s="94">
        <f t="shared" si="9"/>
        <v>0.7</v>
      </c>
      <c r="DH36" s="94">
        <f>'Berechnungen Freestyle DD'!KH36</f>
        <v>1</v>
      </c>
      <c r="DI36" s="97">
        <f t="shared" si="10"/>
        <v>1</v>
      </c>
      <c r="DJ36" s="456">
        <f t="shared" si="11"/>
        <v>0</v>
      </c>
    </row>
    <row r="37" spans="1:114" ht="15.75" customHeight="1" x14ac:dyDescent="0.25">
      <c r="A37" s="84">
        <f>'gem. Teilnehmer'!A34</f>
        <v>33</v>
      </c>
      <c r="B37" s="85">
        <f>'gem. Teilnehmer'!C34</f>
        <v>0</v>
      </c>
      <c r="C37" s="256">
        <f>'gem. Teilnehmer'!F34</f>
        <v>0</v>
      </c>
      <c r="D37" s="256">
        <f>'gem. Teilnehmer'!E34</f>
        <v>0</v>
      </c>
      <c r="E37" s="85">
        <f>'gem. Teilnehmer'!G34</f>
        <v>1</v>
      </c>
      <c r="F37" s="239"/>
      <c r="G37" s="239"/>
      <c r="H37" s="239"/>
      <c r="I37" s="239"/>
      <c r="J37" s="239"/>
      <c r="K37" s="95">
        <f>'Berechnungen Freestyle DD'!U37</f>
        <v>0</v>
      </c>
      <c r="L37" s="94">
        <f t="shared" si="0"/>
        <v>0</v>
      </c>
      <c r="M37" s="239"/>
      <c r="N37" s="70"/>
      <c r="O37" s="243"/>
      <c r="P37" s="71"/>
      <c r="Q37" s="239"/>
      <c r="R37" s="70"/>
      <c r="S37" s="243"/>
      <c r="T37" s="71"/>
      <c r="U37" s="239"/>
      <c r="V37" s="70"/>
      <c r="W37" s="96">
        <f>'Berechnungen Freestyle DD'!AL37</f>
        <v>0</v>
      </c>
      <c r="X37" s="239"/>
      <c r="Y37" s="239"/>
      <c r="Z37" s="243"/>
      <c r="AA37" s="243"/>
      <c r="AB37" s="239"/>
      <c r="AC37" s="239"/>
      <c r="AD37" s="243"/>
      <c r="AE37" s="243"/>
      <c r="AF37" s="239"/>
      <c r="AG37" s="239"/>
      <c r="AH37" s="96">
        <f>'Berechnungen Freestyle DD'!BC37</f>
        <v>0</v>
      </c>
      <c r="AI37" s="96">
        <f>'Berechnungen Freestyle DD'!BT37</f>
        <v>0</v>
      </c>
      <c r="AJ37" s="94">
        <f t="shared" si="1"/>
        <v>1</v>
      </c>
      <c r="AK37" s="94">
        <f t="shared" si="2"/>
        <v>1</v>
      </c>
      <c r="AL37" s="70"/>
      <c r="AM37" s="70"/>
      <c r="AN37" s="70"/>
      <c r="AO37" s="71"/>
      <c r="AP37" s="71"/>
      <c r="AQ37" s="71"/>
      <c r="AR37" s="70"/>
      <c r="AS37" s="70"/>
      <c r="AT37" s="70"/>
      <c r="AU37" s="71"/>
      <c r="AV37" s="71"/>
      <c r="AW37" s="71"/>
      <c r="AX37" s="70"/>
      <c r="AY37" s="70"/>
      <c r="AZ37" s="70"/>
      <c r="BA37" s="94">
        <f>'Berechnungen Freestyle DD'!DP37</f>
        <v>0.8</v>
      </c>
      <c r="BB37" s="94">
        <f t="shared" si="3"/>
        <v>0.8</v>
      </c>
      <c r="BC37" s="94">
        <f>'Berechnungen Freestyle DD'!EH37</f>
        <v>1</v>
      </c>
      <c r="BD37" s="97">
        <f t="shared" si="4"/>
        <v>1</v>
      </c>
      <c r="BE37" s="453">
        <f t="shared" si="5"/>
        <v>0</v>
      </c>
      <c r="BF37" s="239"/>
      <c r="BG37" s="239"/>
      <c r="BH37" s="239"/>
      <c r="BI37" s="239"/>
      <c r="BJ37" s="239"/>
      <c r="BK37" s="95">
        <f>'Berechnungen Freestyle DD'!EY37</f>
        <v>0</v>
      </c>
      <c r="BL37" s="94">
        <f t="shared" si="6"/>
        <v>0</v>
      </c>
      <c r="BM37" s="239"/>
      <c r="BN37" s="70"/>
      <c r="BO37" s="243"/>
      <c r="BP37" s="71"/>
      <c r="BQ37" s="239"/>
      <c r="BR37" s="70"/>
      <c r="BS37" s="243"/>
      <c r="BT37" s="71"/>
      <c r="BU37" s="239"/>
      <c r="BV37" s="70"/>
      <c r="BW37" s="96">
        <f>'Berechnungen Freestyle DD'!FP37</f>
        <v>0</v>
      </c>
      <c r="BX37" s="239"/>
      <c r="BY37" s="239"/>
      <c r="BZ37" s="243"/>
      <c r="CA37" s="243"/>
      <c r="CB37" s="239"/>
      <c r="CC37" s="244"/>
      <c r="CD37" s="243"/>
      <c r="CE37" s="243"/>
      <c r="CF37" s="239"/>
      <c r="CG37" s="239"/>
      <c r="CH37" s="96">
        <f>'Berechnungen Freestyle DD'!GG37</f>
        <v>0</v>
      </c>
      <c r="CI37" s="96">
        <f>'Berechnungen Freestyle DD'!GX37</f>
        <v>0</v>
      </c>
      <c r="CJ37" s="94">
        <f t="shared" si="7"/>
        <v>1</v>
      </c>
      <c r="CK37" s="94">
        <f t="shared" si="8"/>
        <v>1</v>
      </c>
      <c r="CL37" s="70"/>
      <c r="CM37" s="70"/>
      <c r="CN37" s="70"/>
      <c r="CO37" s="70"/>
      <c r="CP37" s="71"/>
      <c r="CQ37" s="71"/>
      <c r="CR37" s="71"/>
      <c r="CS37" s="71"/>
      <c r="CT37" s="70"/>
      <c r="CU37" s="70"/>
      <c r="CV37" s="70"/>
      <c r="CW37" s="70"/>
      <c r="CX37" s="71"/>
      <c r="CY37" s="71"/>
      <c r="CZ37" s="71"/>
      <c r="DA37" s="71"/>
      <c r="DB37" s="70"/>
      <c r="DC37" s="70"/>
      <c r="DD37" s="70"/>
      <c r="DE37" s="70"/>
      <c r="DF37" s="94">
        <f>'Berechnungen Freestyle DD'!JP37</f>
        <v>0.7</v>
      </c>
      <c r="DG37" s="94">
        <f t="shared" si="9"/>
        <v>0.7</v>
      </c>
      <c r="DH37" s="94">
        <f>'Berechnungen Freestyle DD'!KH37</f>
        <v>1</v>
      </c>
      <c r="DI37" s="97">
        <f t="shared" si="10"/>
        <v>1</v>
      </c>
      <c r="DJ37" s="456">
        <f t="shared" si="11"/>
        <v>0</v>
      </c>
    </row>
    <row r="38" spans="1:114" ht="15.75" customHeight="1" x14ac:dyDescent="0.25">
      <c r="A38" s="84">
        <f>'gem. Teilnehmer'!A35</f>
        <v>34</v>
      </c>
      <c r="B38" s="85">
        <f>'gem. Teilnehmer'!C35</f>
        <v>0</v>
      </c>
      <c r="C38" s="256">
        <f>'gem. Teilnehmer'!F35</f>
        <v>0</v>
      </c>
      <c r="D38" s="256">
        <f>'gem. Teilnehmer'!E35</f>
        <v>0</v>
      </c>
      <c r="E38" s="85">
        <f>'gem. Teilnehmer'!G35</f>
        <v>1</v>
      </c>
      <c r="F38" s="239"/>
      <c r="G38" s="239"/>
      <c r="H38" s="239"/>
      <c r="I38" s="239"/>
      <c r="J38" s="239"/>
      <c r="K38" s="95">
        <f>'Berechnungen Freestyle DD'!U38</f>
        <v>0</v>
      </c>
      <c r="L38" s="94">
        <f t="shared" si="0"/>
        <v>0</v>
      </c>
      <c r="M38" s="239"/>
      <c r="N38" s="70"/>
      <c r="O38" s="243"/>
      <c r="P38" s="71"/>
      <c r="Q38" s="239"/>
      <c r="R38" s="70"/>
      <c r="S38" s="243"/>
      <c r="T38" s="71"/>
      <c r="U38" s="239"/>
      <c r="V38" s="70"/>
      <c r="W38" s="96">
        <f>'Berechnungen Freestyle DD'!AL38</f>
        <v>0</v>
      </c>
      <c r="X38" s="239"/>
      <c r="Y38" s="239"/>
      <c r="Z38" s="243"/>
      <c r="AA38" s="243"/>
      <c r="AB38" s="239"/>
      <c r="AC38" s="239"/>
      <c r="AD38" s="243"/>
      <c r="AE38" s="243"/>
      <c r="AF38" s="239"/>
      <c r="AG38" s="239"/>
      <c r="AH38" s="96">
        <f>'Berechnungen Freestyle DD'!BC38</f>
        <v>0</v>
      </c>
      <c r="AI38" s="96">
        <f>'Berechnungen Freestyle DD'!BT38</f>
        <v>0</v>
      </c>
      <c r="AJ38" s="94">
        <f t="shared" si="1"/>
        <v>1</v>
      </c>
      <c r="AK38" s="94">
        <f t="shared" si="2"/>
        <v>1</v>
      </c>
      <c r="AL38" s="70"/>
      <c r="AM38" s="70"/>
      <c r="AN38" s="70"/>
      <c r="AO38" s="71"/>
      <c r="AP38" s="71"/>
      <c r="AQ38" s="71"/>
      <c r="AR38" s="70"/>
      <c r="AS38" s="70"/>
      <c r="AT38" s="70"/>
      <c r="AU38" s="71"/>
      <c r="AV38" s="71"/>
      <c r="AW38" s="71"/>
      <c r="AX38" s="70"/>
      <c r="AY38" s="70"/>
      <c r="AZ38" s="70"/>
      <c r="BA38" s="94">
        <f>'Berechnungen Freestyle DD'!DP38</f>
        <v>0.8</v>
      </c>
      <c r="BB38" s="94">
        <f t="shared" si="3"/>
        <v>0.8</v>
      </c>
      <c r="BC38" s="94">
        <f>'Berechnungen Freestyle DD'!EH38</f>
        <v>1</v>
      </c>
      <c r="BD38" s="97">
        <f t="shared" si="4"/>
        <v>1</v>
      </c>
      <c r="BE38" s="453">
        <f t="shared" si="5"/>
        <v>0</v>
      </c>
      <c r="BF38" s="239"/>
      <c r="BG38" s="239"/>
      <c r="BH38" s="239"/>
      <c r="BI38" s="239"/>
      <c r="BJ38" s="239"/>
      <c r="BK38" s="95">
        <f>'Berechnungen Freestyle DD'!EY38</f>
        <v>0</v>
      </c>
      <c r="BL38" s="94">
        <f t="shared" si="6"/>
        <v>0</v>
      </c>
      <c r="BM38" s="239"/>
      <c r="BN38" s="70"/>
      <c r="BO38" s="243"/>
      <c r="BP38" s="71"/>
      <c r="BQ38" s="239"/>
      <c r="BR38" s="70"/>
      <c r="BS38" s="243"/>
      <c r="BT38" s="71"/>
      <c r="BU38" s="239"/>
      <c r="BV38" s="70"/>
      <c r="BW38" s="96">
        <f>'Berechnungen Freestyle DD'!FP38</f>
        <v>0</v>
      </c>
      <c r="BX38" s="239"/>
      <c r="BY38" s="239"/>
      <c r="BZ38" s="243"/>
      <c r="CA38" s="243"/>
      <c r="CB38" s="239"/>
      <c r="CC38" s="244"/>
      <c r="CD38" s="243"/>
      <c r="CE38" s="243"/>
      <c r="CF38" s="239"/>
      <c r="CG38" s="239"/>
      <c r="CH38" s="96">
        <f>'Berechnungen Freestyle DD'!GG38</f>
        <v>0</v>
      </c>
      <c r="CI38" s="96">
        <f>'Berechnungen Freestyle DD'!GX38</f>
        <v>0</v>
      </c>
      <c r="CJ38" s="94">
        <f t="shared" si="7"/>
        <v>1</v>
      </c>
      <c r="CK38" s="94">
        <f t="shared" si="8"/>
        <v>1</v>
      </c>
      <c r="CL38" s="70"/>
      <c r="CM38" s="70"/>
      <c r="CN38" s="70"/>
      <c r="CO38" s="70"/>
      <c r="CP38" s="71"/>
      <c r="CQ38" s="71"/>
      <c r="CR38" s="71"/>
      <c r="CS38" s="71"/>
      <c r="CT38" s="70"/>
      <c r="CU38" s="70"/>
      <c r="CV38" s="70"/>
      <c r="CW38" s="70"/>
      <c r="CX38" s="71"/>
      <c r="CY38" s="71"/>
      <c r="CZ38" s="71"/>
      <c r="DA38" s="71"/>
      <c r="DB38" s="70"/>
      <c r="DC38" s="70"/>
      <c r="DD38" s="70"/>
      <c r="DE38" s="70"/>
      <c r="DF38" s="94">
        <f>'Berechnungen Freestyle DD'!JP38</f>
        <v>0.7</v>
      </c>
      <c r="DG38" s="94">
        <f t="shared" si="9"/>
        <v>0.7</v>
      </c>
      <c r="DH38" s="94">
        <f>'Berechnungen Freestyle DD'!KH38</f>
        <v>1</v>
      </c>
      <c r="DI38" s="97">
        <f t="shared" si="10"/>
        <v>1</v>
      </c>
      <c r="DJ38" s="456">
        <f t="shared" si="11"/>
        <v>0</v>
      </c>
    </row>
    <row r="39" spans="1:114" ht="15.75" customHeight="1" x14ac:dyDescent="0.25">
      <c r="A39" s="84">
        <f>'gem. Teilnehmer'!A36</f>
        <v>35</v>
      </c>
      <c r="B39" s="85">
        <f>'gem. Teilnehmer'!C36</f>
        <v>0</v>
      </c>
      <c r="C39" s="256">
        <f>'gem. Teilnehmer'!F36</f>
        <v>0</v>
      </c>
      <c r="D39" s="256">
        <f>'gem. Teilnehmer'!E36</f>
        <v>0</v>
      </c>
      <c r="E39" s="85">
        <f>'gem. Teilnehmer'!G36</f>
        <v>1</v>
      </c>
      <c r="F39" s="239"/>
      <c r="G39" s="239"/>
      <c r="H39" s="239"/>
      <c r="I39" s="239"/>
      <c r="J39" s="239"/>
      <c r="K39" s="95">
        <f>'Berechnungen Freestyle DD'!U39</f>
        <v>0</v>
      </c>
      <c r="L39" s="94">
        <f t="shared" si="0"/>
        <v>0</v>
      </c>
      <c r="M39" s="239"/>
      <c r="N39" s="70"/>
      <c r="O39" s="243"/>
      <c r="P39" s="71"/>
      <c r="Q39" s="239"/>
      <c r="R39" s="70"/>
      <c r="S39" s="243"/>
      <c r="T39" s="71"/>
      <c r="U39" s="239"/>
      <c r="V39" s="70"/>
      <c r="W39" s="96">
        <f>'Berechnungen Freestyle DD'!AL39</f>
        <v>0</v>
      </c>
      <c r="X39" s="239"/>
      <c r="Y39" s="239"/>
      <c r="Z39" s="243"/>
      <c r="AA39" s="243"/>
      <c r="AB39" s="239"/>
      <c r="AC39" s="239"/>
      <c r="AD39" s="243"/>
      <c r="AE39" s="243"/>
      <c r="AF39" s="239"/>
      <c r="AG39" s="239"/>
      <c r="AH39" s="96">
        <f>'Berechnungen Freestyle DD'!BC39</f>
        <v>0</v>
      </c>
      <c r="AI39" s="96">
        <f>'Berechnungen Freestyle DD'!BT39</f>
        <v>0</v>
      </c>
      <c r="AJ39" s="94">
        <f t="shared" si="1"/>
        <v>1</v>
      </c>
      <c r="AK39" s="94">
        <f t="shared" si="2"/>
        <v>1</v>
      </c>
      <c r="AL39" s="70"/>
      <c r="AM39" s="70"/>
      <c r="AN39" s="70"/>
      <c r="AO39" s="71"/>
      <c r="AP39" s="71"/>
      <c r="AQ39" s="71"/>
      <c r="AR39" s="70"/>
      <c r="AS39" s="70"/>
      <c r="AT39" s="70"/>
      <c r="AU39" s="71"/>
      <c r="AV39" s="71"/>
      <c r="AW39" s="71"/>
      <c r="AX39" s="70"/>
      <c r="AY39" s="70"/>
      <c r="AZ39" s="70"/>
      <c r="BA39" s="94">
        <f>'Berechnungen Freestyle DD'!DP39</f>
        <v>0.8</v>
      </c>
      <c r="BB39" s="94">
        <f t="shared" si="3"/>
        <v>0.8</v>
      </c>
      <c r="BC39" s="94">
        <f>'Berechnungen Freestyle DD'!EH39</f>
        <v>1</v>
      </c>
      <c r="BD39" s="97">
        <f t="shared" si="4"/>
        <v>1</v>
      </c>
      <c r="BE39" s="453">
        <f t="shared" si="5"/>
        <v>0</v>
      </c>
      <c r="BF39" s="239"/>
      <c r="BG39" s="239"/>
      <c r="BH39" s="239"/>
      <c r="BI39" s="239"/>
      <c r="BJ39" s="239"/>
      <c r="BK39" s="95">
        <f>'Berechnungen Freestyle DD'!EY39</f>
        <v>0</v>
      </c>
      <c r="BL39" s="94">
        <f t="shared" si="6"/>
        <v>0</v>
      </c>
      <c r="BM39" s="239"/>
      <c r="BN39" s="70"/>
      <c r="BO39" s="243"/>
      <c r="BP39" s="71"/>
      <c r="BQ39" s="239"/>
      <c r="BR39" s="70"/>
      <c r="BS39" s="243"/>
      <c r="BT39" s="71"/>
      <c r="BU39" s="239"/>
      <c r="BV39" s="70"/>
      <c r="BW39" s="96">
        <f>'Berechnungen Freestyle DD'!FP39</f>
        <v>0</v>
      </c>
      <c r="BX39" s="239"/>
      <c r="BY39" s="239"/>
      <c r="BZ39" s="243"/>
      <c r="CA39" s="243"/>
      <c r="CB39" s="239"/>
      <c r="CC39" s="244"/>
      <c r="CD39" s="243"/>
      <c r="CE39" s="243"/>
      <c r="CF39" s="239"/>
      <c r="CG39" s="239"/>
      <c r="CH39" s="96">
        <f>'Berechnungen Freestyle DD'!GG39</f>
        <v>0</v>
      </c>
      <c r="CI39" s="96">
        <f>'Berechnungen Freestyle DD'!GX39</f>
        <v>0</v>
      </c>
      <c r="CJ39" s="94">
        <f t="shared" si="7"/>
        <v>1</v>
      </c>
      <c r="CK39" s="94">
        <f t="shared" si="8"/>
        <v>1</v>
      </c>
      <c r="CL39" s="70"/>
      <c r="CM39" s="70"/>
      <c r="CN39" s="70"/>
      <c r="CO39" s="70"/>
      <c r="CP39" s="71"/>
      <c r="CQ39" s="71"/>
      <c r="CR39" s="71"/>
      <c r="CS39" s="71"/>
      <c r="CT39" s="70"/>
      <c r="CU39" s="70"/>
      <c r="CV39" s="70"/>
      <c r="CW39" s="70"/>
      <c r="CX39" s="71"/>
      <c r="CY39" s="71"/>
      <c r="CZ39" s="71"/>
      <c r="DA39" s="71"/>
      <c r="DB39" s="70"/>
      <c r="DC39" s="70"/>
      <c r="DD39" s="70"/>
      <c r="DE39" s="70"/>
      <c r="DF39" s="94">
        <f>'Berechnungen Freestyle DD'!JP39</f>
        <v>0.7</v>
      </c>
      <c r="DG39" s="94">
        <f t="shared" si="9"/>
        <v>0.7</v>
      </c>
      <c r="DH39" s="94">
        <f>'Berechnungen Freestyle DD'!KH39</f>
        <v>1</v>
      </c>
      <c r="DI39" s="97">
        <f t="shared" si="10"/>
        <v>1</v>
      </c>
      <c r="DJ39" s="456">
        <f t="shared" si="11"/>
        <v>0</v>
      </c>
    </row>
    <row r="40" spans="1:114" ht="15.75" customHeight="1" x14ac:dyDescent="0.25">
      <c r="A40" s="84">
        <f>'gem. Teilnehmer'!A37</f>
        <v>36</v>
      </c>
      <c r="B40" s="85">
        <f>'gem. Teilnehmer'!C37</f>
        <v>0</v>
      </c>
      <c r="C40" s="256">
        <f>'gem. Teilnehmer'!F37</f>
        <v>0</v>
      </c>
      <c r="D40" s="256">
        <f>'gem. Teilnehmer'!E37</f>
        <v>0</v>
      </c>
      <c r="E40" s="85">
        <f>'gem. Teilnehmer'!G37</f>
        <v>1</v>
      </c>
      <c r="F40" s="239"/>
      <c r="G40" s="239"/>
      <c r="H40" s="239"/>
      <c r="I40" s="239"/>
      <c r="J40" s="239"/>
      <c r="K40" s="95">
        <f>'Berechnungen Freestyle DD'!U40</f>
        <v>0</v>
      </c>
      <c r="L40" s="94">
        <f t="shared" si="0"/>
        <v>0</v>
      </c>
      <c r="M40" s="239"/>
      <c r="N40" s="70"/>
      <c r="O40" s="243"/>
      <c r="P40" s="71"/>
      <c r="Q40" s="239"/>
      <c r="R40" s="70"/>
      <c r="S40" s="243"/>
      <c r="T40" s="71"/>
      <c r="U40" s="239"/>
      <c r="V40" s="70"/>
      <c r="W40" s="96">
        <f>'Berechnungen Freestyle DD'!AL40</f>
        <v>0</v>
      </c>
      <c r="X40" s="239"/>
      <c r="Y40" s="239"/>
      <c r="Z40" s="243"/>
      <c r="AA40" s="243"/>
      <c r="AB40" s="239"/>
      <c r="AC40" s="239"/>
      <c r="AD40" s="243"/>
      <c r="AE40" s="243"/>
      <c r="AF40" s="239"/>
      <c r="AG40" s="239"/>
      <c r="AH40" s="96">
        <f>'Berechnungen Freestyle DD'!BC40</f>
        <v>0</v>
      </c>
      <c r="AI40" s="96">
        <f>'Berechnungen Freestyle DD'!BT40</f>
        <v>0</v>
      </c>
      <c r="AJ40" s="94">
        <f t="shared" si="1"/>
        <v>1</v>
      </c>
      <c r="AK40" s="94">
        <f t="shared" si="2"/>
        <v>1</v>
      </c>
      <c r="AL40" s="70"/>
      <c r="AM40" s="70"/>
      <c r="AN40" s="70"/>
      <c r="AO40" s="71"/>
      <c r="AP40" s="71"/>
      <c r="AQ40" s="71"/>
      <c r="AR40" s="70"/>
      <c r="AS40" s="70"/>
      <c r="AT40" s="70"/>
      <c r="AU40" s="71"/>
      <c r="AV40" s="71"/>
      <c r="AW40" s="71"/>
      <c r="AX40" s="70"/>
      <c r="AY40" s="70"/>
      <c r="AZ40" s="70"/>
      <c r="BA40" s="94">
        <f>'Berechnungen Freestyle DD'!DP40</f>
        <v>0.8</v>
      </c>
      <c r="BB40" s="94">
        <f t="shared" si="3"/>
        <v>0.8</v>
      </c>
      <c r="BC40" s="94">
        <f>'Berechnungen Freestyle DD'!EH40</f>
        <v>1</v>
      </c>
      <c r="BD40" s="97">
        <f t="shared" si="4"/>
        <v>1</v>
      </c>
      <c r="BE40" s="453">
        <f t="shared" si="5"/>
        <v>0</v>
      </c>
      <c r="BF40" s="239"/>
      <c r="BG40" s="239"/>
      <c r="BH40" s="239"/>
      <c r="BI40" s="239"/>
      <c r="BJ40" s="239"/>
      <c r="BK40" s="95">
        <f>'Berechnungen Freestyle DD'!EY40</f>
        <v>0</v>
      </c>
      <c r="BL40" s="94">
        <f t="shared" si="6"/>
        <v>0</v>
      </c>
      <c r="BM40" s="239"/>
      <c r="BN40" s="70"/>
      <c r="BO40" s="243"/>
      <c r="BP40" s="71"/>
      <c r="BQ40" s="239"/>
      <c r="BR40" s="70"/>
      <c r="BS40" s="243"/>
      <c r="BT40" s="71"/>
      <c r="BU40" s="239"/>
      <c r="BV40" s="70"/>
      <c r="BW40" s="96">
        <f>'Berechnungen Freestyle DD'!FP40</f>
        <v>0</v>
      </c>
      <c r="BX40" s="239"/>
      <c r="BY40" s="239"/>
      <c r="BZ40" s="243"/>
      <c r="CA40" s="243"/>
      <c r="CB40" s="239"/>
      <c r="CC40" s="244"/>
      <c r="CD40" s="243"/>
      <c r="CE40" s="243"/>
      <c r="CF40" s="239"/>
      <c r="CG40" s="239"/>
      <c r="CH40" s="96">
        <f>'Berechnungen Freestyle DD'!GG40</f>
        <v>0</v>
      </c>
      <c r="CI40" s="96">
        <f>'Berechnungen Freestyle DD'!GX40</f>
        <v>0</v>
      </c>
      <c r="CJ40" s="94">
        <f t="shared" si="7"/>
        <v>1</v>
      </c>
      <c r="CK40" s="94">
        <f t="shared" si="8"/>
        <v>1</v>
      </c>
      <c r="CL40" s="70"/>
      <c r="CM40" s="70"/>
      <c r="CN40" s="70"/>
      <c r="CO40" s="70"/>
      <c r="CP40" s="71"/>
      <c r="CQ40" s="71"/>
      <c r="CR40" s="71"/>
      <c r="CS40" s="71"/>
      <c r="CT40" s="70"/>
      <c r="CU40" s="70"/>
      <c r="CV40" s="70"/>
      <c r="CW40" s="70"/>
      <c r="CX40" s="71"/>
      <c r="CY40" s="71"/>
      <c r="CZ40" s="71"/>
      <c r="DA40" s="71"/>
      <c r="DB40" s="70"/>
      <c r="DC40" s="70"/>
      <c r="DD40" s="70"/>
      <c r="DE40" s="70"/>
      <c r="DF40" s="94">
        <f>'Berechnungen Freestyle DD'!JP40</f>
        <v>0.7</v>
      </c>
      <c r="DG40" s="94">
        <f t="shared" si="9"/>
        <v>0.7</v>
      </c>
      <c r="DH40" s="94">
        <f>'Berechnungen Freestyle DD'!KH40</f>
        <v>1</v>
      </c>
      <c r="DI40" s="97">
        <f t="shared" si="10"/>
        <v>1</v>
      </c>
      <c r="DJ40" s="456">
        <f t="shared" si="11"/>
        <v>0</v>
      </c>
    </row>
    <row r="41" spans="1:114" ht="15.75" customHeight="1" x14ac:dyDescent="0.25">
      <c r="A41" s="84">
        <f>'gem. Teilnehmer'!A38</f>
        <v>37</v>
      </c>
      <c r="B41" s="85">
        <f>'gem. Teilnehmer'!C38</f>
        <v>0</v>
      </c>
      <c r="C41" s="256">
        <f>'gem. Teilnehmer'!F38</f>
        <v>0</v>
      </c>
      <c r="D41" s="256">
        <f>'gem. Teilnehmer'!E38</f>
        <v>0</v>
      </c>
      <c r="E41" s="85">
        <f>'gem. Teilnehmer'!G38</f>
        <v>1</v>
      </c>
      <c r="F41" s="239"/>
      <c r="G41" s="239"/>
      <c r="H41" s="239"/>
      <c r="I41" s="239"/>
      <c r="J41" s="239"/>
      <c r="K41" s="95">
        <f>'Berechnungen Freestyle DD'!U41</f>
        <v>0</v>
      </c>
      <c r="L41" s="94">
        <f t="shared" si="0"/>
        <v>0</v>
      </c>
      <c r="M41" s="239"/>
      <c r="N41" s="70"/>
      <c r="O41" s="243"/>
      <c r="P41" s="71"/>
      <c r="Q41" s="239"/>
      <c r="R41" s="70"/>
      <c r="S41" s="243"/>
      <c r="T41" s="71"/>
      <c r="U41" s="239"/>
      <c r="V41" s="70"/>
      <c r="W41" s="96">
        <f>'Berechnungen Freestyle DD'!AL41</f>
        <v>0</v>
      </c>
      <c r="X41" s="239"/>
      <c r="Y41" s="239"/>
      <c r="Z41" s="243"/>
      <c r="AA41" s="243"/>
      <c r="AB41" s="239"/>
      <c r="AC41" s="239"/>
      <c r="AD41" s="243"/>
      <c r="AE41" s="243"/>
      <c r="AF41" s="239"/>
      <c r="AG41" s="239"/>
      <c r="AH41" s="96">
        <f>'Berechnungen Freestyle DD'!BC41</f>
        <v>0</v>
      </c>
      <c r="AI41" s="96">
        <f>'Berechnungen Freestyle DD'!BT41</f>
        <v>0</v>
      </c>
      <c r="AJ41" s="94">
        <f t="shared" si="1"/>
        <v>1</v>
      </c>
      <c r="AK41" s="94">
        <f t="shared" si="2"/>
        <v>1</v>
      </c>
      <c r="AL41" s="70"/>
      <c r="AM41" s="70"/>
      <c r="AN41" s="70"/>
      <c r="AO41" s="71"/>
      <c r="AP41" s="71"/>
      <c r="AQ41" s="71"/>
      <c r="AR41" s="70"/>
      <c r="AS41" s="70"/>
      <c r="AT41" s="70"/>
      <c r="AU41" s="71"/>
      <c r="AV41" s="71"/>
      <c r="AW41" s="71"/>
      <c r="AX41" s="70"/>
      <c r="AY41" s="70"/>
      <c r="AZ41" s="70"/>
      <c r="BA41" s="94">
        <f>'Berechnungen Freestyle DD'!DP41</f>
        <v>0.8</v>
      </c>
      <c r="BB41" s="94">
        <f t="shared" si="3"/>
        <v>0.8</v>
      </c>
      <c r="BC41" s="94">
        <f>'Berechnungen Freestyle DD'!EH41</f>
        <v>1</v>
      </c>
      <c r="BD41" s="97">
        <f t="shared" si="4"/>
        <v>1</v>
      </c>
      <c r="BE41" s="453">
        <f t="shared" si="5"/>
        <v>0</v>
      </c>
      <c r="BF41" s="239"/>
      <c r="BG41" s="239"/>
      <c r="BH41" s="239"/>
      <c r="BI41" s="239"/>
      <c r="BJ41" s="239"/>
      <c r="BK41" s="95">
        <f>'Berechnungen Freestyle DD'!EY41</f>
        <v>0</v>
      </c>
      <c r="BL41" s="94">
        <f t="shared" si="6"/>
        <v>0</v>
      </c>
      <c r="BM41" s="239"/>
      <c r="BN41" s="70"/>
      <c r="BO41" s="243"/>
      <c r="BP41" s="71"/>
      <c r="BQ41" s="239"/>
      <c r="BR41" s="70"/>
      <c r="BS41" s="243"/>
      <c r="BT41" s="71"/>
      <c r="BU41" s="239"/>
      <c r="BV41" s="70"/>
      <c r="BW41" s="96">
        <f>'Berechnungen Freestyle DD'!FP41</f>
        <v>0</v>
      </c>
      <c r="BX41" s="239"/>
      <c r="BY41" s="239"/>
      <c r="BZ41" s="243"/>
      <c r="CA41" s="243"/>
      <c r="CB41" s="239"/>
      <c r="CC41" s="244"/>
      <c r="CD41" s="243"/>
      <c r="CE41" s="243"/>
      <c r="CF41" s="239"/>
      <c r="CG41" s="239"/>
      <c r="CH41" s="96">
        <f>'Berechnungen Freestyle DD'!GG41</f>
        <v>0</v>
      </c>
      <c r="CI41" s="96">
        <f>'Berechnungen Freestyle DD'!GX41</f>
        <v>0</v>
      </c>
      <c r="CJ41" s="94">
        <f t="shared" si="7"/>
        <v>1</v>
      </c>
      <c r="CK41" s="94">
        <f t="shared" si="8"/>
        <v>1</v>
      </c>
      <c r="CL41" s="70"/>
      <c r="CM41" s="70"/>
      <c r="CN41" s="70"/>
      <c r="CO41" s="70"/>
      <c r="CP41" s="71"/>
      <c r="CQ41" s="71"/>
      <c r="CR41" s="71"/>
      <c r="CS41" s="71"/>
      <c r="CT41" s="70"/>
      <c r="CU41" s="70"/>
      <c r="CV41" s="70"/>
      <c r="CW41" s="70"/>
      <c r="CX41" s="71"/>
      <c r="CY41" s="71"/>
      <c r="CZ41" s="71"/>
      <c r="DA41" s="71"/>
      <c r="DB41" s="70"/>
      <c r="DC41" s="70"/>
      <c r="DD41" s="70"/>
      <c r="DE41" s="70"/>
      <c r="DF41" s="94">
        <f>'Berechnungen Freestyle DD'!JP41</f>
        <v>0.7</v>
      </c>
      <c r="DG41" s="94">
        <f t="shared" si="9"/>
        <v>0.7</v>
      </c>
      <c r="DH41" s="94">
        <f>'Berechnungen Freestyle DD'!KH41</f>
        <v>1</v>
      </c>
      <c r="DI41" s="97">
        <f t="shared" si="10"/>
        <v>1</v>
      </c>
      <c r="DJ41" s="456">
        <f t="shared" si="11"/>
        <v>0</v>
      </c>
    </row>
    <row r="42" spans="1:114" ht="15.75" customHeight="1" x14ac:dyDescent="0.25">
      <c r="A42" s="84">
        <f>'gem. Teilnehmer'!A39</f>
        <v>38</v>
      </c>
      <c r="B42" s="85">
        <f>'gem. Teilnehmer'!C39</f>
        <v>0</v>
      </c>
      <c r="C42" s="256">
        <f>'gem. Teilnehmer'!F39</f>
        <v>0</v>
      </c>
      <c r="D42" s="256">
        <f>'gem. Teilnehmer'!E39</f>
        <v>0</v>
      </c>
      <c r="E42" s="85">
        <f>'gem. Teilnehmer'!G39</f>
        <v>1</v>
      </c>
      <c r="F42" s="239"/>
      <c r="G42" s="239"/>
      <c r="H42" s="239"/>
      <c r="I42" s="239"/>
      <c r="J42" s="239"/>
      <c r="K42" s="95">
        <f>'Berechnungen Freestyle DD'!U42</f>
        <v>0</v>
      </c>
      <c r="L42" s="94">
        <f t="shared" si="0"/>
        <v>0</v>
      </c>
      <c r="M42" s="239"/>
      <c r="N42" s="70"/>
      <c r="O42" s="243"/>
      <c r="P42" s="71"/>
      <c r="Q42" s="239"/>
      <c r="R42" s="70"/>
      <c r="S42" s="243"/>
      <c r="T42" s="71"/>
      <c r="U42" s="239"/>
      <c r="V42" s="70"/>
      <c r="W42" s="96">
        <f>'Berechnungen Freestyle DD'!AL42</f>
        <v>0</v>
      </c>
      <c r="X42" s="239"/>
      <c r="Y42" s="239"/>
      <c r="Z42" s="243"/>
      <c r="AA42" s="243"/>
      <c r="AB42" s="239"/>
      <c r="AC42" s="239"/>
      <c r="AD42" s="243"/>
      <c r="AE42" s="243"/>
      <c r="AF42" s="239"/>
      <c r="AG42" s="239"/>
      <c r="AH42" s="96">
        <f>'Berechnungen Freestyle DD'!BC42</f>
        <v>0</v>
      </c>
      <c r="AI42" s="96">
        <f>'Berechnungen Freestyle DD'!BT42</f>
        <v>0</v>
      </c>
      <c r="AJ42" s="94">
        <f t="shared" si="1"/>
        <v>1</v>
      </c>
      <c r="AK42" s="94">
        <f t="shared" si="2"/>
        <v>1</v>
      </c>
      <c r="AL42" s="70"/>
      <c r="AM42" s="70"/>
      <c r="AN42" s="70"/>
      <c r="AO42" s="71"/>
      <c r="AP42" s="71"/>
      <c r="AQ42" s="71"/>
      <c r="AR42" s="70"/>
      <c r="AS42" s="70"/>
      <c r="AT42" s="70"/>
      <c r="AU42" s="71"/>
      <c r="AV42" s="71"/>
      <c r="AW42" s="71"/>
      <c r="AX42" s="70"/>
      <c r="AY42" s="70"/>
      <c r="AZ42" s="70"/>
      <c r="BA42" s="94">
        <f>'Berechnungen Freestyle DD'!DP42</f>
        <v>0.8</v>
      </c>
      <c r="BB42" s="94">
        <f t="shared" si="3"/>
        <v>0.8</v>
      </c>
      <c r="BC42" s="94">
        <f>'Berechnungen Freestyle DD'!EH42</f>
        <v>1</v>
      </c>
      <c r="BD42" s="97">
        <f t="shared" si="4"/>
        <v>1</v>
      </c>
      <c r="BE42" s="453">
        <f t="shared" si="5"/>
        <v>0</v>
      </c>
      <c r="BF42" s="239"/>
      <c r="BG42" s="239"/>
      <c r="BH42" s="239"/>
      <c r="BI42" s="239"/>
      <c r="BJ42" s="239"/>
      <c r="BK42" s="95">
        <f>'Berechnungen Freestyle DD'!EY42</f>
        <v>0</v>
      </c>
      <c r="BL42" s="94">
        <f t="shared" si="6"/>
        <v>0</v>
      </c>
      <c r="BM42" s="239"/>
      <c r="BN42" s="70"/>
      <c r="BO42" s="243"/>
      <c r="BP42" s="71"/>
      <c r="BQ42" s="239"/>
      <c r="BR42" s="70"/>
      <c r="BS42" s="243"/>
      <c r="BT42" s="71"/>
      <c r="BU42" s="239"/>
      <c r="BV42" s="70"/>
      <c r="BW42" s="96">
        <f>'Berechnungen Freestyle DD'!FP42</f>
        <v>0</v>
      </c>
      <c r="BX42" s="239"/>
      <c r="BY42" s="239"/>
      <c r="BZ42" s="243"/>
      <c r="CA42" s="243"/>
      <c r="CB42" s="239"/>
      <c r="CC42" s="244"/>
      <c r="CD42" s="243"/>
      <c r="CE42" s="243"/>
      <c r="CF42" s="239"/>
      <c r="CG42" s="239"/>
      <c r="CH42" s="96">
        <f>'Berechnungen Freestyle DD'!GG42</f>
        <v>0</v>
      </c>
      <c r="CI42" s="96">
        <f>'Berechnungen Freestyle DD'!GX42</f>
        <v>0</v>
      </c>
      <c r="CJ42" s="94">
        <f t="shared" si="7"/>
        <v>1</v>
      </c>
      <c r="CK42" s="94">
        <f t="shared" si="8"/>
        <v>1</v>
      </c>
      <c r="CL42" s="70"/>
      <c r="CM42" s="70"/>
      <c r="CN42" s="70"/>
      <c r="CO42" s="70"/>
      <c r="CP42" s="71"/>
      <c r="CQ42" s="71"/>
      <c r="CR42" s="71"/>
      <c r="CS42" s="71"/>
      <c r="CT42" s="70"/>
      <c r="CU42" s="70"/>
      <c r="CV42" s="70"/>
      <c r="CW42" s="70"/>
      <c r="CX42" s="71"/>
      <c r="CY42" s="71"/>
      <c r="CZ42" s="71"/>
      <c r="DA42" s="71"/>
      <c r="DB42" s="70"/>
      <c r="DC42" s="70"/>
      <c r="DD42" s="70"/>
      <c r="DE42" s="70"/>
      <c r="DF42" s="94">
        <f>'Berechnungen Freestyle DD'!JP42</f>
        <v>0.7</v>
      </c>
      <c r="DG42" s="94">
        <f t="shared" si="9"/>
        <v>0.7</v>
      </c>
      <c r="DH42" s="94">
        <f>'Berechnungen Freestyle DD'!KH42</f>
        <v>1</v>
      </c>
      <c r="DI42" s="97">
        <f t="shared" si="10"/>
        <v>1</v>
      </c>
      <c r="DJ42" s="456">
        <f t="shared" si="11"/>
        <v>0</v>
      </c>
    </row>
    <row r="43" spans="1:114" ht="15.75" customHeight="1" x14ac:dyDescent="0.25">
      <c r="A43" s="84">
        <f>'gem. Teilnehmer'!A40</f>
        <v>39</v>
      </c>
      <c r="B43" s="85">
        <f>'gem. Teilnehmer'!C40</f>
        <v>0</v>
      </c>
      <c r="C43" s="256">
        <f>'gem. Teilnehmer'!F40</f>
        <v>0</v>
      </c>
      <c r="D43" s="256">
        <f>'gem. Teilnehmer'!E40</f>
        <v>0</v>
      </c>
      <c r="E43" s="85">
        <f>'gem. Teilnehmer'!G40</f>
        <v>1</v>
      </c>
      <c r="F43" s="239"/>
      <c r="G43" s="239"/>
      <c r="H43" s="239"/>
      <c r="I43" s="239"/>
      <c r="J43" s="239"/>
      <c r="K43" s="95">
        <f>'Berechnungen Freestyle DD'!U43</f>
        <v>0</v>
      </c>
      <c r="L43" s="94">
        <f t="shared" si="0"/>
        <v>0</v>
      </c>
      <c r="M43" s="239"/>
      <c r="N43" s="70"/>
      <c r="O43" s="243"/>
      <c r="P43" s="71"/>
      <c r="Q43" s="239"/>
      <c r="R43" s="70"/>
      <c r="S43" s="243"/>
      <c r="T43" s="71"/>
      <c r="U43" s="239"/>
      <c r="V43" s="70"/>
      <c r="W43" s="96">
        <f>'Berechnungen Freestyle DD'!AL43</f>
        <v>0</v>
      </c>
      <c r="X43" s="239"/>
      <c r="Y43" s="239"/>
      <c r="Z43" s="243"/>
      <c r="AA43" s="243"/>
      <c r="AB43" s="239"/>
      <c r="AC43" s="239"/>
      <c r="AD43" s="243"/>
      <c r="AE43" s="243"/>
      <c r="AF43" s="239"/>
      <c r="AG43" s="239"/>
      <c r="AH43" s="96">
        <f>'Berechnungen Freestyle DD'!BC43</f>
        <v>0</v>
      </c>
      <c r="AI43" s="96">
        <f>'Berechnungen Freestyle DD'!BT43</f>
        <v>0</v>
      </c>
      <c r="AJ43" s="94">
        <f t="shared" si="1"/>
        <v>1</v>
      </c>
      <c r="AK43" s="94">
        <f t="shared" si="2"/>
        <v>1</v>
      </c>
      <c r="AL43" s="70"/>
      <c r="AM43" s="70"/>
      <c r="AN43" s="70"/>
      <c r="AO43" s="71"/>
      <c r="AP43" s="71"/>
      <c r="AQ43" s="71"/>
      <c r="AR43" s="70"/>
      <c r="AS43" s="70"/>
      <c r="AT43" s="70"/>
      <c r="AU43" s="71"/>
      <c r="AV43" s="71"/>
      <c r="AW43" s="71"/>
      <c r="AX43" s="70"/>
      <c r="AY43" s="70"/>
      <c r="AZ43" s="70"/>
      <c r="BA43" s="94">
        <f>'Berechnungen Freestyle DD'!DP43</f>
        <v>0.8</v>
      </c>
      <c r="BB43" s="94">
        <f t="shared" si="3"/>
        <v>0.8</v>
      </c>
      <c r="BC43" s="94">
        <f>'Berechnungen Freestyle DD'!EH43</f>
        <v>1</v>
      </c>
      <c r="BD43" s="97">
        <f t="shared" si="4"/>
        <v>1</v>
      </c>
      <c r="BE43" s="453">
        <f t="shared" si="5"/>
        <v>0</v>
      </c>
      <c r="BF43" s="239"/>
      <c r="BG43" s="239"/>
      <c r="BH43" s="239"/>
      <c r="BI43" s="239"/>
      <c r="BJ43" s="239"/>
      <c r="BK43" s="95">
        <f>'Berechnungen Freestyle DD'!EY43</f>
        <v>0</v>
      </c>
      <c r="BL43" s="94">
        <f t="shared" si="6"/>
        <v>0</v>
      </c>
      <c r="BM43" s="239"/>
      <c r="BN43" s="70"/>
      <c r="BO43" s="243"/>
      <c r="BP43" s="71"/>
      <c r="BQ43" s="239"/>
      <c r="BR43" s="70"/>
      <c r="BS43" s="243"/>
      <c r="BT43" s="71"/>
      <c r="BU43" s="239"/>
      <c r="BV43" s="70"/>
      <c r="BW43" s="96">
        <f>'Berechnungen Freestyle DD'!FP43</f>
        <v>0</v>
      </c>
      <c r="BX43" s="239"/>
      <c r="BY43" s="239"/>
      <c r="BZ43" s="243"/>
      <c r="CA43" s="243"/>
      <c r="CB43" s="239"/>
      <c r="CC43" s="244"/>
      <c r="CD43" s="243"/>
      <c r="CE43" s="243"/>
      <c r="CF43" s="239"/>
      <c r="CG43" s="239"/>
      <c r="CH43" s="96">
        <f>'Berechnungen Freestyle DD'!GG43</f>
        <v>0</v>
      </c>
      <c r="CI43" s="96">
        <f>'Berechnungen Freestyle DD'!GX43</f>
        <v>0</v>
      </c>
      <c r="CJ43" s="94">
        <f t="shared" si="7"/>
        <v>1</v>
      </c>
      <c r="CK43" s="94">
        <f t="shared" si="8"/>
        <v>1</v>
      </c>
      <c r="CL43" s="70"/>
      <c r="CM43" s="70"/>
      <c r="CN43" s="70"/>
      <c r="CO43" s="70"/>
      <c r="CP43" s="71"/>
      <c r="CQ43" s="71"/>
      <c r="CR43" s="71"/>
      <c r="CS43" s="71"/>
      <c r="CT43" s="70"/>
      <c r="CU43" s="70"/>
      <c r="CV43" s="70"/>
      <c r="CW43" s="70"/>
      <c r="CX43" s="71"/>
      <c r="CY43" s="71"/>
      <c r="CZ43" s="71"/>
      <c r="DA43" s="71"/>
      <c r="DB43" s="70"/>
      <c r="DC43" s="70"/>
      <c r="DD43" s="70"/>
      <c r="DE43" s="70"/>
      <c r="DF43" s="94">
        <f>'Berechnungen Freestyle DD'!JP43</f>
        <v>0.7</v>
      </c>
      <c r="DG43" s="94">
        <f t="shared" si="9"/>
        <v>0.7</v>
      </c>
      <c r="DH43" s="94">
        <f>'Berechnungen Freestyle DD'!KH43</f>
        <v>1</v>
      </c>
      <c r="DI43" s="97">
        <f t="shared" si="10"/>
        <v>1</v>
      </c>
      <c r="DJ43" s="456">
        <f t="shared" si="11"/>
        <v>0</v>
      </c>
    </row>
    <row r="44" spans="1:114" ht="15.75" customHeight="1" x14ac:dyDescent="0.25">
      <c r="A44" s="84">
        <f>'gem. Teilnehmer'!A41</f>
        <v>40</v>
      </c>
      <c r="B44" s="85">
        <f>'gem. Teilnehmer'!C41</f>
        <v>0</v>
      </c>
      <c r="C44" s="256">
        <f>'gem. Teilnehmer'!F41</f>
        <v>0</v>
      </c>
      <c r="D44" s="256">
        <f>'gem. Teilnehmer'!E41</f>
        <v>0</v>
      </c>
      <c r="E44" s="85">
        <f>'gem. Teilnehmer'!G41</f>
        <v>1</v>
      </c>
      <c r="F44" s="239"/>
      <c r="G44" s="239"/>
      <c r="H44" s="239"/>
      <c r="I44" s="239"/>
      <c r="J44" s="239"/>
      <c r="K44" s="95">
        <f>'Berechnungen Freestyle DD'!U44</f>
        <v>0</v>
      </c>
      <c r="L44" s="94">
        <f t="shared" si="0"/>
        <v>0</v>
      </c>
      <c r="M44" s="239"/>
      <c r="N44" s="70"/>
      <c r="O44" s="243"/>
      <c r="P44" s="71"/>
      <c r="Q44" s="239"/>
      <c r="R44" s="70"/>
      <c r="S44" s="243"/>
      <c r="T44" s="71"/>
      <c r="U44" s="239"/>
      <c r="V44" s="70"/>
      <c r="W44" s="96">
        <f>'Berechnungen Freestyle DD'!AL44</f>
        <v>0</v>
      </c>
      <c r="X44" s="239"/>
      <c r="Y44" s="239"/>
      <c r="Z44" s="243"/>
      <c r="AA44" s="243"/>
      <c r="AB44" s="239"/>
      <c r="AC44" s="239"/>
      <c r="AD44" s="243"/>
      <c r="AE44" s="243"/>
      <c r="AF44" s="239"/>
      <c r="AG44" s="239"/>
      <c r="AH44" s="96">
        <f>'Berechnungen Freestyle DD'!BC44</f>
        <v>0</v>
      </c>
      <c r="AI44" s="96">
        <f>'Berechnungen Freestyle DD'!BT44</f>
        <v>0</v>
      </c>
      <c r="AJ44" s="94">
        <f t="shared" si="1"/>
        <v>1</v>
      </c>
      <c r="AK44" s="94">
        <f t="shared" si="2"/>
        <v>1</v>
      </c>
      <c r="AL44" s="70"/>
      <c r="AM44" s="70"/>
      <c r="AN44" s="70"/>
      <c r="AO44" s="71"/>
      <c r="AP44" s="71"/>
      <c r="AQ44" s="71"/>
      <c r="AR44" s="70"/>
      <c r="AS44" s="70"/>
      <c r="AT44" s="70"/>
      <c r="AU44" s="71"/>
      <c r="AV44" s="71"/>
      <c r="AW44" s="71"/>
      <c r="AX44" s="70"/>
      <c r="AY44" s="70"/>
      <c r="AZ44" s="70"/>
      <c r="BA44" s="94">
        <f>'Berechnungen Freestyle DD'!DP44</f>
        <v>0.8</v>
      </c>
      <c r="BB44" s="94">
        <f t="shared" si="3"/>
        <v>0.8</v>
      </c>
      <c r="BC44" s="94">
        <f>'Berechnungen Freestyle DD'!EH44</f>
        <v>1</v>
      </c>
      <c r="BD44" s="97">
        <f t="shared" si="4"/>
        <v>1</v>
      </c>
      <c r="BE44" s="453">
        <f t="shared" si="5"/>
        <v>0</v>
      </c>
      <c r="BF44" s="239"/>
      <c r="BG44" s="239"/>
      <c r="BH44" s="239"/>
      <c r="BI44" s="239"/>
      <c r="BJ44" s="239"/>
      <c r="BK44" s="95">
        <f>'Berechnungen Freestyle DD'!EY44</f>
        <v>0</v>
      </c>
      <c r="BL44" s="94">
        <f t="shared" si="6"/>
        <v>0</v>
      </c>
      <c r="BM44" s="239"/>
      <c r="BN44" s="70"/>
      <c r="BO44" s="243"/>
      <c r="BP44" s="71"/>
      <c r="BQ44" s="239"/>
      <c r="BR44" s="70"/>
      <c r="BS44" s="243"/>
      <c r="BT44" s="71"/>
      <c r="BU44" s="239"/>
      <c r="BV44" s="70"/>
      <c r="BW44" s="96">
        <f>'Berechnungen Freestyle DD'!FP44</f>
        <v>0</v>
      </c>
      <c r="BX44" s="239"/>
      <c r="BY44" s="239"/>
      <c r="BZ44" s="243"/>
      <c r="CA44" s="243"/>
      <c r="CB44" s="239"/>
      <c r="CC44" s="244"/>
      <c r="CD44" s="243"/>
      <c r="CE44" s="243"/>
      <c r="CF44" s="239"/>
      <c r="CG44" s="239"/>
      <c r="CH44" s="96">
        <f>'Berechnungen Freestyle DD'!GG44</f>
        <v>0</v>
      </c>
      <c r="CI44" s="96">
        <f>'Berechnungen Freestyle DD'!GX44</f>
        <v>0</v>
      </c>
      <c r="CJ44" s="94">
        <f t="shared" si="7"/>
        <v>1</v>
      </c>
      <c r="CK44" s="94">
        <f t="shared" si="8"/>
        <v>1</v>
      </c>
      <c r="CL44" s="70"/>
      <c r="CM44" s="70"/>
      <c r="CN44" s="70"/>
      <c r="CO44" s="70"/>
      <c r="CP44" s="71"/>
      <c r="CQ44" s="71"/>
      <c r="CR44" s="71"/>
      <c r="CS44" s="71"/>
      <c r="CT44" s="70"/>
      <c r="CU44" s="70"/>
      <c r="CV44" s="70"/>
      <c r="CW44" s="70"/>
      <c r="CX44" s="71"/>
      <c r="CY44" s="71"/>
      <c r="CZ44" s="71"/>
      <c r="DA44" s="71"/>
      <c r="DB44" s="70"/>
      <c r="DC44" s="70"/>
      <c r="DD44" s="70"/>
      <c r="DE44" s="70"/>
      <c r="DF44" s="94">
        <f>'Berechnungen Freestyle DD'!JP44</f>
        <v>0.7</v>
      </c>
      <c r="DG44" s="94">
        <f t="shared" si="9"/>
        <v>0.7</v>
      </c>
      <c r="DH44" s="94">
        <f>'Berechnungen Freestyle DD'!KH44</f>
        <v>1</v>
      </c>
      <c r="DI44" s="97">
        <f t="shared" si="10"/>
        <v>1</v>
      </c>
      <c r="DJ44" s="456">
        <f t="shared" si="11"/>
        <v>0</v>
      </c>
    </row>
    <row r="45" spans="1:114" ht="15.75" customHeight="1" x14ac:dyDescent="0.25">
      <c r="A45" s="84">
        <f>'gem. Teilnehmer'!A42</f>
        <v>41</v>
      </c>
      <c r="B45" s="85">
        <f>'gem. Teilnehmer'!C42</f>
        <v>0</v>
      </c>
      <c r="C45" s="256">
        <f>'gem. Teilnehmer'!F42</f>
        <v>0</v>
      </c>
      <c r="D45" s="256">
        <f>'gem. Teilnehmer'!E42</f>
        <v>0</v>
      </c>
      <c r="E45" s="85">
        <f>'gem. Teilnehmer'!G42</f>
        <v>1</v>
      </c>
      <c r="F45" s="239"/>
      <c r="G45" s="239"/>
      <c r="H45" s="239"/>
      <c r="I45" s="239"/>
      <c r="J45" s="239"/>
      <c r="K45" s="95">
        <f>'Berechnungen Freestyle DD'!U45</f>
        <v>0</v>
      </c>
      <c r="L45" s="94">
        <f t="shared" si="0"/>
        <v>0</v>
      </c>
      <c r="M45" s="239"/>
      <c r="N45" s="70"/>
      <c r="O45" s="243"/>
      <c r="P45" s="71"/>
      <c r="Q45" s="239"/>
      <c r="R45" s="70"/>
      <c r="S45" s="243"/>
      <c r="T45" s="71"/>
      <c r="U45" s="239"/>
      <c r="V45" s="70"/>
      <c r="W45" s="96">
        <f>'Berechnungen Freestyle DD'!AL45</f>
        <v>0</v>
      </c>
      <c r="X45" s="239"/>
      <c r="Y45" s="239"/>
      <c r="Z45" s="243"/>
      <c r="AA45" s="243"/>
      <c r="AB45" s="239"/>
      <c r="AC45" s="239"/>
      <c r="AD45" s="243"/>
      <c r="AE45" s="243"/>
      <c r="AF45" s="239"/>
      <c r="AG45" s="239"/>
      <c r="AH45" s="96">
        <f>'Berechnungen Freestyle DD'!BC45</f>
        <v>0</v>
      </c>
      <c r="AI45" s="96">
        <f>'Berechnungen Freestyle DD'!BT45</f>
        <v>0</v>
      </c>
      <c r="AJ45" s="94">
        <f t="shared" si="1"/>
        <v>1</v>
      </c>
      <c r="AK45" s="94">
        <f t="shared" si="2"/>
        <v>1</v>
      </c>
      <c r="AL45" s="70"/>
      <c r="AM45" s="70"/>
      <c r="AN45" s="70"/>
      <c r="AO45" s="71"/>
      <c r="AP45" s="71"/>
      <c r="AQ45" s="71"/>
      <c r="AR45" s="70"/>
      <c r="AS45" s="70"/>
      <c r="AT45" s="70"/>
      <c r="AU45" s="71"/>
      <c r="AV45" s="71"/>
      <c r="AW45" s="71"/>
      <c r="AX45" s="70"/>
      <c r="AY45" s="70"/>
      <c r="AZ45" s="70"/>
      <c r="BA45" s="94">
        <f>'Berechnungen Freestyle DD'!DP45</f>
        <v>0.8</v>
      </c>
      <c r="BB45" s="94">
        <f t="shared" si="3"/>
        <v>0.8</v>
      </c>
      <c r="BC45" s="94">
        <f>'Berechnungen Freestyle DD'!EH45</f>
        <v>1</v>
      </c>
      <c r="BD45" s="97">
        <f t="shared" si="4"/>
        <v>1</v>
      </c>
      <c r="BE45" s="453">
        <f t="shared" si="5"/>
        <v>0</v>
      </c>
      <c r="BF45" s="239"/>
      <c r="BG45" s="239"/>
      <c r="BH45" s="239"/>
      <c r="BI45" s="239"/>
      <c r="BJ45" s="239"/>
      <c r="BK45" s="95">
        <f>'Berechnungen Freestyle DD'!EY45</f>
        <v>0</v>
      </c>
      <c r="BL45" s="94">
        <f t="shared" si="6"/>
        <v>0</v>
      </c>
      <c r="BM45" s="239"/>
      <c r="BN45" s="70"/>
      <c r="BO45" s="243"/>
      <c r="BP45" s="71"/>
      <c r="BQ45" s="239"/>
      <c r="BR45" s="70"/>
      <c r="BS45" s="243"/>
      <c r="BT45" s="71"/>
      <c r="BU45" s="239"/>
      <c r="BV45" s="70"/>
      <c r="BW45" s="96">
        <f>'Berechnungen Freestyle DD'!FP45</f>
        <v>0</v>
      </c>
      <c r="BX45" s="239"/>
      <c r="BY45" s="239"/>
      <c r="BZ45" s="243"/>
      <c r="CA45" s="243"/>
      <c r="CB45" s="239"/>
      <c r="CC45" s="244"/>
      <c r="CD45" s="243"/>
      <c r="CE45" s="243"/>
      <c r="CF45" s="239"/>
      <c r="CG45" s="239"/>
      <c r="CH45" s="96">
        <f>'Berechnungen Freestyle DD'!GG45</f>
        <v>0</v>
      </c>
      <c r="CI45" s="96">
        <f>'Berechnungen Freestyle DD'!GX45</f>
        <v>0</v>
      </c>
      <c r="CJ45" s="94">
        <f t="shared" si="7"/>
        <v>1</v>
      </c>
      <c r="CK45" s="94">
        <f t="shared" si="8"/>
        <v>1</v>
      </c>
      <c r="CL45" s="70"/>
      <c r="CM45" s="70"/>
      <c r="CN45" s="70"/>
      <c r="CO45" s="70"/>
      <c r="CP45" s="71"/>
      <c r="CQ45" s="71"/>
      <c r="CR45" s="71"/>
      <c r="CS45" s="71"/>
      <c r="CT45" s="70"/>
      <c r="CU45" s="70"/>
      <c r="CV45" s="70"/>
      <c r="CW45" s="70"/>
      <c r="CX45" s="71"/>
      <c r="CY45" s="71"/>
      <c r="CZ45" s="71"/>
      <c r="DA45" s="71"/>
      <c r="DB45" s="70"/>
      <c r="DC45" s="70"/>
      <c r="DD45" s="70"/>
      <c r="DE45" s="70"/>
      <c r="DF45" s="94">
        <f>'Berechnungen Freestyle DD'!JP45</f>
        <v>0.7</v>
      </c>
      <c r="DG45" s="94">
        <f t="shared" si="9"/>
        <v>0.7</v>
      </c>
      <c r="DH45" s="94">
        <f>'Berechnungen Freestyle DD'!KH45</f>
        <v>1</v>
      </c>
      <c r="DI45" s="97">
        <f t="shared" si="10"/>
        <v>1</v>
      </c>
      <c r="DJ45" s="456">
        <f t="shared" si="11"/>
        <v>0</v>
      </c>
    </row>
    <row r="46" spans="1:114" ht="15.75" customHeight="1" x14ac:dyDescent="0.25">
      <c r="A46" s="84">
        <f>'gem. Teilnehmer'!A43</f>
        <v>42</v>
      </c>
      <c r="B46" s="85">
        <f>'gem. Teilnehmer'!C43</f>
        <v>0</v>
      </c>
      <c r="C46" s="256">
        <f>'gem. Teilnehmer'!F43</f>
        <v>0</v>
      </c>
      <c r="D46" s="256">
        <f>'gem. Teilnehmer'!E43</f>
        <v>0</v>
      </c>
      <c r="E46" s="85">
        <f>'gem. Teilnehmer'!G43</f>
        <v>1</v>
      </c>
      <c r="F46" s="239"/>
      <c r="G46" s="239"/>
      <c r="H46" s="239"/>
      <c r="I46" s="239"/>
      <c r="J46" s="239"/>
      <c r="K46" s="95">
        <f>'Berechnungen Freestyle DD'!U46</f>
        <v>0</v>
      </c>
      <c r="L46" s="94">
        <f t="shared" si="0"/>
        <v>0</v>
      </c>
      <c r="M46" s="239"/>
      <c r="N46" s="70"/>
      <c r="O46" s="243"/>
      <c r="P46" s="71"/>
      <c r="Q46" s="239"/>
      <c r="R46" s="70"/>
      <c r="S46" s="243"/>
      <c r="T46" s="71"/>
      <c r="U46" s="239"/>
      <c r="V46" s="70"/>
      <c r="W46" s="96">
        <f>'Berechnungen Freestyle DD'!AL46</f>
        <v>0</v>
      </c>
      <c r="X46" s="239"/>
      <c r="Y46" s="239"/>
      <c r="Z46" s="243"/>
      <c r="AA46" s="243"/>
      <c r="AB46" s="239"/>
      <c r="AC46" s="239"/>
      <c r="AD46" s="243"/>
      <c r="AE46" s="243"/>
      <c r="AF46" s="239"/>
      <c r="AG46" s="239"/>
      <c r="AH46" s="96">
        <f>'Berechnungen Freestyle DD'!BC46</f>
        <v>0</v>
      </c>
      <c r="AI46" s="96">
        <f>'Berechnungen Freestyle DD'!BT46</f>
        <v>0</v>
      </c>
      <c r="AJ46" s="94">
        <f t="shared" si="1"/>
        <v>1</v>
      </c>
      <c r="AK46" s="94">
        <f t="shared" si="2"/>
        <v>1</v>
      </c>
      <c r="AL46" s="70"/>
      <c r="AM46" s="70"/>
      <c r="AN46" s="70"/>
      <c r="AO46" s="71"/>
      <c r="AP46" s="71"/>
      <c r="AQ46" s="71"/>
      <c r="AR46" s="70"/>
      <c r="AS46" s="70"/>
      <c r="AT46" s="70"/>
      <c r="AU46" s="71"/>
      <c r="AV46" s="71"/>
      <c r="AW46" s="71"/>
      <c r="AX46" s="70"/>
      <c r="AY46" s="70"/>
      <c r="AZ46" s="70"/>
      <c r="BA46" s="94">
        <f>'Berechnungen Freestyle DD'!DP46</f>
        <v>0.8</v>
      </c>
      <c r="BB46" s="94">
        <f t="shared" si="3"/>
        <v>0.8</v>
      </c>
      <c r="BC46" s="94">
        <f>'Berechnungen Freestyle DD'!EH46</f>
        <v>1</v>
      </c>
      <c r="BD46" s="97">
        <f t="shared" si="4"/>
        <v>1</v>
      </c>
      <c r="BE46" s="453">
        <f t="shared" si="5"/>
        <v>0</v>
      </c>
      <c r="BF46" s="239"/>
      <c r="BG46" s="239"/>
      <c r="BH46" s="239"/>
      <c r="BI46" s="239"/>
      <c r="BJ46" s="239"/>
      <c r="BK46" s="95">
        <f>'Berechnungen Freestyle DD'!EY46</f>
        <v>0</v>
      </c>
      <c r="BL46" s="94">
        <f t="shared" si="6"/>
        <v>0</v>
      </c>
      <c r="BM46" s="239"/>
      <c r="BN46" s="70"/>
      <c r="BO46" s="243"/>
      <c r="BP46" s="71"/>
      <c r="BQ46" s="239"/>
      <c r="BR46" s="70"/>
      <c r="BS46" s="243"/>
      <c r="BT46" s="71"/>
      <c r="BU46" s="239"/>
      <c r="BV46" s="70"/>
      <c r="BW46" s="96">
        <f>'Berechnungen Freestyle DD'!FP46</f>
        <v>0</v>
      </c>
      <c r="BX46" s="239"/>
      <c r="BY46" s="239"/>
      <c r="BZ46" s="243"/>
      <c r="CA46" s="243"/>
      <c r="CB46" s="239"/>
      <c r="CC46" s="244"/>
      <c r="CD46" s="243"/>
      <c r="CE46" s="243"/>
      <c r="CF46" s="239"/>
      <c r="CG46" s="239"/>
      <c r="CH46" s="96">
        <f>'Berechnungen Freestyle DD'!GG46</f>
        <v>0</v>
      </c>
      <c r="CI46" s="96">
        <f>'Berechnungen Freestyle DD'!GX46</f>
        <v>0</v>
      </c>
      <c r="CJ46" s="94">
        <f t="shared" si="7"/>
        <v>1</v>
      </c>
      <c r="CK46" s="94">
        <f t="shared" si="8"/>
        <v>1</v>
      </c>
      <c r="CL46" s="70"/>
      <c r="CM46" s="70"/>
      <c r="CN46" s="70"/>
      <c r="CO46" s="70"/>
      <c r="CP46" s="71"/>
      <c r="CQ46" s="71"/>
      <c r="CR46" s="71"/>
      <c r="CS46" s="71"/>
      <c r="CT46" s="70"/>
      <c r="CU46" s="70"/>
      <c r="CV46" s="70"/>
      <c r="CW46" s="70"/>
      <c r="CX46" s="71"/>
      <c r="CY46" s="71"/>
      <c r="CZ46" s="71"/>
      <c r="DA46" s="71"/>
      <c r="DB46" s="70"/>
      <c r="DC46" s="70"/>
      <c r="DD46" s="70"/>
      <c r="DE46" s="70"/>
      <c r="DF46" s="94">
        <f>'Berechnungen Freestyle DD'!JP46</f>
        <v>0.7</v>
      </c>
      <c r="DG46" s="94">
        <f t="shared" si="9"/>
        <v>0.7</v>
      </c>
      <c r="DH46" s="94">
        <f>'Berechnungen Freestyle DD'!KH46</f>
        <v>1</v>
      </c>
      <c r="DI46" s="97">
        <f t="shared" si="10"/>
        <v>1</v>
      </c>
      <c r="DJ46" s="456">
        <f t="shared" si="11"/>
        <v>0</v>
      </c>
    </row>
    <row r="47" spans="1:114" ht="15.75" customHeight="1" x14ac:dyDescent="0.25">
      <c r="A47" s="84">
        <f>'gem. Teilnehmer'!A44</f>
        <v>43</v>
      </c>
      <c r="B47" s="85">
        <f>'gem. Teilnehmer'!C44</f>
        <v>0</v>
      </c>
      <c r="C47" s="256">
        <f>'gem. Teilnehmer'!F44</f>
        <v>0</v>
      </c>
      <c r="D47" s="256">
        <f>'gem. Teilnehmer'!E44</f>
        <v>0</v>
      </c>
      <c r="E47" s="85">
        <f>'gem. Teilnehmer'!G44</f>
        <v>1</v>
      </c>
      <c r="F47" s="239"/>
      <c r="G47" s="239"/>
      <c r="H47" s="239"/>
      <c r="I47" s="239"/>
      <c r="J47" s="239"/>
      <c r="K47" s="95">
        <f>'Berechnungen Freestyle DD'!U47</f>
        <v>0</v>
      </c>
      <c r="L47" s="94">
        <f t="shared" si="0"/>
        <v>0</v>
      </c>
      <c r="M47" s="239"/>
      <c r="N47" s="70"/>
      <c r="O47" s="243"/>
      <c r="P47" s="71"/>
      <c r="Q47" s="239"/>
      <c r="R47" s="70"/>
      <c r="S47" s="243"/>
      <c r="T47" s="71"/>
      <c r="U47" s="239"/>
      <c r="V47" s="70"/>
      <c r="W47" s="96">
        <f>'Berechnungen Freestyle DD'!AL47</f>
        <v>0</v>
      </c>
      <c r="X47" s="239"/>
      <c r="Y47" s="239"/>
      <c r="Z47" s="243"/>
      <c r="AA47" s="243"/>
      <c r="AB47" s="239"/>
      <c r="AC47" s="239"/>
      <c r="AD47" s="243"/>
      <c r="AE47" s="243"/>
      <c r="AF47" s="239"/>
      <c r="AG47" s="239"/>
      <c r="AH47" s="96">
        <f>'Berechnungen Freestyle DD'!BC47</f>
        <v>0</v>
      </c>
      <c r="AI47" s="96">
        <f>'Berechnungen Freestyle DD'!BT47</f>
        <v>0</v>
      </c>
      <c r="AJ47" s="94">
        <f t="shared" si="1"/>
        <v>1</v>
      </c>
      <c r="AK47" s="94">
        <f t="shared" si="2"/>
        <v>1</v>
      </c>
      <c r="AL47" s="70"/>
      <c r="AM47" s="70"/>
      <c r="AN47" s="70"/>
      <c r="AO47" s="71"/>
      <c r="AP47" s="71"/>
      <c r="AQ47" s="71"/>
      <c r="AR47" s="70"/>
      <c r="AS47" s="70"/>
      <c r="AT47" s="70"/>
      <c r="AU47" s="71"/>
      <c r="AV47" s="71"/>
      <c r="AW47" s="71"/>
      <c r="AX47" s="70"/>
      <c r="AY47" s="70"/>
      <c r="AZ47" s="70"/>
      <c r="BA47" s="94">
        <f>'Berechnungen Freestyle DD'!DP47</f>
        <v>0.8</v>
      </c>
      <c r="BB47" s="94">
        <f t="shared" si="3"/>
        <v>0.8</v>
      </c>
      <c r="BC47" s="94">
        <f>'Berechnungen Freestyle DD'!EH47</f>
        <v>1</v>
      </c>
      <c r="BD47" s="97">
        <f t="shared" si="4"/>
        <v>1</v>
      </c>
      <c r="BE47" s="453">
        <f t="shared" si="5"/>
        <v>0</v>
      </c>
      <c r="BF47" s="239"/>
      <c r="BG47" s="239"/>
      <c r="BH47" s="239"/>
      <c r="BI47" s="239"/>
      <c r="BJ47" s="239"/>
      <c r="BK47" s="95">
        <f>'Berechnungen Freestyle DD'!EY47</f>
        <v>0</v>
      </c>
      <c r="BL47" s="94">
        <f t="shared" si="6"/>
        <v>0</v>
      </c>
      <c r="BM47" s="239"/>
      <c r="BN47" s="70"/>
      <c r="BO47" s="243"/>
      <c r="BP47" s="71"/>
      <c r="BQ47" s="239"/>
      <c r="BR47" s="70"/>
      <c r="BS47" s="243"/>
      <c r="BT47" s="71"/>
      <c r="BU47" s="239"/>
      <c r="BV47" s="70"/>
      <c r="BW47" s="96">
        <f>'Berechnungen Freestyle DD'!FP47</f>
        <v>0</v>
      </c>
      <c r="BX47" s="239"/>
      <c r="BY47" s="239"/>
      <c r="BZ47" s="243"/>
      <c r="CA47" s="243"/>
      <c r="CB47" s="239"/>
      <c r="CC47" s="244"/>
      <c r="CD47" s="243"/>
      <c r="CE47" s="243"/>
      <c r="CF47" s="239"/>
      <c r="CG47" s="239"/>
      <c r="CH47" s="96">
        <f>'Berechnungen Freestyle DD'!GG47</f>
        <v>0</v>
      </c>
      <c r="CI47" s="96">
        <f>'Berechnungen Freestyle DD'!GX47</f>
        <v>0</v>
      </c>
      <c r="CJ47" s="94">
        <f t="shared" si="7"/>
        <v>1</v>
      </c>
      <c r="CK47" s="94">
        <f t="shared" si="8"/>
        <v>1</v>
      </c>
      <c r="CL47" s="70"/>
      <c r="CM47" s="70"/>
      <c r="CN47" s="70"/>
      <c r="CO47" s="70"/>
      <c r="CP47" s="71"/>
      <c r="CQ47" s="71"/>
      <c r="CR47" s="71"/>
      <c r="CS47" s="71"/>
      <c r="CT47" s="70"/>
      <c r="CU47" s="70"/>
      <c r="CV47" s="70"/>
      <c r="CW47" s="70"/>
      <c r="CX47" s="71"/>
      <c r="CY47" s="71"/>
      <c r="CZ47" s="71"/>
      <c r="DA47" s="71"/>
      <c r="DB47" s="70"/>
      <c r="DC47" s="70"/>
      <c r="DD47" s="70"/>
      <c r="DE47" s="70"/>
      <c r="DF47" s="94">
        <f>'Berechnungen Freestyle DD'!JP47</f>
        <v>0.7</v>
      </c>
      <c r="DG47" s="94">
        <f t="shared" si="9"/>
        <v>0.7</v>
      </c>
      <c r="DH47" s="94">
        <f>'Berechnungen Freestyle DD'!KH47</f>
        <v>1</v>
      </c>
      <c r="DI47" s="97">
        <f t="shared" si="10"/>
        <v>1</v>
      </c>
      <c r="DJ47" s="456">
        <f t="shared" si="11"/>
        <v>0</v>
      </c>
    </row>
    <row r="48" spans="1:114" ht="15.75" customHeight="1" x14ac:dyDescent="0.25">
      <c r="A48" s="84">
        <f>'gem. Teilnehmer'!A45</f>
        <v>44</v>
      </c>
      <c r="B48" s="85">
        <f>'gem. Teilnehmer'!C45</f>
        <v>0</v>
      </c>
      <c r="C48" s="256">
        <f>'gem. Teilnehmer'!F45</f>
        <v>0</v>
      </c>
      <c r="D48" s="256">
        <f>'gem. Teilnehmer'!E45</f>
        <v>0</v>
      </c>
      <c r="E48" s="85">
        <f>'gem. Teilnehmer'!G45</f>
        <v>1</v>
      </c>
      <c r="F48" s="239"/>
      <c r="G48" s="239"/>
      <c r="H48" s="239"/>
      <c r="I48" s="239"/>
      <c r="J48" s="239"/>
      <c r="K48" s="95">
        <f>'Berechnungen Freestyle DD'!U48</f>
        <v>0</v>
      </c>
      <c r="L48" s="94">
        <f t="shared" si="0"/>
        <v>0</v>
      </c>
      <c r="M48" s="239"/>
      <c r="N48" s="70"/>
      <c r="O48" s="243"/>
      <c r="P48" s="71"/>
      <c r="Q48" s="239"/>
      <c r="R48" s="70"/>
      <c r="S48" s="243"/>
      <c r="T48" s="71"/>
      <c r="U48" s="239"/>
      <c r="V48" s="70"/>
      <c r="W48" s="96">
        <f>'Berechnungen Freestyle DD'!AL48</f>
        <v>0</v>
      </c>
      <c r="X48" s="239"/>
      <c r="Y48" s="239"/>
      <c r="Z48" s="243"/>
      <c r="AA48" s="243"/>
      <c r="AB48" s="239"/>
      <c r="AC48" s="239"/>
      <c r="AD48" s="243"/>
      <c r="AE48" s="243"/>
      <c r="AF48" s="239"/>
      <c r="AG48" s="239"/>
      <c r="AH48" s="96">
        <f>'Berechnungen Freestyle DD'!BC48</f>
        <v>0</v>
      </c>
      <c r="AI48" s="96">
        <f>'Berechnungen Freestyle DD'!BT48</f>
        <v>0</v>
      </c>
      <c r="AJ48" s="94">
        <f t="shared" si="1"/>
        <v>1</v>
      </c>
      <c r="AK48" s="94">
        <f t="shared" si="2"/>
        <v>1</v>
      </c>
      <c r="AL48" s="70"/>
      <c r="AM48" s="70"/>
      <c r="AN48" s="70"/>
      <c r="AO48" s="71"/>
      <c r="AP48" s="71"/>
      <c r="AQ48" s="71"/>
      <c r="AR48" s="70"/>
      <c r="AS48" s="70"/>
      <c r="AT48" s="70"/>
      <c r="AU48" s="71"/>
      <c r="AV48" s="71"/>
      <c r="AW48" s="71"/>
      <c r="AX48" s="70"/>
      <c r="AY48" s="70"/>
      <c r="AZ48" s="70"/>
      <c r="BA48" s="94">
        <f>'Berechnungen Freestyle DD'!DP48</f>
        <v>0.8</v>
      </c>
      <c r="BB48" s="94">
        <f t="shared" si="3"/>
        <v>0.8</v>
      </c>
      <c r="BC48" s="94">
        <f>'Berechnungen Freestyle DD'!EH48</f>
        <v>1</v>
      </c>
      <c r="BD48" s="97">
        <f t="shared" si="4"/>
        <v>1</v>
      </c>
      <c r="BE48" s="453">
        <f t="shared" si="5"/>
        <v>0</v>
      </c>
      <c r="BF48" s="239"/>
      <c r="BG48" s="239"/>
      <c r="BH48" s="239"/>
      <c r="BI48" s="239"/>
      <c r="BJ48" s="239"/>
      <c r="BK48" s="95">
        <f>'Berechnungen Freestyle DD'!EY48</f>
        <v>0</v>
      </c>
      <c r="BL48" s="94">
        <f t="shared" si="6"/>
        <v>0</v>
      </c>
      <c r="BM48" s="239"/>
      <c r="BN48" s="70"/>
      <c r="BO48" s="243"/>
      <c r="BP48" s="71"/>
      <c r="BQ48" s="239"/>
      <c r="BR48" s="70"/>
      <c r="BS48" s="243"/>
      <c r="BT48" s="71"/>
      <c r="BU48" s="239"/>
      <c r="BV48" s="70"/>
      <c r="BW48" s="96">
        <f>'Berechnungen Freestyle DD'!FP48</f>
        <v>0</v>
      </c>
      <c r="BX48" s="239"/>
      <c r="BY48" s="239"/>
      <c r="BZ48" s="243"/>
      <c r="CA48" s="243"/>
      <c r="CB48" s="239"/>
      <c r="CC48" s="244"/>
      <c r="CD48" s="243"/>
      <c r="CE48" s="243"/>
      <c r="CF48" s="239"/>
      <c r="CG48" s="239"/>
      <c r="CH48" s="96">
        <f>'Berechnungen Freestyle DD'!GG48</f>
        <v>0</v>
      </c>
      <c r="CI48" s="96">
        <f>'Berechnungen Freestyle DD'!GX48</f>
        <v>0</v>
      </c>
      <c r="CJ48" s="94">
        <f t="shared" si="7"/>
        <v>1</v>
      </c>
      <c r="CK48" s="94">
        <f t="shared" si="8"/>
        <v>1</v>
      </c>
      <c r="CL48" s="70"/>
      <c r="CM48" s="70"/>
      <c r="CN48" s="70"/>
      <c r="CO48" s="70"/>
      <c r="CP48" s="71"/>
      <c r="CQ48" s="71"/>
      <c r="CR48" s="71"/>
      <c r="CS48" s="71"/>
      <c r="CT48" s="70"/>
      <c r="CU48" s="70"/>
      <c r="CV48" s="70"/>
      <c r="CW48" s="70"/>
      <c r="CX48" s="71"/>
      <c r="CY48" s="71"/>
      <c r="CZ48" s="71"/>
      <c r="DA48" s="71"/>
      <c r="DB48" s="70"/>
      <c r="DC48" s="70"/>
      <c r="DD48" s="70"/>
      <c r="DE48" s="70"/>
      <c r="DF48" s="94">
        <f>'Berechnungen Freestyle DD'!JP48</f>
        <v>0.7</v>
      </c>
      <c r="DG48" s="94">
        <f t="shared" si="9"/>
        <v>0.7</v>
      </c>
      <c r="DH48" s="94">
        <f>'Berechnungen Freestyle DD'!KH48</f>
        <v>1</v>
      </c>
      <c r="DI48" s="97">
        <f t="shared" si="10"/>
        <v>1</v>
      </c>
      <c r="DJ48" s="456">
        <f t="shared" si="11"/>
        <v>0</v>
      </c>
    </row>
    <row r="49" spans="1:114" ht="15.75" customHeight="1" x14ac:dyDescent="0.25">
      <c r="A49" s="84">
        <f>'gem. Teilnehmer'!A46</f>
        <v>45</v>
      </c>
      <c r="B49" s="85">
        <f>'gem. Teilnehmer'!C46</f>
        <v>0</v>
      </c>
      <c r="C49" s="256">
        <f>'gem. Teilnehmer'!F46</f>
        <v>0</v>
      </c>
      <c r="D49" s="256">
        <f>'gem. Teilnehmer'!E46</f>
        <v>0</v>
      </c>
      <c r="E49" s="85">
        <f>'gem. Teilnehmer'!G46</f>
        <v>1</v>
      </c>
      <c r="F49" s="239"/>
      <c r="G49" s="239"/>
      <c r="H49" s="239"/>
      <c r="I49" s="239"/>
      <c r="J49" s="239"/>
      <c r="K49" s="95">
        <f>'Berechnungen Freestyle DD'!U49</f>
        <v>0</v>
      </c>
      <c r="L49" s="94">
        <f t="shared" si="0"/>
        <v>0</v>
      </c>
      <c r="M49" s="239"/>
      <c r="N49" s="70"/>
      <c r="O49" s="243"/>
      <c r="P49" s="71"/>
      <c r="Q49" s="239"/>
      <c r="R49" s="70"/>
      <c r="S49" s="243"/>
      <c r="T49" s="71"/>
      <c r="U49" s="239"/>
      <c r="V49" s="70"/>
      <c r="W49" s="96">
        <f>'Berechnungen Freestyle DD'!AL49</f>
        <v>0</v>
      </c>
      <c r="X49" s="239"/>
      <c r="Y49" s="239"/>
      <c r="Z49" s="243"/>
      <c r="AA49" s="243"/>
      <c r="AB49" s="239"/>
      <c r="AC49" s="239"/>
      <c r="AD49" s="243"/>
      <c r="AE49" s="243"/>
      <c r="AF49" s="239"/>
      <c r="AG49" s="239"/>
      <c r="AH49" s="96">
        <f>'Berechnungen Freestyle DD'!BC49</f>
        <v>0</v>
      </c>
      <c r="AI49" s="96">
        <f>'Berechnungen Freestyle DD'!BT49</f>
        <v>0</v>
      </c>
      <c r="AJ49" s="94">
        <f t="shared" si="1"/>
        <v>1</v>
      </c>
      <c r="AK49" s="94">
        <f t="shared" si="2"/>
        <v>1</v>
      </c>
      <c r="AL49" s="70"/>
      <c r="AM49" s="70"/>
      <c r="AN49" s="70"/>
      <c r="AO49" s="71"/>
      <c r="AP49" s="71"/>
      <c r="AQ49" s="71"/>
      <c r="AR49" s="70"/>
      <c r="AS49" s="70"/>
      <c r="AT49" s="70"/>
      <c r="AU49" s="71"/>
      <c r="AV49" s="71"/>
      <c r="AW49" s="71"/>
      <c r="AX49" s="70"/>
      <c r="AY49" s="70"/>
      <c r="AZ49" s="70"/>
      <c r="BA49" s="94">
        <f>'Berechnungen Freestyle DD'!DP49</f>
        <v>0.8</v>
      </c>
      <c r="BB49" s="94">
        <f t="shared" si="3"/>
        <v>0.8</v>
      </c>
      <c r="BC49" s="94">
        <f>'Berechnungen Freestyle DD'!EH49</f>
        <v>1</v>
      </c>
      <c r="BD49" s="97">
        <f t="shared" si="4"/>
        <v>1</v>
      </c>
      <c r="BE49" s="453">
        <f t="shared" si="5"/>
        <v>0</v>
      </c>
      <c r="BF49" s="239"/>
      <c r="BG49" s="239"/>
      <c r="BH49" s="239"/>
      <c r="BI49" s="239"/>
      <c r="BJ49" s="239"/>
      <c r="BK49" s="95">
        <f>'Berechnungen Freestyle DD'!EY49</f>
        <v>0</v>
      </c>
      <c r="BL49" s="94">
        <f t="shared" si="6"/>
        <v>0</v>
      </c>
      <c r="BM49" s="239"/>
      <c r="BN49" s="70"/>
      <c r="BO49" s="243"/>
      <c r="BP49" s="71"/>
      <c r="BQ49" s="239"/>
      <c r="BR49" s="70"/>
      <c r="BS49" s="243"/>
      <c r="BT49" s="71"/>
      <c r="BU49" s="239"/>
      <c r="BV49" s="70"/>
      <c r="BW49" s="96">
        <f>'Berechnungen Freestyle DD'!FP49</f>
        <v>0</v>
      </c>
      <c r="BX49" s="239"/>
      <c r="BY49" s="239"/>
      <c r="BZ49" s="243"/>
      <c r="CA49" s="243"/>
      <c r="CB49" s="239"/>
      <c r="CC49" s="244"/>
      <c r="CD49" s="243"/>
      <c r="CE49" s="243"/>
      <c r="CF49" s="239"/>
      <c r="CG49" s="239"/>
      <c r="CH49" s="96">
        <f>'Berechnungen Freestyle DD'!GG49</f>
        <v>0</v>
      </c>
      <c r="CI49" s="96">
        <f>'Berechnungen Freestyle DD'!GX49</f>
        <v>0</v>
      </c>
      <c r="CJ49" s="94">
        <f t="shared" si="7"/>
        <v>1</v>
      </c>
      <c r="CK49" s="94">
        <f t="shared" si="8"/>
        <v>1</v>
      </c>
      <c r="CL49" s="70"/>
      <c r="CM49" s="70"/>
      <c r="CN49" s="70"/>
      <c r="CO49" s="70"/>
      <c r="CP49" s="71"/>
      <c r="CQ49" s="71"/>
      <c r="CR49" s="71"/>
      <c r="CS49" s="71"/>
      <c r="CT49" s="70"/>
      <c r="CU49" s="70"/>
      <c r="CV49" s="70"/>
      <c r="CW49" s="70"/>
      <c r="CX49" s="71"/>
      <c r="CY49" s="71"/>
      <c r="CZ49" s="71"/>
      <c r="DA49" s="71"/>
      <c r="DB49" s="70"/>
      <c r="DC49" s="70"/>
      <c r="DD49" s="70"/>
      <c r="DE49" s="70"/>
      <c r="DF49" s="94">
        <f>'Berechnungen Freestyle DD'!JP49</f>
        <v>0.7</v>
      </c>
      <c r="DG49" s="94">
        <f t="shared" si="9"/>
        <v>0.7</v>
      </c>
      <c r="DH49" s="94">
        <f>'Berechnungen Freestyle DD'!KH49</f>
        <v>1</v>
      </c>
      <c r="DI49" s="97">
        <f t="shared" si="10"/>
        <v>1</v>
      </c>
      <c r="DJ49" s="456">
        <f t="shared" si="11"/>
        <v>0</v>
      </c>
    </row>
    <row r="50" spans="1:114" ht="15.75" customHeight="1" x14ac:dyDescent="0.25">
      <c r="A50" s="84">
        <f>'gem. Teilnehmer'!A47</f>
        <v>46</v>
      </c>
      <c r="B50" s="85">
        <f>'gem. Teilnehmer'!C47</f>
        <v>0</v>
      </c>
      <c r="C50" s="256">
        <f>'gem. Teilnehmer'!F47</f>
        <v>0</v>
      </c>
      <c r="D50" s="256">
        <f>'gem. Teilnehmer'!E47</f>
        <v>0</v>
      </c>
      <c r="E50" s="85">
        <f>'gem. Teilnehmer'!G47</f>
        <v>1</v>
      </c>
      <c r="F50" s="239"/>
      <c r="G50" s="239"/>
      <c r="H50" s="239"/>
      <c r="I50" s="239"/>
      <c r="J50" s="239"/>
      <c r="K50" s="95">
        <f>'Berechnungen Freestyle DD'!U50</f>
        <v>0</v>
      </c>
      <c r="L50" s="94">
        <f t="shared" si="0"/>
        <v>0</v>
      </c>
      <c r="M50" s="239"/>
      <c r="N50" s="70"/>
      <c r="O50" s="243"/>
      <c r="P50" s="71"/>
      <c r="Q50" s="239"/>
      <c r="R50" s="70"/>
      <c r="S50" s="243"/>
      <c r="T50" s="71"/>
      <c r="U50" s="239"/>
      <c r="V50" s="70"/>
      <c r="W50" s="96">
        <f>'Berechnungen Freestyle DD'!AL50</f>
        <v>0</v>
      </c>
      <c r="X50" s="239"/>
      <c r="Y50" s="239"/>
      <c r="Z50" s="243"/>
      <c r="AA50" s="243"/>
      <c r="AB50" s="239"/>
      <c r="AC50" s="239"/>
      <c r="AD50" s="243"/>
      <c r="AE50" s="243"/>
      <c r="AF50" s="239"/>
      <c r="AG50" s="239"/>
      <c r="AH50" s="96">
        <f>'Berechnungen Freestyle DD'!BC50</f>
        <v>0</v>
      </c>
      <c r="AI50" s="96">
        <f>'Berechnungen Freestyle DD'!BT50</f>
        <v>0</v>
      </c>
      <c r="AJ50" s="94">
        <f t="shared" si="1"/>
        <v>1</v>
      </c>
      <c r="AK50" s="94">
        <f t="shared" si="2"/>
        <v>1</v>
      </c>
      <c r="AL50" s="70"/>
      <c r="AM50" s="70"/>
      <c r="AN50" s="70"/>
      <c r="AO50" s="71"/>
      <c r="AP50" s="71"/>
      <c r="AQ50" s="71"/>
      <c r="AR50" s="70"/>
      <c r="AS50" s="70"/>
      <c r="AT50" s="70"/>
      <c r="AU50" s="71"/>
      <c r="AV50" s="71"/>
      <c r="AW50" s="71"/>
      <c r="AX50" s="70"/>
      <c r="AY50" s="70"/>
      <c r="AZ50" s="70"/>
      <c r="BA50" s="94">
        <f>'Berechnungen Freestyle DD'!DP50</f>
        <v>0.8</v>
      </c>
      <c r="BB50" s="94">
        <f t="shared" si="3"/>
        <v>0.8</v>
      </c>
      <c r="BC50" s="94">
        <f>'Berechnungen Freestyle DD'!EH50</f>
        <v>1</v>
      </c>
      <c r="BD50" s="97">
        <f t="shared" si="4"/>
        <v>1</v>
      </c>
      <c r="BE50" s="453">
        <f t="shared" si="5"/>
        <v>0</v>
      </c>
      <c r="BF50" s="239"/>
      <c r="BG50" s="239"/>
      <c r="BH50" s="239"/>
      <c r="BI50" s="239"/>
      <c r="BJ50" s="239"/>
      <c r="BK50" s="95">
        <f>'Berechnungen Freestyle DD'!EY50</f>
        <v>0</v>
      </c>
      <c r="BL50" s="94">
        <f t="shared" si="6"/>
        <v>0</v>
      </c>
      <c r="BM50" s="239"/>
      <c r="BN50" s="70"/>
      <c r="BO50" s="243"/>
      <c r="BP50" s="71"/>
      <c r="BQ50" s="239"/>
      <c r="BR50" s="70"/>
      <c r="BS50" s="243"/>
      <c r="BT50" s="71"/>
      <c r="BU50" s="239"/>
      <c r="BV50" s="70"/>
      <c r="BW50" s="96">
        <f>'Berechnungen Freestyle DD'!FP50</f>
        <v>0</v>
      </c>
      <c r="BX50" s="239"/>
      <c r="BY50" s="239"/>
      <c r="BZ50" s="243"/>
      <c r="CA50" s="243"/>
      <c r="CB50" s="239"/>
      <c r="CC50" s="244"/>
      <c r="CD50" s="243"/>
      <c r="CE50" s="243"/>
      <c r="CF50" s="239"/>
      <c r="CG50" s="239"/>
      <c r="CH50" s="96">
        <f>'Berechnungen Freestyle DD'!GG50</f>
        <v>0</v>
      </c>
      <c r="CI50" s="96">
        <f>'Berechnungen Freestyle DD'!GX50</f>
        <v>0</v>
      </c>
      <c r="CJ50" s="94">
        <f t="shared" si="7"/>
        <v>1</v>
      </c>
      <c r="CK50" s="94">
        <f t="shared" si="8"/>
        <v>1</v>
      </c>
      <c r="CL50" s="70"/>
      <c r="CM50" s="70"/>
      <c r="CN50" s="70"/>
      <c r="CO50" s="70"/>
      <c r="CP50" s="71"/>
      <c r="CQ50" s="71"/>
      <c r="CR50" s="71"/>
      <c r="CS50" s="71"/>
      <c r="CT50" s="70"/>
      <c r="CU50" s="70"/>
      <c r="CV50" s="70"/>
      <c r="CW50" s="70"/>
      <c r="CX50" s="71"/>
      <c r="CY50" s="71"/>
      <c r="CZ50" s="71"/>
      <c r="DA50" s="71"/>
      <c r="DB50" s="70"/>
      <c r="DC50" s="70"/>
      <c r="DD50" s="70"/>
      <c r="DE50" s="70"/>
      <c r="DF50" s="94">
        <f>'Berechnungen Freestyle DD'!JP50</f>
        <v>0.7</v>
      </c>
      <c r="DG50" s="94">
        <f t="shared" si="9"/>
        <v>0.7</v>
      </c>
      <c r="DH50" s="94">
        <f>'Berechnungen Freestyle DD'!KH50</f>
        <v>1</v>
      </c>
      <c r="DI50" s="97">
        <f t="shared" si="10"/>
        <v>1</v>
      </c>
      <c r="DJ50" s="456">
        <f t="shared" si="11"/>
        <v>0</v>
      </c>
    </row>
    <row r="51" spans="1:114" ht="15.75" customHeight="1" x14ac:dyDescent="0.25">
      <c r="A51" s="84">
        <f>'gem. Teilnehmer'!A48</f>
        <v>47</v>
      </c>
      <c r="B51" s="85">
        <f>'gem. Teilnehmer'!C48</f>
        <v>0</v>
      </c>
      <c r="C51" s="256">
        <f>'gem. Teilnehmer'!F48</f>
        <v>0</v>
      </c>
      <c r="D51" s="256">
        <f>'gem. Teilnehmer'!E48</f>
        <v>0</v>
      </c>
      <c r="E51" s="85">
        <f>'gem. Teilnehmer'!G48</f>
        <v>1</v>
      </c>
      <c r="F51" s="239"/>
      <c r="G51" s="239"/>
      <c r="H51" s="239"/>
      <c r="I51" s="239"/>
      <c r="J51" s="239"/>
      <c r="K51" s="95">
        <f>'Berechnungen Freestyle DD'!U51</f>
        <v>0</v>
      </c>
      <c r="L51" s="94">
        <f t="shared" si="0"/>
        <v>0</v>
      </c>
      <c r="M51" s="239"/>
      <c r="N51" s="70"/>
      <c r="O51" s="243"/>
      <c r="P51" s="71"/>
      <c r="Q51" s="239"/>
      <c r="R51" s="70"/>
      <c r="S51" s="243"/>
      <c r="T51" s="71"/>
      <c r="U51" s="239"/>
      <c r="V51" s="70"/>
      <c r="W51" s="96">
        <f>'Berechnungen Freestyle DD'!AL51</f>
        <v>0</v>
      </c>
      <c r="X51" s="239"/>
      <c r="Y51" s="239"/>
      <c r="Z51" s="243"/>
      <c r="AA51" s="243"/>
      <c r="AB51" s="239"/>
      <c r="AC51" s="239"/>
      <c r="AD51" s="243"/>
      <c r="AE51" s="243"/>
      <c r="AF51" s="239"/>
      <c r="AG51" s="239"/>
      <c r="AH51" s="96">
        <f>'Berechnungen Freestyle DD'!BC51</f>
        <v>0</v>
      </c>
      <c r="AI51" s="96">
        <f>'Berechnungen Freestyle DD'!BT51</f>
        <v>0</v>
      </c>
      <c r="AJ51" s="94">
        <f t="shared" si="1"/>
        <v>1</v>
      </c>
      <c r="AK51" s="94">
        <f t="shared" si="2"/>
        <v>1</v>
      </c>
      <c r="AL51" s="70"/>
      <c r="AM51" s="70"/>
      <c r="AN51" s="70"/>
      <c r="AO51" s="71"/>
      <c r="AP51" s="71"/>
      <c r="AQ51" s="71"/>
      <c r="AR51" s="70"/>
      <c r="AS51" s="70"/>
      <c r="AT51" s="70"/>
      <c r="AU51" s="71"/>
      <c r="AV51" s="71"/>
      <c r="AW51" s="71"/>
      <c r="AX51" s="70"/>
      <c r="AY51" s="70"/>
      <c r="AZ51" s="70"/>
      <c r="BA51" s="94">
        <f>'Berechnungen Freestyle DD'!DP51</f>
        <v>0.8</v>
      </c>
      <c r="BB51" s="94">
        <f t="shared" si="3"/>
        <v>0.8</v>
      </c>
      <c r="BC51" s="94">
        <f>'Berechnungen Freestyle DD'!EH51</f>
        <v>1</v>
      </c>
      <c r="BD51" s="97">
        <f t="shared" si="4"/>
        <v>1</v>
      </c>
      <c r="BE51" s="453">
        <f t="shared" si="5"/>
        <v>0</v>
      </c>
      <c r="BF51" s="239"/>
      <c r="BG51" s="239"/>
      <c r="BH51" s="239"/>
      <c r="BI51" s="239"/>
      <c r="BJ51" s="239"/>
      <c r="BK51" s="95">
        <f>'Berechnungen Freestyle DD'!EY51</f>
        <v>0</v>
      </c>
      <c r="BL51" s="94">
        <f t="shared" si="6"/>
        <v>0</v>
      </c>
      <c r="BM51" s="239"/>
      <c r="BN51" s="70"/>
      <c r="BO51" s="243"/>
      <c r="BP51" s="71"/>
      <c r="BQ51" s="239"/>
      <c r="BR51" s="70"/>
      <c r="BS51" s="243"/>
      <c r="BT51" s="71"/>
      <c r="BU51" s="239"/>
      <c r="BV51" s="70"/>
      <c r="BW51" s="96">
        <f>'Berechnungen Freestyle DD'!FP51</f>
        <v>0</v>
      </c>
      <c r="BX51" s="239"/>
      <c r="BY51" s="239"/>
      <c r="BZ51" s="243"/>
      <c r="CA51" s="243"/>
      <c r="CB51" s="239"/>
      <c r="CC51" s="244"/>
      <c r="CD51" s="243"/>
      <c r="CE51" s="243"/>
      <c r="CF51" s="239"/>
      <c r="CG51" s="239"/>
      <c r="CH51" s="96">
        <f>'Berechnungen Freestyle DD'!GG51</f>
        <v>0</v>
      </c>
      <c r="CI51" s="96">
        <f>'Berechnungen Freestyle DD'!GX51</f>
        <v>0</v>
      </c>
      <c r="CJ51" s="94">
        <f t="shared" si="7"/>
        <v>1</v>
      </c>
      <c r="CK51" s="94">
        <f t="shared" si="8"/>
        <v>1</v>
      </c>
      <c r="CL51" s="70"/>
      <c r="CM51" s="70"/>
      <c r="CN51" s="70"/>
      <c r="CO51" s="70"/>
      <c r="CP51" s="71"/>
      <c r="CQ51" s="71"/>
      <c r="CR51" s="71"/>
      <c r="CS51" s="71"/>
      <c r="CT51" s="70"/>
      <c r="CU51" s="70"/>
      <c r="CV51" s="70"/>
      <c r="CW51" s="70"/>
      <c r="CX51" s="71"/>
      <c r="CY51" s="71"/>
      <c r="CZ51" s="71"/>
      <c r="DA51" s="71"/>
      <c r="DB51" s="70"/>
      <c r="DC51" s="70"/>
      <c r="DD51" s="70"/>
      <c r="DE51" s="70"/>
      <c r="DF51" s="94">
        <f>'Berechnungen Freestyle DD'!JP51</f>
        <v>0.7</v>
      </c>
      <c r="DG51" s="94">
        <f t="shared" si="9"/>
        <v>0.7</v>
      </c>
      <c r="DH51" s="94">
        <f>'Berechnungen Freestyle DD'!KH51</f>
        <v>1</v>
      </c>
      <c r="DI51" s="97">
        <f t="shared" si="10"/>
        <v>1</v>
      </c>
      <c r="DJ51" s="456">
        <f t="shared" si="11"/>
        <v>0</v>
      </c>
    </row>
    <row r="52" spans="1:114" ht="15.75" customHeight="1" x14ac:dyDescent="0.25">
      <c r="A52" s="84">
        <f>'gem. Teilnehmer'!A49</f>
        <v>48</v>
      </c>
      <c r="B52" s="85">
        <f>'gem. Teilnehmer'!C49</f>
        <v>0</v>
      </c>
      <c r="C52" s="256">
        <f>'gem. Teilnehmer'!F49</f>
        <v>0</v>
      </c>
      <c r="D52" s="256">
        <f>'gem. Teilnehmer'!E49</f>
        <v>0</v>
      </c>
      <c r="E52" s="85">
        <f>'gem. Teilnehmer'!G49</f>
        <v>1</v>
      </c>
      <c r="F52" s="239"/>
      <c r="G52" s="239"/>
      <c r="H52" s="239"/>
      <c r="I52" s="239"/>
      <c r="J52" s="239"/>
      <c r="K52" s="95">
        <f>'Berechnungen Freestyle DD'!U52</f>
        <v>0</v>
      </c>
      <c r="L52" s="94">
        <f t="shared" si="0"/>
        <v>0</v>
      </c>
      <c r="M52" s="239"/>
      <c r="N52" s="70"/>
      <c r="O52" s="243"/>
      <c r="P52" s="71"/>
      <c r="Q52" s="239"/>
      <c r="R52" s="70"/>
      <c r="S52" s="243"/>
      <c r="T52" s="71"/>
      <c r="U52" s="239"/>
      <c r="V52" s="70"/>
      <c r="W52" s="96">
        <f>'Berechnungen Freestyle DD'!AL52</f>
        <v>0</v>
      </c>
      <c r="X52" s="239"/>
      <c r="Y52" s="239"/>
      <c r="Z52" s="243"/>
      <c r="AA52" s="243"/>
      <c r="AB52" s="239"/>
      <c r="AC52" s="239"/>
      <c r="AD52" s="243"/>
      <c r="AE52" s="243"/>
      <c r="AF52" s="239"/>
      <c r="AG52" s="239"/>
      <c r="AH52" s="96">
        <f>'Berechnungen Freestyle DD'!BC52</f>
        <v>0</v>
      </c>
      <c r="AI52" s="96">
        <f>'Berechnungen Freestyle DD'!BT52</f>
        <v>0</v>
      </c>
      <c r="AJ52" s="94">
        <f t="shared" si="1"/>
        <v>1</v>
      </c>
      <c r="AK52" s="94">
        <f t="shared" si="2"/>
        <v>1</v>
      </c>
      <c r="AL52" s="70"/>
      <c r="AM52" s="70"/>
      <c r="AN52" s="70"/>
      <c r="AO52" s="71"/>
      <c r="AP52" s="71"/>
      <c r="AQ52" s="71"/>
      <c r="AR52" s="70"/>
      <c r="AS52" s="70"/>
      <c r="AT52" s="70"/>
      <c r="AU52" s="71"/>
      <c r="AV52" s="71"/>
      <c r="AW52" s="71"/>
      <c r="AX52" s="70"/>
      <c r="AY52" s="70"/>
      <c r="AZ52" s="70"/>
      <c r="BA52" s="94">
        <f>'Berechnungen Freestyle DD'!DP52</f>
        <v>0.8</v>
      </c>
      <c r="BB52" s="94">
        <f t="shared" si="3"/>
        <v>0.8</v>
      </c>
      <c r="BC52" s="94">
        <f>'Berechnungen Freestyle DD'!EH52</f>
        <v>1</v>
      </c>
      <c r="BD52" s="97">
        <f t="shared" si="4"/>
        <v>1</v>
      </c>
      <c r="BE52" s="453">
        <f t="shared" si="5"/>
        <v>0</v>
      </c>
      <c r="BF52" s="239"/>
      <c r="BG52" s="239"/>
      <c r="BH52" s="239"/>
      <c r="BI52" s="239"/>
      <c r="BJ52" s="239"/>
      <c r="BK52" s="95">
        <f>'Berechnungen Freestyle DD'!EY52</f>
        <v>0</v>
      </c>
      <c r="BL52" s="94">
        <f t="shared" si="6"/>
        <v>0</v>
      </c>
      <c r="BM52" s="239"/>
      <c r="BN52" s="70"/>
      <c r="BO52" s="243"/>
      <c r="BP52" s="71"/>
      <c r="BQ52" s="239"/>
      <c r="BR52" s="70"/>
      <c r="BS52" s="243"/>
      <c r="BT52" s="71"/>
      <c r="BU52" s="239"/>
      <c r="BV52" s="70"/>
      <c r="BW52" s="96">
        <f>'Berechnungen Freestyle DD'!FP52</f>
        <v>0</v>
      </c>
      <c r="BX52" s="239"/>
      <c r="BY52" s="239"/>
      <c r="BZ52" s="243"/>
      <c r="CA52" s="243"/>
      <c r="CB52" s="239"/>
      <c r="CC52" s="244"/>
      <c r="CD52" s="243"/>
      <c r="CE52" s="243"/>
      <c r="CF52" s="239"/>
      <c r="CG52" s="239"/>
      <c r="CH52" s="96">
        <f>'Berechnungen Freestyle DD'!GG52</f>
        <v>0</v>
      </c>
      <c r="CI52" s="96">
        <f>'Berechnungen Freestyle DD'!GX52</f>
        <v>0</v>
      </c>
      <c r="CJ52" s="94">
        <f t="shared" si="7"/>
        <v>1</v>
      </c>
      <c r="CK52" s="94">
        <f t="shared" si="8"/>
        <v>1</v>
      </c>
      <c r="CL52" s="70"/>
      <c r="CM52" s="70"/>
      <c r="CN52" s="70"/>
      <c r="CO52" s="70"/>
      <c r="CP52" s="71"/>
      <c r="CQ52" s="71"/>
      <c r="CR52" s="71"/>
      <c r="CS52" s="71"/>
      <c r="CT52" s="70"/>
      <c r="CU52" s="70"/>
      <c r="CV52" s="70"/>
      <c r="CW52" s="70"/>
      <c r="CX52" s="71"/>
      <c r="CY52" s="71"/>
      <c r="CZ52" s="71"/>
      <c r="DA52" s="71"/>
      <c r="DB52" s="70"/>
      <c r="DC52" s="70"/>
      <c r="DD52" s="70"/>
      <c r="DE52" s="70"/>
      <c r="DF52" s="94">
        <f>'Berechnungen Freestyle DD'!JP52</f>
        <v>0.7</v>
      </c>
      <c r="DG52" s="94">
        <f t="shared" si="9"/>
        <v>0.7</v>
      </c>
      <c r="DH52" s="94">
        <f>'Berechnungen Freestyle DD'!KH52</f>
        <v>1</v>
      </c>
      <c r="DI52" s="97">
        <f t="shared" si="10"/>
        <v>1</v>
      </c>
      <c r="DJ52" s="456">
        <f t="shared" si="11"/>
        <v>0</v>
      </c>
    </row>
    <row r="53" spans="1:114" ht="15.75" customHeight="1" x14ac:dyDescent="0.25">
      <c r="A53" s="84">
        <f>'gem. Teilnehmer'!A50</f>
        <v>49</v>
      </c>
      <c r="B53" s="85">
        <f>'gem. Teilnehmer'!C50</f>
        <v>0</v>
      </c>
      <c r="C53" s="256">
        <f>'gem. Teilnehmer'!F50</f>
        <v>0</v>
      </c>
      <c r="D53" s="256">
        <f>'gem. Teilnehmer'!E50</f>
        <v>0</v>
      </c>
      <c r="E53" s="85">
        <f>'gem. Teilnehmer'!G50</f>
        <v>1</v>
      </c>
      <c r="F53" s="239"/>
      <c r="G53" s="239"/>
      <c r="H53" s="239"/>
      <c r="I53" s="239"/>
      <c r="J53" s="239"/>
      <c r="K53" s="95">
        <f>'Berechnungen Freestyle DD'!U53</f>
        <v>0</v>
      </c>
      <c r="L53" s="94">
        <f t="shared" si="0"/>
        <v>0</v>
      </c>
      <c r="M53" s="239"/>
      <c r="N53" s="70"/>
      <c r="O53" s="243"/>
      <c r="P53" s="71"/>
      <c r="Q53" s="239"/>
      <c r="R53" s="70"/>
      <c r="S53" s="243"/>
      <c r="T53" s="71"/>
      <c r="U53" s="239"/>
      <c r="V53" s="70"/>
      <c r="W53" s="96">
        <f>'Berechnungen Freestyle DD'!AL53</f>
        <v>0</v>
      </c>
      <c r="X53" s="239"/>
      <c r="Y53" s="239"/>
      <c r="Z53" s="243"/>
      <c r="AA53" s="243"/>
      <c r="AB53" s="239"/>
      <c r="AC53" s="239"/>
      <c r="AD53" s="243"/>
      <c r="AE53" s="243"/>
      <c r="AF53" s="239"/>
      <c r="AG53" s="239"/>
      <c r="AH53" s="96">
        <f>'Berechnungen Freestyle DD'!BC53</f>
        <v>0</v>
      </c>
      <c r="AI53" s="96">
        <f>'Berechnungen Freestyle DD'!BT53</f>
        <v>0</v>
      </c>
      <c r="AJ53" s="94">
        <f t="shared" si="1"/>
        <v>1</v>
      </c>
      <c r="AK53" s="94">
        <f t="shared" si="2"/>
        <v>1</v>
      </c>
      <c r="AL53" s="70"/>
      <c r="AM53" s="70"/>
      <c r="AN53" s="70"/>
      <c r="AO53" s="71"/>
      <c r="AP53" s="71"/>
      <c r="AQ53" s="71"/>
      <c r="AR53" s="70"/>
      <c r="AS53" s="70"/>
      <c r="AT53" s="70"/>
      <c r="AU53" s="71"/>
      <c r="AV53" s="71"/>
      <c r="AW53" s="71"/>
      <c r="AX53" s="70"/>
      <c r="AY53" s="70"/>
      <c r="AZ53" s="70"/>
      <c r="BA53" s="94">
        <f>'Berechnungen Freestyle DD'!DP53</f>
        <v>0.8</v>
      </c>
      <c r="BB53" s="94">
        <f t="shared" si="3"/>
        <v>0.8</v>
      </c>
      <c r="BC53" s="94">
        <f>'Berechnungen Freestyle DD'!EH53</f>
        <v>1</v>
      </c>
      <c r="BD53" s="97">
        <f t="shared" si="4"/>
        <v>1</v>
      </c>
      <c r="BE53" s="453">
        <f t="shared" si="5"/>
        <v>0</v>
      </c>
      <c r="BF53" s="239"/>
      <c r="BG53" s="239"/>
      <c r="BH53" s="239"/>
      <c r="BI53" s="239"/>
      <c r="BJ53" s="239"/>
      <c r="BK53" s="95">
        <f>'Berechnungen Freestyle DD'!EY53</f>
        <v>0</v>
      </c>
      <c r="BL53" s="94">
        <f t="shared" si="6"/>
        <v>0</v>
      </c>
      <c r="BM53" s="239"/>
      <c r="BN53" s="70"/>
      <c r="BO53" s="243"/>
      <c r="BP53" s="71"/>
      <c r="BQ53" s="239"/>
      <c r="BR53" s="70"/>
      <c r="BS53" s="243"/>
      <c r="BT53" s="71"/>
      <c r="BU53" s="239"/>
      <c r="BV53" s="70"/>
      <c r="BW53" s="96">
        <f>'Berechnungen Freestyle DD'!FP53</f>
        <v>0</v>
      </c>
      <c r="BX53" s="239"/>
      <c r="BY53" s="239"/>
      <c r="BZ53" s="243"/>
      <c r="CA53" s="243"/>
      <c r="CB53" s="239"/>
      <c r="CC53" s="244"/>
      <c r="CD53" s="243"/>
      <c r="CE53" s="243"/>
      <c r="CF53" s="239"/>
      <c r="CG53" s="239"/>
      <c r="CH53" s="96">
        <f>'Berechnungen Freestyle DD'!GG53</f>
        <v>0</v>
      </c>
      <c r="CI53" s="96">
        <f>'Berechnungen Freestyle DD'!GX53</f>
        <v>0</v>
      </c>
      <c r="CJ53" s="94">
        <f t="shared" si="7"/>
        <v>1</v>
      </c>
      <c r="CK53" s="94">
        <f t="shared" si="8"/>
        <v>1</v>
      </c>
      <c r="CL53" s="70"/>
      <c r="CM53" s="70"/>
      <c r="CN53" s="70"/>
      <c r="CO53" s="70"/>
      <c r="CP53" s="71"/>
      <c r="CQ53" s="71"/>
      <c r="CR53" s="71"/>
      <c r="CS53" s="71"/>
      <c r="CT53" s="70"/>
      <c r="CU53" s="70"/>
      <c r="CV53" s="70"/>
      <c r="CW53" s="70"/>
      <c r="CX53" s="71"/>
      <c r="CY53" s="71"/>
      <c r="CZ53" s="71"/>
      <c r="DA53" s="71"/>
      <c r="DB53" s="70"/>
      <c r="DC53" s="70"/>
      <c r="DD53" s="70"/>
      <c r="DE53" s="70"/>
      <c r="DF53" s="94">
        <f>'Berechnungen Freestyle DD'!JP53</f>
        <v>0.7</v>
      </c>
      <c r="DG53" s="94">
        <f t="shared" si="9"/>
        <v>0.7</v>
      </c>
      <c r="DH53" s="94">
        <f>'Berechnungen Freestyle DD'!KH53</f>
        <v>1</v>
      </c>
      <c r="DI53" s="97">
        <f t="shared" si="10"/>
        <v>1</v>
      </c>
      <c r="DJ53" s="456">
        <f t="shared" si="11"/>
        <v>0</v>
      </c>
    </row>
    <row r="54" spans="1:114" ht="15.75" customHeight="1" x14ac:dyDescent="0.25">
      <c r="A54" s="84">
        <f>'gem. Teilnehmer'!A51</f>
        <v>50</v>
      </c>
      <c r="B54" s="85">
        <f>'gem. Teilnehmer'!C51</f>
        <v>0</v>
      </c>
      <c r="C54" s="256">
        <f>'gem. Teilnehmer'!F51</f>
        <v>0</v>
      </c>
      <c r="D54" s="256">
        <f>'gem. Teilnehmer'!E51</f>
        <v>0</v>
      </c>
      <c r="E54" s="85">
        <f>'gem. Teilnehmer'!G51</f>
        <v>1</v>
      </c>
      <c r="F54" s="239"/>
      <c r="G54" s="239"/>
      <c r="H54" s="239"/>
      <c r="I54" s="239"/>
      <c r="J54" s="239"/>
      <c r="K54" s="95">
        <f>'Berechnungen Freestyle DD'!U54</f>
        <v>0</v>
      </c>
      <c r="L54" s="94">
        <f t="shared" si="0"/>
        <v>0</v>
      </c>
      <c r="M54" s="239"/>
      <c r="N54" s="70"/>
      <c r="O54" s="243"/>
      <c r="P54" s="71"/>
      <c r="Q54" s="239"/>
      <c r="R54" s="70"/>
      <c r="S54" s="243"/>
      <c r="T54" s="71"/>
      <c r="U54" s="239"/>
      <c r="V54" s="70"/>
      <c r="W54" s="96">
        <f>'Berechnungen Freestyle DD'!AL54</f>
        <v>0</v>
      </c>
      <c r="X54" s="239"/>
      <c r="Y54" s="239"/>
      <c r="Z54" s="243"/>
      <c r="AA54" s="243"/>
      <c r="AB54" s="239"/>
      <c r="AC54" s="239"/>
      <c r="AD54" s="243"/>
      <c r="AE54" s="243"/>
      <c r="AF54" s="239"/>
      <c r="AG54" s="239"/>
      <c r="AH54" s="96">
        <f>'Berechnungen Freestyle DD'!BC54</f>
        <v>0</v>
      </c>
      <c r="AI54" s="96">
        <f>'Berechnungen Freestyle DD'!BT54</f>
        <v>0</v>
      </c>
      <c r="AJ54" s="94">
        <f t="shared" si="1"/>
        <v>1</v>
      </c>
      <c r="AK54" s="94">
        <f t="shared" si="2"/>
        <v>1</v>
      </c>
      <c r="AL54" s="70"/>
      <c r="AM54" s="70"/>
      <c r="AN54" s="70"/>
      <c r="AO54" s="71"/>
      <c r="AP54" s="71"/>
      <c r="AQ54" s="71"/>
      <c r="AR54" s="70"/>
      <c r="AS54" s="70"/>
      <c r="AT54" s="70"/>
      <c r="AU54" s="71"/>
      <c r="AV54" s="71"/>
      <c r="AW54" s="71"/>
      <c r="AX54" s="70"/>
      <c r="AY54" s="70"/>
      <c r="AZ54" s="70"/>
      <c r="BA54" s="94">
        <f>'Berechnungen Freestyle DD'!DP54</f>
        <v>0.8</v>
      </c>
      <c r="BB54" s="94">
        <f t="shared" si="3"/>
        <v>0.8</v>
      </c>
      <c r="BC54" s="94">
        <f>'Berechnungen Freestyle DD'!EH54</f>
        <v>1</v>
      </c>
      <c r="BD54" s="97">
        <f t="shared" si="4"/>
        <v>1</v>
      </c>
      <c r="BE54" s="453">
        <f t="shared" si="5"/>
        <v>0</v>
      </c>
      <c r="BF54" s="239"/>
      <c r="BG54" s="239"/>
      <c r="BH54" s="239"/>
      <c r="BI54" s="239"/>
      <c r="BJ54" s="239"/>
      <c r="BK54" s="95">
        <f>'Berechnungen Freestyle DD'!EY54</f>
        <v>0</v>
      </c>
      <c r="BL54" s="94">
        <f t="shared" si="6"/>
        <v>0</v>
      </c>
      <c r="BM54" s="239"/>
      <c r="BN54" s="70"/>
      <c r="BO54" s="243"/>
      <c r="BP54" s="71"/>
      <c r="BQ54" s="239"/>
      <c r="BR54" s="70"/>
      <c r="BS54" s="243"/>
      <c r="BT54" s="71"/>
      <c r="BU54" s="239"/>
      <c r="BV54" s="70"/>
      <c r="BW54" s="96">
        <f>'Berechnungen Freestyle DD'!FP54</f>
        <v>0</v>
      </c>
      <c r="BX54" s="239"/>
      <c r="BY54" s="239"/>
      <c r="BZ54" s="243"/>
      <c r="CA54" s="243"/>
      <c r="CB54" s="239"/>
      <c r="CC54" s="244"/>
      <c r="CD54" s="243"/>
      <c r="CE54" s="243"/>
      <c r="CF54" s="239"/>
      <c r="CG54" s="239"/>
      <c r="CH54" s="96">
        <f>'Berechnungen Freestyle DD'!GG54</f>
        <v>0</v>
      </c>
      <c r="CI54" s="96">
        <f>'Berechnungen Freestyle DD'!GX54</f>
        <v>0</v>
      </c>
      <c r="CJ54" s="94">
        <f t="shared" si="7"/>
        <v>1</v>
      </c>
      <c r="CK54" s="94">
        <f t="shared" si="8"/>
        <v>1</v>
      </c>
      <c r="CL54" s="70"/>
      <c r="CM54" s="70"/>
      <c r="CN54" s="70"/>
      <c r="CO54" s="70"/>
      <c r="CP54" s="71"/>
      <c r="CQ54" s="71"/>
      <c r="CR54" s="71"/>
      <c r="CS54" s="71"/>
      <c r="CT54" s="70"/>
      <c r="CU54" s="70"/>
      <c r="CV54" s="70"/>
      <c r="CW54" s="70"/>
      <c r="CX54" s="71"/>
      <c r="CY54" s="71"/>
      <c r="CZ54" s="71"/>
      <c r="DA54" s="71"/>
      <c r="DB54" s="70"/>
      <c r="DC54" s="70"/>
      <c r="DD54" s="70"/>
      <c r="DE54" s="70"/>
      <c r="DF54" s="94">
        <f>'Berechnungen Freestyle DD'!JP54</f>
        <v>0.7</v>
      </c>
      <c r="DG54" s="94">
        <f t="shared" si="9"/>
        <v>0.7</v>
      </c>
      <c r="DH54" s="94">
        <f>'Berechnungen Freestyle DD'!KH54</f>
        <v>1</v>
      </c>
      <c r="DI54" s="97">
        <f t="shared" si="10"/>
        <v>1</v>
      </c>
      <c r="DJ54" s="456">
        <f t="shared" si="11"/>
        <v>0</v>
      </c>
    </row>
    <row r="55" spans="1:114" ht="15.75" customHeight="1" x14ac:dyDescent="0.25">
      <c r="A55" s="84">
        <f>'gem. Teilnehmer'!A52</f>
        <v>51</v>
      </c>
      <c r="B55" s="85">
        <f>'gem. Teilnehmer'!C52</f>
        <v>0</v>
      </c>
      <c r="C55" s="256">
        <f>'gem. Teilnehmer'!F52</f>
        <v>0</v>
      </c>
      <c r="D55" s="256">
        <f>'gem. Teilnehmer'!E52</f>
        <v>0</v>
      </c>
      <c r="E55" s="85">
        <f>'gem. Teilnehmer'!G52</f>
        <v>1</v>
      </c>
      <c r="F55" s="239"/>
      <c r="G55" s="239"/>
      <c r="H55" s="239"/>
      <c r="I55" s="239"/>
      <c r="J55" s="239"/>
      <c r="K55" s="95">
        <f>'Berechnungen Freestyle DD'!U55</f>
        <v>0</v>
      </c>
      <c r="L55" s="94">
        <f t="shared" si="0"/>
        <v>0</v>
      </c>
      <c r="M55" s="239"/>
      <c r="N55" s="70"/>
      <c r="O55" s="243"/>
      <c r="P55" s="71"/>
      <c r="Q55" s="239"/>
      <c r="R55" s="70"/>
      <c r="S55" s="243"/>
      <c r="T55" s="71"/>
      <c r="U55" s="239"/>
      <c r="V55" s="70"/>
      <c r="W55" s="96">
        <f>'Berechnungen Freestyle DD'!AL55</f>
        <v>0</v>
      </c>
      <c r="X55" s="239"/>
      <c r="Y55" s="239"/>
      <c r="Z55" s="243"/>
      <c r="AA55" s="243"/>
      <c r="AB55" s="239"/>
      <c r="AC55" s="239"/>
      <c r="AD55" s="243"/>
      <c r="AE55" s="243"/>
      <c r="AF55" s="239"/>
      <c r="AG55" s="239"/>
      <c r="AH55" s="96">
        <f>'Berechnungen Freestyle DD'!BC55</f>
        <v>0</v>
      </c>
      <c r="AI55" s="96">
        <f>'Berechnungen Freestyle DD'!BT55</f>
        <v>0</v>
      </c>
      <c r="AJ55" s="94">
        <f t="shared" si="1"/>
        <v>1</v>
      </c>
      <c r="AK55" s="94">
        <f t="shared" si="2"/>
        <v>1</v>
      </c>
      <c r="AL55" s="70"/>
      <c r="AM55" s="70"/>
      <c r="AN55" s="70"/>
      <c r="AO55" s="71"/>
      <c r="AP55" s="71"/>
      <c r="AQ55" s="71"/>
      <c r="AR55" s="70"/>
      <c r="AS55" s="70"/>
      <c r="AT55" s="70"/>
      <c r="AU55" s="71"/>
      <c r="AV55" s="71"/>
      <c r="AW55" s="71"/>
      <c r="AX55" s="70"/>
      <c r="AY55" s="70"/>
      <c r="AZ55" s="70"/>
      <c r="BA55" s="94">
        <f>'Berechnungen Freestyle DD'!DP55</f>
        <v>0.8</v>
      </c>
      <c r="BB55" s="94">
        <f t="shared" si="3"/>
        <v>0.8</v>
      </c>
      <c r="BC55" s="94">
        <f>'Berechnungen Freestyle DD'!EH55</f>
        <v>1</v>
      </c>
      <c r="BD55" s="97">
        <f t="shared" si="4"/>
        <v>1</v>
      </c>
      <c r="BE55" s="453">
        <f t="shared" si="5"/>
        <v>0</v>
      </c>
      <c r="BF55" s="239"/>
      <c r="BG55" s="239"/>
      <c r="BH55" s="239"/>
      <c r="BI55" s="239"/>
      <c r="BJ55" s="239"/>
      <c r="BK55" s="95">
        <f>'Berechnungen Freestyle DD'!EY55</f>
        <v>0</v>
      </c>
      <c r="BL55" s="94">
        <f t="shared" si="6"/>
        <v>0</v>
      </c>
      <c r="BM55" s="239"/>
      <c r="BN55" s="70"/>
      <c r="BO55" s="243"/>
      <c r="BP55" s="71"/>
      <c r="BQ55" s="239"/>
      <c r="BR55" s="70"/>
      <c r="BS55" s="243"/>
      <c r="BT55" s="71"/>
      <c r="BU55" s="239"/>
      <c r="BV55" s="70"/>
      <c r="BW55" s="96">
        <f>'Berechnungen Freestyle DD'!FP55</f>
        <v>0</v>
      </c>
      <c r="BX55" s="239"/>
      <c r="BY55" s="239"/>
      <c r="BZ55" s="243"/>
      <c r="CA55" s="243"/>
      <c r="CB55" s="239"/>
      <c r="CC55" s="244"/>
      <c r="CD55" s="243"/>
      <c r="CE55" s="243"/>
      <c r="CF55" s="239"/>
      <c r="CG55" s="239"/>
      <c r="CH55" s="96">
        <f>'Berechnungen Freestyle DD'!GG55</f>
        <v>0</v>
      </c>
      <c r="CI55" s="96">
        <f>'Berechnungen Freestyle DD'!GX55</f>
        <v>0</v>
      </c>
      <c r="CJ55" s="94">
        <f t="shared" si="7"/>
        <v>1</v>
      </c>
      <c r="CK55" s="94">
        <f t="shared" si="8"/>
        <v>1</v>
      </c>
      <c r="CL55" s="70"/>
      <c r="CM55" s="70"/>
      <c r="CN55" s="70"/>
      <c r="CO55" s="70"/>
      <c r="CP55" s="71"/>
      <c r="CQ55" s="71"/>
      <c r="CR55" s="71"/>
      <c r="CS55" s="71"/>
      <c r="CT55" s="70"/>
      <c r="CU55" s="70"/>
      <c r="CV55" s="70"/>
      <c r="CW55" s="70"/>
      <c r="CX55" s="71"/>
      <c r="CY55" s="71"/>
      <c r="CZ55" s="71"/>
      <c r="DA55" s="71"/>
      <c r="DB55" s="70"/>
      <c r="DC55" s="70"/>
      <c r="DD55" s="70"/>
      <c r="DE55" s="70"/>
      <c r="DF55" s="94">
        <f>'Berechnungen Freestyle DD'!JP55</f>
        <v>0.7</v>
      </c>
      <c r="DG55" s="94">
        <f t="shared" si="9"/>
        <v>0.7</v>
      </c>
      <c r="DH55" s="94">
        <f>'Berechnungen Freestyle DD'!KH55</f>
        <v>1</v>
      </c>
      <c r="DI55" s="97">
        <f t="shared" si="10"/>
        <v>1</v>
      </c>
      <c r="DJ55" s="456">
        <f t="shared" si="11"/>
        <v>0</v>
      </c>
    </row>
    <row r="56" spans="1:114" ht="15.75" customHeight="1" x14ac:dyDescent="0.25">
      <c r="A56" s="84">
        <f>'gem. Teilnehmer'!A53</f>
        <v>52</v>
      </c>
      <c r="B56" s="85">
        <f>'gem. Teilnehmer'!C53</f>
        <v>0</v>
      </c>
      <c r="C56" s="256">
        <f>'gem. Teilnehmer'!F53</f>
        <v>0</v>
      </c>
      <c r="D56" s="256">
        <f>'gem. Teilnehmer'!E53</f>
        <v>0</v>
      </c>
      <c r="E56" s="85">
        <f>'gem. Teilnehmer'!G53</f>
        <v>1</v>
      </c>
      <c r="F56" s="239"/>
      <c r="G56" s="239"/>
      <c r="H56" s="239"/>
      <c r="I56" s="239"/>
      <c r="J56" s="239"/>
      <c r="K56" s="95">
        <f>'Berechnungen Freestyle DD'!U56</f>
        <v>0</v>
      </c>
      <c r="L56" s="94">
        <f t="shared" si="0"/>
        <v>0</v>
      </c>
      <c r="M56" s="239"/>
      <c r="N56" s="70"/>
      <c r="O56" s="243"/>
      <c r="P56" s="71"/>
      <c r="Q56" s="239"/>
      <c r="R56" s="70"/>
      <c r="S56" s="243"/>
      <c r="T56" s="71"/>
      <c r="U56" s="239"/>
      <c r="V56" s="70"/>
      <c r="W56" s="96">
        <f>'Berechnungen Freestyle DD'!AL56</f>
        <v>0</v>
      </c>
      <c r="X56" s="239"/>
      <c r="Y56" s="239"/>
      <c r="Z56" s="243"/>
      <c r="AA56" s="243"/>
      <c r="AB56" s="239"/>
      <c r="AC56" s="239"/>
      <c r="AD56" s="243"/>
      <c r="AE56" s="243"/>
      <c r="AF56" s="239"/>
      <c r="AG56" s="239"/>
      <c r="AH56" s="96">
        <f>'Berechnungen Freestyle DD'!BC56</f>
        <v>0</v>
      </c>
      <c r="AI56" s="96">
        <f>'Berechnungen Freestyle DD'!BT56</f>
        <v>0</v>
      </c>
      <c r="AJ56" s="94">
        <f t="shared" si="1"/>
        <v>1</v>
      </c>
      <c r="AK56" s="94">
        <f t="shared" si="2"/>
        <v>1</v>
      </c>
      <c r="AL56" s="70"/>
      <c r="AM56" s="70"/>
      <c r="AN56" s="70"/>
      <c r="AO56" s="71"/>
      <c r="AP56" s="71"/>
      <c r="AQ56" s="71"/>
      <c r="AR56" s="70"/>
      <c r="AS56" s="70"/>
      <c r="AT56" s="70"/>
      <c r="AU56" s="71"/>
      <c r="AV56" s="71"/>
      <c r="AW56" s="71"/>
      <c r="AX56" s="70"/>
      <c r="AY56" s="70"/>
      <c r="AZ56" s="70"/>
      <c r="BA56" s="94">
        <f>'Berechnungen Freestyle DD'!DP56</f>
        <v>0.8</v>
      </c>
      <c r="BB56" s="94">
        <f t="shared" si="3"/>
        <v>0.8</v>
      </c>
      <c r="BC56" s="94">
        <f>'Berechnungen Freestyle DD'!EH56</f>
        <v>1</v>
      </c>
      <c r="BD56" s="97">
        <f t="shared" si="4"/>
        <v>1</v>
      </c>
      <c r="BE56" s="453">
        <f t="shared" si="5"/>
        <v>0</v>
      </c>
      <c r="BF56" s="239"/>
      <c r="BG56" s="239"/>
      <c r="BH56" s="239"/>
      <c r="BI56" s="239"/>
      <c r="BJ56" s="239"/>
      <c r="BK56" s="95">
        <f>'Berechnungen Freestyle DD'!EY56</f>
        <v>0</v>
      </c>
      <c r="BL56" s="94">
        <f t="shared" si="6"/>
        <v>0</v>
      </c>
      <c r="BM56" s="239"/>
      <c r="BN56" s="70"/>
      <c r="BO56" s="243"/>
      <c r="BP56" s="71"/>
      <c r="BQ56" s="239"/>
      <c r="BR56" s="70"/>
      <c r="BS56" s="243"/>
      <c r="BT56" s="71"/>
      <c r="BU56" s="239"/>
      <c r="BV56" s="70"/>
      <c r="BW56" s="96">
        <f>'Berechnungen Freestyle DD'!FP56</f>
        <v>0</v>
      </c>
      <c r="BX56" s="239"/>
      <c r="BY56" s="239"/>
      <c r="BZ56" s="243"/>
      <c r="CA56" s="243"/>
      <c r="CB56" s="239"/>
      <c r="CC56" s="244"/>
      <c r="CD56" s="243"/>
      <c r="CE56" s="243"/>
      <c r="CF56" s="239"/>
      <c r="CG56" s="239"/>
      <c r="CH56" s="96">
        <f>'Berechnungen Freestyle DD'!GG56</f>
        <v>0</v>
      </c>
      <c r="CI56" s="96">
        <f>'Berechnungen Freestyle DD'!GX56</f>
        <v>0</v>
      </c>
      <c r="CJ56" s="94">
        <f t="shared" si="7"/>
        <v>1</v>
      </c>
      <c r="CK56" s="94">
        <f t="shared" si="8"/>
        <v>1</v>
      </c>
      <c r="CL56" s="70"/>
      <c r="CM56" s="70"/>
      <c r="CN56" s="70"/>
      <c r="CO56" s="70"/>
      <c r="CP56" s="71"/>
      <c r="CQ56" s="71"/>
      <c r="CR56" s="71"/>
      <c r="CS56" s="71"/>
      <c r="CT56" s="70"/>
      <c r="CU56" s="70"/>
      <c r="CV56" s="70"/>
      <c r="CW56" s="70"/>
      <c r="CX56" s="71"/>
      <c r="CY56" s="71"/>
      <c r="CZ56" s="71"/>
      <c r="DA56" s="71"/>
      <c r="DB56" s="70"/>
      <c r="DC56" s="70"/>
      <c r="DD56" s="70"/>
      <c r="DE56" s="70"/>
      <c r="DF56" s="94">
        <f>'Berechnungen Freestyle DD'!JP56</f>
        <v>0.7</v>
      </c>
      <c r="DG56" s="94">
        <f t="shared" si="9"/>
        <v>0.7</v>
      </c>
      <c r="DH56" s="94">
        <f>'Berechnungen Freestyle DD'!KH56</f>
        <v>1</v>
      </c>
      <c r="DI56" s="97">
        <f t="shared" si="10"/>
        <v>1</v>
      </c>
      <c r="DJ56" s="456">
        <f t="shared" si="11"/>
        <v>0</v>
      </c>
    </row>
    <row r="57" spans="1:114" ht="15.75" customHeight="1" x14ac:dyDescent="0.25">
      <c r="A57" s="84">
        <f>'gem. Teilnehmer'!A54</f>
        <v>53</v>
      </c>
      <c r="B57" s="85">
        <f>'gem. Teilnehmer'!C54</f>
        <v>0</v>
      </c>
      <c r="C57" s="256">
        <f>'gem. Teilnehmer'!F54</f>
        <v>0</v>
      </c>
      <c r="D57" s="256">
        <f>'gem. Teilnehmer'!E54</f>
        <v>0</v>
      </c>
      <c r="E57" s="85">
        <f>'gem. Teilnehmer'!G54</f>
        <v>1</v>
      </c>
      <c r="F57" s="239"/>
      <c r="G57" s="239"/>
      <c r="H57" s="239"/>
      <c r="I57" s="239"/>
      <c r="J57" s="239"/>
      <c r="K57" s="95">
        <f>'Berechnungen Freestyle DD'!U57</f>
        <v>0</v>
      </c>
      <c r="L57" s="94">
        <f t="shared" si="0"/>
        <v>0</v>
      </c>
      <c r="M57" s="239"/>
      <c r="N57" s="70"/>
      <c r="O57" s="243"/>
      <c r="P57" s="71"/>
      <c r="Q57" s="239"/>
      <c r="R57" s="70"/>
      <c r="S57" s="243"/>
      <c r="T57" s="71"/>
      <c r="U57" s="239"/>
      <c r="V57" s="70"/>
      <c r="W57" s="96">
        <f>'Berechnungen Freestyle DD'!AL57</f>
        <v>0</v>
      </c>
      <c r="X57" s="239"/>
      <c r="Y57" s="239"/>
      <c r="Z57" s="243"/>
      <c r="AA57" s="243"/>
      <c r="AB57" s="239"/>
      <c r="AC57" s="239"/>
      <c r="AD57" s="243"/>
      <c r="AE57" s="243"/>
      <c r="AF57" s="239"/>
      <c r="AG57" s="239"/>
      <c r="AH57" s="96">
        <f>'Berechnungen Freestyle DD'!BC57</f>
        <v>0</v>
      </c>
      <c r="AI57" s="96">
        <f>'Berechnungen Freestyle DD'!BT57</f>
        <v>0</v>
      </c>
      <c r="AJ57" s="94">
        <f t="shared" si="1"/>
        <v>1</v>
      </c>
      <c r="AK57" s="94">
        <f t="shared" si="2"/>
        <v>1</v>
      </c>
      <c r="AL57" s="70"/>
      <c r="AM57" s="70"/>
      <c r="AN57" s="70"/>
      <c r="AO57" s="71"/>
      <c r="AP57" s="71"/>
      <c r="AQ57" s="71"/>
      <c r="AR57" s="70"/>
      <c r="AS57" s="70"/>
      <c r="AT57" s="70"/>
      <c r="AU57" s="71"/>
      <c r="AV57" s="71"/>
      <c r="AW57" s="71"/>
      <c r="AX57" s="70"/>
      <c r="AY57" s="70"/>
      <c r="AZ57" s="70"/>
      <c r="BA57" s="94">
        <f>'Berechnungen Freestyle DD'!DP57</f>
        <v>0.8</v>
      </c>
      <c r="BB57" s="94">
        <f t="shared" si="3"/>
        <v>0.8</v>
      </c>
      <c r="BC57" s="94">
        <f>'Berechnungen Freestyle DD'!EH57</f>
        <v>1</v>
      </c>
      <c r="BD57" s="97">
        <f t="shared" si="4"/>
        <v>1</v>
      </c>
      <c r="BE57" s="453">
        <f t="shared" si="5"/>
        <v>0</v>
      </c>
      <c r="BF57" s="239"/>
      <c r="BG57" s="239"/>
      <c r="BH57" s="239"/>
      <c r="BI57" s="239"/>
      <c r="BJ57" s="239"/>
      <c r="BK57" s="95">
        <f>'Berechnungen Freestyle DD'!EY57</f>
        <v>0</v>
      </c>
      <c r="BL57" s="94">
        <f t="shared" si="6"/>
        <v>0</v>
      </c>
      <c r="BM57" s="239"/>
      <c r="BN57" s="70"/>
      <c r="BO57" s="243"/>
      <c r="BP57" s="71"/>
      <c r="BQ57" s="239"/>
      <c r="BR57" s="70"/>
      <c r="BS57" s="243"/>
      <c r="BT57" s="71"/>
      <c r="BU57" s="239"/>
      <c r="BV57" s="70"/>
      <c r="BW57" s="96">
        <f>'Berechnungen Freestyle DD'!FP57</f>
        <v>0</v>
      </c>
      <c r="BX57" s="239"/>
      <c r="BY57" s="239"/>
      <c r="BZ57" s="243"/>
      <c r="CA57" s="243"/>
      <c r="CB57" s="239"/>
      <c r="CC57" s="244"/>
      <c r="CD57" s="243"/>
      <c r="CE57" s="243"/>
      <c r="CF57" s="239"/>
      <c r="CG57" s="239"/>
      <c r="CH57" s="96">
        <f>'Berechnungen Freestyle DD'!GG57</f>
        <v>0</v>
      </c>
      <c r="CI57" s="96">
        <f>'Berechnungen Freestyle DD'!GX57</f>
        <v>0</v>
      </c>
      <c r="CJ57" s="94">
        <f t="shared" si="7"/>
        <v>1</v>
      </c>
      <c r="CK57" s="94">
        <f t="shared" si="8"/>
        <v>1</v>
      </c>
      <c r="CL57" s="70"/>
      <c r="CM57" s="70"/>
      <c r="CN57" s="70"/>
      <c r="CO57" s="70"/>
      <c r="CP57" s="71"/>
      <c r="CQ57" s="71"/>
      <c r="CR57" s="71"/>
      <c r="CS57" s="71"/>
      <c r="CT57" s="70"/>
      <c r="CU57" s="70"/>
      <c r="CV57" s="70"/>
      <c r="CW57" s="70"/>
      <c r="CX57" s="71"/>
      <c r="CY57" s="71"/>
      <c r="CZ57" s="71"/>
      <c r="DA57" s="71"/>
      <c r="DB57" s="70"/>
      <c r="DC57" s="70"/>
      <c r="DD57" s="70"/>
      <c r="DE57" s="70"/>
      <c r="DF57" s="94">
        <f>'Berechnungen Freestyle DD'!JP57</f>
        <v>0.7</v>
      </c>
      <c r="DG57" s="94">
        <f t="shared" si="9"/>
        <v>0.7</v>
      </c>
      <c r="DH57" s="94">
        <f>'Berechnungen Freestyle DD'!KH57</f>
        <v>1</v>
      </c>
      <c r="DI57" s="97">
        <f t="shared" si="10"/>
        <v>1</v>
      </c>
      <c r="DJ57" s="456">
        <f t="shared" si="11"/>
        <v>0</v>
      </c>
    </row>
    <row r="58" spans="1:114" ht="15.75" customHeight="1" x14ac:dyDescent="0.25">
      <c r="A58" s="84">
        <f>'gem. Teilnehmer'!A55</f>
        <v>54</v>
      </c>
      <c r="B58" s="85">
        <f>'gem. Teilnehmer'!C55</f>
        <v>0</v>
      </c>
      <c r="C58" s="256">
        <f>'gem. Teilnehmer'!F55</f>
        <v>0</v>
      </c>
      <c r="D58" s="256">
        <f>'gem. Teilnehmer'!E55</f>
        <v>0</v>
      </c>
      <c r="E58" s="85">
        <f>'gem. Teilnehmer'!G55</f>
        <v>1</v>
      </c>
      <c r="F58" s="239"/>
      <c r="G58" s="239"/>
      <c r="H58" s="239"/>
      <c r="I58" s="239"/>
      <c r="J58" s="239"/>
      <c r="K58" s="95">
        <f>'Berechnungen Freestyle DD'!U58</f>
        <v>0</v>
      </c>
      <c r="L58" s="94">
        <f t="shared" si="0"/>
        <v>0</v>
      </c>
      <c r="M58" s="239"/>
      <c r="N58" s="70"/>
      <c r="O58" s="243"/>
      <c r="P58" s="71"/>
      <c r="Q58" s="239"/>
      <c r="R58" s="70"/>
      <c r="S58" s="243"/>
      <c r="T58" s="71"/>
      <c r="U58" s="239"/>
      <c r="V58" s="70"/>
      <c r="W58" s="96">
        <f>'Berechnungen Freestyle DD'!AL58</f>
        <v>0</v>
      </c>
      <c r="X58" s="239"/>
      <c r="Y58" s="239"/>
      <c r="Z58" s="243"/>
      <c r="AA58" s="243"/>
      <c r="AB58" s="239"/>
      <c r="AC58" s="239"/>
      <c r="AD58" s="243"/>
      <c r="AE58" s="243"/>
      <c r="AF58" s="239"/>
      <c r="AG58" s="239"/>
      <c r="AH58" s="96">
        <f>'Berechnungen Freestyle DD'!BC58</f>
        <v>0</v>
      </c>
      <c r="AI58" s="96">
        <f>'Berechnungen Freestyle DD'!BT58</f>
        <v>0</v>
      </c>
      <c r="AJ58" s="94">
        <f t="shared" si="1"/>
        <v>1</v>
      </c>
      <c r="AK58" s="94">
        <f t="shared" si="2"/>
        <v>1</v>
      </c>
      <c r="AL58" s="70"/>
      <c r="AM58" s="70"/>
      <c r="AN58" s="70"/>
      <c r="AO58" s="71"/>
      <c r="AP58" s="71"/>
      <c r="AQ58" s="71"/>
      <c r="AR58" s="70"/>
      <c r="AS58" s="70"/>
      <c r="AT58" s="70"/>
      <c r="AU58" s="71"/>
      <c r="AV58" s="71"/>
      <c r="AW58" s="71"/>
      <c r="AX58" s="70"/>
      <c r="AY58" s="70"/>
      <c r="AZ58" s="70"/>
      <c r="BA58" s="94">
        <f>'Berechnungen Freestyle DD'!DP58</f>
        <v>0.8</v>
      </c>
      <c r="BB58" s="94">
        <f t="shared" si="3"/>
        <v>0.8</v>
      </c>
      <c r="BC58" s="94">
        <f>'Berechnungen Freestyle DD'!EH58</f>
        <v>1</v>
      </c>
      <c r="BD58" s="97">
        <f t="shared" si="4"/>
        <v>1</v>
      </c>
      <c r="BE58" s="453">
        <f t="shared" si="5"/>
        <v>0</v>
      </c>
      <c r="BF58" s="239"/>
      <c r="BG58" s="239"/>
      <c r="BH58" s="239"/>
      <c r="BI58" s="239"/>
      <c r="BJ58" s="239"/>
      <c r="BK58" s="95">
        <f>'Berechnungen Freestyle DD'!EY58</f>
        <v>0</v>
      </c>
      <c r="BL58" s="94">
        <f t="shared" si="6"/>
        <v>0</v>
      </c>
      <c r="BM58" s="239"/>
      <c r="BN58" s="70"/>
      <c r="BO58" s="243"/>
      <c r="BP58" s="71"/>
      <c r="BQ58" s="239"/>
      <c r="BR58" s="70"/>
      <c r="BS58" s="243"/>
      <c r="BT58" s="71"/>
      <c r="BU58" s="239"/>
      <c r="BV58" s="70"/>
      <c r="BW58" s="96">
        <f>'Berechnungen Freestyle DD'!FP58</f>
        <v>0</v>
      </c>
      <c r="BX58" s="239"/>
      <c r="BY58" s="239"/>
      <c r="BZ58" s="243"/>
      <c r="CA58" s="243"/>
      <c r="CB58" s="239"/>
      <c r="CC58" s="244"/>
      <c r="CD58" s="243"/>
      <c r="CE58" s="243"/>
      <c r="CF58" s="239"/>
      <c r="CG58" s="239"/>
      <c r="CH58" s="96">
        <f>'Berechnungen Freestyle DD'!GG58</f>
        <v>0</v>
      </c>
      <c r="CI58" s="96">
        <f>'Berechnungen Freestyle DD'!GX58</f>
        <v>0</v>
      </c>
      <c r="CJ58" s="94">
        <f t="shared" si="7"/>
        <v>1</v>
      </c>
      <c r="CK58" s="94">
        <f t="shared" si="8"/>
        <v>1</v>
      </c>
      <c r="CL58" s="70"/>
      <c r="CM58" s="70"/>
      <c r="CN58" s="70"/>
      <c r="CO58" s="70"/>
      <c r="CP58" s="71"/>
      <c r="CQ58" s="71"/>
      <c r="CR58" s="71"/>
      <c r="CS58" s="71"/>
      <c r="CT58" s="70"/>
      <c r="CU58" s="70"/>
      <c r="CV58" s="70"/>
      <c r="CW58" s="70"/>
      <c r="CX58" s="71"/>
      <c r="CY58" s="71"/>
      <c r="CZ58" s="71"/>
      <c r="DA58" s="71"/>
      <c r="DB58" s="70"/>
      <c r="DC58" s="70"/>
      <c r="DD58" s="70"/>
      <c r="DE58" s="70"/>
      <c r="DF58" s="94">
        <f>'Berechnungen Freestyle DD'!JP58</f>
        <v>0.7</v>
      </c>
      <c r="DG58" s="94">
        <f t="shared" si="9"/>
        <v>0.7</v>
      </c>
      <c r="DH58" s="94">
        <f>'Berechnungen Freestyle DD'!KH58</f>
        <v>1</v>
      </c>
      <c r="DI58" s="97">
        <f t="shared" si="10"/>
        <v>1</v>
      </c>
      <c r="DJ58" s="456">
        <f t="shared" si="11"/>
        <v>0</v>
      </c>
    </row>
    <row r="59" spans="1:114" ht="15.75" customHeight="1" x14ac:dyDescent="0.25">
      <c r="A59" s="84">
        <f>'gem. Teilnehmer'!A56</f>
        <v>55</v>
      </c>
      <c r="B59" s="85">
        <f>'gem. Teilnehmer'!C56</f>
        <v>0</v>
      </c>
      <c r="C59" s="256">
        <f>'gem. Teilnehmer'!F56</f>
        <v>0</v>
      </c>
      <c r="D59" s="256">
        <f>'gem. Teilnehmer'!E56</f>
        <v>0</v>
      </c>
      <c r="E59" s="85">
        <f>'gem. Teilnehmer'!G56</f>
        <v>1</v>
      </c>
      <c r="F59" s="239"/>
      <c r="G59" s="239"/>
      <c r="H59" s="239"/>
      <c r="I59" s="239"/>
      <c r="J59" s="239"/>
      <c r="K59" s="95">
        <f>'Berechnungen Freestyle DD'!U59</f>
        <v>0</v>
      </c>
      <c r="L59" s="94">
        <f t="shared" si="0"/>
        <v>0</v>
      </c>
      <c r="M59" s="239"/>
      <c r="N59" s="70"/>
      <c r="O59" s="243"/>
      <c r="P59" s="71"/>
      <c r="Q59" s="239"/>
      <c r="R59" s="70"/>
      <c r="S59" s="243"/>
      <c r="T59" s="71"/>
      <c r="U59" s="239"/>
      <c r="V59" s="70"/>
      <c r="W59" s="96">
        <f>'Berechnungen Freestyle DD'!AL59</f>
        <v>0</v>
      </c>
      <c r="X59" s="239"/>
      <c r="Y59" s="239"/>
      <c r="Z59" s="243"/>
      <c r="AA59" s="243"/>
      <c r="AB59" s="239"/>
      <c r="AC59" s="239"/>
      <c r="AD59" s="243"/>
      <c r="AE59" s="243"/>
      <c r="AF59" s="239"/>
      <c r="AG59" s="239"/>
      <c r="AH59" s="96">
        <f>'Berechnungen Freestyle DD'!BC59</f>
        <v>0</v>
      </c>
      <c r="AI59" s="96">
        <f>'Berechnungen Freestyle DD'!BT59</f>
        <v>0</v>
      </c>
      <c r="AJ59" s="94">
        <f t="shared" si="1"/>
        <v>1</v>
      </c>
      <c r="AK59" s="94">
        <f t="shared" si="2"/>
        <v>1</v>
      </c>
      <c r="AL59" s="70"/>
      <c r="AM59" s="70"/>
      <c r="AN59" s="70"/>
      <c r="AO59" s="71"/>
      <c r="AP59" s="71"/>
      <c r="AQ59" s="71"/>
      <c r="AR59" s="70"/>
      <c r="AS59" s="70"/>
      <c r="AT59" s="70"/>
      <c r="AU59" s="71"/>
      <c r="AV59" s="71"/>
      <c r="AW59" s="71"/>
      <c r="AX59" s="70"/>
      <c r="AY59" s="70"/>
      <c r="AZ59" s="70"/>
      <c r="BA59" s="94">
        <f>'Berechnungen Freestyle DD'!DP59</f>
        <v>0.8</v>
      </c>
      <c r="BB59" s="94">
        <f t="shared" si="3"/>
        <v>0.8</v>
      </c>
      <c r="BC59" s="94">
        <f>'Berechnungen Freestyle DD'!EH59</f>
        <v>1</v>
      </c>
      <c r="BD59" s="97">
        <f t="shared" si="4"/>
        <v>1</v>
      </c>
      <c r="BE59" s="453">
        <f t="shared" si="5"/>
        <v>0</v>
      </c>
      <c r="BF59" s="239"/>
      <c r="BG59" s="239"/>
      <c r="BH59" s="239"/>
      <c r="BI59" s="239"/>
      <c r="BJ59" s="239"/>
      <c r="BK59" s="95">
        <f>'Berechnungen Freestyle DD'!EY59</f>
        <v>0</v>
      </c>
      <c r="BL59" s="94">
        <f t="shared" si="6"/>
        <v>0</v>
      </c>
      <c r="BM59" s="239"/>
      <c r="BN59" s="70"/>
      <c r="BO59" s="243"/>
      <c r="BP59" s="71"/>
      <c r="BQ59" s="239"/>
      <c r="BR59" s="70"/>
      <c r="BS59" s="243"/>
      <c r="BT59" s="71"/>
      <c r="BU59" s="239"/>
      <c r="BV59" s="70"/>
      <c r="BW59" s="96">
        <f>'Berechnungen Freestyle DD'!FP59</f>
        <v>0</v>
      </c>
      <c r="BX59" s="239"/>
      <c r="BY59" s="239"/>
      <c r="BZ59" s="243"/>
      <c r="CA59" s="243"/>
      <c r="CB59" s="239"/>
      <c r="CC59" s="244"/>
      <c r="CD59" s="243"/>
      <c r="CE59" s="243"/>
      <c r="CF59" s="239"/>
      <c r="CG59" s="239"/>
      <c r="CH59" s="96">
        <f>'Berechnungen Freestyle DD'!GG59</f>
        <v>0</v>
      </c>
      <c r="CI59" s="96">
        <f>'Berechnungen Freestyle DD'!GX59</f>
        <v>0</v>
      </c>
      <c r="CJ59" s="94">
        <f t="shared" si="7"/>
        <v>1</v>
      </c>
      <c r="CK59" s="94">
        <f t="shared" si="8"/>
        <v>1</v>
      </c>
      <c r="CL59" s="70"/>
      <c r="CM59" s="70"/>
      <c r="CN59" s="70"/>
      <c r="CO59" s="70"/>
      <c r="CP59" s="71"/>
      <c r="CQ59" s="71"/>
      <c r="CR59" s="71"/>
      <c r="CS59" s="71"/>
      <c r="CT59" s="70"/>
      <c r="CU59" s="70"/>
      <c r="CV59" s="70"/>
      <c r="CW59" s="70"/>
      <c r="CX59" s="71"/>
      <c r="CY59" s="71"/>
      <c r="CZ59" s="71"/>
      <c r="DA59" s="71"/>
      <c r="DB59" s="70"/>
      <c r="DC59" s="70"/>
      <c r="DD59" s="70"/>
      <c r="DE59" s="70"/>
      <c r="DF59" s="94">
        <f>'Berechnungen Freestyle DD'!JP59</f>
        <v>0.7</v>
      </c>
      <c r="DG59" s="94">
        <f t="shared" si="9"/>
        <v>0.7</v>
      </c>
      <c r="DH59" s="94">
        <f>'Berechnungen Freestyle DD'!KH59</f>
        <v>1</v>
      </c>
      <c r="DI59" s="97">
        <f t="shared" si="10"/>
        <v>1</v>
      </c>
      <c r="DJ59" s="456">
        <f t="shared" si="11"/>
        <v>0</v>
      </c>
    </row>
    <row r="60" spans="1:114" ht="15.75" customHeight="1" x14ac:dyDescent="0.25">
      <c r="A60" s="84">
        <f>'gem. Teilnehmer'!A57</f>
        <v>56</v>
      </c>
      <c r="B60" s="85">
        <f>'gem. Teilnehmer'!C57</f>
        <v>0</v>
      </c>
      <c r="C60" s="256">
        <f>'gem. Teilnehmer'!F57</f>
        <v>0</v>
      </c>
      <c r="D60" s="256">
        <f>'gem. Teilnehmer'!E57</f>
        <v>0</v>
      </c>
      <c r="E60" s="85">
        <f>'gem. Teilnehmer'!G57</f>
        <v>1</v>
      </c>
      <c r="F60" s="239"/>
      <c r="G60" s="239"/>
      <c r="H60" s="239"/>
      <c r="I60" s="239"/>
      <c r="J60" s="239"/>
      <c r="K60" s="95">
        <f>'Berechnungen Freestyle DD'!U60</f>
        <v>0</v>
      </c>
      <c r="L60" s="94">
        <f t="shared" si="0"/>
        <v>0</v>
      </c>
      <c r="M60" s="239"/>
      <c r="N60" s="70"/>
      <c r="O60" s="243"/>
      <c r="P60" s="71"/>
      <c r="Q60" s="239"/>
      <c r="R60" s="70"/>
      <c r="S60" s="243"/>
      <c r="T60" s="71"/>
      <c r="U60" s="239"/>
      <c r="V60" s="70"/>
      <c r="W60" s="96">
        <f>'Berechnungen Freestyle DD'!AL60</f>
        <v>0</v>
      </c>
      <c r="X60" s="239"/>
      <c r="Y60" s="239"/>
      <c r="Z60" s="243"/>
      <c r="AA60" s="243"/>
      <c r="AB60" s="239"/>
      <c r="AC60" s="239"/>
      <c r="AD60" s="243"/>
      <c r="AE60" s="243"/>
      <c r="AF60" s="239"/>
      <c r="AG60" s="239"/>
      <c r="AH60" s="96">
        <f>'Berechnungen Freestyle DD'!BC60</f>
        <v>0</v>
      </c>
      <c r="AI60" s="96">
        <f>'Berechnungen Freestyle DD'!BT60</f>
        <v>0</v>
      </c>
      <c r="AJ60" s="94">
        <f t="shared" si="1"/>
        <v>1</v>
      </c>
      <c r="AK60" s="94">
        <f t="shared" si="2"/>
        <v>1</v>
      </c>
      <c r="AL60" s="70"/>
      <c r="AM60" s="70"/>
      <c r="AN60" s="70"/>
      <c r="AO60" s="71"/>
      <c r="AP60" s="71"/>
      <c r="AQ60" s="71"/>
      <c r="AR60" s="70"/>
      <c r="AS60" s="70"/>
      <c r="AT60" s="70"/>
      <c r="AU60" s="71"/>
      <c r="AV60" s="71"/>
      <c r="AW60" s="71"/>
      <c r="AX60" s="70"/>
      <c r="AY60" s="70"/>
      <c r="AZ60" s="70"/>
      <c r="BA60" s="94">
        <f>'Berechnungen Freestyle DD'!DP60</f>
        <v>0.8</v>
      </c>
      <c r="BB60" s="94">
        <f t="shared" si="3"/>
        <v>0.8</v>
      </c>
      <c r="BC60" s="94">
        <f>'Berechnungen Freestyle DD'!EH60</f>
        <v>1</v>
      </c>
      <c r="BD60" s="97">
        <f t="shared" si="4"/>
        <v>1</v>
      </c>
      <c r="BE60" s="453">
        <f t="shared" si="5"/>
        <v>0</v>
      </c>
      <c r="BF60" s="239"/>
      <c r="BG60" s="239"/>
      <c r="BH60" s="239"/>
      <c r="BI60" s="239"/>
      <c r="BJ60" s="239"/>
      <c r="BK60" s="95">
        <f>'Berechnungen Freestyle DD'!EY60</f>
        <v>0</v>
      </c>
      <c r="BL60" s="94">
        <f t="shared" si="6"/>
        <v>0</v>
      </c>
      <c r="BM60" s="239"/>
      <c r="BN60" s="70"/>
      <c r="BO60" s="243"/>
      <c r="BP60" s="71"/>
      <c r="BQ60" s="239"/>
      <c r="BR60" s="70"/>
      <c r="BS60" s="243"/>
      <c r="BT60" s="71"/>
      <c r="BU60" s="239"/>
      <c r="BV60" s="70"/>
      <c r="BW60" s="96">
        <f>'Berechnungen Freestyle DD'!FP60</f>
        <v>0</v>
      </c>
      <c r="BX60" s="239"/>
      <c r="BY60" s="239"/>
      <c r="BZ60" s="243"/>
      <c r="CA60" s="243"/>
      <c r="CB60" s="239"/>
      <c r="CC60" s="244"/>
      <c r="CD60" s="243"/>
      <c r="CE60" s="243"/>
      <c r="CF60" s="239"/>
      <c r="CG60" s="239"/>
      <c r="CH60" s="96">
        <f>'Berechnungen Freestyle DD'!GG60</f>
        <v>0</v>
      </c>
      <c r="CI60" s="96">
        <f>'Berechnungen Freestyle DD'!GX60</f>
        <v>0</v>
      </c>
      <c r="CJ60" s="94">
        <f t="shared" si="7"/>
        <v>1</v>
      </c>
      <c r="CK60" s="94">
        <f t="shared" si="8"/>
        <v>1</v>
      </c>
      <c r="CL60" s="70"/>
      <c r="CM60" s="70"/>
      <c r="CN60" s="70"/>
      <c r="CO60" s="70"/>
      <c r="CP60" s="71"/>
      <c r="CQ60" s="71"/>
      <c r="CR60" s="71"/>
      <c r="CS60" s="71"/>
      <c r="CT60" s="70"/>
      <c r="CU60" s="70"/>
      <c r="CV60" s="70"/>
      <c r="CW60" s="70"/>
      <c r="CX60" s="71"/>
      <c r="CY60" s="71"/>
      <c r="CZ60" s="71"/>
      <c r="DA60" s="71"/>
      <c r="DB60" s="70"/>
      <c r="DC60" s="70"/>
      <c r="DD60" s="70"/>
      <c r="DE60" s="70"/>
      <c r="DF60" s="94">
        <f>'Berechnungen Freestyle DD'!JP60</f>
        <v>0.7</v>
      </c>
      <c r="DG60" s="94">
        <f t="shared" si="9"/>
        <v>0.7</v>
      </c>
      <c r="DH60" s="94">
        <f>'Berechnungen Freestyle DD'!KH60</f>
        <v>1</v>
      </c>
      <c r="DI60" s="97">
        <f t="shared" si="10"/>
        <v>1</v>
      </c>
      <c r="DJ60" s="456">
        <f t="shared" si="11"/>
        <v>0</v>
      </c>
    </row>
    <row r="61" spans="1:114" ht="15.75" customHeight="1" x14ac:dyDescent="0.25">
      <c r="A61" s="84">
        <f>'gem. Teilnehmer'!A58</f>
        <v>57</v>
      </c>
      <c r="B61" s="85">
        <f>'gem. Teilnehmer'!C58</f>
        <v>0</v>
      </c>
      <c r="C61" s="256">
        <f>'gem. Teilnehmer'!F58</f>
        <v>0</v>
      </c>
      <c r="D61" s="256">
        <f>'gem. Teilnehmer'!E58</f>
        <v>0</v>
      </c>
      <c r="E61" s="85">
        <f>'gem. Teilnehmer'!G58</f>
        <v>1</v>
      </c>
      <c r="F61" s="239"/>
      <c r="G61" s="239"/>
      <c r="H61" s="239"/>
      <c r="I61" s="239"/>
      <c r="J61" s="239"/>
      <c r="K61" s="95">
        <f>'Berechnungen Freestyle DD'!U61</f>
        <v>0</v>
      </c>
      <c r="L61" s="94">
        <f t="shared" si="0"/>
        <v>0</v>
      </c>
      <c r="M61" s="239"/>
      <c r="N61" s="70"/>
      <c r="O61" s="243"/>
      <c r="P61" s="71"/>
      <c r="Q61" s="239"/>
      <c r="R61" s="70"/>
      <c r="S61" s="243"/>
      <c r="T61" s="71"/>
      <c r="U61" s="239"/>
      <c r="V61" s="70"/>
      <c r="W61" s="96">
        <f>'Berechnungen Freestyle DD'!AL61</f>
        <v>0</v>
      </c>
      <c r="X61" s="239"/>
      <c r="Y61" s="239"/>
      <c r="Z61" s="243"/>
      <c r="AA61" s="243"/>
      <c r="AB61" s="239"/>
      <c r="AC61" s="239"/>
      <c r="AD61" s="243"/>
      <c r="AE61" s="243"/>
      <c r="AF61" s="239"/>
      <c r="AG61" s="239"/>
      <c r="AH61" s="96">
        <f>'Berechnungen Freestyle DD'!BC61</f>
        <v>0</v>
      </c>
      <c r="AI61" s="96">
        <f>'Berechnungen Freestyle DD'!BT61</f>
        <v>0</v>
      </c>
      <c r="AJ61" s="94">
        <f t="shared" si="1"/>
        <v>1</v>
      </c>
      <c r="AK61" s="94">
        <f t="shared" si="2"/>
        <v>1</v>
      </c>
      <c r="AL61" s="70"/>
      <c r="AM61" s="70"/>
      <c r="AN61" s="70"/>
      <c r="AO61" s="71"/>
      <c r="AP61" s="71"/>
      <c r="AQ61" s="71"/>
      <c r="AR61" s="70"/>
      <c r="AS61" s="70"/>
      <c r="AT61" s="70"/>
      <c r="AU61" s="71"/>
      <c r="AV61" s="71"/>
      <c r="AW61" s="71"/>
      <c r="AX61" s="70"/>
      <c r="AY61" s="70"/>
      <c r="AZ61" s="70"/>
      <c r="BA61" s="94">
        <f>'Berechnungen Freestyle DD'!DP61</f>
        <v>0.8</v>
      </c>
      <c r="BB61" s="94">
        <f t="shared" si="3"/>
        <v>0.8</v>
      </c>
      <c r="BC61" s="94">
        <f>'Berechnungen Freestyle DD'!EH61</f>
        <v>1</v>
      </c>
      <c r="BD61" s="97">
        <f t="shared" si="4"/>
        <v>1</v>
      </c>
      <c r="BE61" s="453">
        <f t="shared" si="5"/>
        <v>0</v>
      </c>
      <c r="BF61" s="239"/>
      <c r="BG61" s="239"/>
      <c r="BH61" s="239"/>
      <c r="BI61" s="239"/>
      <c r="BJ61" s="239"/>
      <c r="BK61" s="95">
        <f>'Berechnungen Freestyle DD'!EY61</f>
        <v>0</v>
      </c>
      <c r="BL61" s="94">
        <f t="shared" si="6"/>
        <v>0</v>
      </c>
      <c r="BM61" s="239"/>
      <c r="BN61" s="70"/>
      <c r="BO61" s="243"/>
      <c r="BP61" s="71"/>
      <c r="BQ61" s="239"/>
      <c r="BR61" s="70"/>
      <c r="BS61" s="243"/>
      <c r="BT61" s="71"/>
      <c r="BU61" s="239"/>
      <c r="BV61" s="70"/>
      <c r="BW61" s="96">
        <f>'Berechnungen Freestyle DD'!FP61</f>
        <v>0</v>
      </c>
      <c r="BX61" s="239"/>
      <c r="BY61" s="239"/>
      <c r="BZ61" s="243"/>
      <c r="CA61" s="243"/>
      <c r="CB61" s="239"/>
      <c r="CC61" s="244"/>
      <c r="CD61" s="243"/>
      <c r="CE61" s="243"/>
      <c r="CF61" s="239"/>
      <c r="CG61" s="239"/>
      <c r="CH61" s="96">
        <f>'Berechnungen Freestyle DD'!GG61</f>
        <v>0</v>
      </c>
      <c r="CI61" s="96">
        <f>'Berechnungen Freestyle DD'!GX61</f>
        <v>0</v>
      </c>
      <c r="CJ61" s="94">
        <f t="shared" si="7"/>
        <v>1</v>
      </c>
      <c r="CK61" s="94">
        <f t="shared" si="8"/>
        <v>1</v>
      </c>
      <c r="CL61" s="70"/>
      <c r="CM61" s="70"/>
      <c r="CN61" s="70"/>
      <c r="CO61" s="70"/>
      <c r="CP61" s="71"/>
      <c r="CQ61" s="71"/>
      <c r="CR61" s="71"/>
      <c r="CS61" s="71"/>
      <c r="CT61" s="70"/>
      <c r="CU61" s="70"/>
      <c r="CV61" s="70"/>
      <c r="CW61" s="70"/>
      <c r="CX61" s="71"/>
      <c r="CY61" s="71"/>
      <c r="CZ61" s="71"/>
      <c r="DA61" s="71"/>
      <c r="DB61" s="70"/>
      <c r="DC61" s="70"/>
      <c r="DD61" s="70"/>
      <c r="DE61" s="70"/>
      <c r="DF61" s="94">
        <f>'Berechnungen Freestyle DD'!JP61</f>
        <v>0.7</v>
      </c>
      <c r="DG61" s="94">
        <f t="shared" si="9"/>
        <v>0.7</v>
      </c>
      <c r="DH61" s="94">
        <f>'Berechnungen Freestyle DD'!KH61</f>
        <v>1</v>
      </c>
      <c r="DI61" s="97">
        <f t="shared" si="10"/>
        <v>1</v>
      </c>
      <c r="DJ61" s="456">
        <f t="shared" si="11"/>
        <v>0</v>
      </c>
    </row>
    <row r="62" spans="1:114" ht="15.75" customHeight="1" x14ac:dyDescent="0.25">
      <c r="A62" s="84">
        <f>'gem. Teilnehmer'!A59</f>
        <v>58</v>
      </c>
      <c r="B62" s="85">
        <f>'gem. Teilnehmer'!C59</f>
        <v>0</v>
      </c>
      <c r="C62" s="256">
        <f>'gem. Teilnehmer'!F59</f>
        <v>0</v>
      </c>
      <c r="D62" s="256">
        <f>'gem. Teilnehmer'!E59</f>
        <v>0</v>
      </c>
      <c r="E62" s="85">
        <f>'gem. Teilnehmer'!G59</f>
        <v>1</v>
      </c>
      <c r="F62" s="239"/>
      <c r="G62" s="239"/>
      <c r="H62" s="239"/>
      <c r="I62" s="239"/>
      <c r="J62" s="239"/>
      <c r="K62" s="95">
        <f>'Berechnungen Freestyle DD'!U62</f>
        <v>0</v>
      </c>
      <c r="L62" s="94">
        <f t="shared" si="0"/>
        <v>0</v>
      </c>
      <c r="M62" s="239"/>
      <c r="N62" s="70"/>
      <c r="O62" s="243"/>
      <c r="P62" s="71"/>
      <c r="Q62" s="239"/>
      <c r="R62" s="70"/>
      <c r="S62" s="243"/>
      <c r="T62" s="71"/>
      <c r="U62" s="239"/>
      <c r="V62" s="70"/>
      <c r="W62" s="96">
        <f>'Berechnungen Freestyle DD'!AL62</f>
        <v>0</v>
      </c>
      <c r="X62" s="239"/>
      <c r="Y62" s="239"/>
      <c r="Z62" s="243"/>
      <c r="AA62" s="243"/>
      <c r="AB62" s="239"/>
      <c r="AC62" s="239"/>
      <c r="AD62" s="243"/>
      <c r="AE62" s="243"/>
      <c r="AF62" s="239"/>
      <c r="AG62" s="239"/>
      <c r="AH62" s="96">
        <f>'Berechnungen Freestyle DD'!BC62</f>
        <v>0</v>
      </c>
      <c r="AI62" s="96">
        <f>'Berechnungen Freestyle DD'!BT62</f>
        <v>0</v>
      </c>
      <c r="AJ62" s="94">
        <f t="shared" si="1"/>
        <v>1</v>
      </c>
      <c r="AK62" s="94">
        <f t="shared" si="2"/>
        <v>1</v>
      </c>
      <c r="AL62" s="70"/>
      <c r="AM62" s="70"/>
      <c r="AN62" s="70"/>
      <c r="AO62" s="71"/>
      <c r="AP62" s="71"/>
      <c r="AQ62" s="71"/>
      <c r="AR62" s="70"/>
      <c r="AS62" s="70"/>
      <c r="AT62" s="70"/>
      <c r="AU62" s="71"/>
      <c r="AV62" s="71"/>
      <c r="AW62" s="71"/>
      <c r="AX62" s="70"/>
      <c r="AY62" s="70"/>
      <c r="AZ62" s="70"/>
      <c r="BA62" s="94">
        <f>'Berechnungen Freestyle DD'!DP62</f>
        <v>0.8</v>
      </c>
      <c r="BB62" s="94">
        <f t="shared" si="3"/>
        <v>0.8</v>
      </c>
      <c r="BC62" s="94">
        <f>'Berechnungen Freestyle DD'!EH62</f>
        <v>1</v>
      </c>
      <c r="BD62" s="97">
        <f t="shared" si="4"/>
        <v>1</v>
      </c>
      <c r="BE62" s="453">
        <f t="shared" si="5"/>
        <v>0</v>
      </c>
      <c r="BF62" s="239"/>
      <c r="BG62" s="239"/>
      <c r="BH62" s="239"/>
      <c r="BI62" s="239"/>
      <c r="BJ62" s="239"/>
      <c r="BK62" s="95">
        <f>'Berechnungen Freestyle DD'!EY62</f>
        <v>0</v>
      </c>
      <c r="BL62" s="94">
        <f t="shared" si="6"/>
        <v>0</v>
      </c>
      <c r="BM62" s="239"/>
      <c r="BN62" s="70"/>
      <c r="BO62" s="243"/>
      <c r="BP62" s="71"/>
      <c r="BQ62" s="239"/>
      <c r="BR62" s="70"/>
      <c r="BS62" s="243"/>
      <c r="BT62" s="71"/>
      <c r="BU62" s="239"/>
      <c r="BV62" s="70"/>
      <c r="BW62" s="96">
        <f>'Berechnungen Freestyle DD'!FP62</f>
        <v>0</v>
      </c>
      <c r="BX62" s="239"/>
      <c r="BY62" s="239"/>
      <c r="BZ62" s="243"/>
      <c r="CA62" s="243"/>
      <c r="CB62" s="239"/>
      <c r="CC62" s="244"/>
      <c r="CD62" s="243"/>
      <c r="CE62" s="243"/>
      <c r="CF62" s="239"/>
      <c r="CG62" s="239"/>
      <c r="CH62" s="96">
        <f>'Berechnungen Freestyle DD'!GG62</f>
        <v>0</v>
      </c>
      <c r="CI62" s="96">
        <f>'Berechnungen Freestyle DD'!GX62</f>
        <v>0</v>
      </c>
      <c r="CJ62" s="94">
        <f t="shared" si="7"/>
        <v>1</v>
      </c>
      <c r="CK62" s="94">
        <f t="shared" si="8"/>
        <v>1</v>
      </c>
      <c r="CL62" s="70"/>
      <c r="CM62" s="70"/>
      <c r="CN62" s="70"/>
      <c r="CO62" s="70"/>
      <c r="CP62" s="71"/>
      <c r="CQ62" s="71"/>
      <c r="CR62" s="71"/>
      <c r="CS62" s="71"/>
      <c r="CT62" s="70"/>
      <c r="CU62" s="70"/>
      <c r="CV62" s="70"/>
      <c r="CW62" s="70"/>
      <c r="CX62" s="71"/>
      <c r="CY62" s="71"/>
      <c r="CZ62" s="71"/>
      <c r="DA62" s="71"/>
      <c r="DB62" s="70"/>
      <c r="DC62" s="70"/>
      <c r="DD62" s="70"/>
      <c r="DE62" s="70"/>
      <c r="DF62" s="94">
        <f>'Berechnungen Freestyle DD'!JP62</f>
        <v>0.7</v>
      </c>
      <c r="DG62" s="94">
        <f t="shared" si="9"/>
        <v>0.7</v>
      </c>
      <c r="DH62" s="94">
        <f>'Berechnungen Freestyle DD'!KH62</f>
        <v>1</v>
      </c>
      <c r="DI62" s="97">
        <f t="shared" si="10"/>
        <v>1</v>
      </c>
      <c r="DJ62" s="456">
        <f t="shared" si="11"/>
        <v>0</v>
      </c>
    </row>
    <row r="63" spans="1:114" ht="15.75" customHeight="1" x14ac:dyDescent="0.25">
      <c r="A63" s="84">
        <f>'gem. Teilnehmer'!A60</f>
        <v>59</v>
      </c>
      <c r="B63" s="85">
        <f>'gem. Teilnehmer'!C60</f>
        <v>0</v>
      </c>
      <c r="C63" s="256">
        <f>'gem. Teilnehmer'!F60</f>
        <v>0</v>
      </c>
      <c r="D63" s="256">
        <f>'gem. Teilnehmer'!E60</f>
        <v>0</v>
      </c>
      <c r="E63" s="85">
        <f>'gem. Teilnehmer'!G60</f>
        <v>1</v>
      </c>
      <c r="F63" s="239"/>
      <c r="G63" s="239"/>
      <c r="H63" s="239"/>
      <c r="I63" s="239"/>
      <c r="J63" s="239"/>
      <c r="K63" s="95">
        <f>'Berechnungen Freestyle DD'!U63</f>
        <v>0</v>
      </c>
      <c r="L63" s="94">
        <f t="shared" si="0"/>
        <v>0</v>
      </c>
      <c r="M63" s="239"/>
      <c r="N63" s="70"/>
      <c r="O63" s="243"/>
      <c r="P63" s="71"/>
      <c r="Q63" s="239"/>
      <c r="R63" s="70"/>
      <c r="S63" s="243"/>
      <c r="T63" s="71"/>
      <c r="U63" s="239"/>
      <c r="V63" s="70"/>
      <c r="W63" s="96">
        <f>'Berechnungen Freestyle DD'!AL63</f>
        <v>0</v>
      </c>
      <c r="X63" s="239"/>
      <c r="Y63" s="239"/>
      <c r="Z63" s="243"/>
      <c r="AA63" s="243"/>
      <c r="AB63" s="239"/>
      <c r="AC63" s="239"/>
      <c r="AD63" s="243"/>
      <c r="AE63" s="243"/>
      <c r="AF63" s="239"/>
      <c r="AG63" s="239"/>
      <c r="AH63" s="96">
        <f>'Berechnungen Freestyle DD'!BC63</f>
        <v>0</v>
      </c>
      <c r="AI63" s="96">
        <f>'Berechnungen Freestyle DD'!BT63</f>
        <v>0</v>
      </c>
      <c r="AJ63" s="94">
        <f t="shared" si="1"/>
        <v>1</v>
      </c>
      <c r="AK63" s="94">
        <f t="shared" si="2"/>
        <v>1</v>
      </c>
      <c r="AL63" s="70"/>
      <c r="AM63" s="70"/>
      <c r="AN63" s="70"/>
      <c r="AO63" s="71"/>
      <c r="AP63" s="71"/>
      <c r="AQ63" s="71"/>
      <c r="AR63" s="70"/>
      <c r="AS63" s="70"/>
      <c r="AT63" s="70"/>
      <c r="AU63" s="71"/>
      <c r="AV63" s="71"/>
      <c r="AW63" s="71"/>
      <c r="AX63" s="70"/>
      <c r="AY63" s="70"/>
      <c r="AZ63" s="70"/>
      <c r="BA63" s="94">
        <f>'Berechnungen Freestyle DD'!DP63</f>
        <v>0.8</v>
      </c>
      <c r="BB63" s="94">
        <f t="shared" si="3"/>
        <v>0.8</v>
      </c>
      <c r="BC63" s="94">
        <f>'Berechnungen Freestyle DD'!EH63</f>
        <v>1</v>
      </c>
      <c r="BD63" s="97">
        <f t="shared" si="4"/>
        <v>1</v>
      </c>
      <c r="BE63" s="453">
        <f t="shared" si="5"/>
        <v>0</v>
      </c>
      <c r="BF63" s="239"/>
      <c r="BG63" s="239"/>
      <c r="BH63" s="239"/>
      <c r="BI63" s="239"/>
      <c r="BJ63" s="239"/>
      <c r="BK63" s="95">
        <f>'Berechnungen Freestyle DD'!EY63</f>
        <v>0</v>
      </c>
      <c r="BL63" s="94">
        <f t="shared" si="6"/>
        <v>0</v>
      </c>
      <c r="BM63" s="239"/>
      <c r="BN63" s="70"/>
      <c r="BO63" s="243"/>
      <c r="BP63" s="71"/>
      <c r="BQ63" s="239"/>
      <c r="BR63" s="70"/>
      <c r="BS63" s="243"/>
      <c r="BT63" s="71"/>
      <c r="BU63" s="239"/>
      <c r="BV63" s="70"/>
      <c r="BW63" s="96">
        <f>'Berechnungen Freestyle DD'!FP63</f>
        <v>0</v>
      </c>
      <c r="BX63" s="239"/>
      <c r="BY63" s="239"/>
      <c r="BZ63" s="243"/>
      <c r="CA63" s="243"/>
      <c r="CB63" s="239"/>
      <c r="CC63" s="244"/>
      <c r="CD63" s="243"/>
      <c r="CE63" s="243"/>
      <c r="CF63" s="239"/>
      <c r="CG63" s="239"/>
      <c r="CH63" s="96">
        <f>'Berechnungen Freestyle DD'!GG63</f>
        <v>0</v>
      </c>
      <c r="CI63" s="96">
        <f>'Berechnungen Freestyle DD'!GX63</f>
        <v>0</v>
      </c>
      <c r="CJ63" s="94">
        <f t="shared" si="7"/>
        <v>1</v>
      </c>
      <c r="CK63" s="94">
        <f t="shared" si="8"/>
        <v>1</v>
      </c>
      <c r="CL63" s="70"/>
      <c r="CM63" s="70"/>
      <c r="CN63" s="70"/>
      <c r="CO63" s="70"/>
      <c r="CP63" s="71"/>
      <c r="CQ63" s="71"/>
      <c r="CR63" s="71"/>
      <c r="CS63" s="71"/>
      <c r="CT63" s="70"/>
      <c r="CU63" s="70"/>
      <c r="CV63" s="70"/>
      <c r="CW63" s="70"/>
      <c r="CX63" s="71"/>
      <c r="CY63" s="71"/>
      <c r="CZ63" s="71"/>
      <c r="DA63" s="71"/>
      <c r="DB63" s="70"/>
      <c r="DC63" s="70"/>
      <c r="DD63" s="70"/>
      <c r="DE63" s="70"/>
      <c r="DF63" s="94">
        <f>'Berechnungen Freestyle DD'!JP63</f>
        <v>0.7</v>
      </c>
      <c r="DG63" s="94">
        <f t="shared" si="9"/>
        <v>0.7</v>
      </c>
      <c r="DH63" s="94">
        <f>'Berechnungen Freestyle DD'!KH63</f>
        <v>1</v>
      </c>
      <c r="DI63" s="97">
        <f t="shared" si="10"/>
        <v>1</v>
      </c>
      <c r="DJ63" s="456">
        <f t="shared" si="11"/>
        <v>0</v>
      </c>
    </row>
    <row r="64" spans="1:114" ht="15.75" customHeight="1" x14ac:dyDescent="0.25">
      <c r="A64" s="84">
        <f>'gem. Teilnehmer'!A61</f>
        <v>60</v>
      </c>
      <c r="B64" s="85">
        <f>'gem. Teilnehmer'!C61</f>
        <v>0</v>
      </c>
      <c r="C64" s="256">
        <f>'gem. Teilnehmer'!F61</f>
        <v>0</v>
      </c>
      <c r="D64" s="256">
        <f>'gem. Teilnehmer'!E61</f>
        <v>0</v>
      </c>
      <c r="E64" s="85">
        <f>'gem. Teilnehmer'!G61</f>
        <v>1</v>
      </c>
      <c r="F64" s="239"/>
      <c r="G64" s="239"/>
      <c r="H64" s="239"/>
      <c r="I64" s="239"/>
      <c r="J64" s="239"/>
      <c r="K64" s="95">
        <f>'Berechnungen Freestyle DD'!U64</f>
        <v>0</v>
      </c>
      <c r="L64" s="94">
        <f t="shared" si="0"/>
        <v>0</v>
      </c>
      <c r="M64" s="239"/>
      <c r="N64" s="70"/>
      <c r="O64" s="243"/>
      <c r="P64" s="71"/>
      <c r="Q64" s="239"/>
      <c r="R64" s="70"/>
      <c r="S64" s="243"/>
      <c r="T64" s="71"/>
      <c r="U64" s="239"/>
      <c r="V64" s="70"/>
      <c r="W64" s="96">
        <f>'Berechnungen Freestyle DD'!AL64</f>
        <v>0</v>
      </c>
      <c r="X64" s="239"/>
      <c r="Y64" s="239"/>
      <c r="Z64" s="243"/>
      <c r="AA64" s="243"/>
      <c r="AB64" s="239"/>
      <c r="AC64" s="239"/>
      <c r="AD64" s="243"/>
      <c r="AE64" s="243"/>
      <c r="AF64" s="239"/>
      <c r="AG64" s="239"/>
      <c r="AH64" s="96">
        <f>'Berechnungen Freestyle DD'!BC64</f>
        <v>0</v>
      </c>
      <c r="AI64" s="96">
        <f>'Berechnungen Freestyle DD'!BT64</f>
        <v>0</v>
      </c>
      <c r="AJ64" s="94">
        <f t="shared" si="1"/>
        <v>1</v>
      </c>
      <c r="AK64" s="94">
        <f t="shared" si="2"/>
        <v>1</v>
      </c>
      <c r="AL64" s="70"/>
      <c r="AM64" s="70"/>
      <c r="AN64" s="70"/>
      <c r="AO64" s="71"/>
      <c r="AP64" s="71"/>
      <c r="AQ64" s="71"/>
      <c r="AR64" s="70"/>
      <c r="AS64" s="70"/>
      <c r="AT64" s="70"/>
      <c r="AU64" s="71"/>
      <c r="AV64" s="71"/>
      <c r="AW64" s="71"/>
      <c r="AX64" s="70"/>
      <c r="AY64" s="70"/>
      <c r="AZ64" s="70"/>
      <c r="BA64" s="94">
        <f>'Berechnungen Freestyle DD'!DP64</f>
        <v>0.8</v>
      </c>
      <c r="BB64" s="94">
        <f t="shared" si="3"/>
        <v>0.8</v>
      </c>
      <c r="BC64" s="94">
        <f>'Berechnungen Freestyle DD'!EH64</f>
        <v>1</v>
      </c>
      <c r="BD64" s="97">
        <f t="shared" si="4"/>
        <v>1</v>
      </c>
      <c r="BE64" s="453">
        <f t="shared" si="5"/>
        <v>0</v>
      </c>
      <c r="BF64" s="239"/>
      <c r="BG64" s="239"/>
      <c r="BH64" s="239"/>
      <c r="BI64" s="239"/>
      <c r="BJ64" s="239"/>
      <c r="BK64" s="95">
        <f>'Berechnungen Freestyle DD'!EY64</f>
        <v>0</v>
      </c>
      <c r="BL64" s="94">
        <f t="shared" si="6"/>
        <v>0</v>
      </c>
      <c r="BM64" s="239"/>
      <c r="BN64" s="70"/>
      <c r="BO64" s="243"/>
      <c r="BP64" s="71"/>
      <c r="BQ64" s="239"/>
      <c r="BR64" s="70"/>
      <c r="BS64" s="243"/>
      <c r="BT64" s="71"/>
      <c r="BU64" s="239"/>
      <c r="BV64" s="70"/>
      <c r="BW64" s="96">
        <f>'Berechnungen Freestyle DD'!FP64</f>
        <v>0</v>
      </c>
      <c r="BX64" s="239"/>
      <c r="BY64" s="239"/>
      <c r="BZ64" s="243"/>
      <c r="CA64" s="243"/>
      <c r="CB64" s="239"/>
      <c r="CC64" s="244"/>
      <c r="CD64" s="243"/>
      <c r="CE64" s="243"/>
      <c r="CF64" s="239"/>
      <c r="CG64" s="239"/>
      <c r="CH64" s="96">
        <f>'Berechnungen Freestyle DD'!GG64</f>
        <v>0</v>
      </c>
      <c r="CI64" s="96">
        <f>'Berechnungen Freestyle DD'!GX64</f>
        <v>0</v>
      </c>
      <c r="CJ64" s="94">
        <f t="shared" si="7"/>
        <v>1</v>
      </c>
      <c r="CK64" s="94">
        <f t="shared" si="8"/>
        <v>1</v>
      </c>
      <c r="CL64" s="70"/>
      <c r="CM64" s="70"/>
      <c r="CN64" s="70"/>
      <c r="CO64" s="70"/>
      <c r="CP64" s="71"/>
      <c r="CQ64" s="71"/>
      <c r="CR64" s="71"/>
      <c r="CS64" s="71"/>
      <c r="CT64" s="70"/>
      <c r="CU64" s="70"/>
      <c r="CV64" s="70"/>
      <c r="CW64" s="70"/>
      <c r="CX64" s="71"/>
      <c r="CY64" s="71"/>
      <c r="CZ64" s="71"/>
      <c r="DA64" s="71"/>
      <c r="DB64" s="70"/>
      <c r="DC64" s="70"/>
      <c r="DD64" s="70"/>
      <c r="DE64" s="70"/>
      <c r="DF64" s="94">
        <f>'Berechnungen Freestyle DD'!JP64</f>
        <v>0.7</v>
      </c>
      <c r="DG64" s="94">
        <f t="shared" si="9"/>
        <v>0.7</v>
      </c>
      <c r="DH64" s="94">
        <f>'Berechnungen Freestyle DD'!KH64</f>
        <v>1</v>
      </c>
      <c r="DI64" s="97">
        <f t="shared" si="10"/>
        <v>1</v>
      </c>
      <c r="DJ64" s="456">
        <f t="shared" si="11"/>
        <v>0</v>
      </c>
    </row>
    <row r="65" spans="1:114" ht="15.75" customHeight="1" x14ac:dyDescent="0.25">
      <c r="A65" s="84">
        <f>'gem. Teilnehmer'!A62</f>
        <v>61</v>
      </c>
      <c r="B65" s="85">
        <f>'gem. Teilnehmer'!C62</f>
        <v>0</v>
      </c>
      <c r="C65" s="256">
        <f>'gem. Teilnehmer'!F62</f>
        <v>0</v>
      </c>
      <c r="D65" s="256">
        <f>'gem. Teilnehmer'!E62</f>
        <v>0</v>
      </c>
      <c r="E65" s="85">
        <f>'gem. Teilnehmer'!G62</f>
        <v>1</v>
      </c>
      <c r="F65" s="239"/>
      <c r="G65" s="239"/>
      <c r="H65" s="239"/>
      <c r="I65" s="239"/>
      <c r="J65" s="239"/>
      <c r="K65" s="95">
        <f>'Berechnungen Freestyle DD'!U65</f>
        <v>0</v>
      </c>
      <c r="L65" s="94">
        <f t="shared" si="0"/>
        <v>0</v>
      </c>
      <c r="M65" s="239"/>
      <c r="N65" s="70"/>
      <c r="O65" s="243"/>
      <c r="P65" s="71"/>
      <c r="Q65" s="239"/>
      <c r="R65" s="70"/>
      <c r="S65" s="243"/>
      <c r="T65" s="71"/>
      <c r="U65" s="239"/>
      <c r="V65" s="70"/>
      <c r="W65" s="96">
        <f>'Berechnungen Freestyle DD'!AL65</f>
        <v>0</v>
      </c>
      <c r="X65" s="239"/>
      <c r="Y65" s="239"/>
      <c r="Z65" s="243"/>
      <c r="AA65" s="243"/>
      <c r="AB65" s="239"/>
      <c r="AC65" s="239"/>
      <c r="AD65" s="243"/>
      <c r="AE65" s="243"/>
      <c r="AF65" s="239"/>
      <c r="AG65" s="239"/>
      <c r="AH65" s="96">
        <f>'Berechnungen Freestyle DD'!BC65</f>
        <v>0</v>
      </c>
      <c r="AI65" s="96">
        <f>'Berechnungen Freestyle DD'!BT65</f>
        <v>0</v>
      </c>
      <c r="AJ65" s="94">
        <f t="shared" si="1"/>
        <v>1</v>
      </c>
      <c r="AK65" s="94">
        <f t="shared" si="2"/>
        <v>1</v>
      </c>
      <c r="AL65" s="70"/>
      <c r="AM65" s="70"/>
      <c r="AN65" s="70"/>
      <c r="AO65" s="71"/>
      <c r="AP65" s="71"/>
      <c r="AQ65" s="71"/>
      <c r="AR65" s="70"/>
      <c r="AS65" s="70"/>
      <c r="AT65" s="70"/>
      <c r="AU65" s="71"/>
      <c r="AV65" s="71"/>
      <c r="AW65" s="71"/>
      <c r="AX65" s="70"/>
      <c r="AY65" s="70"/>
      <c r="AZ65" s="70"/>
      <c r="BA65" s="94">
        <f>'Berechnungen Freestyle DD'!DP65</f>
        <v>0.8</v>
      </c>
      <c r="BB65" s="94">
        <f t="shared" si="3"/>
        <v>0.8</v>
      </c>
      <c r="BC65" s="94">
        <f>'Berechnungen Freestyle DD'!EH65</f>
        <v>1</v>
      </c>
      <c r="BD65" s="97">
        <f t="shared" si="4"/>
        <v>1</v>
      </c>
      <c r="BE65" s="453">
        <f t="shared" si="5"/>
        <v>0</v>
      </c>
      <c r="BF65" s="239"/>
      <c r="BG65" s="239"/>
      <c r="BH65" s="239"/>
      <c r="BI65" s="239"/>
      <c r="BJ65" s="239"/>
      <c r="BK65" s="95">
        <f>'Berechnungen Freestyle DD'!EY65</f>
        <v>0</v>
      </c>
      <c r="BL65" s="94">
        <f t="shared" si="6"/>
        <v>0</v>
      </c>
      <c r="BM65" s="239"/>
      <c r="BN65" s="70"/>
      <c r="BO65" s="243"/>
      <c r="BP65" s="71"/>
      <c r="BQ65" s="239"/>
      <c r="BR65" s="70"/>
      <c r="BS65" s="243"/>
      <c r="BT65" s="71"/>
      <c r="BU65" s="239"/>
      <c r="BV65" s="70"/>
      <c r="BW65" s="96">
        <f>'Berechnungen Freestyle DD'!FP65</f>
        <v>0</v>
      </c>
      <c r="BX65" s="239"/>
      <c r="BY65" s="239"/>
      <c r="BZ65" s="243"/>
      <c r="CA65" s="243"/>
      <c r="CB65" s="239"/>
      <c r="CC65" s="244"/>
      <c r="CD65" s="243"/>
      <c r="CE65" s="243"/>
      <c r="CF65" s="239"/>
      <c r="CG65" s="239"/>
      <c r="CH65" s="96">
        <f>'Berechnungen Freestyle DD'!GG65</f>
        <v>0</v>
      </c>
      <c r="CI65" s="96">
        <f>'Berechnungen Freestyle DD'!GX65</f>
        <v>0</v>
      </c>
      <c r="CJ65" s="94">
        <f t="shared" si="7"/>
        <v>1</v>
      </c>
      <c r="CK65" s="94">
        <f t="shared" si="8"/>
        <v>1</v>
      </c>
      <c r="CL65" s="70"/>
      <c r="CM65" s="70"/>
      <c r="CN65" s="70"/>
      <c r="CO65" s="70"/>
      <c r="CP65" s="71"/>
      <c r="CQ65" s="71"/>
      <c r="CR65" s="71"/>
      <c r="CS65" s="71"/>
      <c r="CT65" s="70"/>
      <c r="CU65" s="70"/>
      <c r="CV65" s="70"/>
      <c r="CW65" s="70"/>
      <c r="CX65" s="71"/>
      <c r="CY65" s="71"/>
      <c r="CZ65" s="71"/>
      <c r="DA65" s="71"/>
      <c r="DB65" s="70"/>
      <c r="DC65" s="70"/>
      <c r="DD65" s="70"/>
      <c r="DE65" s="70"/>
      <c r="DF65" s="94">
        <f>'Berechnungen Freestyle DD'!JP65</f>
        <v>0.7</v>
      </c>
      <c r="DG65" s="94">
        <f t="shared" si="9"/>
        <v>0.7</v>
      </c>
      <c r="DH65" s="94">
        <f>'Berechnungen Freestyle DD'!KH65</f>
        <v>1</v>
      </c>
      <c r="DI65" s="97">
        <f t="shared" si="10"/>
        <v>1</v>
      </c>
      <c r="DJ65" s="456">
        <f t="shared" si="11"/>
        <v>0</v>
      </c>
    </row>
    <row r="66" spans="1:114" ht="15.75" customHeight="1" x14ac:dyDescent="0.25">
      <c r="A66" s="84">
        <f>'gem. Teilnehmer'!A63</f>
        <v>62</v>
      </c>
      <c r="B66" s="85">
        <f>'gem. Teilnehmer'!C63</f>
        <v>0</v>
      </c>
      <c r="C66" s="256">
        <f>'gem. Teilnehmer'!F63</f>
        <v>0</v>
      </c>
      <c r="D66" s="256">
        <f>'gem. Teilnehmer'!E63</f>
        <v>0</v>
      </c>
      <c r="E66" s="85">
        <f>'gem. Teilnehmer'!G63</f>
        <v>1</v>
      </c>
      <c r="F66" s="239"/>
      <c r="G66" s="239"/>
      <c r="H66" s="239"/>
      <c r="I66" s="239"/>
      <c r="J66" s="239"/>
      <c r="K66" s="95">
        <f>'Berechnungen Freestyle DD'!U66</f>
        <v>0</v>
      </c>
      <c r="L66" s="94">
        <f t="shared" si="0"/>
        <v>0</v>
      </c>
      <c r="M66" s="239"/>
      <c r="N66" s="70"/>
      <c r="O66" s="243"/>
      <c r="P66" s="71"/>
      <c r="Q66" s="239"/>
      <c r="R66" s="70"/>
      <c r="S66" s="243"/>
      <c r="T66" s="71"/>
      <c r="U66" s="239"/>
      <c r="V66" s="70"/>
      <c r="W66" s="96">
        <f>'Berechnungen Freestyle DD'!AL66</f>
        <v>0</v>
      </c>
      <c r="X66" s="239"/>
      <c r="Y66" s="239"/>
      <c r="Z66" s="243"/>
      <c r="AA66" s="243"/>
      <c r="AB66" s="239"/>
      <c r="AC66" s="239"/>
      <c r="AD66" s="243"/>
      <c r="AE66" s="243"/>
      <c r="AF66" s="239"/>
      <c r="AG66" s="239"/>
      <c r="AH66" s="96">
        <f>'Berechnungen Freestyle DD'!BC66</f>
        <v>0</v>
      </c>
      <c r="AI66" s="96">
        <f>'Berechnungen Freestyle DD'!BT66</f>
        <v>0</v>
      </c>
      <c r="AJ66" s="94">
        <f t="shared" si="1"/>
        <v>1</v>
      </c>
      <c r="AK66" s="94">
        <f t="shared" si="2"/>
        <v>1</v>
      </c>
      <c r="AL66" s="70"/>
      <c r="AM66" s="70"/>
      <c r="AN66" s="70"/>
      <c r="AO66" s="71"/>
      <c r="AP66" s="71"/>
      <c r="AQ66" s="71"/>
      <c r="AR66" s="70"/>
      <c r="AS66" s="70"/>
      <c r="AT66" s="70"/>
      <c r="AU66" s="71"/>
      <c r="AV66" s="71"/>
      <c r="AW66" s="71"/>
      <c r="AX66" s="70"/>
      <c r="AY66" s="70"/>
      <c r="AZ66" s="70"/>
      <c r="BA66" s="94">
        <f>'Berechnungen Freestyle DD'!DP66</f>
        <v>0.8</v>
      </c>
      <c r="BB66" s="94">
        <f t="shared" si="3"/>
        <v>0.8</v>
      </c>
      <c r="BC66" s="94">
        <f>'Berechnungen Freestyle DD'!EH66</f>
        <v>1</v>
      </c>
      <c r="BD66" s="97">
        <f t="shared" si="4"/>
        <v>1</v>
      </c>
      <c r="BE66" s="453">
        <f t="shared" si="5"/>
        <v>0</v>
      </c>
      <c r="BF66" s="239"/>
      <c r="BG66" s="239"/>
      <c r="BH66" s="239"/>
      <c r="BI66" s="239"/>
      <c r="BJ66" s="239"/>
      <c r="BK66" s="95">
        <f>'Berechnungen Freestyle DD'!EY66</f>
        <v>0</v>
      </c>
      <c r="BL66" s="94">
        <f t="shared" si="6"/>
        <v>0</v>
      </c>
      <c r="BM66" s="239"/>
      <c r="BN66" s="70"/>
      <c r="BO66" s="243"/>
      <c r="BP66" s="71"/>
      <c r="BQ66" s="239"/>
      <c r="BR66" s="70"/>
      <c r="BS66" s="243"/>
      <c r="BT66" s="71"/>
      <c r="BU66" s="239"/>
      <c r="BV66" s="70"/>
      <c r="BW66" s="96">
        <f>'Berechnungen Freestyle DD'!FP66</f>
        <v>0</v>
      </c>
      <c r="BX66" s="239"/>
      <c r="BY66" s="239"/>
      <c r="BZ66" s="243"/>
      <c r="CA66" s="243"/>
      <c r="CB66" s="239"/>
      <c r="CC66" s="244"/>
      <c r="CD66" s="243"/>
      <c r="CE66" s="243"/>
      <c r="CF66" s="239"/>
      <c r="CG66" s="239"/>
      <c r="CH66" s="96">
        <f>'Berechnungen Freestyle DD'!GG66</f>
        <v>0</v>
      </c>
      <c r="CI66" s="96">
        <f>'Berechnungen Freestyle DD'!GX66</f>
        <v>0</v>
      </c>
      <c r="CJ66" s="94">
        <f t="shared" si="7"/>
        <v>1</v>
      </c>
      <c r="CK66" s="94">
        <f t="shared" si="8"/>
        <v>1</v>
      </c>
      <c r="CL66" s="70"/>
      <c r="CM66" s="70"/>
      <c r="CN66" s="70"/>
      <c r="CO66" s="70"/>
      <c r="CP66" s="71"/>
      <c r="CQ66" s="71"/>
      <c r="CR66" s="71"/>
      <c r="CS66" s="71"/>
      <c r="CT66" s="70"/>
      <c r="CU66" s="70"/>
      <c r="CV66" s="70"/>
      <c r="CW66" s="70"/>
      <c r="CX66" s="71"/>
      <c r="CY66" s="71"/>
      <c r="CZ66" s="71"/>
      <c r="DA66" s="71"/>
      <c r="DB66" s="70"/>
      <c r="DC66" s="70"/>
      <c r="DD66" s="70"/>
      <c r="DE66" s="70"/>
      <c r="DF66" s="94">
        <f>'Berechnungen Freestyle DD'!JP66</f>
        <v>0.7</v>
      </c>
      <c r="DG66" s="94">
        <f t="shared" si="9"/>
        <v>0.7</v>
      </c>
      <c r="DH66" s="94">
        <f>'Berechnungen Freestyle DD'!KH66</f>
        <v>1</v>
      </c>
      <c r="DI66" s="97">
        <f t="shared" si="10"/>
        <v>1</v>
      </c>
      <c r="DJ66" s="456">
        <f t="shared" si="11"/>
        <v>0</v>
      </c>
    </row>
    <row r="67" spans="1:114" ht="15.75" customHeight="1" x14ac:dyDescent="0.25">
      <c r="A67" s="84">
        <f>'gem. Teilnehmer'!A64</f>
        <v>63</v>
      </c>
      <c r="B67" s="85">
        <f>'gem. Teilnehmer'!C64</f>
        <v>0</v>
      </c>
      <c r="C67" s="256">
        <f>'gem. Teilnehmer'!F64</f>
        <v>0</v>
      </c>
      <c r="D67" s="256">
        <f>'gem. Teilnehmer'!E64</f>
        <v>0</v>
      </c>
      <c r="E67" s="85">
        <f>'gem. Teilnehmer'!G64</f>
        <v>1</v>
      </c>
      <c r="F67" s="239"/>
      <c r="G67" s="239"/>
      <c r="H67" s="239"/>
      <c r="I67" s="239"/>
      <c r="J67" s="239"/>
      <c r="K67" s="95">
        <f>'Berechnungen Freestyle DD'!U67</f>
        <v>0</v>
      </c>
      <c r="L67" s="94">
        <f t="shared" si="0"/>
        <v>0</v>
      </c>
      <c r="M67" s="239"/>
      <c r="N67" s="70"/>
      <c r="O67" s="243"/>
      <c r="P67" s="71"/>
      <c r="Q67" s="239"/>
      <c r="R67" s="70"/>
      <c r="S67" s="243"/>
      <c r="T67" s="71"/>
      <c r="U67" s="239"/>
      <c r="V67" s="70"/>
      <c r="W67" s="96">
        <f>'Berechnungen Freestyle DD'!AL67</f>
        <v>0</v>
      </c>
      <c r="X67" s="239"/>
      <c r="Y67" s="239"/>
      <c r="Z67" s="243"/>
      <c r="AA67" s="243"/>
      <c r="AB67" s="239"/>
      <c r="AC67" s="239"/>
      <c r="AD67" s="243"/>
      <c r="AE67" s="243"/>
      <c r="AF67" s="239"/>
      <c r="AG67" s="239"/>
      <c r="AH67" s="96">
        <f>'Berechnungen Freestyle DD'!BC67</f>
        <v>0</v>
      </c>
      <c r="AI67" s="96">
        <f>'Berechnungen Freestyle DD'!BT67</f>
        <v>0</v>
      </c>
      <c r="AJ67" s="94">
        <f t="shared" si="1"/>
        <v>1</v>
      </c>
      <c r="AK67" s="94">
        <f t="shared" si="2"/>
        <v>1</v>
      </c>
      <c r="AL67" s="70"/>
      <c r="AM67" s="70"/>
      <c r="AN67" s="70"/>
      <c r="AO67" s="71"/>
      <c r="AP67" s="71"/>
      <c r="AQ67" s="71"/>
      <c r="AR67" s="70"/>
      <c r="AS67" s="70"/>
      <c r="AT67" s="70"/>
      <c r="AU67" s="71"/>
      <c r="AV67" s="71"/>
      <c r="AW67" s="71"/>
      <c r="AX67" s="70"/>
      <c r="AY67" s="70"/>
      <c r="AZ67" s="70"/>
      <c r="BA67" s="94">
        <f>'Berechnungen Freestyle DD'!DP67</f>
        <v>0.8</v>
      </c>
      <c r="BB67" s="94">
        <f t="shared" si="3"/>
        <v>0.8</v>
      </c>
      <c r="BC67" s="94">
        <f>'Berechnungen Freestyle DD'!EH67</f>
        <v>1</v>
      </c>
      <c r="BD67" s="97">
        <f t="shared" si="4"/>
        <v>1</v>
      </c>
      <c r="BE67" s="453">
        <f t="shared" si="5"/>
        <v>0</v>
      </c>
      <c r="BF67" s="239"/>
      <c r="BG67" s="239"/>
      <c r="BH67" s="239"/>
      <c r="BI67" s="239"/>
      <c r="BJ67" s="239"/>
      <c r="BK67" s="95">
        <f>'Berechnungen Freestyle DD'!EY67</f>
        <v>0</v>
      </c>
      <c r="BL67" s="94">
        <f t="shared" si="6"/>
        <v>0</v>
      </c>
      <c r="BM67" s="239"/>
      <c r="BN67" s="70"/>
      <c r="BO67" s="243"/>
      <c r="BP67" s="71"/>
      <c r="BQ67" s="239"/>
      <c r="BR67" s="70"/>
      <c r="BS67" s="243"/>
      <c r="BT67" s="71"/>
      <c r="BU67" s="239"/>
      <c r="BV67" s="70"/>
      <c r="BW67" s="96">
        <f>'Berechnungen Freestyle DD'!FP67</f>
        <v>0</v>
      </c>
      <c r="BX67" s="239"/>
      <c r="BY67" s="239"/>
      <c r="BZ67" s="243"/>
      <c r="CA67" s="243"/>
      <c r="CB67" s="239"/>
      <c r="CC67" s="244"/>
      <c r="CD67" s="243"/>
      <c r="CE67" s="243"/>
      <c r="CF67" s="239"/>
      <c r="CG67" s="239"/>
      <c r="CH67" s="96">
        <f>'Berechnungen Freestyle DD'!GG67</f>
        <v>0</v>
      </c>
      <c r="CI67" s="96">
        <f>'Berechnungen Freestyle DD'!GX67</f>
        <v>0</v>
      </c>
      <c r="CJ67" s="94">
        <f t="shared" si="7"/>
        <v>1</v>
      </c>
      <c r="CK67" s="94">
        <f t="shared" si="8"/>
        <v>1</v>
      </c>
      <c r="CL67" s="70"/>
      <c r="CM67" s="70"/>
      <c r="CN67" s="70"/>
      <c r="CO67" s="70"/>
      <c r="CP67" s="71"/>
      <c r="CQ67" s="71"/>
      <c r="CR67" s="71"/>
      <c r="CS67" s="71"/>
      <c r="CT67" s="70"/>
      <c r="CU67" s="70"/>
      <c r="CV67" s="70"/>
      <c r="CW67" s="70"/>
      <c r="CX67" s="71"/>
      <c r="CY67" s="71"/>
      <c r="CZ67" s="71"/>
      <c r="DA67" s="71"/>
      <c r="DB67" s="70"/>
      <c r="DC67" s="70"/>
      <c r="DD67" s="70"/>
      <c r="DE67" s="70"/>
      <c r="DF67" s="94">
        <f>'Berechnungen Freestyle DD'!JP67</f>
        <v>0.7</v>
      </c>
      <c r="DG67" s="94">
        <f t="shared" si="9"/>
        <v>0.7</v>
      </c>
      <c r="DH67" s="94">
        <f>'Berechnungen Freestyle DD'!KH67</f>
        <v>1</v>
      </c>
      <c r="DI67" s="97">
        <f t="shared" si="10"/>
        <v>1</v>
      </c>
      <c r="DJ67" s="456">
        <f t="shared" si="11"/>
        <v>0</v>
      </c>
    </row>
    <row r="68" spans="1:114" ht="15.75" customHeight="1" x14ac:dyDescent="0.25">
      <c r="A68" s="84">
        <f>'gem. Teilnehmer'!A65</f>
        <v>64</v>
      </c>
      <c r="B68" s="85">
        <f>'gem. Teilnehmer'!C65</f>
        <v>0</v>
      </c>
      <c r="C68" s="256">
        <f>'gem. Teilnehmer'!F65</f>
        <v>0</v>
      </c>
      <c r="D68" s="256">
        <f>'gem. Teilnehmer'!E65</f>
        <v>0</v>
      </c>
      <c r="E68" s="85">
        <f>'gem. Teilnehmer'!G65</f>
        <v>1</v>
      </c>
      <c r="F68" s="239"/>
      <c r="G68" s="239"/>
      <c r="H68" s="239"/>
      <c r="I68" s="239"/>
      <c r="J68" s="239"/>
      <c r="K68" s="95">
        <f>'Berechnungen Freestyle DD'!U68</f>
        <v>0</v>
      </c>
      <c r="L68" s="94">
        <f t="shared" si="0"/>
        <v>0</v>
      </c>
      <c r="M68" s="239"/>
      <c r="N68" s="70"/>
      <c r="O68" s="243"/>
      <c r="P68" s="71"/>
      <c r="Q68" s="239"/>
      <c r="R68" s="70"/>
      <c r="S68" s="243"/>
      <c r="T68" s="71"/>
      <c r="U68" s="239"/>
      <c r="V68" s="70"/>
      <c r="W68" s="96">
        <f>'Berechnungen Freestyle DD'!AL68</f>
        <v>0</v>
      </c>
      <c r="X68" s="239"/>
      <c r="Y68" s="239"/>
      <c r="Z68" s="243"/>
      <c r="AA68" s="243"/>
      <c r="AB68" s="239"/>
      <c r="AC68" s="239"/>
      <c r="AD68" s="243"/>
      <c r="AE68" s="243"/>
      <c r="AF68" s="239"/>
      <c r="AG68" s="239"/>
      <c r="AH68" s="96">
        <f>'Berechnungen Freestyle DD'!BC68</f>
        <v>0</v>
      </c>
      <c r="AI68" s="96">
        <f>'Berechnungen Freestyle DD'!BT68</f>
        <v>0</v>
      </c>
      <c r="AJ68" s="94">
        <f t="shared" si="1"/>
        <v>1</v>
      </c>
      <c r="AK68" s="94">
        <f t="shared" si="2"/>
        <v>1</v>
      </c>
      <c r="AL68" s="70"/>
      <c r="AM68" s="70"/>
      <c r="AN68" s="70"/>
      <c r="AO68" s="71"/>
      <c r="AP68" s="71"/>
      <c r="AQ68" s="71"/>
      <c r="AR68" s="70"/>
      <c r="AS68" s="70"/>
      <c r="AT68" s="70"/>
      <c r="AU68" s="71"/>
      <c r="AV68" s="71"/>
      <c r="AW68" s="71"/>
      <c r="AX68" s="70"/>
      <c r="AY68" s="70"/>
      <c r="AZ68" s="70"/>
      <c r="BA68" s="94">
        <f>'Berechnungen Freestyle DD'!DP68</f>
        <v>0.8</v>
      </c>
      <c r="BB68" s="94">
        <f t="shared" si="3"/>
        <v>0.8</v>
      </c>
      <c r="BC68" s="94">
        <f>'Berechnungen Freestyle DD'!EH68</f>
        <v>1</v>
      </c>
      <c r="BD68" s="97">
        <f t="shared" si="4"/>
        <v>1</v>
      </c>
      <c r="BE68" s="453">
        <f t="shared" si="5"/>
        <v>0</v>
      </c>
      <c r="BF68" s="239"/>
      <c r="BG68" s="239"/>
      <c r="BH68" s="239"/>
      <c r="BI68" s="239"/>
      <c r="BJ68" s="239"/>
      <c r="BK68" s="95">
        <f>'Berechnungen Freestyle DD'!EY68</f>
        <v>0</v>
      </c>
      <c r="BL68" s="94">
        <f t="shared" si="6"/>
        <v>0</v>
      </c>
      <c r="BM68" s="239"/>
      <c r="BN68" s="70"/>
      <c r="BO68" s="243"/>
      <c r="BP68" s="71"/>
      <c r="BQ68" s="239"/>
      <c r="BR68" s="70"/>
      <c r="BS68" s="243"/>
      <c r="BT68" s="71"/>
      <c r="BU68" s="239"/>
      <c r="BV68" s="70"/>
      <c r="BW68" s="96">
        <f>'Berechnungen Freestyle DD'!FP68</f>
        <v>0</v>
      </c>
      <c r="BX68" s="239"/>
      <c r="BY68" s="239"/>
      <c r="BZ68" s="243"/>
      <c r="CA68" s="243"/>
      <c r="CB68" s="239"/>
      <c r="CC68" s="244"/>
      <c r="CD68" s="243"/>
      <c r="CE68" s="243"/>
      <c r="CF68" s="239"/>
      <c r="CG68" s="239"/>
      <c r="CH68" s="96">
        <f>'Berechnungen Freestyle DD'!GG68</f>
        <v>0</v>
      </c>
      <c r="CI68" s="96">
        <f>'Berechnungen Freestyle DD'!GX68</f>
        <v>0</v>
      </c>
      <c r="CJ68" s="94">
        <f t="shared" si="7"/>
        <v>1</v>
      </c>
      <c r="CK68" s="94">
        <f t="shared" si="8"/>
        <v>1</v>
      </c>
      <c r="CL68" s="70"/>
      <c r="CM68" s="70"/>
      <c r="CN68" s="70"/>
      <c r="CO68" s="70"/>
      <c r="CP68" s="71"/>
      <c r="CQ68" s="71"/>
      <c r="CR68" s="71"/>
      <c r="CS68" s="71"/>
      <c r="CT68" s="70"/>
      <c r="CU68" s="70"/>
      <c r="CV68" s="70"/>
      <c r="CW68" s="70"/>
      <c r="CX68" s="71"/>
      <c r="CY68" s="71"/>
      <c r="CZ68" s="71"/>
      <c r="DA68" s="71"/>
      <c r="DB68" s="70"/>
      <c r="DC68" s="70"/>
      <c r="DD68" s="70"/>
      <c r="DE68" s="70"/>
      <c r="DF68" s="94">
        <f>'Berechnungen Freestyle DD'!JP68</f>
        <v>0.7</v>
      </c>
      <c r="DG68" s="94">
        <f t="shared" si="9"/>
        <v>0.7</v>
      </c>
      <c r="DH68" s="94">
        <f>'Berechnungen Freestyle DD'!KH68</f>
        <v>1</v>
      </c>
      <c r="DI68" s="97">
        <f t="shared" si="10"/>
        <v>1</v>
      </c>
      <c r="DJ68" s="456">
        <f t="shared" si="11"/>
        <v>0</v>
      </c>
    </row>
    <row r="69" spans="1:114" ht="15.75" customHeight="1" x14ac:dyDescent="0.25">
      <c r="A69" s="84">
        <f>'gem. Teilnehmer'!A66</f>
        <v>65</v>
      </c>
      <c r="B69" s="85">
        <f>'gem. Teilnehmer'!C66</f>
        <v>0</v>
      </c>
      <c r="C69" s="256">
        <f>'gem. Teilnehmer'!F66</f>
        <v>0</v>
      </c>
      <c r="D69" s="256">
        <f>'gem. Teilnehmer'!E66</f>
        <v>0</v>
      </c>
      <c r="E69" s="85">
        <f>'gem. Teilnehmer'!G66</f>
        <v>1</v>
      </c>
      <c r="F69" s="239"/>
      <c r="G69" s="239"/>
      <c r="H69" s="239"/>
      <c r="I69" s="239"/>
      <c r="J69" s="239"/>
      <c r="K69" s="95">
        <f>'Berechnungen Freestyle DD'!U69</f>
        <v>0</v>
      </c>
      <c r="L69" s="94">
        <f t="shared" si="0"/>
        <v>0</v>
      </c>
      <c r="M69" s="239"/>
      <c r="N69" s="70"/>
      <c r="O69" s="243"/>
      <c r="P69" s="71"/>
      <c r="Q69" s="239"/>
      <c r="R69" s="70"/>
      <c r="S69" s="243"/>
      <c r="T69" s="71"/>
      <c r="U69" s="239"/>
      <c r="V69" s="70"/>
      <c r="W69" s="96">
        <f>'Berechnungen Freestyle DD'!AL69</f>
        <v>0</v>
      </c>
      <c r="X69" s="239"/>
      <c r="Y69" s="239"/>
      <c r="Z69" s="243"/>
      <c r="AA69" s="243"/>
      <c r="AB69" s="239"/>
      <c r="AC69" s="239"/>
      <c r="AD69" s="243"/>
      <c r="AE69" s="243"/>
      <c r="AF69" s="239"/>
      <c r="AG69" s="239"/>
      <c r="AH69" s="96">
        <f>'Berechnungen Freestyle DD'!BC69</f>
        <v>0</v>
      </c>
      <c r="AI69" s="96">
        <f>'Berechnungen Freestyle DD'!BT69</f>
        <v>0</v>
      </c>
      <c r="AJ69" s="94">
        <f t="shared" si="1"/>
        <v>1</v>
      </c>
      <c r="AK69" s="94">
        <f t="shared" si="2"/>
        <v>1</v>
      </c>
      <c r="AL69" s="70"/>
      <c r="AM69" s="70"/>
      <c r="AN69" s="70"/>
      <c r="AO69" s="71"/>
      <c r="AP69" s="71"/>
      <c r="AQ69" s="71"/>
      <c r="AR69" s="70"/>
      <c r="AS69" s="70"/>
      <c r="AT69" s="70"/>
      <c r="AU69" s="71"/>
      <c r="AV69" s="71"/>
      <c r="AW69" s="71"/>
      <c r="AX69" s="70"/>
      <c r="AY69" s="70"/>
      <c r="AZ69" s="70"/>
      <c r="BA69" s="94">
        <f>'Berechnungen Freestyle DD'!DP69</f>
        <v>0.8</v>
      </c>
      <c r="BB69" s="94">
        <f t="shared" si="3"/>
        <v>0.8</v>
      </c>
      <c r="BC69" s="94">
        <f>'Berechnungen Freestyle DD'!EH69</f>
        <v>1</v>
      </c>
      <c r="BD69" s="97">
        <f t="shared" si="4"/>
        <v>1</v>
      </c>
      <c r="BE69" s="453">
        <f t="shared" si="5"/>
        <v>0</v>
      </c>
      <c r="BF69" s="239"/>
      <c r="BG69" s="239"/>
      <c r="BH69" s="239"/>
      <c r="BI69" s="239"/>
      <c r="BJ69" s="239"/>
      <c r="BK69" s="95">
        <f>'Berechnungen Freestyle DD'!EY69</f>
        <v>0</v>
      </c>
      <c r="BL69" s="94">
        <f t="shared" si="6"/>
        <v>0</v>
      </c>
      <c r="BM69" s="239"/>
      <c r="BN69" s="70"/>
      <c r="BO69" s="243"/>
      <c r="BP69" s="71"/>
      <c r="BQ69" s="239"/>
      <c r="BR69" s="70"/>
      <c r="BS69" s="243"/>
      <c r="BT69" s="71"/>
      <c r="BU69" s="239"/>
      <c r="BV69" s="70"/>
      <c r="BW69" s="96">
        <f>'Berechnungen Freestyle DD'!FP69</f>
        <v>0</v>
      </c>
      <c r="BX69" s="239"/>
      <c r="BY69" s="239"/>
      <c r="BZ69" s="243"/>
      <c r="CA69" s="243"/>
      <c r="CB69" s="239"/>
      <c r="CC69" s="244"/>
      <c r="CD69" s="243"/>
      <c r="CE69" s="243"/>
      <c r="CF69" s="239"/>
      <c r="CG69" s="239"/>
      <c r="CH69" s="96">
        <f>'Berechnungen Freestyle DD'!GG69</f>
        <v>0</v>
      </c>
      <c r="CI69" s="96">
        <f>'Berechnungen Freestyle DD'!GX69</f>
        <v>0</v>
      </c>
      <c r="CJ69" s="94">
        <f t="shared" si="7"/>
        <v>1</v>
      </c>
      <c r="CK69" s="94">
        <f t="shared" si="8"/>
        <v>1</v>
      </c>
      <c r="CL69" s="70"/>
      <c r="CM69" s="70"/>
      <c r="CN69" s="70"/>
      <c r="CO69" s="70"/>
      <c r="CP69" s="71"/>
      <c r="CQ69" s="71"/>
      <c r="CR69" s="71"/>
      <c r="CS69" s="71"/>
      <c r="CT69" s="70"/>
      <c r="CU69" s="70"/>
      <c r="CV69" s="70"/>
      <c r="CW69" s="70"/>
      <c r="CX69" s="71"/>
      <c r="CY69" s="71"/>
      <c r="CZ69" s="71"/>
      <c r="DA69" s="71"/>
      <c r="DB69" s="70"/>
      <c r="DC69" s="70"/>
      <c r="DD69" s="70"/>
      <c r="DE69" s="70"/>
      <c r="DF69" s="94">
        <f>'Berechnungen Freestyle DD'!JP69</f>
        <v>0.7</v>
      </c>
      <c r="DG69" s="94">
        <f t="shared" si="9"/>
        <v>0.7</v>
      </c>
      <c r="DH69" s="94">
        <f>'Berechnungen Freestyle DD'!KH69</f>
        <v>1</v>
      </c>
      <c r="DI69" s="97">
        <f t="shared" si="10"/>
        <v>1</v>
      </c>
      <c r="DJ69" s="456">
        <f t="shared" si="11"/>
        <v>0</v>
      </c>
    </row>
    <row r="70" spans="1:114" ht="15.75" customHeight="1" x14ac:dyDescent="0.25">
      <c r="A70" s="84">
        <f>'gem. Teilnehmer'!A67</f>
        <v>66</v>
      </c>
      <c r="B70" s="85">
        <f>'gem. Teilnehmer'!C67</f>
        <v>0</v>
      </c>
      <c r="C70" s="256">
        <f>'gem. Teilnehmer'!F67</f>
        <v>0</v>
      </c>
      <c r="D70" s="256">
        <f>'gem. Teilnehmer'!E67</f>
        <v>0</v>
      </c>
      <c r="E70" s="85">
        <f>'gem. Teilnehmer'!G67</f>
        <v>1</v>
      </c>
      <c r="F70" s="239"/>
      <c r="G70" s="239"/>
      <c r="H70" s="239"/>
      <c r="I70" s="239"/>
      <c r="J70" s="239"/>
      <c r="K70" s="95">
        <f>'Berechnungen Freestyle DD'!U70</f>
        <v>0</v>
      </c>
      <c r="L70" s="94">
        <f t="shared" si="0"/>
        <v>0</v>
      </c>
      <c r="M70" s="239"/>
      <c r="N70" s="70"/>
      <c r="O70" s="243"/>
      <c r="P70" s="71"/>
      <c r="Q70" s="239"/>
      <c r="R70" s="70"/>
      <c r="S70" s="243"/>
      <c r="T70" s="71"/>
      <c r="U70" s="239"/>
      <c r="V70" s="70"/>
      <c r="W70" s="96">
        <f>'Berechnungen Freestyle DD'!AL70</f>
        <v>0</v>
      </c>
      <c r="X70" s="239"/>
      <c r="Y70" s="239"/>
      <c r="Z70" s="243"/>
      <c r="AA70" s="243"/>
      <c r="AB70" s="239"/>
      <c r="AC70" s="239"/>
      <c r="AD70" s="243"/>
      <c r="AE70" s="243"/>
      <c r="AF70" s="239"/>
      <c r="AG70" s="239"/>
      <c r="AH70" s="96">
        <f>'Berechnungen Freestyle DD'!BC70</f>
        <v>0</v>
      </c>
      <c r="AI70" s="96">
        <f>'Berechnungen Freestyle DD'!BT70</f>
        <v>0</v>
      </c>
      <c r="AJ70" s="94">
        <f t="shared" si="1"/>
        <v>1</v>
      </c>
      <c r="AK70" s="94">
        <f t="shared" si="2"/>
        <v>1</v>
      </c>
      <c r="AL70" s="70"/>
      <c r="AM70" s="70"/>
      <c r="AN70" s="70"/>
      <c r="AO70" s="71"/>
      <c r="AP70" s="71"/>
      <c r="AQ70" s="71"/>
      <c r="AR70" s="70"/>
      <c r="AS70" s="70"/>
      <c r="AT70" s="70"/>
      <c r="AU70" s="71"/>
      <c r="AV70" s="71"/>
      <c r="AW70" s="71"/>
      <c r="AX70" s="70"/>
      <c r="AY70" s="70"/>
      <c r="AZ70" s="70"/>
      <c r="BA70" s="94">
        <f>'Berechnungen Freestyle DD'!DP70</f>
        <v>0.8</v>
      </c>
      <c r="BB70" s="94">
        <f t="shared" si="3"/>
        <v>0.8</v>
      </c>
      <c r="BC70" s="94">
        <f>'Berechnungen Freestyle DD'!EH70</f>
        <v>1</v>
      </c>
      <c r="BD70" s="97">
        <f t="shared" si="4"/>
        <v>1</v>
      </c>
      <c r="BE70" s="453">
        <f t="shared" si="5"/>
        <v>0</v>
      </c>
      <c r="BF70" s="239"/>
      <c r="BG70" s="239"/>
      <c r="BH70" s="239"/>
      <c r="BI70" s="239"/>
      <c r="BJ70" s="239"/>
      <c r="BK70" s="95">
        <f>'Berechnungen Freestyle DD'!EY70</f>
        <v>0</v>
      </c>
      <c r="BL70" s="94">
        <f t="shared" si="6"/>
        <v>0</v>
      </c>
      <c r="BM70" s="239"/>
      <c r="BN70" s="70"/>
      <c r="BO70" s="243"/>
      <c r="BP70" s="71"/>
      <c r="BQ70" s="239"/>
      <c r="BR70" s="70"/>
      <c r="BS70" s="243"/>
      <c r="BT70" s="71"/>
      <c r="BU70" s="239"/>
      <c r="BV70" s="70"/>
      <c r="BW70" s="96">
        <f>'Berechnungen Freestyle DD'!FP70</f>
        <v>0</v>
      </c>
      <c r="BX70" s="239"/>
      <c r="BY70" s="239"/>
      <c r="BZ70" s="243"/>
      <c r="CA70" s="243"/>
      <c r="CB70" s="239"/>
      <c r="CC70" s="244"/>
      <c r="CD70" s="243"/>
      <c r="CE70" s="243"/>
      <c r="CF70" s="239"/>
      <c r="CG70" s="239"/>
      <c r="CH70" s="96">
        <f>'Berechnungen Freestyle DD'!GG70</f>
        <v>0</v>
      </c>
      <c r="CI70" s="96">
        <f>'Berechnungen Freestyle DD'!GX70</f>
        <v>0</v>
      </c>
      <c r="CJ70" s="94">
        <f t="shared" si="7"/>
        <v>1</v>
      </c>
      <c r="CK70" s="94">
        <f t="shared" si="8"/>
        <v>1</v>
      </c>
      <c r="CL70" s="70"/>
      <c r="CM70" s="70"/>
      <c r="CN70" s="70"/>
      <c r="CO70" s="70"/>
      <c r="CP70" s="71"/>
      <c r="CQ70" s="71"/>
      <c r="CR70" s="71"/>
      <c r="CS70" s="71"/>
      <c r="CT70" s="70"/>
      <c r="CU70" s="70"/>
      <c r="CV70" s="70"/>
      <c r="CW70" s="70"/>
      <c r="CX70" s="71"/>
      <c r="CY70" s="71"/>
      <c r="CZ70" s="71"/>
      <c r="DA70" s="71"/>
      <c r="DB70" s="70"/>
      <c r="DC70" s="70"/>
      <c r="DD70" s="70"/>
      <c r="DE70" s="70"/>
      <c r="DF70" s="94">
        <f>'Berechnungen Freestyle DD'!JP70</f>
        <v>0.7</v>
      </c>
      <c r="DG70" s="94">
        <f t="shared" si="9"/>
        <v>0.7</v>
      </c>
      <c r="DH70" s="94">
        <f>'Berechnungen Freestyle DD'!KH70</f>
        <v>1</v>
      </c>
      <c r="DI70" s="97">
        <f t="shared" si="10"/>
        <v>1</v>
      </c>
      <c r="DJ70" s="456">
        <f t="shared" si="11"/>
        <v>0</v>
      </c>
    </row>
    <row r="71" spans="1:114" ht="15.75" customHeight="1" x14ac:dyDescent="0.25">
      <c r="A71" s="84">
        <f>'gem. Teilnehmer'!A68</f>
        <v>67</v>
      </c>
      <c r="B71" s="85">
        <f>'gem. Teilnehmer'!C68</f>
        <v>0</v>
      </c>
      <c r="C71" s="256">
        <f>'gem. Teilnehmer'!F68</f>
        <v>0</v>
      </c>
      <c r="D71" s="256">
        <f>'gem. Teilnehmer'!E68</f>
        <v>0</v>
      </c>
      <c r="E71" s="85">
        <f>'gem. Teilnehmer'!G68</f>
        <v>1</v>
      </c>
      <c r="F71" s="239"/>
      <c r="G71" s="239"/>
      <c r="H71" s="239"/>
      <c r="I71" s="239"/>
      <c r="J71" s="239"/>
      <c r="K71" s="95">
        <f>'Berechnungen Freestyle DD'!U71</f>
        <v>0</v>
      </c>
      <c r="L71" s="94">
        <f t="shared" si="0"/>
        <v>0</v>
      </c>
      <c r="M71" s="239"/>
      <c r="N71" s="70"/>
      <c r="O71" s="243"/>
      <c r="P71" s="71"/>
      <c r="Q71" s="239"/>
      <c r="R71" s="70"/>
      <c r="S71" s="243"/>
      <c r="T71" s="71"/>
      <c r="U71" s="239"/>
      <c r="V71" s="70"/>
      <c r="W71" s="96">
        <f>'Berechnungen Freestyle DD'!AL71</f>
        <v>0</v>
      </c>
      <c r="X71" s="239"/>
      <c r="Y71" s="239"/>
      <c r="Z71" s="243"/>
      <c r="AA71" s="243"/>
      <c r="AB71" s="239"/>
      <c r="AC71" s="239"/>
      <c r="AD71" s="243"/>
      <c r="AE71" s="243"/>
      <c r="AF71" s="239"/>
      <c r="AG71" s="239"/>
      <c r="AH71" s="96">
        <f>'Berechnungen Freestyle DD'!BC71</f>
        <v>0</v>
      </c>
      <c r="AI71" s="96">
        <f>'Berechnungen Freestyle DD'!BT71</f>
        <v>0</v>
      </c>
      <c r="AJ71" s="94">
        <f t="shared" si="1"/>
        <v>1</v>
      </c>
      <c r="AK71" s="94">
        <f t="shared" si="2"/>
        <v>1</v>
      </c>
      <c r="AL71" s="70"/>
      <c r="AM71" s="70"/>
      <c r="AN71" s="70"/>
      <c r="AO71" s="71"/>
      <c r="AP71" s="71"/>
      <c r="AQ71" s="71"/>
      <c r="AR71" s="70"/>
      <c r="AS71" s="70"/>
      <c r="AT71" s="70"/>
      <c r="AU71" s="71"/>
      <c r="AV71" s="71"/>
      <c r="AW71" s="71"/>
      <c r="AX71" s="70"/>
      <c r="AY71" s="70"/>
      <c r="AZ71" s="70"/>
      <c r="BA71" s="94">
        <f>'Berechnungen Freestyle DD'!DP71</f>
        <v>0.8</v>
      </c>
      <c r="BB71" s="94">
        <f t="shared" si="3"/>
        <v>0.8</v>
      </c>
      <c r="BC71" s="94">
        <f>'Berechnungen Freestyle DD'!EH71</f>
        <v>1</v>
      </c>
      <c r="BD71" s="97">
        <f t="shared" si="4"/>
        <v>1</v>
      </c>
      <c r="BE71" s="453">
        <f t="shared" si="5"/>
        <v>0</v>
      </c>
      <c r="BF71" s="239"/>
      <c r="BG71" s="239"/>
      <c r="BH71" s="239"/>
      <c r="BI71" s="239"/>
      <c r="BJ71" s="239"/>
      <c r="BK71" s="95">
        <f>'Berechnungen Freestyle DD'!EY71</f>
        <v>0</v>
      </c>
      <c r="BL71" s="94">
        <f t="shared" si="6"/>
        <v>0</v>
      </c>
      <c r="BM71" s="239"/>
      <c r="BN71" s="70"/>
      <c r="BO71" s="243"/>
      <c r="BP71" s="71"/>
      <c r="BQ71" s="239"/>
      <c r="BR71" s="70"/>
      <c r="BS71" s="243"/>
      <c r="BT71" s="71"/>
      <c r="BU71" s="239"/>
      <c r="BV71" s="70"/>
      <c r="BW71" s="96">
        <f>'Berechnungen Freestyle DD'!FP71</f>
        <v>0</v>
      </c>
      <c r="BX71" s="239"/>
      <c r="BY71" s="239"/>
      <c r="BZ71" s="243"/>
      <c r="CA71" s="243"/>
      <c r="CB71" s="239"/>
      <c r="CC71" s="244"/>
      <c r="CD71" s="243"/>
      <c r="CE71" s="243"/>
      <c r="CF71" s="239"/>
      <c r="CG71" s="239"/>
      <c r="CH71" s="96">
        <f>'Berechnungen Freestyle DD'!GG71</f>
        <v>0</v>
      </c>
      <c r="CI71" s="96">
        <f>'Berechnungen Freestyle DD'!GX71</f>
        <v>0</v>
      </c>
      <c r="CJ71" s="94">
        <f t="shared" si="7"/>
        <v>1</v>
      </c>
      <c r="CK71" s="94">
        <f t="shared" si="8"/>
        <v>1</v>
      </c>
      <c r="CL71" s="70"/>
      <c r="CM71" s="70"/>
      <c r="CN71" s="70"/>
      <c r="CO71" s="70"/>
      <c r="CP71" s="71"/>
      <c r="CQ71" s="71"/>
      <c r="CR71" s="71"/>
      <c r="CS71" s="71"/>
      <c r="CT71" s="70"/>
      <c r="CU71" s="70"/>
      <c r="CV71" s="70"/>
      <c r="CW71" s="70"/>
      <c r="CX71" s="71"/>
      <c r="CY71" s="71"/>
      <c r="CZ71" s="71"/>
      <c r="DA71" s="71"/>
      <c r="DB71" s="70"/>
      <c r="DC71" s="70"/>
      <c r="DD71" s="70"/>
      <c r="DE71" s="70"/>
      <c r="DF71" s="94">
        <f>'Berechnungen Freestyle DD'!JP71</f>
        <v>0.7</v>
      </c>
      <c r="DG71" s="94">
        <f t="shared" si="9"/>
        <v>0.7</v>
      </c>
      <c r="DH71" s="94">
        <f>'Berechnungen Freestyle DD'!KH71</f>
        <v>1</v>
      </c>
      <c r="DI71" s="97">
        <f t="shared" si="10"/>
        <v>1</v>
      </c>
      <c r="DJ71" s="456">
        <f t="shared" si="11"/>
        <v>0</v>
      </c>
    </row>
    <row r="72" spans="1:114" ht="15.75" customHeight="1" x14ac:dyDescent="0.25">
      <c r="A72" s="84">
        <f>'gem. Teilnehmer'!A69</f>
        <v>68</v>
      </c>
      <c r="B72" s="85">
        <f>'gem. Teilnehmer'!C69</f>
        <v>0</v>
      </c>
      <c r="C72" s="256">
        <f>'gem. Teilnehmer'!F69</f>
        <v>0</v>
      </c>
      <c r="D72" s="256">
        <f>'gem. Teilnehmer'!E69</f>
        <v>0</v>
      </c>
      <c r="E72" s="85">
        <f>'gem. Teilnehmer'!G69</f>
        <v>1</v>
      </c>
      <c r="F72" s="239"/>
      <c r="G72" s="239"/>
      <c r="H72" s="239"/>
      <c r="I72" s="239"/>
      <c r="J72" s="239"/>
      <c r="K72" s="95">
        <f>'Berechnungen Freestyle DD'!U72</f>
        <v>0</v>
      </c>
      <c r="L72" s="94">
        <f t="shared" si="0"/>
        <v>0</v>
      </c>
      <c r="M72" s="239"/>
      <c r="N72" s="70"/>
      <c r="O72" s="243"/>
      <c r="P72" s="71"/>
      <c r="Q72" s="239"/>
      <c r="R72" s="70"/>
      <c r="S72" s="243"/>
      <c r="T72" s="71"/>
      <c r="U72" s="239"/>
      <c r="V72" s="70"/>
      <c r="W72" s="96">
        <f>'Berechnungen Freestyle DD'!AL72</f>
        <v>0</v>
      </c>
      <c r="X72" s="239"/>
      <c r="Y72" s="239"/>
      <c r="Z72" s="243"/>
      <c r="AA72" s="243"/>
      <c r="AB72" s="239"/>
      <c r="AC72" s="239"/>
      <c r="AD72" s="243"/>
      <c r="AE72" s="243"/>
      <c r="AF72" s="239"/>
      <c r="AG72" s="239"/>
      <c r="AH72" s="96">
        <f>'Berechnungen Freestyle DD'!BC72</f>
        <v>0</v>
      </c>
      <c r="AI72" s="96">
        <f>'Berechnungen Freestyle DD'!BT72</f>
        <v>0</v>
      </c>
      <c r="AJ72" s="94">
        <f t="shared" si="1"/>
        <v>1</v>
      </c>
      <c r="AK72" s="94">
        <f t="shared" si="2"/>
        <v>1</v>
      </c>
      <c r="AL72" s="70"/>
      <c r="AM72" s="70"/>
      <c r="AN72" s="70"/>
      <c r="AO72" s="71"/>
      <c r="AP72" s="71"/>
      <c r="AQ72" s="71"/>
      <c r="AR72" s="70"/>
      <c r="AS72" s="70"/>
      <c r="AT72" s="70"/>
      <c r="AU72" s="71"/>
      <c r="AV72" s="71"/>
      <c r="AW72" s="71"/>
      <c r="AX72" s="70"/>
      <c r="AY72" s="70"/>
      <c r="AZ72" s="70"/>
      <c r="BA72" s="94">
        <f>'Berechnungen Freestyle DD'!DP72</f>
        <v>0.8</v>
      </c>
      <c r="BB72" s="94">
        <f t="shared" si="3"/>
        <v>0.8</v>
      </c>
      <c r="BC72" s="94">
        <f>'Berechnungen Freestyle DD'!EH72</f>
        <v>1</v>
      </c>
      <c r="BD72" s="97">
        <f t="shared" si="4"/>
        <v>1</v>
      </c>
      <c r="BE72" s="453">
        <f t="shared" si="5"/>
        <v>0</v>
      </c>
      <c r="BF72" s="239"/>
      <c r="BG72" s="239"/>
      <c r="BH72" s="239"/>
      <c r="BI72" s="239"/>
      <c r="BJ72" s="239"/>
      <c r="BK72" s="95">
        <f>'Berechnungen Freestyle DD'!EY72</f>
        <v>0</v>
      </c>
      <c r="BL72" s="94">
        <f t="shared" si="6"/>
        <v>0</v>
      </c>
      <c r="BM72" s="239"/>
      <c r="BN72" s="70"/>
      <c r="BO72" s="243"/>
      <c r="BP72" s="71"/>
      <c r="BQ72" s="239"/>
      <c r="BR72" s="70"/>
      <c r="BS72" s="243"/>
      <c r="BT72" s="71"/>
      <c r="BU72" s="239"/>
      <c r="BV72" s="70"/>
      <c r="BW72" s="96">
        <f>'Berechnungen Freestyle DD'!FP72</f>
        <v>0</v>
      </c>
      <c r="BX72" s="239"/>
      <c r="BY72" s="239"/>
      <c r="BZ72" s="243"/>
      <c r="CA72" s="243"/>
      <c r="CB72" s="239"/>
      <c r="CC72" s="244"/>
      <c r="CD72" s="243"/>
      <c r="CE72" s="243"/>
      <c r="CF72" s="239"/>
      <c r="CG72" s="239"/>
      <c r="CH72" s="96">
        <f>'Berechnungen Freestyle DD'!GG72</f>
        <v>0</v>
      </c>
      <c r="CI72" s="96">
        <f>'Berechnungen Freestyle DD'!GX72</f>
        <v>0</v>
      </c>
      <c r="CJ72" s="94">
        <f t="shared" si="7"/>
        <v>1</v>
      </c>
      <c r="CK72" s="94">
        <f t="shared" si="8"/>
        <v>1</v>
      </c>
      <c r="CL72" s="70"/>
      <c r="CM72" s="70"/>
      <c r="CN72" s="70"/>
      <c r="CO72" s="70"/>
      <c r="CP72" s="71"/>
      <c r="CQ72" s="71"/>
      <c r="CR72" s="71"/>
      <c r="CS72" s="71"/>
      <c r="CT72" s="70"/>
      <c r="CU72" s="70"/>
      <c r="CV72" s="70"/>
      <c r="CW72" s="70"/>
      <c r="CX72" s="71"/>
      <c r="CY72" s="71"/>
      <c r="CZ72" s="71"/>
      <c r="DA72" s="71"/>
      <c r="DB72" s="70"/>
      <c r="DC72" s="70"/>
      <c r="DD72" s="70"/>
      <c r="DE72" s="70"/>
      <c r="DF72" s="94">
        <f>'Berechnungen Freestyle DD'!JP72</f>
        <v>0.7</v>
      </c>
      <c r="DG72" s="94">
        <f t="shared" si="9"/>
        <v>0.7</v>
      </c>
      <c r="DH72" s="94">
        <f>'Berechnungen Freestyle DD'!KH72</f>
        <v>1</v>
      </c>
      <c r="DI72" s="97">
        <f t="shared" si="10"/>
        <v>1</v>
      </c>
      <c r="DJ72" s="456">
        <f t="shared" si="11"/>
        <v>0</v>
      </c>
    </row>
    <row r="73" spans="1:114" ht="15.75" customHeight="1" x14ac:dyDescent="0.25">
      <c r="A73" s="84">
        <f>'gem. Teilnehmer'!A70</f>
        <v>69</v>
      </c>
      <c r="B73" s="85">
        <f>'gem. Teilnehmer'!C70</f>
        <v>0</v>
      </c>
      <c r="C73" s="256">
        <f>'gem. Teilnehmer'!F70</f>
        <v>0</v>
      </c>
      <c r="D73" s="256">
        <f>'gem. Teilnehmer'!E70</f>
        <v>0</v>
      </c>
      <c r="E73" s="85">
        <f>'gem. Teilnehmer'!G70</f>
        <v>1</v>
      </c>
      <c r="F73" s="239"/>
      <c r="G73" s="239"/>
      <c r="H73" s="239"/>
      <c r="I73" s="239"/>
      <c r="J73" s="239"/>
      <c r="K73" s="95">
        <f>'Berechnungen Freestyle DD'!U73</f>
        <v>0</v>
      </c>
      <c r="L73" s="94">
        <f t="shared" si="0"/>
        <v>0</v>
      </c>
      <c r="M73" s="239"/>
      <c r="N73" s="70"/>
      <c r="O73" s="243"/>
      <c r="P73" s="71"/>
      <c r="Q73" s="239"/>
      <c r="R73" s="70"/>
      <c r="S73" s="243"/>
      <c r="T73" s="71"/>
      <c r="U73" s="239"/>
      <c r="V73" s="70"/>
      <c r="W73" s="96">
        <f>'Berechnungen Freestyle DD'!AL73</f>
        <v>0</v>
      </c>
      <c r="X73" s="239"/>
      <c r="Y73" s="239"/>
      <c r="Z73" s="243"/>
      <c r="AA73" s="243"/>
      <c r="AB73" s="239"/>
      <c r="AC73" s="239"/>
      <c r="AD73" s="243"/>
      <c r="AE73" s="243"/>
      <c r="AF73" s="239"/>
      <c r="AG73" s="239"/>
      <c r="AH73" s="96">
        <f>'Berechnungen Freestyle DD'!BC73</f>
        <v>0</v>
      </c>
      <c r="AI73" s="96">
        <f>'Berechnungen Freestyle DD'!BT73</f>
        <v>0</v>
      </c>
      <c r="AJ73" s="94">
        <f t="shared" si="1"/>
        <v>1</v>
      </c>
      <c r="AK73" s="94">
        <f t="shared" si="2"/>
        <v>1</v>
      </c>
      <c r="AL73" s="70"/>
      <c r="AM73" s="70"/>
      <c r="AN73" s="70"/>
      <c r="AO73" s="71"/>
      <c r="AP73" s="71"/>
      <c r="AQ73" s="71"/>
      <c r="AR73" s="70"/>
      <c r="AS73" s="70"/>
      <c r="AT73" s="70"/>
      <c r="AU73" s="71"/>
      <c r="AV73" s="71"/>
      <c r="AW73" s="71"/>
      <c r="AX73" s="70"/>
      <c r="AY73" s="70"/>
      <c r="AZ73" s="70"/>
      <c r="BA73" s="94">
        <f>'Berechnungen Freestyle DD'!DP73</f>
        <v>0.8</v>
      </c>
      <c r="BB73" s="94">
        <f t="shared" si="3"/>
        <v>0.8</v>
      </c>
      <c r="BC73" s="94">
        <f>'Berechnungen Freestyle DD'!EH73</f>
        <v>1</v>
      </c>
      <c r="BD73" s="97">
        <f t="shared" si="4"/>
        <v>1</v>
      </c>
      <c r="BE73" s="453">
        <f t="shared" si="5"/>
        <v>0</v>
      </c>
      <c r="BF73" s="239"/>
      <c r="BG73" s="239"/>
      <c r="BH73" s="239"/>
      <c r="BI73" s="239"/>
      <c r="BJ73" s="239"/>
      <c r="BK73" s="95">
        <f>'Berechnungen Freestyle DD'!EY73</f>
        <v>0</v>
      </c>
      <c r="BL73" s="94">
        <f t="shared" si="6"/>
        <v>0</v>
      </c>
      <c r="BM73" s="239"/>
      <c r="BN73" s="70"/>
      <c r="BO73" s="243"/>
      <c r="BP73" s="71"/>
      <c r="BQ73" s="239"/>
      <c r="BR73" s="70"/>
      <c r="BS73" s="243"/>
      <c r="BT73" s="71"/>
      <c r="BU73" s="239"/>
      <c r="BV73" s="70"/>
      <c r="BW73" s="96">
        <f>'Berechnungen Freestyle DD'!FP73</f>
        <v>0</v>
      </c>
      <c r="BX73" s="239"/>
      <c r="BY73" s="239"/>
      <c r="BZ73" s="243"/>
      <c r="CA73" s="243"/>
      <c r="CB73" s="239"/>
      <c r="CC73" s="244"/>
      <c r="CD73" s="243"/>
      <c r="CE73" s="243"/>
      <c r="CF73" s="239"/>
      <c r="CG73" s="239"/>
      <c r="CH73" s="96">
        <f>'Berechnungen Freestyle DD'!GG73</f>
        <v>0</v>
      </c>
      <c r="CI73" s="96">
        <f>'Berechnungen Freestyle DD'!GX73</f>
        <v>0</v>
      </c>
      <c r="CJ73" s="94">
        <f t="shared" si="7"/>
        <v>1</v>
      </c>
      <c r="CK73" s="94">
        <f t="shared" si="8"/>
        <v>1</v>
      </c>
      <c r="CL73" s="70"/>
      <c r="CM73" s="70"/>
      <c r="CN73" s="70"/>
      <c r="CO73" s="70"/>
      <c r="CP73" s="71"/>
      <c r="CQ73" s="71"/>
      <c r="CR73" s="71"/>
      <c r="CS73" s="71"/>
      <c r="CT73" s="70"/>
      <c r="CU73" s="70"/>
      <c r="CV73" s="70"/>
      <c r="CW73" s="70"/>
      <c r="CX73" s="71"/>
      <c r="CY73" s="71"/>
      <c r="CZ73" s="71"/>
      <c r="DA73" s="71"/>
      <c r="DB73" s="70"/>
      <c r="DC73" s="70"/>
      <c r="DD73" s="70"/>
      <c r="DE73" s="70"/>
      <c r="DF73" s="94">
        <f>'Berechnungen Freestyle DD'!JP73</f>
        <v>0.7</v>
      </c>
      <c r="DG73" s="94">
        <f t="shared" si="9"/>
        <v>0.7</v>
      </c>
      <c r="DH73" s="94">
        <f>'Berechnungen Freestyle DD'!KH73</f>
        <v>1</v>
      </c>
      <c r="DI73" s="97">
        <f t="shared" si="10"/>
        <v>1</v>
      </c>
      <c r="DJ73" s="456">
        <f t="shared" si="11"/>
        <v>0</v>
      </c>
    </row>
    <row r="74" spans="1:114" ht="15.75" customHeight="1" x14ac:dyDescent="0.25">
      <c r="A74" s="84">
        <f>'gem. Teilnehmer'!A71</f>
        <v>70</v>
      </c>
      <c r="B74" s="85">
        <f>'gem. Teilnehmer'!C71</f>
        <v>0</v>
      </c>
      <c r="C74" s="256">
        <f>'gem. Teilnehmer'!F71</f>
        <v>0</v>
      </c>
      <c r="D74" s="256">
        <f>'gem. Teilnehmer'!E71</f>
        <v>0</v>
      </c>
      <c r="E74" s="85">
        <f>'gem. Teilnehmer'!G71</f>
        <v>1</v>
      </c>
      <c r="F74" s="239"/>
      <c r="G74" s="239"/>
      <c r="H74" s="239"/>
      <c r="I74" s="239"/>
      <c r="J74" s="239"/>
      <c r="K74" s="95">
        <f>'Berechnungen Freestyle DD'!U74</f>
        <v>0</v>
      </c>
      <c r="L74" s="94">
        <f t="shared" si="0"/>
        <v>0</v>
      </c>
      <c r="M74" s="239"/>
      <c r="N74" s="70"/>
      <c r="O74" s="243"/>
      <c r="P74" s="71"/>
      <c r="Q74" s="239"/>
      <c r="R74" s="70"/>
      <c r="S74" s="243"/>
      <c r="T74" s="71"/>
      <c r="U74" s="239"/>
      <c r="V74" s="70"/>
      <c r="W74" s="96">
        <f>'Berechnungen Freestyle DD'!AL74</f>
        <v>0</v>
      </c>
      <c r="X74" s="239"/>
      <c r="Y74" s="239"/>
      <c r="Z74" s="243"/>
      <c r="AA74" s="243"/>
      <c r="AB74" s="239"/>
      <c r="AC74" s="239"/>
      <c r="AD74" s="243"/>
      <c r="AE74" s="243"/>
      <c r="AF74" s="239"/>
      <c r="AG74" s="239"/>
      <c r="AH74" s="96">
        <f>'Berechnungen Freestyle DD'!BC74</f>
        <v>0</v>
      </c>
      <c r="AI74" s="96">
        <f>'Berechnungen Freestyle DD'!BT74</f>
        <v>0</v>
      </c>
      <c r="AJ74" s="94">
        <f t="shared" si="1"/>
        <v>1</v>
      </c>
      <c r="AK74" s="94">
        <f t="shared" si="2"/>
        <v>1</v>
      </c>
      <c r="AL74" s="70"/>
      <c r="AM74" s="70"/>
      <c r="AN74" s="70"/>
      <c r="AO74" s="71"/>
      <c r="AP74" s="71"/>
      <c r="AQ74" s="71"/>
      <c r="AR74" s="70"/>
      <c r="AS74" s="70"/>
      <c r="AT74" s="70"/>
      <c r="AU74" s="71"/>
      <c r="AV74" s="71"/>
      <c r="AW74" s="71"/>
      <c r="AX74" s="70"/>
      <c r="AY74" s="70"/>
      <c r="AZ74" s="70"/>
      <c r="BA74" s="94">
        <f>'Berechnungen Freestyle DD'!DP74</f>
        <v>0.8</v>
      </c>
      <c r="BB74" s="94">
        <f t="shared" si="3"/>
        <v>0.8</v>
      </c>
      <c r="BC74" s="94">
        <f>'Berechnungen Freestyle DD'!EH74</f>
        <v>1</v>
      </c>
      <c r="BD74" s="97">
        <f t="shared" si="4"/>
        <v>1</v>
      </c>
      <c r="BE74" s="453">
        <f t="shared" si="5"/>
        <v>0</v>
      </c>
      <c r="BF74" s="239"/>
      <c r="BG74" s="239"/>
      <c r="BH74" s="239"/>
      <c r="BI74" s="239"/>
      <c r="BJ74" s="239"/>
      <c r="BK74" s="95">
        <f>'Berechnungen Freestyle DD'!EY74</f>
        <v>0</v>
      </c>
      <c r="BL74" s="94">
        <f t="shared" si="6"/>
        <v>0</v>
      </c>
      <c r="BM74" s="239"/>
      <c r="BN74" s="70"/>
      <c r="BO74" s="243"/>
      <c r="BP74" s="71"/>
      <c r="BQ74" s="239"/>
      <c r="BR74" s="70"/>
      <c r="BS74" s="243"/>
      <c r="BT74" s="71"/>
      <c r="BU74" s="239"/>
      <c r="BV74" s="70"/>
      <c r="BW74" s="96">
        <f>'Berechnungen Freestyle DD'!FP74</f>
        <v>0</v>
      </c>
      <c r="BX74" s="239"/>
      <c r="BY74" s="239"/>
      <c r="BZ74" s="243"/>
      <c r="CA74" s="243"/>
      <c r="CB74" s="239"/>
      <c r="CC74" s="244"/>
      <c r="CD74" s="243"/>
      <c r="CE74" s="243"/>
      <c r="CF74" s="239"/>
      <c r="CG74" s="239"/>
      <c r="CH74" s="96">
        <f>'Berechnungen Freestyle DD'!GG74</f>
        <v>0</v>
      </c>
      <c r="CI74" s="96">
        <f>'Berechnungen Freestyle DD'!GX74</f>
        <v>0</v>
      </c>
      <c r="CJ74" s="94">
        <f t="shared" si="7"/>
        <v>1</v>
      </c>
      <c r="CK74" s="94">
        <f t="shared" si="8"/>
        <v>1</v>
      </c>
      <c r="CL74" s="70"/>
      <c r="CM74" s="70"/>
      <c r="CN74" s="70"/>
      <c r="CO74" s="70"/>
      <c r="CP74" s="71"/>
      <c r="CQ74" s="71"/>
      <c r="CR74" s="71"/>
      <c r="CS74" s="71"/>
      <c r="CT74" s="70"/>
      <c r="CU74" s="70"/>
      <c r="CV74" s="70"/>
      <c r="CW74" s="70"/>
      <c r="CX74" s="71"/>
      <c r="CY74" s="71"/>
      <c r="CZ74" s="71"/>
      <c r="DA74" s="71"/>
      <c r="DB74" s="70"/>
      <c r="DC74" s="70"/>
      <c r="DD74" s="70"/>
      <c r="DE74" s="70"/>
      <c r="DF74" s="94">
        <f>'Berechnungen Freestyle DD'!JP74</f>
        <v>0.7</v>
      </c>
      <c r="DG74" s="94">
        <f t="shared" si="9"/>
        <v>0.7</v>
      </c>
      <c r="DH74" s="94">
        <f>'Berechnungen Freestyle DD'!KH74</f>
        <v>1</v>
      </c>
      <c r="DI74" s="97">
        <f t="shared" si="10"/>
        <v>1</v>
      </c>
      <c r="DJ74" s="456">
        <f t="shared" si="11"/>
        <v>0</v>
      </c>
    </row>
    <row r="75" spans="1:114" ht="15.75" customHeight="1" x14ac:dyDescent="0.25">
      <c r="A75" s="84">
        <f>'gem. Teilnehmer'!A72</f>
        <v>71</v>
      </c>
      <c r="B75" s="85">
        <f>'gem. Teilnehmer'!C72</f>
        <v>0</v>
      </c>
      <c r="C75" s="256">
        <f>'gem. Teilnehmer'!F72</f>
        <v>0</v>
      </c>
      <c r="D75" s="256">
        <f>'gem. Teilnehmer'!E72</f>
        <v>0</v>
      </c>
      <c r="E75" s="85">
        <f>'gem. Teilnehmer'!G72</f>
        <v>1</v>
      </c>
      <c r="F75" s="239"/>
      <c r="G75" s="239"/>
      <c r="H75" s="239"/>
      <c r="I75" s="239"/>
      <c r="J75" s="239"/>
      <c r="K75" s="95">
        <f>'Berechnungen Freestyle DD'!U75</f>
        <v>0</v>
      </c>
      <c r="L75" s="94">
        <f t="shared" si="0"/>
        <v>0</v>
      </c>
      <c r="M75" s="239"/>
      <c r="N75" s="70"/>
      <c r="O75" s="243"/>
      <c r="P75" s="71"/>
      <c r="Q75" s="239"/>
      <c r="R75" s="70"/>
      <c r="S75" s="243"/>
      <c r="T75" s="71"/>
      <c r="U75" s="239"/>
      <c r="V75" s="70"/>
      <c r="W75" s="96">
        <f>'Berechnungen Freestyle DD'!AL75</f>
        <v>0</v>
      </c>
      <c r="X75" s="239"/>
      <c r="Y75" s="239"/>
      <c r="Z75" s="243"/>
      <c r="AA75" s="243"/>
      <c r="AB75" s="239"/>
      <c r="AC75" s="239"/>
      <c r="AD75" s="243"/>
      <c r="AE75" s="243"/>
      <c r="AF75" s="239"/>
      <c r="AG75" s="239"/>
      <c r="AH75" s="96">
        <f>'Berechnungen Freestyle DD'!BC75</f>
        <v>0</v>
      </c>
      <c r="AI75" s="96">
        <f>'Berechnungen Freestyle DD'!BT75</f>
        <v>0</v>
      </c>
      <c r="AJ75" s="94">
        <f t="shared" si="1"/>
        <v>1</v>
      </c>
      <c r="AK75" s="94">
        <f t="shared" si="2"/>
        <v>1</v>
      </c>
      <c r="AL75" s="70"/>
      <c r="AM75" s="70"/>
      <c r="AN75" s="70"/>
      <c r="AO75" s="71"/>
      <c r="AP75" s="71"/>
      <c r="AQ75" s="71"/>
      <c r="AR75" s="70"/>
      <c r="AS75" s="70"/>
      <c r="AT75" s="70"/>
      <c r="AU75" s="71"/>
      <c r="AV75" s="71"/>
      <c r="AW75" s="71"/>
      <c r="AX75" s="70"/>
      <c r="AY75" s="70"/>
      <c r="AZ75" s="70"/>
      <c r="BA75" s="94">
        <f>'Berechnungen Freestyle DD'!DP75</f>
        <v>0.8</v>
      </c>
      <c r="BB75" s="94">
        <f t="shared" si="3"/>
        <v>0.8</v>
      </c>
      <c r="BC75" s="94">
        <f>'Berechnungen Freestyle DD'!EH75</f>
        <v>1</v>
      </c>
      <c r="BD75" s="97">
        <f t="shared" si="4"/>
        <v>1</v>
      </c>
      <c r="BE75" s="453">
        <f t="shared" si="5"/>
        <v>0</v>
      </c>
      <c r="BF75" s="239"/>
      <c r="BG75" s="239"/>
      <c r="BH75" s="239"/>
      <c r="BI75" s="239"/>
      <c r="BJ75" s="239"/>
      <c r="BK75" s="95">
        <f>'Berechnungen Freestyle DD'!EY75</f>
        <v>0</v>
      </c>
      <c r="BL75" s="94">
        <f t="shared" si="6"/>
        <v>0</v>
      </c>
      <c r="BM75" s="239"/>
      <c r="BN75" s="70"/>
      <c r="BO75" s="243"/>
      <c r="BP75" s="71"/>
      <c r="BQ75" s="239"/>
      <c r="BR75" s="70"/>
      <c r="BS75" s="243"/>
      <c r="BT75" s="71"/>
      <c r="BU75" s="239"/>
      <c r="BV75" s="70"/>
      <c r="BW75" s="96">
        <f>'Berechnungen Freestyle DD'!FP75</f>
        <v>0</v>
      </c>
      <c r="BX75" s="239"/>
      <c r="BY75" s="239"/>
      <c r="BZ75" s="243"/>
      <c r="CA75" s="243"/>
      <c r="CB75" s="239"/>
      <c r="CC75" s="244"/>
      <c r="CD75" s="243"/>
      <c r="CE75" s="243"/>
      <c r="CF75" s="239"/>
      <c r="CG75" s="239"/>
      <c r="CH75" s="96">
        <f>'Berechnungen Freestyle DD'!GG75</f>
        <v>0</v>
      </c>
      <c r="CI75" s="96">
        <f>'Berechnungen Freestyle DD'!GX75</f>
        <v>0</v>
      </c>
      <c r="CJ75" s="94">
        <f t="shared" si="7"/>
        <v>1</v>
      </c>
      <c r="CK75" s="94">
        <f t="shared" si="8"/>
        <v>1</v>
      </c>
      <c r="CL75" s="70"/>
      <c r="CM75" s="70"/>
      <c r="CN75" s="70"/>
      <c r="CO75" s="70"/>
      <c r="CP75" s="71"/>
      <c r="CQ75" s="71"/>
      <c r="CR75" s="71"/>
      <c r="CS75" s="71"/>
      <c r="CT75" s="70"/>
      <c r="CU75" s="70"/>
      <c r="CV75" s="70"/>
      <c r="CW75" s="70"/>
      <c r="CX75" s="71"/>
      <c r="CY75" s="71"/>
      <c r="CZ75" s="71"/>
      <c r="DA75" s="71"/>
      <c r="DB75" s="70"/>
      <c r="DC75" s="70"/>
      <c r="DD75" s="70"/>
      <c r="DE75" s="70"/>
      <c r="DF75" s="94">
        <f>'Berechnungen Freestyle DD'!JP75</f>
        <v>0.7</v>
      </c>
      <c r="DG75" s="94">
        <f t="shared" si="9"/>
        <v>0.7</v>
      </c>
      <c r="DH75" s="94">
        <f>'Berechnungen Freestyle DD'!KH75</f>
        <v>1</v>
      </c>
      <c r="DI75" s="97">
        <f t="shared" si="10"/>
        <v>1</v>
      </c>
      <c r="DJ75" s="456">
        <f t="shared" si="11"/>
        <v>0</v>
      </c>
    </row>
    <row r="76" spans="1:114" ht="15.75" customHeight="1" x14ac:dyDescent="0.25">
      <c r="A76" s="84">
        <f>'gem. Teilnehmer'!A73</f>
        <v>72</v>
      </c>
      <c r="B76" s="85">
        <f>'gem. Teilnehmer'!C73</f>
        <v>0</v>
      </c>
      <c r="C76" s="256">
        <f>'gem. Teilnehmer'!F73</f>
        <v>0</v>
      </c>
      <c r="D76" s="256">
        <f>'gem. Teilnehmer'!E73</f>
        <v>0</v>
      </c>
      <c r="E76" s="85">
        <f>'gem. Teilnehmer'!G73</f>
        <v>1</v>
      </c>
      <c r="F76" s="239"/>
      <c r="G76" s="239"/>
      <c r="H76" s="239"/>
      <c r="I76" s="239"/>
      <c r="J76" s="239"/>
      <c r="K76" s="95">
        <f>'Berechnungen Freestyle DD'!U76</f>
        <v>0</v>
      </c>
      <c r="L76" s="94">
        <f t="shared" si="0"/>
        <v>0</v>
      </c>
      <c r="M76" s="239"/>
      <c r="N76" s="70"/>
      <c r="O76" s="243"/>
      <c r="P76" s="71"/>
      <c r="Q76" s="239"/>
      <c r="R76" s="70"/>
      <c r="S76" s="243"/>
      <c r="T76" s="71"/>
      <c r="U76" s="239"/>
      <c r="V76" s="70"/>
      <c r="W76" s="96">
        <f>'Berechnungen Freestyle DD'!AL76</f>
        <v>0</v>
      </c>
      <c r="X76" s="239"/>
      <c r="Y76" s="239"/>
      <c r="Z76" s="243"/>
      <c r="AA76" s="243"/>
      <c r="AB76" s="239"/>
      <c r="AC76" s="239"/>
      <c r="AD76" s="243"/>
      <c r="AE76" s="243"/>
      <c r="AF76" s="239"/>
      <c r="AG76" s="239"/>
      <c r="AH76" s="96">
        <f>'Berechnungen Freestyle DD'!BC76</f>
        <v>0</v>
      </c>
      <c r="AI76" s="96">
        <f>'Berechnungen Freestyle DD'!BT76</f>
        <v>0</v>
      </c>
      <c r="AJ76" s="94">
        <f t="shared" si="1"/>
        <v>1</v>
      </c>
      <c r="AK76" s="94">
        <f t="shared" si="2"/>
        <v>1</v>
      </c>
      <c r="AL76" s="70"/>
      <c r="AM76" s="70"/>
      <c r="AN76" s="70"/>
      <c r="AO76" s="71"/>
      <c r="AP76" s="71"/>
      <c r="AQ76" s="71"/>
      <c r="AR76" s="70"/>
      <c r="AS76" s="70"/>
      <c r="AT76" s="70"/>
      <c r="AU76" s="71"/>
      <c r="AV76" s="71"/>
      <c r="AW76" s="71"/>
      <c r="AX76" s="70"/>
      <c r="AY76" s="70"/>
      <c r="AZ76" s="70"/>
      <c r="BA76" s="94">
        <f>'Berechnungen Freestyle DD'!DP76</f>
        <v>0.8</v>
      </c>
      <c r="BB76" s="94">
        <f t="shared" si="3"/>
        <v>0.8</v>
      </c>
      <c r="BC76" s="94">
        <f>'Berechnungen Freestyle DD'!EH76</f>
        <v>1</v>
      </c>
      <c r="BD76" s="97">
        <f t="shared" si="4"/>
        <v>1</v>
      </c>
      <c r="BE76" s="453">
        <f t="shared" si="5"/>
        <v>0</v>
      </c>
      <c r="BF76" s="239"/>
      <c r="BG76" s="239"/>
      <c r="BH76" s="239"/>
      <c r="BI76" s="239"/>
      <c r="BJ76" s="239"/>
      <c r="BK76" s="95">
        <f>'Berechnungen Freestyle DD'!EY76</f>
        <v>0</v>
      </c>
      <c r="BL76" s="94">
        <f t="shared" si="6"/>
        <v>0</v>
      </c>
      <c r="BM76" s="239"/>
      <c r="BN76" s="70"/>
      <c r="BO76" s="243"/>
      <c r="BP76" s="71"/>
      <c r="BQ76" s="239"/>
      <c r="BR76" s="70"/>
      <c r="BS76" s="243"/>
      <c r="BT76" s="71"/>
      <c r="BU76" s="239"/>
      <c r="BV76" s="70"/>
      <c r="BW76" s="96">
        <f>'Berechnungen Freestyle DD'!FP76</f>
        <v>0</v>
      </c>
      <c r="BX76" s="239"/>
      <c r="BY76" s="239"/>
      <c r="BZ76" s="243"/>
      <c r="CA76" s="243"/>
      <c r="CB76" s="239"/>
      <c r="CC76" s="244"/>
      <c r="CD76" s="243"/>
      <c r="CE76" s="243"/>
      <c r="CF76" s="239"/>
      <c r="CG76" s="239"/>
      <c r="CH76" s="96">
        <f>'Berechnungen Freestyle DD'!GG76</f>
        <v>0</v>
      </c>
      <c r="CI76" s="96">
        <f>'Berechnungen Freestyle DD'!GX76</f>
        <v>0</v>
      </c>
      <c r="CJ76" s="94">
        <f t="shared" si="7"/>
        <v>1</v>
      </c>
      <c r="CK76" s="94">
        <f t="shared" si="8"/>
        <v>1</v>
      </c>
      <c r="CL76" s="70"/>
      <c r="CM76" s="70"/>
      <c r="CN76" s="70"/>
      <c r="CO76" s="70"/>
      <c r="CP76" s="71"/>
      <c r="CQ76" s="71"/>
      <c r="CR76" s="71"/>
      <c r="CS76" s="71"/>
      <c r="CT76" s="70"/>
      <c r="CU76" s="70"/>
      <c r="CV76" s="70"/>
      <c r="CW76" s="70"/>
      <c r="CX76" s="71"/>
      <c r="CY76" s="71"/>
      <c r="CZ76" s="71"/>
      <c r="DA76" s="71"/>
      <c r="DB76" s="70"/>
      <c r="DC76" s="70"/>
      <c r="DD76" s="70"/>
      <c r="DE76" s="70"/>
      <c r="DF76" s="94">
        <f>'Berechnungen Freestyle DD'!JP76</f>
        <v>0.7</v>
      </c>
      <c r="DG76" s="94">
        <f t="shared" si="9"/>
        <v>0.7</v>
      </c>
      <c r="DH76" s="94">
        <f>'Berechnungen Freestyle DD'!KH76</f>
        <v>1</v>
      </c>
      <c r="DI76" s="97">
        <f t="shared" si="10"/>
        <v>1</v>
      </c>
      <c r="DJ76" s="456">
        <f t="shared" si="11"/>
        <v>0</v>
      </c>
    </row>
    <row r="77" spans="1:114" ht="15.75" customHeight="1" x14ac:dyDescent="0.25">
      <c r="A77" s="84">
        <f>'gem. Teilnehmer'!A74</f>
        <v>73</v>
      </c>
      <c r="B77" s="85">
        <f>'gem. Teilnehmer'!C74</f>
        <v>0</v>
      </c>
      <c r="C77" s="256">
        <f>'gem. Teilnehmer'!F74</f>
        <v>0</v>
      </c>
      <c r="D77" s="256">
        <f>'gem. Teilnehmer'!E74</f>
        <v>0</v>
      </c>
      <c r="E77" s="85">
        <f>'gem. Teilnehmer'!G74</f>
        <v>1</v>
      </c>
      <c r="F77" s="239"/>
      <c r="G77" s="239"/>
      <c r="H77" s="239"/>
      <c r="I77" s="239"/>
      <c r="J77" s="239"/>
      <c r="K77" s="95">
        <f>'Berechnungen Freestyle DD'!U77</f>
        <v>0</v>
      </c>
      <c r="L77" s="94">
        <f t="shared" si="0"/>
        <v>0</v>
      </c>
      <c r="M77" s="239"/>
      <c r="N77" s="70"/>
      <c r="O77" s="243"/>
      <c r="P77" s="71"/>
      <c r="Q77" s="239"/>
      <c r="R77" s="70"/>
      <c r="S77" s="243"/>
      <c r="T77" s="71"/>
      <c r="U77" s="239"/>
      <c r="V77" s="70"/>
      <c r="W77" s="96">
        <f>'Berechnungen Freestyle DD'!AL77</f>
        <v>0</v>
      </c>
      <c r="X77" s="239"/>
      <c r="Y77" s="239"/>
      <c r="Z77" s="243"/>
      <c r="AA77" s="243"/>
      <c r="AB77" s="239"/>
      <c r="AC77" s="239"/>
      <c r="AD77" s="243"/>
      <c r="AE77" s="243"/>
      <c r="AF77" s="239"/>
      <c r="AG77" s="239"/>
      <c r="AH77" s="96">
        <f>'Berechnungen Freestyle DD'!BC77</f>
        <v>0</v>
      </c>
      <c r="AI77" s="96">
        <f>'Berechnungen Freestyle DD'!BT77</f>
        <v>0</v>
      </c>
      <c r="AJ77" s="94">
        <f t="shared" si="1"/>
        <v>1</v>
      </c>
      <c r="AK77" s="94">
        <f t="shared" si="2"/>
        <v>1</v>
      </c>
      <c r="AL77" s="70"/>
      <c r="AM77" s="70"/>
      <c r="AN77" s="70"/>
      <c r="AO77" s="71"/>
      <c r="AP77" s="71"/>
      <c r="AQ77" s="71"/>
      <c r="AR77" s="70"/>
      <c r="AS77" s="70"/>
      <c r="AT77" s="70"/>
      <c r="AU77" s="71"/>
      <c r="AV77" s="71"/>
      <c r="AW77" s="71"/>
      <c r="AX77" s="70"/>
      <c r="AY77" s="70"/>
      <c r="AZ77" s="70"/>
      <c r="BA77" s="94">
        <f>'Berechnungen Freestyle DD'!DP77</f>
        <v>0.8</v>
      </c>
      <c r="BB77" s="94">
        <f t="shared" si="3"/>
        <v>0.8</v>
      </c>
      <c r="BC77" s="94">
        <f>'Berechnungen Freestyle DD'!EH77</f>
        <v>1</v>
      </c>
      <c r="BD77" s="97">
        <f t="shared" si="4"/>
        <v>1</v>
      </c>
      <c r="BE77" s="453">
        <f t="shared" si="5"/>
        <v>0</v>
      </c>
      <c r="BF77" s="239"/>
      <c r="BG77" s="239"/>
      <c r="BH77" s="239"/>
      <c r="BI77" s="239"/>
      <c r="BJ77" s="239"/>
      <c r="BK77" s="95">
        <f>'Berechnungen Freestyle DD'!EY77</f>
        <v>0</v>
      </c>
      <c r="BL77" s="94">
        <f t="shared" si="6"/>
        <v>0</v>
      </c>
      <c r="BM77" s="239"/>
      <c r="BN77" s="70"/>
      <c r="BO77" s="243"/>
      <c r="BP77" s="71"/>
      <c r="BQ77" s="239"/>
      <c r="BR77" s="70"/>
      <c r="BS77" s="243"/>
      <c r="BT77" s="71"/>
      <c r="BU77" s="239"/>
      <c r="BV77" s="70"/>
      <c r="BW77" s="96">
        <f>'Berechnungen Freestyle DD'!FP77</f>
        <v>0</v>
      </c>
      <c r="BX77" s="239"/>
      <c r="BY77" s="239"/>
      <c r="BZ77" s="243"/>
      <c r="CA77" s="243"/>
      <c r="CB77" s="239"/>
      <c r="CC77" s="244"/>
      <c r="CD77" s="243"/>
      <c r="CE77" s="243"/>
      <c r="CF77" s="239"/>
      <c r="CG77" s="239"/>
      <c r="CH77" s="96">
        <f>'Berechnungen Freestyle DD'!GG77</f>
        <v>0</v>
      </c>
      <c r="CI77" s="96">
        <f>'Berechnungen Freestyle DD'!GX77</f>
        <v>0</v>
      </c>
      <c r="CJ77" s="94">
        <f t="shared" si="7"/>
        <v>1</v>
      </c>
      <c r="CK77" s="94">
        <f t="shared" si="8"/>
        <v>1</v>
      </c>
      <c r="CL77" s="70"/>
      <c r="CM77" s="70"/>
      <c r="CN77" s="70"/>
      <c r="CO77" s="70"/>
      <c r="CP77" s="71"/>
      <c r="CQ77" s="71"/>
      <c r="CR77" s="71"/>
      <c r="CS77" s="71"/>
      <c r="CT77" s="70"/>
      <c r="CU77" s="70"/>
      <c r="CV77" s="70"/>
      <c r="CW77" s="70"/>
      <c r="CX77" s="71"/>
      <c r="CY77" s="71"/>
      <c r="CZ77" s="71"/>
      <c r="DA77" s="71"/>
      <c r="DB77" s="70"/>
      <c r="DC77" s="70"/>
      <c r="DD77" s="70"/>
      <c r="DE77" s="70"/>
      <c r="DF77" s="94">
        <f>'Berechnungen Freestyle DD'!JP77</f>
        <v>0.7</v>
      </c>
      <c r="DG77" s="94">
        <f t="shared" si="9"/>
        <v>0.7</v>
      </c>
      <c r="DH77" s="94">
        <f>'Berechnungen Freestyle DD'!KH77</f>
        <v>1</v>
      </c>
      <c r="DI77" s="97">
        <f t="shared" si="10"/>
        <v>1</v>
      </c>
      <c r="DJ77" s="456">
        <f t="shared" si="11"/>
        <v>0</v>
      </c>
    </row>
    <row r="78" spans="1:114" ht="15.75" customHeight="1" x14ac:dyDescent="0.25">
      <c r="A78" s="84">
        <f>'gem. Teilnehmer'!A75</f>
        <v>74</v>
      </c>
      <c r="B78" s="85">
        <f>'gem. Teilnehmer'!C75</f>
        <v>0</v>
      </c>
      <c r="C78" s="256">
        <f>'gem. Teilnehmer'!F75</f>
        <v>0</v>
      </c>
      <c r="D78" s="256">
        <f>'gem. Teilnehmer'!E75</f>
        <v>0</v>
      </c>
      <c r="E78" s="85">
        <f>'gem. Teilnehmer'!G75</f>
        <v>1</v>
      </c>
      <c r="F78" s="239"/>
      <c r="G78" s="239"/>
      <c r="H78" s="239"/>
      <c r="I78" s="239"/>
      <c r="J78" s="239"/>
      <c r="K78" s="95">
        <f>'Berechnungen Freestyle DD'!U78</f>
        <v>0</v>
      </c>
      <c r="L78" s="94">
        <f t="shared" si="0"/>
        <v>0</v>
      </c>
      <c r="M78" s="239"/>
      <c r="N78" s="70"/>
      <c r="O78" s="243"/>
      <c r="P78" s="71"/>
      <c r="Q78" s="239"/>
      <c r="R78" s="70"/>
      <c r="S78" s="243"/>
      <c r="T78" s="71"/>
      <c r="U78" s="239"/>
      <c r="V78" s="70"/>
      <c r="W78" s="96">
        <f>'Berechnungen Freestyle DD'!AL78</f>
        <v>0</v>
      </c>
      <c r="X78" s="239"/>
      <c r="Y78" s="239"/>
      <c r="Z78" s="243"/>
      <c r="AA78" s="243"/>
      <c r="AB78" s="239"/>
      <c r="AC78" s="239"/>
      <c r="AD78" s="243"/>
      <c r="AE78" s="243"/>
      <c r="AF78" s="239"/>
      <c r="AG78" s="239"/>
      <c r="AH78" s="96">
        <f>'Berechnungen Freestyle DD'!BC78</f>
        <v>0</v>
      </c>
      <c r="AI78" s="96">
        <f>'Berechnungen Freestyle DD'!BT78</f>
        <v>0</v>
      </c>
      <c r="AJ78" s="94">
        <f t="shared" si="1"/>
        <v>1</v>
      </c>
      <c r="AK78" s="94">
        <f t="shared" si="2"/>
        <v>1</v>
      </c>
      <c r="AL78" s="70"/>
      <c r="AM78" s="70"/>
      <c r="AN78" s="70"/>
      <c r="AO78" s="71"/>
      <c r="AP78" s="71"/>
      <c r="AQ78" s="71"/>
      <c r="AR78" s="70"/>
      <c r="AS78" s="70"/>
      <c r="AT78" s="70"/>
      <c r="AU78" s="71"/>
      <c r="AV78" s="71"/>
      <c r="AW78" s="71"/>
      <c r="AX78" s="70"/>
      <c r="AY78" s="70"/>
      <c r="AZ78" s="70"/>
      <c r="BA78" s="94">
        <f>'Berechnungen Freestyle DD'!DP78</f>
        <v>0.8</v>
      </c>
      <c r="BB78" s="94">
        <f t="shared" si="3"/>
        <v>0.8</v>
      </c>
      <c r="BC78" s="94">
        <f>'Berechnungen Freestyle DD'!EH78</f>
        <v>1</v>
      </c>
      <c r="BD78" s="97">
        <f t="shared" si="4"/>
        <v>1</v>
      </c>
      <c r="BE78" s="453">
        <f t="shared" si="5"/>
        <v>0</v>
      </c>
      <c r="BF78" s="239"/>
      <c r="BG78" s="239"/>
      <c r="BH78" s="239"/>
      <c r="BI78" s="239"/>
      <c r="BJ78" s="239"/>
      <c r="BK78" s="95">
        <f>'Berechnungen Freestyle DD'!EY78</f>
        <v>0</v>
      </c>
      <c r="BL78" s="94">
        <f t="shared" si="6"/>
        <v>0</v>
      </c>
      <c r="BM78" s="239"/>
      <c r="BN78" s="70"/>
      <c r="BO78" s="243"/>
      <c r="BP78" s="71"/>
      <c r="BQ78" s="239"/>
      <c r="BR78" s="70"/>
      <c r="BS78" s="243"/>
      <c r="BT78" s="71"/>
      <c r="BU78" s="239"/>
      <c r="BV78" s="70"/>
      <c r="BW78" s="96">
        <f>'Berechnungen Freestyle DD'!FP78</f>
        <v>0</v>
      </c>
      <c r="BX78" s="239"/>
      <c r="BY78" s="239"/>
      <c r="BZ78" s="243"/>
      <c r="CA78" s="243"/>
      <c r="CB78" s="239"/>
      <c r="CC78" s="244"/>
      <c r="CD78" s="243"/>
      <c r="CE78" s="243"/>
      <c r="CF78" s="239"/>
      <c r="CG78" s="239"/>
      <c r="CH78" s="96">
        <f>'Berechnungen Freestyle DD'!GG78</f>
        <v>0</v>
      </c>
      <c r="CI78" s="96">
        <f>'Berechnungen Freestyle DD'!GX78</f>
        <v>0</v>
      </c>
      <c r="CJ78" s="94">
        <f t="shared" si="7"/>
        <v>1</v>
      </c>
      <c r="CK78" s="94">
        <f t="shared" si="8"/>
        <v>1</v>
      </c>
      <c r="CL78" s="70"/>
      <c r="CM78" s="70"/>
      <c r="CN78" s="70"/>
      <c r="CO78" s="70"/>
      <c r="CP78" s="71"/>
      <c r="CQ78" s="71"/>
      <c r="CR78" s="71"/>
      <c r="CS78" s="71"/>
      <c r="CT78" s="70"/>
      <c r="CU78" s="70"/>
      <c r="CV78" s="70"/>
      <c r="CW78" s="70"/>
      <c r="CX78" s="71"/>
      <c r="CY78" s="71"/>
      <c r="CZ78" s="71"/>
      <c r="DA78" s="71"/>
      <c r="DB78" s="70"/>
      <c r="DC78" s="70"/>
      <c r="DD78" s="70"/>
      <c r="DE78" s="70"/>
      <c r="DF78" s="94">
        <f>'Berechnungen Freestyle DD'!JP78</f>
        <v>0.7</v>
      </c>
      <c r="DG78" s="94">
        <f t="shared" si="9"/>
        <v>0.7</v>
      </c>
      <c r="DH78" s="94">
        <f>'Berechnungen Freestyle DD'!KH78</f>
        <v>1</v>
      </c>
      <c r="DI78" s="97">
        <f t="shared" si="10"/>
        <v>1</v>
      </c>
      <c r="DJ78" s="456">
        <f t="shared" si="11"/>
        <v>0</v>
      </c>
    </row>
    <row r="79" spans="1:114" ht="15.75" customHeight="1" x14ac:dyDescent="0.25">
      <c r="A79" s="84">
        <f>'gem. Teilnehmer'!A76</f>
        <v>75</v>
      </c>
      <c r="B79" s="85">
        <f>'gem. Teilnehmer'!C76</f>
        <v>0</v>
      </c>
      <c r="C79" s="256">
        <f>'gem. Teilnehmer'!F76</f>
        <v>0</v>
      </c>
      <c r="D79" s="256">
        <f>'gem. Teilnehmer'!E76</f>
        <v>0</v>
      </c>
      <c r="E79" s="85">
        <f>'gem. Teilnehmer'!G76</f>
        <v>1</v>
      </c>
      <c r="F79" s="239"/>
      <c r="G79" s="239"/>
      <c r="H79" s="239"/>
      <c r="I79" s="239"/>
      <c r="J79" s="239"/>
      <c r="K79" s="95">
        <f>'Berechnungen Freestyle DD'!U79</f>
        <v>0</v>
      </c>
      <c r="L79" s="94">
        <f t="shared" si="0"/>
        <v>0</v>
      </c>
      <c r="M79" s="239"/>
      <c r="N79" s="70"/>
      <c r="O79" s="243"/>
      <c r="P79" s="71"/>
      <c r="Q79" s="239"/>
      <c r="R79" s="70"/>
      <c r="S79" s="243"/>
      <c r="T79" s="71"/>
      <c r="U79" s="239"/>
      <c r="V79" s="70"/>
      <c r="W79" s="96">
        <f>'Berechnungen Freestyle DD'!AL79</f>
        <v>0</v>
      </c>
      <c r="X79" s="239"/>
      <c r="Y79" s="239"/>
      <c r="Z79" s="243"/>
      <c r="AA79" s="243"/>
      <c r="AB79" s="239"/>
      <c r="AC79" s="239"/>
      <c r="AD79" s="243"/>
      <c r="AE79" s="243"/>
      <c r="AF79" s="239"/>
      <c r="AG79" s="239"/>
      <c r="AH79" s="96">
        <f>'Berechnungen Freestyle DD'!BC79</f>
        <v>0</v>
      </c>
      <c r="AI79" s="96">
        <f>'Berechnungen Freestyle DD'!BT79</f>
        <v>0</v>
      </c>
      <c r="AJ79" s="94">
        <f t="shared" si="1"/>
        <v>1</v>
      </c>
      <c r="AK79" s="94">
        <f t="shared" si="2"/>
        <v>1</v>
      </c>
      <c r="AL79" s="70"/>
      <c r="AM79" s="70"/>
      <c r="AN79" s="70"/>
      <c r="AO79" s="71"/>
      <c r="AP79" s="71"/>
      <c r="AQ79" s="71"/>
      <c r="AR79" s="70"/>
      <c r="AS79" s="70"/>
      <c r="AT79" s="70"/>
      <c r="AU79" s="71"/>
      <c r="AV79" s="71"/>
      <c r="AW79" s="71"/>
      <c r="AX79" s="70"/>
      <c r="AY79" s="70"/>
      <c r="AZ79" s="70"/>
      <c r="BA79" s="94">
        <f>'Berechnungen Freestyle DD'!DP79</f>
        <v>0.8</v>
      </c>
      <c r="BB79" s="94">
        <f t="shared" si="3"/>
        <v>0.8</v>
      </c>
      <c r="BC79" s="94">
        <f>'Berechnungen Freestyle DD'!EH79</f>
        <v>1</v>
      </c>
      <c r="BD79" s="97">
        <f t="shared" si="4"/>
        <v>1</v>
      </c>
      <c r="BE79" s="453">
        <f t="shared" si="5"/>
        <v>0</v>
      </c>
      <c r="BF79" s="239"/>
      <c r="BG79" s="239"/>
      <c r="BH79" s="239"/>
      <c r="BI79" s="239"/>
      <c r="BJ79" s="239"/>
      <c r="BK79" s="95">
        <f>'Berechnungen Freestyle DD'!EY79</f>
        <v>0</v>
      </c>
      <c r="BL79" s="94">
        <f t="shared" si="6"/>
        <v>0</v>
      </c>
      <c r="BM79" s="239"/>
      <c r="BN79" s="70"/>
      <c r="BO79" s="243"/>
      <c r="BP79" s="71"/>
      <c r="BQ79" s="239"/>
      <c r="BR79" s="70"/>
      <c r="BS79" s="243"/>
      <c r="BT79" s="71"/>
      <c r="BU79" s="239"/>
      <c r="BV79" s="70"/>
      <c r="BW79" s="96">
        <f>'Berechnungen Freestyle DD'!FP79</f>
        <v>0</v>
      </c>
      <c r="BX79" s="239"/>
      <c r="BY79" s="239"/>
      <c r="BZ79" s="243"/>
      <c r="CA79" s="243"/>
      <c r="CB79" s="239"/>
      <c r="CC79" s="244"/>
      <c r="CD79" s="243"/>
      <c r="CE79" s="243"/>
      <c r="CF79" s="239"/>
      <c r="CG79" s="239"/>
      <c r="CH79" s="96">
        <f>'Berechnungen Freestyle DD'!GG79</f>
        <v>0</v>
      </c>
      <c r="CI79" s="96">
        <f>'Berechnungen Freestyle DD'!GX79</f>
        <v>0</v>
      </c>
      <c r="CJ79" s="94">
        <f t="shared" si="7"/>
        <v>1</v>
      </c>
      <c r="CK79" s="94">
        <f t="shared" si="8"/>
        <v>1</v>
      </c>
      <c r="CL79" s="70"/>
      <c r="CM79" s="70"/>
      <c r="CN79" s="70"/>
      <c r="CO79" s="70"/>
      <c r="CP79" s="71"/>
      <c r="CQ79" s="71"/>
      <c r="CR79" s="71"/>
      <c r="CS79" s="71"/>
      <c r="CT79" s="70"/>
      <c r="CU79" s="70"/>
      <c r="CV79" s="70"/>
      <c r="CW79" s="70"/>
      <c r="CX79" s="71"/>
      <c r="CY79" s="71"/>
      <c r="CZ79" s="71"/>
      <c r="DA79" s="71"/>
      <c r="DB79" s="70"/>
      <c r="DC79" s="70"/>
      <c r="DD79" s="70"/>
      <c r="DE79" s="70"/>
      <c r="DF79" s="94">
        <f>'Berechnungen Freestyle DD'!JP79</f>
        <v>0.7</v>
      </c>
      <c r="DG79" s="94">
        <f t="shared" si="9"/>
        <v>0.7</v>
      </c>
      <c r="DH79" s="94">
        <f>'Berechnungen Freestyle DD'!KH79</f>
        <v>1</v>
      </c>
      <c r="DI79" s="97">
        <f t="shared" si="10"/>
        <v>1</v>
      </c>
      <c r="DJ79" s="456">
        <f t="shared" si="11"/>
        <v>0</v>
      </c>
    </row>
    <row r="80" spans="1:114" ht="15.75" customHeight="1" x14ac:dyDescent="0.25">
      <c r="A80" s="84">
        <f>'gem. Teilnehmer'!A77</f>
        <v>76</v>
      </c>
      <c r="B80" s="85">
        <f>'gem. Teilnehmer'!C77</f>
        <v>0</v>
      </c>
      <c r="C80" s="256">
        <f>'gem. Teilnehmer'!F77</f>
        <v>0</v>
      </c>
      <c r="D80" s="256">
        <f>'gem. Teilnehmer'!E77</f>
        <v>0</v>
      </c>
      <c r="E80" s="85">
        <f>'gem. Teilnehmer'!G77</f>
        <v>1</v>
      </c>
      <c r="F80" s="239"/>
      <c r="G80" s="239"/>
      <c r="H80" s="239"/>
      <c r="I80" s="239"/>
      <c r="J80" s="239"/>
      <c r="K80" s="95">
        <f>'Berechnungen Freestyle DD'!U80</f>
        <v>0</v>
      </c>
      <c r="L80" s="94">
        <f t="shared" si="0"/>
        <v>0</v>
      </c>
      <c r="M80" s="239"/>
      <c r="N80" s="70"/>
      <c r="O80" s="243"/>
      <c r="P80" s="71"/>
      <c r="Q80" s="239"/>
      <c r="R80" s="70"/>
      <c r="S80" s="243"/>
      <c r="T80" s="71"/>
      <c r="U80" s="239"/>
      <c r="V80" s="70"/>
      <c r="W80" s="96">
        <f>'Berechnungen Freestyle DD'!AL80</f>
        <v>0</v>
      </c>
      <c r="X80" s="239"/>
      <c r="Y80" s="239"/>
      <c r="Z80" s="243"/>
      <c r="AA80" s="243"/>
      <c r="AB80" s="239"/>
      <c r="AC80" s="239"/>
      <c r="AD80" s="243"/>
      <c r="AE80" s="243"/>
      <c r="AF80" s="239"/>
      <c r="AG80" s="239"/>
      <c r="AH80" s="96">
        <f>'Berechnungen Freestyle DD'!BC80</f>
        <v>0</v>
      </c>
      <c r="AI80" s="96">
        <f>'Berechnungen Freestyle DD'!BT80</f>
        <v>0</v>
      </c>
      <c r="AJ80" s="94">
        <f t="shared" si="1"/>
        <v>1</v>
      </c>
      <c r="AK80" s="94">
        <f t="shared" si="2"/>
        <v>1</v>
      </c>
      <c r="AL80" s="70"/>
      <c r="AM80" s="70"/>
      <c r="AN80" s="70"/>
      <c r="AO80" s="71"/>
      <c r="AP80" s="71"/>
      <c r="AQ80" s="71"/>
      <c r="AR80" s="70"/>
      <c r="AS80" s="70"/>
      <c r="AT80" s="70"/>
      <c r="AU80" s="71"/>
      <c r="AV80" s="71"/>
      <c r="AW80" s="71"/>
      <c r="AX80" s="70"/>
      <c r="AY80" s="70"/>
      <c r="AZ80" s="70"/>
      <c r="BA80" s="94">
        <f>'Berechnungen Freestyle DD'!DP80</f>
        <v>0.8</v>
      </c>
      <c r="BB80" s="94">
        <f t="shared" si="3"/>
        <v>0.8</v>
      </c>
      <c r="BC80" s="94">
        <f>'Berechnungen Freestyle DD'!EH80</f>
        <v>1</v>
      </c>
      <c r="BD80" s="97">
        <f t="shared" si="4"/>
        <v>1</v>
      </c>
      <c r="BE80" s="453">
        <f t="shared" si="5"/>
        <v>0</v>
      </c>
      <c r="BF80" s="239"/>
      <c r="BG80" s="239"/>
      <c r="BH80" s="239"/>
      <c r="BI80" s="239"/>
      <c r="BJ80" s="239"/>
      <c r="BK80" s="95">
        <f>'Berechnungen Freestyle DD'!EY80</f>
        <v>0</v>
      </c>
      <c r="BL80" s="94">
        <f t="shared" si="6"/>
        <v>0</v>
      </c>
      <c r="BM80" s="239"/>
      <c r="BN80" s="70"/>
      <c r="BO80" s="243"/>
      <c r="BP80" s="71"/>
      <c r="BQ80" s="239"/>
      <c r="BR80" s="70"/>
      <c r="BS80" s="243"/>
      <c r="BT80" s="71"/>
      <c r="BU80" s="239"/>
      <c r="BV80" s="70"/>
      <c r="BW80" s="96">
        <f>'Berechnungen Freestyle DD'!FP80</f>
        <v>0</v>
      </c>
      <c r="BX80" s="239"/>
      <c r="BY80" s="239"/>
      <c r="BZ80" s="243"/>
      <c r="CA80" s="243"/>
      <c r="CB80" s="239"/>
      <c r="CC80" s="244"/>
      <c r="CD80" s="243"/>
      <c r="CE80" s="243"/>
      <c r="CF80" s="239"/>
      <c r="CG80" s="239"/>
      <c r="CH80" s="96">
        <f>'Berechnungen Freestyle DD'!GG80</f>
        <v>0</v>
      </c>
      <c r="CI80" s="96">
        <f>'Berechnungen Freestyle DD'!GX80</f>
        <v>0</v>
      </c>
      <c r="CJ80" s="94">
        <f t="shared" si="7"/>
        <v>1</v>
      </c>
      <c r="CK80" s="94">
        <f t="shared" si="8"/>
        <v>1</v>
      </c>
      <c r="CL80" s="70"/>
      <c r="CM80" s="70"/>
      <c r="CN80" s="70"/>
      <c r="CO80" s="70"/>
      <c r="CP80" s="71"/>
      <c r="CQ80" s="71"/>
      <c r="CR80" s="71"/>
      <c r="CS80" s="71"/>
      <c r="CT80" s="70"/>
      <c r="CU80" s="70"/>
      <c r="CV80" s="70"/>
      <c r="CW80" s="70"/>
      <c r="CX80" s="71"/>
      <c r="CY80" s="71"/>
      <c r="CZ80" s="71"/>
      <c r="DA80" s="71"/>
      <c r="DB80" s="70"/>
      <c r="DC80" s="70"/>
      <c r="DD80" s="70"/>
      <c r="DE80" s="70"/>
      <c r="DF80" s="94">
        <f>'Berechnungen Freestyle DD'!JP80</f>
        <v>0.7</v>
      </c>
      <c r="DG80" s="94">
        <f t="shared" si="9"/>
        <v>0.7</v>
      </c>
      <c r="DH80" s="94">
        <f>'Berechnungen Freestyle DD'!KH80</f>
        <v>1</v>
      </c>
      <c r="DI80" s="97">
        <f t="shared" si="10"/>
        <v>1</v>
      </c>
      <c r="DJ80" s="456">
        <f t="shared" si="11"/>
        <v>0</v>
      </c>
    </row>
    <row r="81" spans="1:114" ht="15.75" customHeight="1" x14ac:dyDescent="0.25">
      <c r="A81" s="84">
        <f>'gem. Teilnehmer'!A78</f>
        <v>77</v>
      </c>
      <c r="B81" s="85">
        <f>'gem. Teilnehmer'!C78</f>
        <v>0</v>
      </c>
      <c r="C81" s="256">
        <f>'gem. Teilnehmer'!F78</f>
        <v>0</v>
      </c>
      <c r="D81" s="256">
        <f>'gem. Teilnehmer'!E78</f>
        <v>0</v>
      </c>
      <c r="E81" s="85">
        <f>'gem. Teilnehmer'!G78</f>
        <v>1</v>
      </c>
      <c r="F81" s="239"/>
      <c r="G81" s="239"/>
      <c r="H81" s="239"/>
      <c r="I81" s="239"/>
      <c r="J81" s="239"/>
      <c r="K81" s="95">
        <f>'Berechnungen Freestyle DD'!U81</f>
        <v>0</v>
      </c>
      <c r="L81" s="94">
        <f t="shared" si="0"/>
        <v>0</v>
      </c>
      <c r="M81" s="239"/>
      <c r="N81" s="70"/>
      <c r="O81" s="243"/>
      <c r="P81" s="71"/>
      <c r="Q81" s="239"/>
      <c r="R81" s="70"/>
      <c r="S81" s="243"/>
      <c r="T81" s="71"/>
      <c r="U81" s="239"/>
      <c r="V81" s="70"/>
      <c r="W81" s="96">
        <f>'Berechnungen Freestyle DD'!AL81</f>
        <v>0</v>
      </c>
      <c r="X81" s="239"/>
      <c r="Y81" s="239"/>
      <c r="Z81" s="243"/>
      <c r="AA81" s="243"/>
      <c r="AB81" s="239"/>
      <c r="AC81" s="239"/>
      <c r="AD81" s="243"/>
      <c r="AE81" s="243"/>
      <c r="AF81" s="239"/>
      <c r="AG81" s="239"/>
      <c r="AH81" s="96">
        <f>'Berechnungen Freestyle DD'!BC81</f>
        <v>0</v>
      </c>
      <c r="AI81" s="96">
        <f>'Berechnungen Freestyle DD'!BT81</f>
        <v>0</v>
      </c>
      <c r="AJ81" s="94">
        <f t="shared" si="1"/>
        <v>1</v>
      </c>
      <c r="AK81" s="94">
        <f t="shared" si="2"/>
        <v>1</v>
      </c>
      <c r="AL81" s="70"/>
      <c r="AM81" s="70"/>
      <c r="AN81" s="70"/>
      <c r="AO81" s="71"/>
      <c r="AP81" s="71"/>
      <c r="AQ81" s="71"/>
      <c r="AR81" s="70"/>
      <c r="AS81" s="70"/>
      <c r="AT81" s="70"/>
      <c r="AU81" s="71"/>
      <c r="AV81" s="71"/>
      <c r="AW81" s="71"/>
      <c r="AX81" s="70"/>
      <c r="AY81" s="70"/>
      <c r="AZ81" s="70"/>
      <c r="BA81" s="94">
        <f>'Berechnungen Freestyle DD'!DP81</f>
        <v>0.8</v>
      </c>
      <c r="BB81" s="94">
        <f t="shared" si="3"/>
        <v>0.8</v>
      </c>
      <c r="BC81" s="94">
        <f>'Berechnungen Freestyle DD'!EH81</f>
        <v>1</v>
      </c>
      <c r="BD81" s="97">
        <f t="shared" si="4"/>
        <v>1</v>
      </c>
      <c r="BE81" s="453">
        <f t="shared" si="5"/>
        <v>0</v>
      </c>
      <c r="BF81" s="239"/>
      <c r="BG81" s="239"/>
      <c r="BH81" s="239"/>
      <c r="BI81" s="239"/>
      <c r="BJ81" s="239"/>
      <c r="BK81" s="95">
        <f>'Berechnungen Freestyle DD'!EY81</f>
        <v>0</v>
      </c>
      <c r="BL81" s="94">
        <f t="shared" si="6"/>
        <v>0</v>
      </c>
      <c r="BM81" s="239"/>
      <c r="BN81" s="70"/>
      <c r="BO81" s="243"/>
      <c r="BP81" s="71"/>
      <c r="BQ81" s="239"/>
      <c r="BR81" s="70"/>
      <c r="BS81" s="243"/>
      <c r="BT81" s="71"/>
      <c r="BU81" s="239"/>
      <c r="BV81" s="70"/>
      <c r="BW81" s="96">
        <f>'Berechnungen Freestyle DD'!FP81</f>
        <v>0</v>
      </c>
      <c r="BX81" s="239"/>
      <c r="BY81" s="239"/>
      <c r="BZ81" s="243"/>
      <c r="CA81" s="243"/>
      <c r="CB81" s="239"/>
      <c r="CC81" s="244"/>
      <c r="CD81" s="243"/>
      <c r="CE81" s="243"/>
      <c r="CF81" s="239"/>
      <c r="CG81" s="239"/>
      <c r="CH81" s="96">
        <f>'Berechnungen Freestyle DD'!GG81</f>
        <v>0</v>
      </c>
      <c r="CI81" s="96">
        <f>'Berechnungen Freestyle DD'!GX81</f>
        <v>0</v>
      </c>
      <c r="CJ81" s="94">
        <f t="shared" si="7"/>
        <v>1</v>
      </c>
      <c r="CK81" s="94">
        <f t="shared" si="8"/>
        <v>1</v>
      </c>
      <c r="CL81" s="70"/>
      <c r="CM81" s="70"/>
      <c r="CN81" s="70"/>
      <c r="CO81" s="70"/>
      <c r="CP81" s="71"/>
      <c r="CQ81" s="71"/>
      <c r="CR81" s="71"/>
      <c r="CS81" s="71"/>
      <c r="CT81" s="70"/>
      <c r="CU81" s="70"/>
      <c r="CV81" s="70"/>
      <c r="CW81" s="70"/>
      <c r="CX81" s="71"/>
      <c r="CY81" s="71"/>
      <c r="CZ81" s="71"/>
      <c r="DA81" s="71"/>
      <c r="DB81" s="70"/>
      <c r="DC81" s="70"/>
      <c r="DD81" s="70"/>
      <c r="DE81" s="70"/>
      <c r="DF81" s="94">
        <f>'Berechnungen Freestyle DD'!JP81</f>
        <v>0.7</v>
      </c>
      <c r="DG81" s="94">
        <f t="shared" si="9"/>
        <v>0.7</v>
      </c>
      <c r="DH81" s="94">
        <f>'Berechnungen Freestyle DD'!KH81</f>
        <v>1</v>
      </c>
      <c r="DI81" s="97">
        <f t="shared" si="10"/>
        <v>1</v>
      </c>
      <c r="DJ81" s="456">
        <f t="shared" si="11"/>
        <v>0</v>
      </c>
    </row>
    <row r="82" spans="1:114" ht="15.75" customHeight="1" x14ac:dyDescent="0.25">
      <c r="A82" s="84">
        <f>'gem. Teilnehmer'!A79</f>
        <v>78</v>
      </c>
      <c r="B82" s="85">
        <f>'gem. Teilnehmer'!C79</f>
        <v>0</v>
      </c>
      <c r="C82" s="256">
        <f>'gem. Teilnehmer'!F79</f>
        <v>0</v>
      </c>
      <c r="D82" s="256">
        <f>'gem. Teilnehmer'!E79</f>
        <v>0</v>
      </c>
      <c r="E82" s="85">
        <f>'gem. Teilnehmer'!G79</f>
        <v>1</v>
      </c>
      <c r="F82" s="239"/>
      <c r="G82" s="239"/>
      <c r="H82" s="239"/>
      <c r="I82" s="239"/>
      <c r="J82" s="239"/>
      <c r="K82" s="95">
        <f>'Berechnungen Freestyle DD'!U82</f>
        <v>0</v>
      </c>
      <c r="L82" s="94">
        <f t="shared" si="0"/>
        <v>0</v>
      </c>
      <c r="M82" s="239"/>
      <c r="N82" s="70"/>
      <c r="O82" s="243"/>
      <c r="P82" s="71"/>
      <c r="Q82" s="239"/>
      <c r="R82" s="70"/>
      <c r="S82" s="243"/>
      <c r="T82" s="71"/>
      <c r="U82" s="239"/>
      <c r="V82" s="70"/>
      <c r="W82" s="96">
        <f>'Berechnungen Freestyle DD'!AL82</f>
        <v>0</v>
      </c>
      <c r="X82" s="239"/>
      <c r="Y82" s="239"/>
      <c r="Z82" s="243"/>
      <c r="AA82" s="243"/>
      <c r="AB82" s="239"/>
      <c r="AC82" s="239"/>
      <c r="AD82" s="243"/>
      <c r="AE82" s="243"/>
      <c r="AF82" s="239"/>
      <c r="AG82" s="239"/>
      <c r="AH82" s="96">
        <f>'Berechnungen Freestyle DD'!BC82</f>
        <v>0</v>
      </c>
      <c r="AI82" s="96">
        <f>'Berechnungen Freestyle DD'!BT82</f>
        <v>0</v>
      </c>
      <c r="AJ82" s="94">
        <f t="shared" si="1"/>
        <v>1</v>
      </c>
      <c r="AK82" s="94">
        <f t="shared" si="2"/>
        <v>1</v>
      </c>
      <c r="AL82" s="70"/>
      <c r="AM82" s="70"/>
      <c r="AN82" s="70"/>
      <c r="AO82" s="71"/>
      <c r="AP82" s="71"/>
      <c r="AQ82" s="71"/>
      <c r="AR82" s="70"/>
      <c r="AS82" s="70"/>
      <c r="AT82" s="70"/>
      <c r="AU82" s="71"/>
      <c r="AV82" s="71"/>
      <c r="AW82" s="71"/>
      <c r="AX82" s="70"/>
      <c r="AY82" s="70"/>
      <c r="AZ82" s="70"/>
      <c r="BA82" s="94">
        <f>'Berechnungen Freestyle DD'!DP82</f>
        <v>0.8</v>
      </c>
      <c r="BB82" s="94">
        <f t="shared" si="3"/>
        <v>0.8</v>
      </c>
      <c r="BC82" s="94">
        <f>'Berechnungen Freestyle DD'!EH82</f>
        <v>1</v>
      </c>
      <c r="BD82" s="97">
        <f t="shared" si="4"/>
        <v>1</v>
      </c>
      <c r="BE82" s="453">
        <f t="shared" si="5"/>
        <v>0</v>
      </c>
      <c r="BF82" s="239"/>
      <c r="BG82" s="239"/>
      <c r="BH82" s="239"/>
      <c r="BI82" s="239"/>
      <c r="BJ82" s="239"/>
      <c r="BK82" s="95">
        <f>'Berechnungen Freestyle DD'!EY82</f>
        <v>0</v>
      </c>
      <c r="BL82" s="94">
        <f t="shared" si="6"/>
        <v>0</v>
      </c>
      <c r="BM82" s="239"/>
      <c r="BN82" s="70"/>
      <c r="BO82" s="243"/>
      <c r="BP82" s="71"/>
      <c r="BQ82" s="239"/>
      <c r="BR82" s="70"/>
      <c r="BS82" s="243"/>
      <c r="BT82" s="71"/>
      <c r="BU82" s="239"/>
      <c r="BV82" s="70"/>
      <c r="BW82" s="96">
        <f>'Berechnungen Freestyle DD'!FP82</f>
        <v>0</v>
      </c>
      <c r="BX82" s="239"/>
      <c r="BY82" s="239"/>
      <c r="BZ82" s="243"/>
      <c r="CA82" s="243"/>
      <c r="CB82" s="239"/>
      <c r="CC82" s="244"/>
      <c r="CD82" s="243"/>
      <c r="CE82" s="243"/>
      <c r="CF82" s="239"/>
      <c r="CG82" s="239"/>
      <c r="CH82" s="96">
        <f>'Berechnungen Freestyle DD'!GG82</f>
        <v>0</v>
      </c>
      <c r="CI82" s="96">
        <f>'Berechnungen Freestyle DD'!GX82</f>
        <v>0</v>
      </c>
      <c r="CJ82" s="94">
        <f t="shared" si="7"/>
        <v>1</v>
      </c>
      <c r="CK82" s="94">
        <f t="shared" si="8"/>
        <v>1</v>
      </c>
      <c r="CL82" s="70"/>
      <c r="CM82" s="70"/>
      <c r="CN82" s="70"/>
      <c r="CO82" s="70"/>
      <c r="CP82" s="71"/>
      <c r="CQ82" s="71"/>
      <c r="CR82" s="71"/>
      <c r="CS82" s="71"/>
      <c r="CT82" s="70"/>
      <c r="CU82" s="70"/>
      <c r="CV82" s="70"/>
      <c r="CW82" s="70"/>
      <c r="CX82" s="71"/>
      <c r="CY82" s="71"/>
      <c r="CZ82" s="71"/>
      <c r="DA82" s="71"/>
      <c r="DB82" s="70"/>
      <c r="DC82" s="70"/>
      <c r="DD82" s="70"/>
      <c r="DE82" s="70"/>
      <c r="DF82" s="94">
        <f>'Berechnungen Freestyle DD'!JP82</f>
        <v>0.7</v>
      </c>
      <c r="DG82" s="94">
        <f t="shared" si="9"/>
        <v>0.7</v>
      </c>
      <c r="DH82" s="94">
        <f>'Berechnungen Freestyle DD'!KH82</f>
        <v>1</v>
      </c>
      <c r="DI82" s="97">
        <f t="shared" si="10"/>
        <v>1</v>
      </c>
      <c r="DJ82" s="456">
        <f t="shared" si="11"/>
        <v>0</v>
      </c>
    </row>
    <row r="83" spans="1:114" ht="15.75" customHeight="1" x14ac:dyDescent="0.25">
      <c r="A83" s="84">
        <f>'gem. Teilnehmer'!A80</f>
        <v>79</v>
      </c>
      <c r="B83" s="85">
        <f>'gem. Teilnehmer'!C80</f>
        <v>0</v>
      </c>
      <c r="C83" s="256">
        <f>'gem. Teilnehmer'!F80</f>
        <v>0</v>
      </c>
      <c r="D83" s="256">
        <f>'gem. Teilnehmer'!E80</f>
        <v>0</v>
      </c>
      <c r="E83" s="85">
        <f>'gem. Teilnehmer'!G80</f>
        <v>1</v>
      </c>
      <c r="F83" s="239"/>
      <c r="G83" s="239"/>
      <c r="H83" s="239"/>
      <c r="I83" s="239"/>
      <c r="J83" s="239"/>
      <c r="K83" s="95">
        <f>'Berechnungen Freestyle DD'!U83</f>
        <v>0</v>
      </c>
      <c r="L83" s="94">
        <f t="shared" si="0"/>
        <v>0</v>
      </c>
      <c r="M83" s="239"/>
      <c r="N83" s="70"/>
      <c r="O83" s="243"/>
      <c r="P83" s="71"/>
      <c r="Q83" s="239"/>
      <c r="R83" s="70"/>
      <c r="S83" s="243"/>
      <c r="T83" s="71"/>
      <c r="U83" s="239"/>
      <c r="V83" s="70"/>
      <c r="W83" s="96">
        <f>'Berechnungen Freestyle DD'!AL83</f>
        <v>0</v>
      </c>
      <c r="X83" s="239"/>
      <c r="Y83" s="239"/>
      <c r="Z83" s="243"/>
      <c r="AA83" s="243"/>
      <c r="AB83" s="239"/>
      <c r="AC83" s="239"/>
      <c r="AD83" s="243"/>
      <c r="AE83" s="243"/>
      <c r="AF83" s="239"/>
      <c r="AG83" s="239"/>
      <c r="AH83" s="96">
        <f>'Berechnungen Freestyle DD'!BC83</f>
        <v>0</v>
      </c>
      <c r="AI83" s="96">
        <f>'Berechnungen Freestyle DD'!BT83</f>
        <v>0</v>
      </c>
      <c r="AJ83" s="94">
        <f t="shared" si="1"/>
        <v>1</v>
      </c>
      <c r="AK83" s="94">
        <f t="shared" si="2"/>
        <v>1</v>
      </c>
      <c r="AL83" s="70"/>
      <c r="AM83" s="70"/>
      <c r="AN83" s="70"/>
      <c r="AO83" s="71"/>
      <c r="AP83" s="71"/>
      <c r="AQ83" s="71"/>
      <c r="AR83" s="70"/>
      <c r="AS83" s="70"/>
      <c r="AT83" s="70"/>
      <c r="AU83" s="71"/>
      <c r="AV83" s="71"/>
      <c r="AW83" s="71"/>
      <c r="AX83" s="70"/>
      <c r="AY83" s="70"/>
      <c r="AZ83" s="70"/>
      <c r="BA83" s="94">
        <f>'Berechnungen Freestyle DD'!DP83</f>
        <v>0.8</v>
      </c>
      <c r="BB83" s="94">
        <f t="shared" si="3"/>
        <v>0.8</v>
      </c>
      <c r="BC83" s="94">
        <f>'Berechnungen Freestyle DD'!EH83</f>
        <v>1</v>
      </c>
      <c r="BD83" s="97">
        <f t="shared" si="4"/>
        <v>1</v>
      </c>
      <c r="BE83" s="453">
        <f t="shared" si="5"/>
        <v>0</v>
      </c>
      <c r="BF83" s="239"/>
      <c r="BG83" s="239"/>
      <c r="BH83" s="239"/>
      <c r="BI83" s="239"/>
      <c r="BJ83" s="239"/>
      <c r="BK83" s="95">
        <f>'Berechnungen Freestyle DD'!EY83</f>
        <v>0</v>
      </c>
      <c r="BL83" s="94">
        <f t="shared" si="6"/>
        <v>0</v>
      </c>
      <c r="BM83" s="239"/>
      <c r="BN83" s="70"/>
      <c r="BO83" s="243"/>
      <c r="BP83" s="71"/>
      <c r="BQ83" s="239"/>
      <c r="BR83" s="70"/>
      <c r="BS83" s="243"/>
      <c r="BT83" s="71"/>
      <c r="BU83" s="239"/>
      <c r="BV83" s="70"/>
      <c r="BW83" s="96">
        <f>'Berechnungen Freestyle DD'!FP83</f>
        <v>0</v>
      </c>
      <c r="BX83" s="239"/>
      <c r="BY83" s="239"/>
      <c r="BZ83" s="243"/>
      <c r="CA83" s="243"/>
      <c r="CB83" s="239"/>
      <c r="CC83" s="244"/>
      <c r="CD83" s="243"/>
      <c r="CE83" s="243"/>
      <c r="CF83" s="239"/>
      <c r="CG83" s="239"/>
      <c r="CH83" s="96">
        <f>'Berechnungen Freestyle DD'!GG83</f>
        <v>0</v>
      </c>
      <c r="CI83" s="96">
        <f>'Berechnungen Freestyle DD'!GX83</f>
        <v>0</v>
      </c>
      <c r="CJ83" s="94">
        <f t="shared" si="7"/>
        <v>1</v>
      </c>
      <c r="CK83" s="94">
        <f t="shared" si="8"/>
        <v>1</v>
      </c>
      <c r="CL83" s="70"/>
      <c r="CM83" s="70"/>
      <c r="CN83" s="70"/>
      <c r="CO83" s="70"/>
      <c r="CP83" s="71"/>
      <c r="CQ83" s="71"/>
      <c r="CR83" s="71"/>
      <c r="CS83" s="71"/>
      <c r="CT83" s="70"/>
      <c r="CU83" s="70"/>
      <c r="CV83" s="70"/>
      <c r="CW83" s="70"/>
      <c r="CX83" s="71"/>
      <c r="CY83" s="71"/>
      <c r="CZ83" s="71"/>
      <c r="DA83" s="71"/>
      <c r="DB83" s="70"/>
      <c r="DC83" s="70"/>
      <c r="DD83" s="70"/>
      <c r="DE83" s="70"/>
      <c r="DF83" s="94">
        <f>'Berechnungen Freestyle DD'!JP83</f>
        <v>0.7</v>
      </c>
      <c r="DG83" s="94">
        <f t="shared" si="9"/>
        <v>0.7</v>
      </c>
      <c r="DH83" s="94">
        <f>'Berechnungen Freestyle DD'!KH83</f>
        <v>1</v>
      </c>
      <c r="DI83" s="97">
        <f t="shared" si="10"/>
        <v>1</v>
      </c>
      <c r="DJ83" s="456">
        <f t="shared" si="11"/>
        <v>0</v>
      </c>
    </row>
    <row r="84" spans="1:114" ht="15.75" customHeight="1" x14ac:dyDescent="0.25">
      <c r="A84" s="84">
        <f>'gem. Teilnehmer'!A81</f>
        <v>80</v>
      </c>
      <c r="B84" s="85">
        <f>'gem. Teilnehmer'!C81</f>
        <v>0</v>
      </c>
      <c r="C84" s="256">
        <f>'gem. Teilnehmer'!F81</f>
        <v>0</v>
      </c>
      <c r="D84" s="256">
        <f>'gem. Teilnehmer'!E81</f>
        <v>0</v>
      </c>
      <c r="E84" s="85">
        <f>'gem. Teilnehmer'!G81</f>
        <v>1</v>
      </c>
      <c r="F84" s="239"/>
      <c r="G84" s="239"/>
      <c r="H84" s="239"/>
      <c r="I84" s="239"/>
      <c r="J84" s="239"/>
      <c r="K84" s="95">
        <f>'Berechnungen Freestyle DD'!U84</f>
        <v>0</v>
      </c>
      <c r="L84" s="94">
        <f t="shared" si="0"/>
        <v>0</v>
      </c>
      <c r="M84" s="239"/>
      <c r="N84" s="70"/>
      <c r="O84" s="243"/>
      <c r="P84" s="71"/>
      <c r="Q84" s="239"/>
      <c r="R84" s="70"/>
      <c r="S84" s="243"/>
      <c r="T84" s="71"/>
      <c r="U84" s="239"/>
      <c r="V84" s="70"/>
      <c r="W84" s="96">
        <f>'Berechnungen Freestyle DD'!AL84</f>
        <v>0</v>
      </c>
      <c r="X84" s="239"/>
      <c r="Y84" s="239"/>
      <c r="Z84" s="243"/>
      <c r="AA84" s="243"/>
      <c r="AB84" s="239"/>
      <c r="AC84" s="239"/>
      <c r="AD84" s="243"/>
      <c r="AE84" s="243"/>
      <c r="AF84" s="239"/>
      <c r="AG84" s="239"/>
      <c r="AH84" s="96">
        <f>'Berechnungen Freestyle DD'!BC84</f>
        <v>0</v>
      </c>
      <c r="AI84" s="96">
        <f>'Berechnungen Freestyle DD'!BT84</f>
        <v>0</v>
      </c>
      <c r="AJ84" s="94">
        <f t="shared" si="1"/>
        <v>1</v>
      </c>
      <c r="AK84" s="94">
        <f t="shared" si="2"/>
        <v>1</v>
      </c>
      <c r="AL84" s="70"/>
      <c r="AM84" s="70"/>
      <c r="AN84" s="70"/>
      <c r="AO84" s="71"/>
      <c r="AP84" s="71"/>
      <c r="AQ84" s="71"/>
      <c r="AR84" s="70"/>
      <c r="AS84" s="70"/>
      <c r="AT84" s="70"/>
      <c r="AU84" s="71"/>
      <c r="AV84" s="71"/>
      <c r="AW84" s="71"/>
      <c r="AX84" s="70"/>
      <c r="AY84" s="70"/>
      <c r="AZ84" s="70"/>
      <c r="BA84" s="94">
        <f>'Berechnungen Freestyle DD'!DP84</f>
        <v>0.8</v>
      </c>
      <c r="BB84" s="94">
        <f t="shared" si="3"/>
        <v>0.8</v>
      </c>
      <c r="BC84" s="94">
        <f>'Berechnungen Freestyle DD'!EH84</f>
        <v>1</v>
      </c>
      <c r="BD84" s="97">
        <f t="shared" si="4"/>
        <v>1</v>
      </c>
      <c r="BE84" s="453">
        <f t="shared" si="5"/>
        <v>0</v>
      </c>
      <c r="BF84" s="239"/>
      <c r="BG84" s="239"/>
      <c r="BH84" s="239"/>
      <c r="BI84" s="239"/>
      <c r="BJ84" s="239"/>
      <c r="BK84" s="95">
        <f>'Berechnungen Freestyle DD'!EY84</f>
        <v>0</v>
      </c>
      <c r="BL84" s="94">
        <f t="shared" si="6"/>
        <v>0</v>
      </c>
      <c r="BM84" s="239"/>
      <c r="BN84" s="70"/>
      <c r="BO84" s="243"/>
      <c r="BP84" s="71"/>
      <c r="BQ84" s="239"/>
      <c r="BR84" s="70"/>
      <c r="BS84" s="243"/>
      <c r="BT84" s="71"/>
      <c r="BU84" s="239"/>
      <c r="BV84" s="70"/>
      <c r="BW84" s="96">
        <f>'Berechnungen Freestyle DD'!FP84</f>
        <v>0</v>
      </c>
      <c r="BX84" s="239"/>
      <c r="BY84" s="239"/>
      <c r="BZ84" s="243"/>
      <c r="CA84" s="243"/>
      <c r="CB84" s="239"/>
      <c r="CC84" s="244"/>
      <c r="CD84" s="243"/>
      <c r="CE84" s="243"/>
      <c r="CF84" s="239"/>
      <c r="CG84" s="239"/>
      <c r="CH84" s="96">
        <f>'Berechnungen Freestyle DD'!GG84</f>
        <v>0</v>
      </c>
      <c r="CI84" s="96">
        <f>'Berechnungen Freestyle DD'!GX84</f>
        <v>0</v>
      </c>
      <c r="CJ84" s="94">
        <f t="shared" si="7"/>
        <v>1</v>
      </c>
      <c r="CK84" s="94">
        <f t="shared" si="8"/>
        <v>1</v>
      </c>
      <c r="CL84" s="70"/>
      <c r="CM84" s="70"/>
      <c r="CN84" s="70"/>
      <c r="CO84" s="70"/>
      <c r="CP84" s="71"/>
      <c r="CQ84" s="71"/>
      <c r="CR84" s="71"/>
      <c r="CS84" s="71"/>
      <c r="CT84" s="70"/>
      <c r="CU84" s="70"/>
      <c r="CV84" s="70"/>
      <c r="CW84" s="70"/>
      <c r="CX84" s="71"/>
      <c r="CY84" s="71"/>
      <c r="CZ84" s="71"/>
      <c r="DA84" s="71"/>
      <c r="DB84" s="70"/>
      <c r="DC84" s="70"/>
      <c r="DD84" s="70"/>
      <c r="DE84" s="70"/>
      <c r="DF84" s="94">
        <f>'Berechnungen Freestyle DD'!JP84</f>
        <v>0.7</v>
      </c>
      <c r="DG84" s="94">
        <f t="shared" si="9"/>
        <v>0.7</v>
      </c>
      <c r="DH84" s="94">
        <f>'Berechnungen Freestyle DD'!KH84</f>
        <v>1</v>
      </c>
      <c r="DI84" s="97">
        <f t="shared" si="10"/>
        <v>1</v>
      </c>
      <c r="DJ84" s="456">
        <f t="shared" si="11"/>
        <v>0</v>
      </c>
    </row>
    <row r="85" spans="1:114" ht="15.75" customHeight="1" x14ac:dyDescent="0.25">
      <c r="A85" s="84">
        <f>'gem. Teilnehmer'!A82</f>
        <v>81</v>
      </c>
      <c r="B85" s="85">
        <f>'gem. Teilnehmer'!C82</f>
        <v>0</v>
      </c>
      <c r="C85" s="256">
        <f>'gem. Teilnehmer'!F82</f>
        <v>0</v>
      </c>
      <c r="D85" s="256">
        <f>'gem. Teilnehmer'!E82</f>
        <v>0</v>
      </c>
      <c r="E85" s="85">
        <f>'gem. Teilnehmer'!G82</f>
        <v>1</v>
      </c>
      <c r="F85" s="239"/>
      <c r="G85" s="239"/>
      <c r="H85" s="239"/>
      <c r="I85" s="239"/>
      <c r="J85" s="239"/>
      <c r="K85" s="95">
        <f>'Berechnungen Freestyle DD'!U85</f>
        <v>0</v>
      </c>
      <c r="L85" s="94">
        <f t="shared" si="0"/>
        <v>0</v>
      </c>
      <c r="M85" s="239"/>
      <c r="N85" s="70"/>
      <c r="O85" s="243"/>
      <c r="P85" s="71"/>
      <c r="Q85" s="239"/>
      <c r="R85" s="70"/>
      <c r="S85" s="243"/>
      <c r="T85" s="71"/>
      <c r="U85" s="239"/>
      <c r="V85" s="70"/>
      <c r="W85" s="96">
        <f>'Berechnungen Freestyle DD'!AL85</f>
        <v>0</v>
      </c>
      <c r="X85" s="239"/>
      <c r="Y85" s="239"/>
      <c r="Z85" s="243"/>
      <c r="AA85" s="243"/>
      <c r="AB85" s="239"/>
      <c r="AC85" s="239"/>
      <c r="AD85" s="243"/>
      <c r="AE85" s="243"/>
      <c r="AF85" s="239"/>
      <c r="AG85" s="239"/>
      <c r="AH85" s="96">
        <f>'Berechnungen Freestyle DD'!BC85</f>
        <v>0</v>
      </c>
      <c r="AI85" s="96">
        <f>'Berechnungen Freestyle DD'!BT85</f>
        <v>0</v>
      </c>
      <c r="AJ85" s="94">
        <f t="shared" si="1"/>
        <v>1</v>
      </c>
      <c r="AK85" s="94">
        <f t="shared" si="2"/>
        <v>1</v>
      </c>
      <c r="AL85" s="70"/>
      <c r="AM85" s="70"/>
      <c r="AN85" s="70"/>
      <c r="AO85" s="71"/>
      <c r="AP85" s="71"/>
      <c r="AQ85" s="71"/>
      <c r="AR85" s="70"/>
      <c r="AS85" s="70"/>
      <c r="AT85" s="70"/>
      <c r="AU85" s="71"/>
      <c r="AV85" s="71"/>
      <c r="AW85" s="71"/>
      <c r="AX85" s="70"/>
      <c r="AY85" s="70"/>
      <c r="AZ85" s="70"/>
      <c r="BA85" s="94">
        <f>'Berechnungen Freestyle DD'!DP85</f>
        <v>0.8</v>
      </c>
      <c r="BB85" s="94">
        <f t="shared" si="3"/>
        <v>0.8</v>
      </c>
      <c r="BC85" s="94">
        <f>'Berechnungen Freestyle DD'!EH85</f>
        <v>1</v>
      </c>
      <c r="BD85" s="97">
        <f t="shared" si="4"/>
        <v>1</v>
      </c>
      <c r="BE85" s="453">
        <f t="shared" si="5"/>
        <v>0</v>
      </c>
      <c r="BF85" s="239"/>
      <c r="BG85" s="239"/>
      <c r="BH85" s="239"/>
      <c r="BI85" s="239"/>
      <c r="BJ85" s="239"/>
      <c r="BK85" s="95">
        <f>'Berechnungen Freestyle DD'!EY85</f>
        <v>0</v>
      </c>
      <c r="BL85" s="94">
        <f t="shared" si="6"/>
        <v>0</v>
      </c>
      <c r="BM85" s="239"/>
      <c r="BN85" s="70"/>
      <c r="BO85" s="243"/>
      <c r="BP85" s="71"/>
      <c r="BQ85" s="239"/>
      <c r="BR85" s="70"/>
      <c r="BS85" s="243"/>
      <c r="BT85" s="71"/>
      <c r="BU85" s="239"/>
      <c r="BV85" s="70"/>
      <c r="BW85" s="96">
        <f>'Berechnungen Freestyle DD'!FP85</f>
        <v>0</v>
      </c>
      <c r="BX85" s="239"/>
      <c r="BY85" s="239"/>
      <c r="BZ85" s="243"/>
      <c r="CA85" s="243"/>
      <c r="CB85" s="239"/>
      <c r="CC85" s="244"/>
      <c r="CD85" s="243"/>
      <c r="CE85" s="243"/>
      <c r="CF85" s="239"/>
      <c r="CG85" s="239"/>
      <c r="CH85" s="96">
        <f>'Berechnungen Freestyle DD'!GG85</f>
        <v>0</v>
      </c>
      <c r="CI85" s="96">
        <f>'Berechnungen Freestyle DD'!GX85</f>
        <v>0</v>
      </c>
      <c r="CJ85" s="94">
        <f t="shared" si="7"/>
        <v>1</v>
      </c>
      <c r="CK85" s="94">
        <f t="shared" si="8"/>
        <v>1</v>
      </c>
      <c r="CL85" s="70"/>
      <c r="CM85" s="70"/>
      <c r="CN85" s="70"/>
      <c r="CO85" s="70"/>
      <c r="CP85" s="71"/>
      <c r="CQ85" s="71"/>
      <c r="CR85" s="71"/>
      <c r="CS85" s="71"/>
      <c r="CT85" s="70"/>
      <c r="CU85" s="70"/>
      <c r="CV85" s="70"/>
      <c r="CW85" s="70"/>
      <c r="CX85" s="71"/>
      <c r="CY85" s="71"/>
      <c r="CZ85" s="71"/>
      <c r="DA85" s="71"/>
      <c r="DB85" s="70"/>
      <c r="DC85" s="70"/>
      <c r="DD85" s="70"/>
      <c r="DE85" s="70"/>
      <c r="DF85" s="94">
        <f>'Berechnungen Freestyle DD'!JP85</f>
        <v>0.7</v>
      </c>
      <c r="DG85" s="94">
        <f t="shared" si="9"/>
        <v>0.7</v>
      </c>
      <c r="DH85" s="94">
        <f>'Berechnungen Freestyle DD'!KH85</f>
        <v>1</v>
      </c>
      <c r="DI85" s="97">
        <f t="shared" si="10"/>
        <v>1</v>
      </c>
      <c r="DJ85" s="456">
        <f t="shared" si="11"/>
        <v>0</v>
      </c>
    </row>
    <row r="86" spans="1:114" ht="15.75" customHeight="1" x14ac:dyDescent="0.25">
      <c r="A86" s="84">
        <f>'gem. Teilnehmer'!A83</f>
        <v>82</v>
      </c>
      <c r="B86" s="85">
        <f>'gem. Teilnehmer'!C83</f>
        <v>0</v>
      </c>
      <c r="C86" s="256">
        <f>'gem. Teilnehmer'!F83</f>
        <v>0</v>
      </c>
      <c r="D86" s="256">
        <f>'gem. Teilnehmer'!E83</f>
        <v>0</v>
      </c>
      <c r="E86" s="85">
        <f>'gem. Teilnehmer'!G83</f>
        <v>1</v>
      </c>
      <c r="F86" s="239"/>
      <c r="G86" s="239"/>
      <c r="H86" s="239"/>
      <c r="I86" s="239"/>
      <c r="J86" s="239"/>
      <c r="K86" s="95">
        <f>'Berechnungen Freestyle DD'!U86</f>
        <v>0</v>
      </c>
      <c r="L86" s="94">
        <f t="shared" si="0"/>
        <v>0</v>
      </c>
      <c r="M86" s="239"/>
      <c r="N86" s="70"/>
      <c r="O86" s="243"/>
      <c r="P86" s="71"/>
      <c r="Q86" s="239"/>
      <c r="R86" s="70"/>
      <c r="S86" s="243"/>
      <c r="T86" s="71"/>
      <c r="U86" s="239"/>
      <c r="V86" s="70"/>
      <c r="W86" s="96">
        <f>'Berechnungen Freestyle DD'!AL86</f>
        <v>0</v>
      </c>
      <c r="X86" s="239"/>
      <c r="Y86" s="239"/>
      <c r="Z86" s="243"/>
      <c r="AA86" s="243"/>
      <c r="AB86" s="239"/>
      <c r="AC86" s="239"/>
      <c r="AD86" s="243"/>
      <c r="AE86" s="243"/>
      <c r="AF86" s="239"/>
      <c r="AG86" s="239"/>
      <c r="AH86" s="96">
        <f>'Berechnungen Freestyle DD'!BC86</f>
        <v>0</v>
      </c>
      <c r="AI86" s="96">
        <f>'Berechnungen Freestyle DD'!BT86</f>
        <v>0</v>
      </c>
      <c r="AJ86" s="94">
        <f t="shared" si="1"/>
        <v>1</v>
      </c>
      <c r="AK86" s="94">
        <f t="shared" si="2"/>
        <v>1</v>
      </c>
      <c r="AL86" s="70"/>
      <c r="AM86" s="70"/>
      <c r="AN86" s="70"/>
      <c r="AO86" s="71"/>
      <c r="AP86" s="71"/>
      <c r="AQ86" s="71"/>
      <c r="AR86" s="70"/>
      <c r="AS86" s="70"/>
      <c r="AT86" s="70"/>
      <c r="AU86" s="71"/>
      <c r="AV86" s="71"/>
      <c r="AW86" s="71"/>
      <c r="AX86" s="70"/>
      <c r="AY86" s="70"/>
      <c r="AZ86" s="70"/>
      <c r="BA86" s="94">
        <f>'Berechnungen Freestyle DD'!DP86</f>
        <v>0.8</v>
      </c>
      <c r="BB86" s="94">
        <f t="shared" si="3"/>
        <v>0.8</v>
      </c>
      <c r="BC86" s="94">
        <f>'Berechnungen Freestyle DD'!EH86</f>
        <v>1</v>
      </c>
      <c r="BD86" s="97">
        <f t="shared" si="4"/>
        <v>1</v>
      </c>
      <c r="BE86" s="453">
        <f t="shared" si="5"/>
        <v>0</v>
      </c>
      <c r="BF86" s="239"/>
      <c r="BG86" s="239"/>
      <c r="BH86" s="239"/>
      <c r="BI86" s="239"/>
      <c r="BJ86" s="239"/>
      <c r="BK86" s="95">
        <f>'Berechnungen Freestyle DD'!EY86</f>
        <v>0</v>
      </c>
      <c r="BL86" s="94">
        <f t="shared" si="6"/>
        <v>0</v>
      </c>
      <c r="BM86" s="239"/>
      <c r="BN86" s="70"/>
      <c r="BO86" s="243"/>
      <c r="BP86" s="71"/>
      <c r="BQ86" s="239"/>
      <c r="BR86" s="70"/>
      <c r="BS86" s="243"/>
      <c r="BT86" s="71"/>
      <c r="BU86" s="239"/>
      <c r="BV86" s="70"/>
      <c r="BW86" s="96">
        <f>'Berechnungen Freestyle DD'!FP86</f>
        <v>0</v>
      </c>
      <c r="BX86" s="239"/>
      <c r="BY86" s="239"/>
      <c r="BZ86" s="243"/>
      <c r="CA86" s="243"/>
      <c r="CB86" s="239"/>
      <c r="CC86" s="244"/>
      <c r="CD86" s="243"/>
      <c r="CE86" s="243"/>
      <c r="CF86" s="239"/>
      <c r="CG86" s="239"/>
      <c r="CH86" s="96">
        <f>'Berechnungen Freestyle DD'!GG86</f>
        <v>0</v>
      </c>
      <c r="CI86" s="96">
        <f>'Berechnungen Freestyle DD'!GX86</f>
        <v>0</v>
      </c>
      <c r="CJ86" s="94">
        <f t="shared" si="7"/>
        <v>1</v>
      </c>
      <c r="CK86" s="94">
        <f t="shared" si="8"/>
        <v>1</v>
      </c>
      <c r="CL86" s="70"/>
      <c r="CM86" s="70"/>
      <c r="CN86" s="70"/>
      <c r="CO86" s="70"/>
      <c r="CP86" s="71"/>
      <c r="CQ86" s="71"/>
      <c r="CR86" s="71"/>
      <c r="CS86" s="71"/>
      <c r="CT86" s="70"/>
      <c r="CU86" s="70"/>
      <c r="CV86" s="70"/>
      <c r="CW86" s="70"/>
      <c r="CX86" s="71"/>
      <c r="CY86" s="71"/>
      <c r="CZ86" s="71"/>
      <c r="DA86" s="71"/>
      <c r="DB86" s="70"/>
      <c r="DC86" s="70"/>
      <c r="DD86" s="70"/>
      <c r="DE86" s="70"/>
      <c r="DF86" s="94">
        <f>'Berechnungen Freestyle DD'!JP86</f>
        <v>0.7</v>
      </c>
      <c r="DG86" s="94">
        <f t="shared" si="9"/>
        <v>0.7</v>
      </c>
      <c r="DH86" s="94">
        <f>'Berechnungen Freestyle DD'!KH86</f>
        <v>1</v>
      </c>
      <c r="DI86" s="97">
        <f t="shared" si="10"/>
        <v>1</v>
      </c>
      <c r="DJ86" s="456">
        <f t="shared" si="11"/>
        <v>0</v>
      </c>
    </row>
    <row r="87" spans="1:114" ht="15.75" customHeight="1" x14ac:dyDescent="0.25">
      <c r="A87" s="84">
        <f>'gem. Teilnehmer'!A84</f>
        <v>83</v>
      </c>
      <c r="B87" s="85">
        <f>'gem. Teilnehmer'!C84</f>
        <v>0</v>
      </c>
      <c r="C87" s="256">
        <f>'gem. Teilnehmer'!F84</f>
        <v>0</v>
      </c>
      <c r="D87" s="256">
        <f>'gem. Teilnehmer'!E84</f>
        <v>0</v>
      </c>
      <c r="E87" s="85">
        <f>'gem. Teilnehmer'!G84</f>
        <v>1</v>
      </c>
      <c r="F87" s="239"/>
      <c r="G87" s="239"/>
      <c r="H87" s="239"/>
      <c r="I87" s="239"/>
      <c r="J87" s="239"/>
      <c r="K87" s="95">
        <f>'Berechnungen Freestyle DD'!U87</f>
        <v>0</v>
      </c>
      <c r="L87" s="94">
        <f t="shared" si="0"/>
        <v>0</v>
      </c>
      <c r="M87" s="239"/>
      <c r="N87" s="70"/>
      <c r="O87" s="243"/>
      <c r="P87" s="71"/>
      <c r="Q87" s="239"/>
      <c r="R87" s="70"/>
      <c r="S87" s="243"/>
      <c r="T87" s="71"/>
      <c r="U87" s="239"/>
      <c r="V87" s="70"/>
      <c r="W87" s="96">
        <f>'Berechnungen Freestyle DD'!AL87</f>
        <v>0</v>
      </c>
      <c r="X87" s="239"/>
      <c r="Y87" s="239"/>
      <c r="Z87" s="243"/>
      <c r="AA87" s="243"/>
      <c r="AB87" s="239"/>
      <c r="AC87" s="239"/>
      <c r="AD87" s="243"/>
      <c r="AE87" s="243"/>
      <c r="AF87" s="239"/>
      <c r="AG87" s="239"/>
      <c r="AH87" s="96">
        <f>'Berechnungen Freestyle DD'!BC87</f>
        <v>0</v>
      </c>
      <c r="AI87" s="96">
        <f>'Berechnungen Freestyle DD'!BT87</f>
        <v>0</v>
      </c>
      <c r="AJ87" s="94">
        <f t="shared" si="1"/>
        <v>1</v>
      </c>
      <c r="AK87" s="94">
        <f t="shared" si="2"/>
        <v>1</v>
      </c>
      <c r="AL87" s="70"/>
      <c r="AM87" s="70"/>
      <c r="AN87" s="70"/>
      <c r="AO87" s="71"/>
      <c r="AP87" s="71"/>
      <c r="AQ87" s="71"/>
      <c r="AR87" s="70"/>
      <c r="AS87" s="70"/>
      <c r="AT87" s="70"/>
      <c r="AU87" s="71"/>
      <c r="AV87" s="71"/>
      <c r="AW87" s="71"/>
      <c r="AX87" s="70"/>
      <c r="AY87" s="70"/>
      <c r="AZ87" s="70"/>
      <c r="BA87" s="94">
        <f>'Berechnungen Freestyle DD'!DP87</f>
        <v>0.8</v>
      </c>
      <c r="BB87" s="94">
        <f t="shared" si="3"/>
        <v>0.8</v>
      </c>
      <c r="BC87" s="94">
        <f>'Berechnungen Freestyle DD'!EH87</f>
        <v>1</v>
      </c>
      <c r="BD87" s="97">
        <f t="shared" si="4"/>
        <v>1</v>
      </c>
      <c r="BE87" s="453">
        <f t="shared" si="5"/>
        <v>0</v>
      </c>
      <c r="BF87" s="239"/>
      <c r="BG87" s="239"/>
      <c r="BH87" s="239"/>
      <c r="BI87" s="239"/>
      <c r="BJ87" s="239"/>
      <c r="BK87" s="95">
        <f>'Berechnungen Freestyle DD'!EY87</f>
        <v>0</v>
      </c>
      <c r="BL87" s="94">
        <f t="shared" si="6"/>
        <v>0</v>
      </c>
      <c r="BM87" s="239"/>
      <c r="BN87" s="70"/>
      <c r="BO87" s="243"/>
      <c r="BP87" s="71"/>
      <c r="BQ87" s="239"/>
      <c r="BR87" s="70"/>
      <c r="BS87" s="243"/>
      <c r="BT87" s="71"/>
      <c r="BU87" s="239"/>
      <c r="BV87" s="70"/>
      <c r="BW87" s="96">
        <f>'Berechnungen Freestyle DD'!FP87</f>
        <v>0</v>
      </c>
      <c r="BX87" s="239"/>
      <c r="BY87" s="239"/>
      <c r="BZ87" s="243"/>
      <c r="CA87" s="243"/>
      <c r="CB87" s="239"/>
      <c r="CC87" s="244"/>
      <c r="CD87" s="243"/>
      <c r="CE87" s="243"/>
      <c r="CF87" s="239"/>
      <c r="CG87" s="239"/>
      <c r="CH87" s="96">
        <f>'Berechnungen Freestyle DD'!GG87</f>
        <v>0</v>
      </c>
      <c r="CI87" s="96">
        <f>'Berechnungen Freestyle DD'!GX87</f>
        <v>0</v>
      </c>
      <c r="CJ87" s="94">
        <f t="shared" si="7"/>
        <v>1</v>
      </c>
      <c r="CK87" s="94">
        <f t="shared" si="8"/>
        <v>1</v>
      </c>
      <c r="CL87" s="70"/>
      <c r="CM87" s="70"/>
      <c r="CN87" s="70"/>
      <c r="CO87" s="70"/>
      <c r="CP87" s="71"/>
      <c r="CQ87" s="71"/>
      <c r="CR87" s="71"/>
      <c r="CS87" s="71"/>
      <c r="CT87" s="70"/>
      <c r="CU87" s="70"/>
      <c r="CV87" s="70"/>
      <c r="CW87" s="70"/>
      <c r="CX87" s="71"/>
      <c r="CY87" s="71"/>
      <c r="CZ87" s="71"/>
      <c r="DA87" s="71"/>
      <c r="DB87" s="70"/>
      <c r="DC87" s="70"/>
      <c r="DD87" s="70"/>
      <c r="DE87" s="70"/>
      <c r="DF87" s="94">
        <f>'Berechnungen Freestyle DD'!JP87</f>
        <v>0.7</v>
      </c>
      <c r="DG87" s="94">
        <f t="shared" si="9"/>
        <v>0.7</v>
      </c>
      <c r="DH87" s="94">
        <f>'Berechnungen Freestyle DD'!KH87</f>
        <v>1</v>
      </c>
      <c r="DI87" s="97">
        <f t="shared" si="10"/>
        <v>1</v>
      </c>
      <c r="DJ87" s="456">
        <f t="shared" si="11"/>
        <v>0</v>
      </c>
    </row>
    <row r="88" spans="1:114" ht="15.75" customHeight="1" x14ac:dyDescent="0.25">
      <c r="A88" s="84">
        <f>'gem. Teilnehmer'!A85</f>
        <v>84</v>
      </c>
      <c r="B88" s="85">
        <f>'gem. Teilnehmer'!C85</f>
        <v>0</v>
      </c>
      <c r="C88" s="256">
        <f>'gem. Teilnehmer'!F85</f>
        <v>0</v>
      </c>
      <c r="D88" s="256">
        <f>'gem. Teilnehmer'!E85</f>
        <v>0</v>
      </c>
      <c r="E88" s="85">
        <f>'gem. Teilnehmer'!G85</f>
        <v>1</v>
      </c>
      <c r="F88" s="239"/>
      <c r="G88" s="239"/>
      <c r="H88" s="239"/>
      <c r="I88" s="239"/>
      <c r="J88" s="239"/>
      <c r="K88" s="95">
        <f>'Berechnungen Freestyle DD'!U88</f>
        <v>0</v>
      </c>
      <c r="L88" s="94">
        <f t="shared" si="0"/>
        <v>0</v>
      </c>
      <c r="M88" s="239"/>
      <c r="N88" s="70"/>
      <c r="O88" s="243"/>
      <c r="P88" s="71"/>
      <c r="Q88" s="239"/>
      <c r="R88" s="70"/>
      <c r="S88" s="243"/>
      <c r="T88" s="71"/>
      <c r="U88" s="239"/>
      <c r="V88" s="70"/>
      <c r="W88" s="96">
        <f>'Berechnungen Freestyle DD'!AL88</f>
        <v>0</v>
      </c>
      <c r="X88" s="239"/>
      <c r="Y88" s="239"/>
      <c r="Z88" s="243"/>
      <c r="AA88" s="243"/>
      <c r="AB88" s="239"/>
      <c r="AC88" s="239"/>
      <c r="AD88" s="243"/>
      <c r="AE88" s="243"/>
      <c r="AF88" s="239"/>
      <c r="AG88" s="239"/>
      <c r="AH88" s="96">
        <f>'Berechnungen Freestyle DD'!BC88</f>
        <v>0</v>
      </c>
      <c r="AI88" s="96">
        <f>'Berechnungen Freestyle DD'!BT88</f>
        <v>0</v>
      </c>
      <c r="AJ88" s="94">
        <f t="shared" si="1"/>
        <v>1</v>
      </c>
      <c r="AK88" s="94">
        <f t="shared" si="2"/>
        <v>1</v>
      </c>
      <c r="AL88" s="70"/>
      <c r="AM88" s="70"/>
      <c r="AN88" s="70"/>
      <c r="AO88" s="71"/>
      <c r="AP88" s="71"/>
      <c r="AQ88" s="71"/>
      <c r="AR88" s="70"/>
      <c r="AS88" s="70"/>
      <c r="AT88" s="70"/>
      <c r="AU88" s="71"/>
      <c r="AV88" s="71"/>
      <c r="AW88" s="71"/>
      <c r="AX88" s="70"/>
      <c r="AY88" s="70"/>
      <c r="AZ88" s="70"/>
      <c r="BA88" s="94">
        <f>'Berechnungen Freestyle DD'!DP88</f>
        <v>0.8</v>
      </c>
      <c r="BB88" s="94">
        <f t="shared" si="3"/>
        <v>0.8</v>
      </c>
      <c r="BC88" s="94">
        <f>'Berechnungen Freestyle DD'!EH88</f>
        <v>1</v>
      </c>
      <c r="BD88" s="97">
        <f t="shared" si="4"/>
        <v>1</v>
      </c>
      <c r="BE88" s="453">
        <f t="shared" si="5"/>
        <v>0</v>
      </c>
      <c r="BF88" s="239"/>
      <c r="BG88" s="239"/>
      <c r="BH88" s="239"/>
      <c r="BI88" s="239"/>
      <c r="BJ88" s="239"/>
      <c r="BK88" s="95">
        <f>'Berechnungen Freestyle DD'!EY88</f>
        <v>0</v>
      </c>
      <c r="BL88" s="94">
        <f t="shared" si="6"/>
        <v>0</v>
      </c>
      <c r="BM88" s="239"/>
      <c r="BN88" s="70"/>
      <c r="BO88" s="243"/>
      <c r="BP88" s="71"/>
      <c r="BQ88" s="239"/>
      <c r="BR88" s="70"/>
      <c r="BS88" s="243"/>
      <c r="BT88" s="71"/>
      <c r="BU88" s="239"/>
      <c r="BV88" s="70"/>
      <c r="BW88" s="96">
        <f>'Berechnungen Freestyle DD'!FP88</f>
        <v>0</v>
      </c>
      <c r="BX88" s="239"/>
      <c r="BY88" s="239"/>
      <c r="BZ88" s="243"/>
      <c r="CA88" s="243"/>
      <c r="CB88" s="239"/>
      <c r="CC88" s="244"/>
      <c r="CD88" s="243"/>
      <c r="CE88" s="243"/>
      <c r="CF88" s="239"/>
      <c r="CG88" s="239"/>
      <c r="CH88" s="96">
        <f>'Berechnungen Freestyle DD'!GG88</f>
        <v>0</v>
      </c>
      <c r="CI88" s="96">
        <f>'Berechnungen Freestyle DD'!GX88</f>
        <v>0</v>
      </c>
      <c r="CJ88" s="94">
        <f t="shared" si="7"/>
        <v>1</v>
      </c>
      <c r="CK88" s="94">
        <f t="shared" si="8"/>
        <v>1</v>
      </c>
      <c r="CL88" s="70"/>
      <c r="CM88" s="70"/>
      <c r="CN88" s="70"/>
      <c r="CO88" s="70"/>
      <c r="CP88" s="71"/>
      <c r="CQ88" s="71"/>
      <c r="CR88" s="71"/>
      <c r="CS88" s="71"/>
      <c r="CT88" s="70"/>
      <c r="CU88" s="70"/>
      <c r="CV88" s="70"/>
      <c r="CW88" s="70"/>
      <c r="CX88" s="71"/>
      <c r="CY88" s="71"/>
      <c r="CZ88" s="71"/>
      <c r="DA88" s="71"/>
      <c r="DB88" s="70"/>
      <c r="DC88" s="70"/>
      <c r="DD88" s="70"/>
      <c r="DE88" s="70"/>
      <c r="DF88" s="94">
        <f>'Berechnungen Freestyle DD'!JP88</f>
        <v>0.7</v>
      </c>
      <c r="DG88" s="94">
        <f t="shared" si="9"/>
        <v>0.7</v>
      </c>
      <c r="DH88" s="94">
        <f>'Berechnungen Freestyle DD'!KH88</f>
        <v>1</v>
      </c>
      <c r="DI88" s="97">
        <f t="shared" si="10"/>
        <v>1</v>
      </c>
      <c r="DJ88" s="456">
        <f t="shared" si="11"/>
        <v>0</v>
      </c>
    </row>
    <row r="89" spans="1:114" ht="15.75" customHeight="1" x14ac:dyDescent="0.25">
      <c r="A89" s="84">
        <f>'gem. Teilnehmer'!A86</f>
        <v>85</v>
      </c>
      <c r="B89" s="85">
        <f>'gem. Teilnehmer'!C86</f>
        <v>0</v>
      </c>
      <c r="C89" s="256">
        <f>'gem. Teilnehmer'!F86</f>
        <v>0</v>
      </c>
      <c r="D89" s="256">
        <f>'gem. Teilnehmer'!E86</f>
        <v>0</v>
      </c>
      <c r="E89" s="85">
        <f>'gem. Teilnehmer'!G86</f>
        <v>1</v>
      </c>
      <c r="F89" s="239"/>
      <c r="G89" s="239"/>
      <c r="H89" s="239"/>
      <c r="I89" s="239"/>
      <c r="J89" s="239"/>
      <c r="K89" s="95">
        <f>'Berechnungen Freestyle DD'!U89</f>
        <v>0</v>
      </c>
      <c r="L89" s="94">
        <f t="shared" si="0"/>
        <v>0</v>
      </c>
      <c r="M89" s="239"/>
      <c r="N89" s="70"/>
      <c r="O89" s="243"/>
      <c r="P89" s="71"/>
      <c r="Q89" s="239"/>
      <c r="R89" s="70"/>
      <c r="S89" s="243"/>
      <c r="T89" s="71"/>
      <c r="U89" s="239"/>
      <c r="V89" s="70"/>
      <c r="W89" s="96">
        <f>'Berechnungen Freestyle DD'!AL89</f>
        <v>0</v>
      </c>
      <c r="X89" s="239"/>
      <c r="Y89" s="239"/>
      <c r="Z89" s="243"/>
      <c r="AA89" s="243"/>
      <c r="AB89" s="239"/>
      <c r="AC89" s="239"/>
      <c r="AD89" s="243"/>
      <c r="AE89" s="243"/>
      <c r="AF89" s="239"/>
      <c r="AG89" s="239"/>
      <c r="AH89" s="96">
        <f>'Berechnungen Freestyle DD'!BC89</f>
        <v>0</v>
      </c>
      <c r="AI89" s="96">
        <f>'Berechnungen Freestyle DD'!BT89</f>
        <v>0</v>
      </c>
      <c r="AJ89" s="94">
        <f t="shared" si="1"/>
        <v>1</v>
      </c>
      <c r="AK89" s="94">
        <f t="shared" si="2"/>
        <v>1</v>
      </c>
      <c r="AL89" s="70"/>
      <c r="AM89" s="70"/>
      <c r="AN89" s="70"/>
      <c r="AO89" s="71"/>
      <c r="AP89" s="71"/>
      <c r="AQ89" s="71"/>
      <c r="AR89" s="70"/>
      <c r="AS89" s="70"/>
      <c r="AT89" s="70"/>
      <c r="AU89" s="71"/>
      <c r="AV89" s="71"/>
      <c r="AW89" s="71"/>
      <c r="AX89" s="70"/>
      <c r="AY89" s="70"/>
      <c r="AZ89" s="70"/>
      <c r="BA89" s="94">
        <f>'Berechnungen Freestyle DD'!DP89</f>
        <v>0.8</v>
      </c>
      <c r="BB89" s="94">
        <f t="shared" si="3"/>
        <v>0.8</v>
      </c>
      <c r="BC89" s="94">
        <f>'Berechnungen Freestyle DD'!EH89</f>
        <v>1</v>
      </c>
      <c r="BD89" s="97">
        <f t="shared" si="4"/>
        <v>1</v>
      </c>
      <c r="BE89" s="453">
        <f t="shared" si="5"/>
        <v>0</v>
      </c>
      <c r="BF89" s="239"/>
      <c r="BG89" s="239"/>
      <c r="BH89" s="239"/>
      <c r="BI89" s="239"/>
      <c r="BJ89" s="239"/>
      <c r="BK89" s="95">
        <f>'Berechnungen Freestyle DD'!EY89</f>
        <v>0</v>
      </c>
      <c r="BL89" s="94">
        <f t="shared" si="6"/>
        <v>0</v>
      </c>
      <c r="BM89" s="239"/>
      <c r="BN89" s="70"/>
      <c r="BO89" s="243"/>
      <c r="BP89" s="71"/>
      <c r="BQ89" s="239"/>
      <c r="BR89" s="70"/>
      <c r="BS89" s="243"/>
      <c r="BT89" s="71"/>
      <c r="BU89" s="239"/>
      <c r="BV89" s="70"/>
      <c r="BW89" s="96">
        <f>'Berechnungen Freestyle DD'!FP89</f>
        <v>0</v>
      </c>
      <c r="BX89" s="239"/>
      <c r="BY89" s="239"/>
      <c r="BZ89" s="243"/>
      <c r="CA89" s="243"/>
      <c r="CB89" s="239"/>
      <c r="CC89" s="244"/>
      <c r="CD89" s="243"/>
      <c r="CE89" s="243"/>
      <c r="CF89" s="239"/>
      <c r="CG89" s="239"/>
      <c r="CH89" s="96">
        <f>'Berechnungen Freestyle DD'!GG89</f>
        <v>0</v>
      </c>
      <c r="CI89" s="96">
        <f>'Berechnungen Freestyle DD'!GX89</f>
        <v>0</v>
      </c>
      <c r="CJ89" s="94">
        <f t="shared" si="7"/>
        <v>1</v>
      </c>
      <c r="CK89" s="94">
        <f t="shared" si="8"/>
        <v>1</v>
      </c>
      <c r="CL89" s="70"/>
      <c r="CM89" s="70"/>
      <c r="CN89" s="70"/>
      <c r="CO89" s="70"/>
      <c r="CP89" s="71"/>
      <c r="CQ89" s="71"/>
      <c r="CR89" s="71"/>
      <c r="CS89" s="71"/>
      <c r="CT89" s="70"/>
      <c r="CU89" s="70"/>
      <c r="CV89" s="70"/>
      <c r="CW89" s="70"/>
      <c r="CX89" s="71"/>
      <c r="CY89" s="71"/>
      <c r="CZ89" s="71"/>
      <c r="DA89" s="71"/>
      <c r="DB89" s="70"/>
      <c r="DC89" s="70"/>
      <c r="DD89" s="70"/>
      <c r="DE89" s="70"/>
      <c r="DF89" s="94">
        <f>'Berechnungen Freestyle DD'!JP89</f>
        <v>0.7</v>
      </c>
      <c r="DG89" s="94">
        <f t="shared" si="9"/>
        <v>0.7</v>
      </c>
      <c r="DH89" s="94">
        <f>'Berechnungen Freestyle DD'!KH89</f>
        <v>1</v>
      </c>
      <c r="DI89" s="97">
        <f t="shared" si="10"/>
        <v>1</v>
      </c>
      <c r="DJ89" s="456">
        <f t="shared" si="11"/>
        <v>0</v>
      </c>
    </row>
    <row r="90" spans="1:114" ht="15.75" customHeight="1" x14ac:dyDescent="0.25">
      <c r="A90" s="84">
        <f>'gem. Teilnehmer'!A87</f>
        <v>86</v>
      </c>
      <c r="B90" s="85">
        <f>'gem. Teilnehmer'!C87</f>
        <v>0</v>
      </c>
      <c r="C90" s="256">
        <f>'gem. Teilnehmer'!F87</f>
        <v>0</v>
      </c>
      <c r="D90" s="256">
        <f>'gem. Teilnehmer'!E87</f>
        <v>0</v>
      </c>
      <c r="E90" s="85">
        <f>'gem. Teilnehmer'!G87</f>
        <v>1</v>
      </c>
      <c r="F90" s="239"/>
      <c r="G90" s="239"/>
      <c r="H90" s="239"/>
      <c r="I90" s="239"/>
      <c r="J90" s="239"/>
      <c r="K90" s="95">
        <f>'Berechnungen Freestyle DD'!U90</f>
        <v>0</v>
      </c>
      <c r="L90" s="94">
        <f t="shared" si="0"/>
        <v>0</v>
      </c>
      <c r="M90" s="239"/>
      <c r="N90" s="70"/>
      <c r="O90" s="243"/>
      <c r="P90" s="71"/>
      <c r="Q90" s="239"/>
      <c r="R90" s="70"/>
      <c r="S90" s="243"/>
      <c r="T90" s="71"/>
      <c r="U90" s="239"/>
      <c r="V90" s="70"/>
      <c r="W90" s="96">
        <f>'Berechnungen Freestyle DD'!AL90</f>
        <v>0</v>
      </c>
      <c r="X90" s="239"/>
      <c r="Y90" s="239"/>
      <c r="Z90" s="243"/>
      <c r="AA90" s="243"/>
      <c r="AB90" s="239"/>
      <c r="AC90" s="239"/>
      <c r="AD90" s="243"/>
      <c r="AE90" s="243"/>
      <c r="AF90" s="239"/>
      <c r="AG90" s="239"/>
      <c r="AH90" s="96">
        <f>'Berechnungen Freestyle DD'!BC90</f>
        <v>0</v>
      </c>
      <c r="AI90" s="96">
        <f>'Berechnungen Freestyle DD'!BT90</f>
        <v>0</v>
      </c>
      <c r="AJ90" s="94">
        <f t="shared" si="1"/>
        <v>1</v>
      </c>
      <c r="AK90" s="94">
        <f t="shared" si="2"/>
        <v>1</v>
      </c>
      <c r="AL90" s="70"/>
      <c r="AM90" s="70"/>
      <c r="AN90" s="70"/>
      <c r="AO90" s="71"/>
      <c r="AP90" s="71"/>
      <c r="AQ90" s="71"/>
      <c r="AR90" s="70"/>
      <c r="AS90" s="70"/>
      <c r="AT90" s="70"/>
      <c r="AU90" s="71"/>
      <c r="AV90" s="71"/>
      <c r="AW90" s="71"/>
      <c r="AX90" s="70"/>
      <c r="AY90" s="70"/>
      <c r="AZ90" s="70"/>
      <c r="BA90" s="94">
        <f>'Berechnungen Freestyle DD'!DP90</f>
        <v>0.8</v>
      </c>
      <c r="BB90" s="94">
        <f t="shared" si="3"/>
        <v>0.8</v>
      </c>
      <c r="BC90" s="94">
        <f>'Berechnungen Freestyle DD'!EH90</f>
        <v>1</v>
      </c>
      <c r="BD90" s="97">
        <f t="shared" si="4"/>
        <v>1</v>
      </c>
      <c r="BE90" s="453">
        <f t="shared" si="5"/>
        <v>0</v>
      </c>
      <c r="BF90" s="239"/>
      <c r="BG90" s="239"/>
      <c r="BH90" s="239"/>
      <c r="BI90" s="239"/>
      <c r="BJ90" s="239"/>
      <c r="BK90" s="95">
        <f>'Berechnungen Freestyle DD'!EY90</f>
        <v>0</v>
      </c>
      <c r="BL90" s="94">
        <f t="shared" si="6"/>
        <v>0</v>
      </c>
      <c r="BM90" s="239"/>
      <c r="BN90" s="70"/>
      <c r="BO90" s="243"/>
      <c r="BP90" s="71"/>
      <c r="BQ90" s="239"/>
      <c r="BR90" s="70"/>
      <c r="BS90" s="243"/>
      <c r="BT90" s="71"/>
      <c r="BU90" s="239"/>
      <c r="BV90" s="70"/>
      <c r="BW90" s="96">
        <f>'Berechnungen Freestyle DD'!FP90</f>
        <v>0</v>
      </c>
      <c r="BX90" s="239"/>
      <c r="BY90" s="239"/>
      <c r="BZ90" s="243"/>
      <c r="CA90" s="243"/>
      <c r="CB90" s="239"/>
      <c r="CC90" s="244"/>
      <c r="CD90" s="243"/>
      <c r="CE90" s="243"/>
      <c r="CF90" s="239"/>
      <c r="CG90" s="239"/>
      <c r="CH90" s="96">
        <f>'Berechnungen Freestyle DD'!GG90</f>
        <v>0</v>
      </c>
      <c r="CI90" s="96">
        <f>'Berechnungen Freestyle DD'!GX90</f>
        <v>0</v>
      </c>
      <c r="CJ90" s="94">
        <f t="shared" si="7"/>
        <v>1</v>
      </c>
      <c r="CK90" s="94">
        <f t="shared" si="8"/>
        <v>1</v>
      </c>
      <c r="CL90" s="70"/>
      <c r="CM90" s="70"/>
      <c r="CN90" s="70"/>
      <c r="CO90" s="70"/>
      <c r="CP90" s="71"/>
      <c r="CQ90" s="71"/>
      <c r="CR90" s="71"/>
      <c r="CS90" s="71"/>
      <c r="CT90" s="70"/>
      <c r="CU90" s="70"/>
      <c r="CV90" s="70"/>
      <c r="CW90" s="70"/>
      <c r="CX90" s="71"/>
      <c r="CY90" s="71"/>
      <c r="CZ90" s="71"/>
      <c r="DA90" s="71"/>
      <c r="DB90" s="70"/>
      <c r="DC90" s="70"/>
      <c r="DD90" s="70"/>
      <c r="DE90" s="70"/>
      <c r="DF90" s="94">
        <f>'Berechnungen Freestyle DD'!JP90</f>
        <v>0.7</v>
      </c>
      <c r="DG90" s="94">
        <f t="shared" si="9"/>
        <v>0.7</v>
      </c>
      <c r="DH90" s="94">
        <f>'Berechnungen Freestyle DD'!KH90</f>
        <v>1</v>
      </c>
      <c r="DI90" s="97">
        <f t="shared" si="10"/>
        <v>1</v>
      </c>
      <c r="DJ90" s="456">
        <f t="shared" si="11"/>
        <v>0</v>
      </c>
    </row>
    <row r="91" spans="1:114" ht="15.75" customHeight="1" x14ac:dyDescent="0.25">
      <c r="A91" s="84">
        <f>'gem. Teilnehmer'!A88</f>
        <v>87</v>
      </c>
      <c r="B91" s="85">
        <f>'gem. Teilnehmer'!C88</f>
        <v>0</v>
      </c>
      <c r="C91" s="256">
        <f>'gem. Teilnehmer'!F88</f>
        <v>0</v>
      </c>
      <c r="D91" s="256">
        <f>'gem. Teilnehmer'!E88</f>
        <v>0</v>
      </c>
      <c r="E91" s="85">
        <f>'gem. Teilnehmer'!G88</f>
        <v>1</v>
      </c>
      <c r="F91" s="239"/>
      <c r="G91" s="239"/>
      <c r="H91" s="239"/>
      <c r="I91" s="239"/>
      <c r="J91" s="239"/>
      <c r="K91" s="95">
        <f>'Berechnungen Freestyle DD'!U91</f>
        <v>0</v>
      </c>
      <c r="L91" s="94">
        <f t="shared" si="0"/>
        <v>0</v>
      </c>
      <c r="M91" s="239"/>
      <c r="N91" s="70"/>
      <c r="O91" s="243"/>
      <c r="P91" s="71"/>
      <c r="Q91" s="239"/>
      <c r="R91" s="70"/>
      <c r="S91" s="243"/>
      <c r="T91" s="71"/>
      <c r="U91" s="239"/>
      <c r="V91" s="70"/>
      <c r="W91" s="96">
        <f>'Berechnungen Freestyle DD'!AL91</f>
        <v>0</v>
      </c>
      <c r="X91" s="239"/>
      <c r="Y91" s="239"/>
      <c r="Z91" s="243"/>
      <c r="AA91" s="243"/>
      <c r="AB91" s="239"/>
      <c r="AC91" s="239"/>
      <c r="AD91" s="243"/>
      <c r="AE91" s="243"/>
      <c r="AF91" s="239"/>
      <c r="AG91" s="239"/>
      <c r="AH91" s="96">
        <f>'Berechnungen Freestyle DD'!BC91</f>
        <v>0</v>
      </c>
      <c r="AI91" s="96">
        <f>'Berechnungen Freestyle DD'!BT91</f>
        <v>0</v>
      </c>
      <c r="AJ91" s="94">
        <f t="shared" si="1"/>
        <v>1</v>
      </c>
      <c r="AK91" s="94">
        <f t="shared" si="2"/>
        <v>1</v>
      </c>
      <c r="AL91" s="70"/>
      <c r="AM91" s="70"/>
      <c r="AN91" s="70"/>
      <c r="AO91" s="71"/>
      <c r="AP91" s="71"/>
      <c r="AQ91" s="71"/>
      <c r="AR91" s="70"/>
      <c r="AS91" s="70"/>
      <c r="AT91" s="70"/>
      <c r="AU91" s="71"/>
      <c r="AV91" s="71"/>
      <c r="AW91" s="71"/>
      <c r="AX91" s="70"/>
      <c r="AY91" s="70"/>
      <c r="AZ91" s="70"/>
      <c r="BA91" s="94">
        <f>'Berechnungen Freestyle DD'!DP91</f>
        <v>0.8</v>
      </c>
      <c r="BB91" s="94">
        <f t="shared" si="3"/>
        <v>0.8</v>
      </c>
      <c r="BC91" s="94">
        <f>'Berechnungen Freestyle DD'!EH91</f>
        <v>1</v>
      </c>
      <c r="BD91" s="97">
        <f t="shared" si="4"/>
        <v>1</v>
      </c>
      <c r="BE91" s="453">
        <f t="shared" si="5"/>
        <v>0</v>
      </c>
      <c r="BF91" s="239"/>
      <c r="BG91" s="239"/>
      <c r="BH91" s="239"/>
      <c r="BI91" s="239"/>
      <c r="BJ91" s="239"/>
      <c r="BK91" s="95">
        <f>'Berechnungen Freestyle DD'!EY91</f>
        <v>0</v>
      </c>
      <c r="BL91" s="94">
        <f t="shared" si="6"/>
        <v>0</v>
      </c>
      <c r="BM91" s="239"/>
      <c r="BN91" s="70"/>
      <c r="BO91" s="243"/>
      <c r="BP91" s="71"/>
      <c r="BQ91" s="239"/>
      <c r="BR91" s="70"/>
      <c r="BS91" s="243"/>
      <c r="BT91" s="71"/>
      <c r="BU91" s="239"/>
      <c r="BV91" s="70"/>
      <c r="BW91" s="96">
        <f>'Berechnungen Freestyle DD'!FP91</f>
        <v>0</v>
      </c>
      <c r="BX91" s="239"/>
      <c r="BY91" s="239"/>
      <c r="BZ91" s="243"/>
      <c r="CA91" s="243"/>
      <c r="CB91" s="239"/>
      <c r="CC91" s="244"/>
      <c r="CD91" s="243"/>
      <c r="CE91" s="243"/>
      <c r="CF91" s="239"/>
      <c r="CG91" s="239"/>
      <c r="CH91" s="96">
        <f>'Berechnungen Freestyle DD'!GG91</f>
        <v>0</v>
      </c>
      <c r="CI91" s="96">
        <f>'Berechnungen Freestyle DD'!GX91</f>
        <v>0</v>
      </c>
      <c r="CJ91" s="94">
        <f t="shared" si="7"/>
        <v>1</v>
      </c>
      <c r="CK91" s="94">
        <f t="shared" si="8"/>
        <v>1</v>
      </c>
      <c r="CL91" s="70"/>
      <c r="CM91" s="70"/>
      <c r="CN91" s="70"/>
      <c r="CO91" s="70"/>
      <c r="CP91" s="71"/>
      <c r="CQ91" s="71"/>
      <c r="CR91" s="71"/>
      <c r="CS91" s="71"/>
      <c r="CT91" s="70"/>
      <c r="CU91" s="70"/>
      <c r="CV91" s="70"/>
      <c r="CW91" s="70"/>
      <c r="CX91" s="71"/>
      <c r="CY91" s="71"/>
      <c r="CZ91" s="71"/>
      <c r="DA91" s="71"/>
      <c r="DB91" s="70"/>
      <c r="DC91" s="70"/>
      <c r="DD91" s="70"/>
      <c r="DE91" s="70"/>
      <c r="DF91" s="94">
        <f>'Berechnungen Freestyle DD'!JP91</f>
        <v>0.7</v>
      </c>
      <c r="DG91" s="94">
        <f t="shared" si="9"/>
        <v>0.7</v>
      </c>
      <c r="DH91" s="94">
        <f>'Berechnungen Freestyle DD'!KH91</f>
        <v>1</v>
      </c>
      <c r="DI91" s="97">
        <f t="shared" si="10"/>
        <v>1</v>
      </c>
      <c r="DJ91" s="456">
        <f t="shared" si="11"/>
        <v>0</v>
      </c>
    </row>
    <row r="92" spans="1:114" ht="15.75" customHeight="1" x14ac:dyDescent="0.25">
      <c r="A92" s="84">
        <f>'gem. Teilnehmer'!A89</f>
        <v>88</v>
      </c>
      <c r="B92" s="85">
        <f>'gem. Teilnehmer'!C89</f>
        <v>0</v>
      </c>
      <c r="C92" s="256">
        <f>'gem. Teilnehmer'!F89</f>
        <v>0</v>
      </c>
      <c r="D92" s="256">
        <f>'gem. Teilnehmer'!E89</f>
        <v>0</v>
      </c>
      <c r="E92" s="85">
        <f>'gem. Teilnehmer'!G89</f>
        <v>1</v>
      </c>
      <c r="F92" s="239"/>
      <c r="G92" s="239"/>
      <c r="H92" s="239"/>
      <c r="I92" s="239"/>
      <c r="J92" s="239"/>
      <c r="K92" s="95">
        <f>'Berechnungen Freestyle DD'!U92</f>
        <v>0</v>
      </c>
      <c r="L92" s="94">
        <f t="shared" si="0"/>
        <v>0</v>
      </c>
      <c r="M92" s="239"/>
      <c r="N92" s="70"/>
      <c r="O92" s="243"/>
      <c r="P92" s="71"/>
      <c r="Q92" s="239"/>
      <c r="R92" s="70"/>
      <c r="S92" s="243"/>
      <c r="T92" s="71"/>
      <c r="U92" s="239"/>
      <c r="V92" s="70"/>
      <c r="W92" s="96">
        <f>'Berechnungen Freestyle DD'!AL92</f>
        <v>0</v>
      </c>
      <c r="X92" s="239"/>
      <c r="Y92" s="239"/>
      <c r="Z92" s="243"/>
      <c r="AA92" s="243"/>
      <c r="AB92" s="239"/>
      <c r="AC92" s="239"/>
      <c r="AD92" s="243"/>
      <c r="AE92" s="243"/>
      <c r="AF92" s="239"/>
      <c r="AG92" s="239"/>
      <c r="AH92" s="96">
        <f>'Berechnungen Freestyle DD'!BC92</f>
        <v>0</v>
      </c>
      <c r="AI92" s="96">
        <f>'Berechnungen Freestyle DD'!BT92</f>
        <v>0</v>
      </c>
      <c r="AJ92" s="94">
        <f t="shared" si="1"/>
        <v>1</v>
      </c>
      <c r="AK92" s="94">
        <f t="shared" si="2"/>
        <v>1</v>
      </c>
      <c r="AL92" s="70"/>
      <c r="AM92" s="70"/>
      <c r="AN92" s="70"/>
      <c r="AO92" s="71"/>
      <c r="AP92" s="71"/>
      <c r="AQ92" s="71"/>
      <c r="AR92" s="70"/>
      <c r="AS92" s="70"/>
      <c r="AT92" s="70"/>
      <c r="AU92" s="71"/>
      <c r="AV92" s="71"/>
      <c r="AW92" s="71"/>
      <c r="AX92" s="70"/>
      <c r="AY92" s="70"/>
      <c r="AZ92" s="70"/>
      <c r="BA92" s="94">
        <f>'Berechnungen Freestyle DD'!DP92</f>
        <v>0.8</v>
      </c>
      <c r="BB92" s="94">
        <f t="shared" si="3"/>
        <v>0.8</v>
      </c>
      <c r="BC92" s="94">
        <f>'Berechnungen Freestyle DD'!EH92</f>
        <v>1</v>
      </c>
      <c r="BD92" s="97">
        <f t="shared" si="4"/>
        <v>1</v>
      </c>
      <c r="BE92" s="453">
        <f t="shared" si="5"/>
        <v>0</v>
      </c>
      <c r="BF92" s="239"/>
      <c r="BG92" s="239"/>
      <c r="BH92" s="239"/>
      <c r="BI92" s="239"/>
      <c r="BJ92" s="239"/>
      <c r="BK92" s="95">
        <f>'Berechnungen Freestyle DD'!EY92</f>
        <v>0</v>
      </c>
      <c r="BL92" s="94">
        <f t="shared" si="6"/>
        <v>0</v>
      </c>
      <c r="BM92" s="239"/>
      <c r="BN92" s="70"/>
      <c r="BO92" s="243"/>
      <c r="BP92" s="71"/>
      <c r="BQ92" s="239"/>
      <c r="BR92" s="70"/>
      <c r="BS92" s="243"/>
      <c r="BT92" s="71"/>
      <c r="BU92" s="239"/>
      <c r="BV92" s="70"/>
      <c r="BW92" s="96">
        <f>'Berechnungen Freestyle DD'!FP92</f>
        <v>0</v>
      </c>
      <c r="BX92" s="239"/>
      <c r="BY92" s="239"/>
      <c r="BZ92" s="243"/>
      <c r="CA92" s="243"/>
      <c r="CB92" s="239"/>
      <c r="CC92" s="244"/>
      <c r="CD92" s="243"/>
      <c r="CE92" s="243"/>
      <c r="CF92" s="239"/>
      <c r="CG92" s="239"/>
      <c r="CH92" s="96">
        <f>'Berechnungen Freestyle DD'!GG92</f>
        <v>0</v>
      </c>
      <c r="CI92" s="96">
        <f>'Berechnungen Freestyle DD'!GX92</f>
        <v>0</v>
      </c>
      <c r="CJ92" s="94">
        <f t="shared" si="7"/>
        <v>1</v>
      </c>
      <c r="CK92" s="94">
        <f t="shared" si="8"/>
        <v>1</v>
      </c>
      <c r="CL92" s="70"/>
      <c r="CM92" s="70"/>
      <c r="CN92" s="70"/>
      <c r="CO92" s="70"/>
      <c r="CP92" s="71"/>
      <c r="CQ92" s="71"/>
      <c r="CR92" s="71"/>
      <c r="CS92" s="71"/>
      <c r="CT92" s="70"/>
      <c r="CU92" s="70"/>
      <c r="CV92" s="70"/>
      <c r="CW92" s="70"/>
      <c r="CX92" s="71"/>
      <c r="CY92" s="71"/>
      <c r="CZ92" s="71"/>
      <c r="DA92" s="71"/>
      <c r="DB92" s="70"/>
      <c r="DC92" s="70"/>
      <c r="DD92" s="70"/>
      <c r="DE92" s="70"/>
      <c r="DF92" s="94">
        <f>'Berechnungen Freestyle DD'!JP92</f>
        <v>0.7</v>
      </c>
      <c r="DG92" s="94">
        <f t="shared" si="9"/>
        <v>0.7</v>
      </c>
      <c r="DH92" s="94">
        <f>'Berechnungen Freestyle DD'!KH92</f>
        <v>1</v>
      </c>
      <c r="DI92" s="97">
        <f t="shared" si="10"/>
        <v>1</v>
      </c>
      <c r="DJ92" s="456">
        <f t="shared" si="11"/>
        <v>0</v>
      </c>
    </row>
    <row r="93" spans="1:114" ht="15.75" customHeight="1" x14ac:dyDescent="0.25">
      <c r="A93" s="84">
        <f>'gem. Teilnehmer'!A90</f>
        <v>89</v>
      </c>
      <c r="B93" s="85">
        <f>'gem. Teilnehmer'!C90</f>
        <v>0</v>
      </c>
      <c r="C93" s="256">
        <f>'gem. Teilnehmer'!F90</f>
        <v>0</v>
      </c>
      <c r="D93" s="256">
        <f>'gem. Teilnehmer'!E90</f>
        <v>0</v>
      </c>
      <c r="E93" s="85">
        <f>'gem. Teilnehmer'!G90</f>
        <v>1</v>
      </c>
      <c r="F93" s="239"/>
      <c r="G93" s="239"/>
      <c r="H93" s="239"/>
      <c r="I93" s="239"/>
      <c r="J93" s="239"/>
      <c r="K93" s="95">
        <f>'Berechnungen Freestyle DD'!U93</f>
        <v>0</v>
      </c>
      <c r="L93" s="94">
        <f t="shared" si="0"/>
        <v>0</v>
      </c>
      <c r="M93" s="239"/>
      <c r="N93" s="70"/>
      <c r="O93" s="243"/>
      <c r="P93" s="71"/>
      <c r="Q93" s="239"/>
      <c r="R93" s="70"/>
      <c r="S93" s="243"/>
      <c r="T93" s="71"/>
      <c r="U93" s="239"/>
      <c r="V93" s="70"/>
      <c r="W93" s="96">
        <f>'Berechnungen Freestyle DD'!AL93</f>
        <v>0</v>
      </c>
      <c r="X93" s="239"/>
      <c r="Y93" s="239"/>
      <c r="Z93" s="243"/>
      <c r="AA93" s="243"/>
      <c r="AB93" s="239"/>
      <c r="AC93" s="239"/>
      <c r="AD93" s="243"/>
      <c r="AE93" s="243"/>
      <c r="AF93" s="239"/>
      <c r="AG93" s="239"/>
      <c r="AH93" s="96">
        <f>'Berechnungen Freestyle DD'!BC93</f>
        <v>0</v>
      </c>
      <c r="AI93" s="96">
        <f>'Berechnungen Freestyle DD'!BT93</f>
        <v>0</v>
      </c>
      <c r="AJ93" s="94">
        <f t="shared" si="1"/>
        <v>1</v>
      </c>
      <c r="AK93" s="94">
        <f t="shared" si="2"/>
        <v>1</v>
      </c>
      <c r="AL93" s="70"/>
      <c r="AM93" s="70"/>
      <c r="AN93" s="70"/>
      <c r="AO93" s="71"/>
      <c r="AP93" s="71"/>
      <c r="AQ93" s="71"/>
      <c r="AR93" s="70"/>
      <c r="AS93" s="70"/>
      <c r="AT93" s="70"/>
      <c r="AU93" s="71"/>
      <c r="AV93" s="71"/>
      <c r="AW93" s="71"/>
      <c r="AX93" s="70"/>
      <c r="AY93" s="70"/>
      <c r="AZ93" s="70"/>
      <c r="BA93" s="94">
        <f>'Berechnungen Freestyle DD'!DP93</f>
        <v>0.8</v>
      </c>
      <c r="BB93" s="94">
        <f t="shared" si="3"/>
        <v>0.8</v>
      </c>
      <c r="BC93" s="94">
        <f>'Berechnungen Freestyle DD'!EH93</f>
        <v>1</v>
      </c>
      <c r="BD93" s="97">
        <f t="shared" si="4"/>
        <v>1</v>
      </c>
      <c r="BE93" s="453">
        <f t="shared" si="5"/>
        <v>0</v>
      </c>
      <c r="BF93" s="239"/>
      <c r="BG93" s="239"/>
      <c r="BH93" s="239"/>
      <c r="BI93" s="239"/>
      <c r="BJ93" s="239"/>
      <c r="BK93" s="95">
        <f>'Berechnungen Freestyle DD'!EY93</f>
        <v>0</v>
      </c>
      <c r="BL93" s="94">
        <f t="shared" si="6"/>
        <v>0</v>
      </c>
      <c r="BM93" s="239"/>
      <c r="BN93" s="70"/>
      <c r="BO93" s="243"/>
      <c r="BP93" s="71"/>
      <c r="BQ93" s="239"/>
      <c r="BR93" s="70"/>
      <c r="BS93" s="243"/>
      <c r="BT93" s="71"/>
      <c r="BU93" s="239"/>
      <c r="BV93" s="70"/>
      <c r="BW93" s="96">
        <f>'Berechnungen Freestyle DD'!FP93</f>
        <v>0</v>
      </c>
      <c r="BX93" s="239"/>
      <c r="BY93" s="239"/>
      <c r="BZ93" s="243"/>
      <c r="CA93" s="243"/>
      <c r="CB93" s="239"/>
      <c r="CC93" s="244"/>
      <c r="CD93" s="243"/>
      <c r="CE93" s="243"/>
      <c r="CF93" s="239"/>
      <c r="CG93" s="239"/>
      <c r="CH93" s="96">
        <f>'Berechnungen Freestyle DD'!GG93</f>
        <v>0</v>
      </c>
      <c r="CI93" s="96">
        <f>'Berechnungen Freestyle DD'!GX93</f>
        <v>0</v>
      </c>
      <c r="CJ93" s="94">
        <f t="shared" si="7"/>
        <v>1</v>
      </c>
      <c r="CK93" s="94">
        <f t="shared" si="8"/>
        <v>1</v>
      </c>
      <c r="CL93" s="70"/>
      <c r="CM93" s="70"/>
      <c r="CN93" s="70"/>
      <c r="CO93" s="70"/>
      <c r="CP93" s="71"/>
      <c r="CQ93" s="71"/>
      <c r="CR93" s="71"/>
      <c r="CS93" s="71"/>
      <c r="CT93" s="70"/>
      <c r="CU93" s="70"/>
      <c r="CV93" s="70"/>
      <c r="CW93" s="70"/>
      <c r="CX93" s="71"/>
      <c r="CY93" s="71"/>
      <c r="CZ93" s="71"/>
      <c r="DA93" s="71"/>
      <c r="DB93" s="70"/>
      <c r="DC93" s="70"/>
      <c r="DD93" s="70"/>
      <c r="DE93" s="70"/>
      <c r="DF93" s="94">
        <f>'Berechnungen Freestyle DD'!JP93</f>
        <v>0.7</v>
      </c>
      <c r="DG93" s="94">
        <f t="shared" si="9"/>
        <v>0.7</v>
      </c>
      <c r="DH93" s="94">
        <f>'Berechnungen Freestyle DD'!KH93</f>
        <v>1</v>
      </c>
      <c r="DI93" s="97">
        <f t="shared" si="10"/>
        <v>1</v>
      </c>
      <c r="DJ93" s="456">
        <f t="shared" si="11"/>
        <v>0</v>
      </c>
    </row>
    <row r="94" spans="1:114" ht="15.75" customHeight="1" x14ac:dyDescent="0.25">
      <c r="A94" s="84">
        <f>'gem. Teilnehmer'!A91</f>
        <v>90</v>
      </c>
      <c r="B94" s="85">
        <f>'gem. Teilnehmer'!C91</f>
        <v>0</v>
      </c>
      <c r="C94" s="256">
        <f>'gem. Teilnehmer'!F91</f>
        <v>0</v>
      </c>
      <c r="D94" s="256">
        <f>'gem. Teilnehmer'!E91</f>
        <v>0</v>
      </c>
      <c r="E94" s="85">
        <f>'gem. Teilnehmer'!G91</f>
        <v>1</v>
      </c>
      <c r="F94" s="239"/>
      <c r="G94" s="239"/>
      <c r="H94" s="239"/>
      <c r="I94" s="239"/>
      <c r="J94" s="239"/>
      <c r="K94" s="95">
        <f>'Berechnungen Freestyle DD'!U94</f>
        <v>0</v>
      </c>
      <c r="L94" s="94">
        <f t="shared" si="0"/>
        <v>0</v>
      </c>
      <c r="M94" s="239"/>
      <c r="N94" s="70"/>
      <c r="O94" s="243"/>
      <c r="P94" s="71"/>
      <c r="Q94" s="239"/>
      <c r="R94" s="70"/>
      <c r="S94" s="243"/>
      <c r="T94" s="71"/>
      <c r="U94" s="239"/>
      <c r="V94" s="70"/>
      <c r="W94" s="96">
        <f>'Berechnungen Freestyle DD'!AL94</f>
        <v>0</v>
      </c>
      <c r="X94" s="239"/>
      <c r="Y94" s="239"/>
      <c r="Z94" s="243"/>
      <c r="AA94" s="243"/>
      <c r="AB94" s="239"/>
      <c r="AC94" s="239"/>
      <c r="AD94" s="243"/>
      <c r="AE94" s="243"/>
      <c r="AF94" s="239"/>
      <c r="AG94" s="239"/>
      <c r="AH94" s="96">
        <f>'Berechnungen Freestyle DD'!BC94</f>
        <v>0</v>
      </c>
      <c r="AI94" s="96">
        <f>'Berechnungen Freestyle DD'!BT94</f>
        <v>0</v>
      </c>
      <c r="AJ94" s="94">
        <f t="shared" si="1"/>
        <v>1</v>
      </c>
      <c r="AK94" s="94">
        <f t="shared" si="2"/>
        <v>1</v>
      </c>
      <c r="AL94" s="70"/>
      <c r="AM94" s="70"/>
      <c r="AN94" s="70"/>
      <c r="AO94" s="71"/>
      <c r="AP94" s="71"/>
      <c r="AQ94" s="71"/>
      <c r="AR94" s="70"/>
      <c r="AS94" s="70"/>
      <c r="AT94" s="70"/>
      <c r="AU94" s="71"/>
      <c r="AV94" s="71"/>
      <c r="AW94" s="71"/>
      <c r="AX94" s="70"/>
      <c r="AY94" s="70"/>
      <c r="AZ94" s="70"/>
      <c r="BA94" s="94">
        <f>'Berechnungen Freestyle DD'!DP94</f>
        <v>0.8</v>
      </c>
      <c r="BB94" s="94">
        <f t="shared" si="3"/>
        <v>0.8</v>
      </c>
      <c r="BC94" s="94">
        <f>'Berechnungen Freestyle DD'!EH94</f>
        <v>1</v>
      </c>
      <c r="BD94" s="97">
        <f t="shared" si="4"/>
        <v>1</v>
      </c>
      <c r="BE94" s="453">
        <f t="shared" si="5"/>
        <v>0</v>
      </c>
      <c r="BF94" s="239"/>
      <c r="BG94" s="239"/>
      <c r="BH94" s="239"/>
      <c r="BI94" s="239"/>
      <c r="BJ94" s="239"/>
      <c r="BK94" s="95">
        <f>'Berechnungen Freestyle DD'!EY94</f>
        <v>0</v>
      </c>
      <c r="BL94" s="94">
        <f t="shared" si="6"/>
        <v>0</v>
      </c>
      <c r="BM94" s="239"/>
      <c r="BN94" s="70"/>
      <c r="BO94" s="243"/>
      <c r="BP94" s="71"/>
      <c r="BQ94" s="239"/>
      <c r="BR94" s="70"/>
      <c r="BS94" s="243"/>
      <c r="BT94" s="71"/>
      <c r="BU94" s="239"/>
      <c r="BV94" s="70"/>
      <c r="BW94" s="96">
        <f>'Berechnungen Freestyle DD'!FP94</f>
        <v>0</v>
      </c>
      <c r="BX94" s="239"/>
      <c r="BY94" s="239"/>
      <c r="BZ94" s="243"/>
      <c r="CA94" s="243"/>
      <c r="CB94" s="239"/>
      <c r="CC94" s="244"/>
      <c r="CD94" s="243"/>
      <c r="CE94" s="243"/>
      <c r="CF94" s="239"/>
      <c r="CG94" s="239"/>
      <c r="CH94" s="96">
        <f>'Berechnungen Freestyle DD'!GG94</f>
        <v>0</v>
      </c>
      <c r="CI94" s="96">
        <f>'Berechnungen Freestyle DD'!GX94</f>
        <v>0</v>
      </c>
      <c r="CJ94" s="94">
        <f t="shared" si="7"/>
        <v>1</v>
      </c>
      <c r="CK94" s="94">
        <f t="shared" si="8"/>
        <v>1</v>
      </c>
      <c r="CL94" s="70"/>
      <c r="CM94" s="70"/>
      <c r="CN94" s="70"/>
      <c r="CO94" s="70"/>
      <c r="CP94" s="71"/>
      <c r="CQ94" s="71"/>
      <c r="CR94" s="71"/>
      <c r="CS94" s="71"/>
      <c r="CT94" s="70"/>
      <c r="CU94" s="70"/>
      <c r="CV94" s="70"/>
      <c r="CW94" s="70"/>
      <c r="CX94" s="71"/>
      <c r="CY94" s="71"/>
      <c r="CZ94" s="71"/>
      <c r="DA94" s="71"/>
      <c r="DB94" s="70"/>
      <c r="DC94" s="70"/>
      <c r="DD94" s="70"/>
      <c r="DE94" s="70"/>
      <c r="DF94" s="94">
        <f>'Berechnungen Freestyle DD'!JP94</f>
        <v>0.7</v>
      </c>
      <c r="DG94" s="94">
        <f t="shared" si="9"/>
        <v>0.7</v>
      </c>
      <c r="DH94" s="94">
        <f>'Berechnungen Freestyle DD'!KH94</f>
        <v>1</v>
      </c>
      <c r="DI94" s="97">
        <f t="shared" si="10"/>
        <v>1</v>
      </c>
      <c r="DJ94" s="456">
        <f t="shared" si="11"/>
        <v>0</v>
      </c>
    </row>
    <row r="95" spans="1:114" ht="15.75" customHeight="1" x14ac:dyDescent="0.25">
      <c r="A95" s="84">
        <f>'gem. Teilnehmer'!A92</f>
        <v>91</v>
      </c>
      <c r="B95" s="85">
        <f>'gem. Teilnehmer'!C92</f>
        <v>0</v>
      </c>
      <c r="C95" s="256">
        <f>'gem. Teilnehmer'!F92</f>
        <v>0</v>
      </c>
      <c r="D95" s="256">
        <f>'gem. Teilnehmer'!E92</f>
        <v>0</v>
      </c>
      <c r="E95" s="85">
        <f>'gem. Teilnehmer'!G92</f>
        <v>1</v>
      </c>
      <c r="F95" s="239"/>
      <c r="G95" s="239"/>
      <c r="H95" s="239"/>
      <c r="I95" s="239"/>
      <c r="J95" s="239"/>
      <c r="K95" s="95">
        <f>'Berechnungen Freestyle DD'!U95</f>
        <v>0</v>
      </c>
      <c r="L95" s="94">
        <f t="shared" si="0"/>
        <v>0</v>
      </c>
      <c r="M95" s="239"/>
      <c r="N95" s="70"/>
      <c r="O95" s="243"/>
      <c r="P95" s="71"/>
      <c r="Q95" s="239"/>
      <c r="R95" s="70"/>
      <c r="S95" s="243"/>
      <c r="T95" s="71"/>
      <c r="U95" s="239"/>
      <c r="V95" s="70"/>
      <c r="W95" s="96">
        <f>'Berechnungen Freestyle DD'!AL95</f>
        <v>0</v>
      </c>
      <c r="X95" s="239"/>
      <c r="Y95" s="239"/>
      <c r="Z95" s="243"/>
      <c r="AA95" s="243"/>
      <c r="AB95" s="239"/>
      <c r="AC95" s="239"/>
      <c r="AD95" s="243"/>
      <c r="AE95" s="243"/>
      <c r="AF95" s="239"/>
      <c r="AG95" s="239"/>
      <c r="AH95" s="96">
        <f>'Berechnungen Freestyle DD'!BC95</f>
        <v>0</v>
      </c>
      <c r="AI95" s="96">
        <f>'Berechnungen Freestyle DD'!BT95</f>
        <v>0</v>
      </c>
      <c r="AJ95" s="94">
        <f t="shared" si="1"/>
        <v>1</v>
      </c>
      <c r="AK95" s="94">
        <f t="shared" si="2"/>
        <v>1</v>
      </c>
      <c r="AL95" s="70"/>
      <c r="AM95" s="70"/>
      <c r="AN95" s="70"/>
      <c r="AO95" s="71"/>
      <c r="AP95" s="71"/>
      <c r="AQ95" s="71"/>
      <c r="AR95" s="70"/>
      <c r="AS95" s="70"/>
      <c r="AT95" s="70"/>
      <c r="AU95" s="71"/>
      <c r="AV95" s="71"/>
      <c r="AW95" s="71"/>
      <c r="AX95" s="70"/>
      <c r="AY95" s="70"/>
      <c r="AZ95" s="70"/>
      <c r="BA95" s="94">
        <f>'Berechnungen Freestyle DD'!DP95</f>
        <v>0.8</v>
      </c>
      <c r="BB95" s="94">
        <f t="shared" si="3"/>
        <v>0.8</v>
      </c>
      <c r="BC95" s="94">
        <f>'Berechnungen Freestyle DD'!EH95</f>
        <v>1</v>
      </c>
      <c r="BD95" s="97">
        <f t="shared" si="4"/>
        <v>1</v>
      </c>
      <c r="BE95" s="453">
        <f t="shared" si="5"/>
        <v>0</v>
      </c>
      <c r="BF95" s="239"/>
      <c r="BG95" s="239"/>
      <c r="BH95" s="239"/>
      <c r="BI95" s="239"/>
      <c r="BJ95" s="239"/>
      <c r="BK95" s="95">
        <f>'Berechnungen Freestyle DD'!EY95</f>
        <v>0</v>
      </c>
      <c r="BL95" s="94">
        <f t="shared" si="6"/>
        <v>0</v>
      </c>
      <c r="BM95" s="239"/>
      <c r="BN95" s="70"/>
      <c r="BO95" s="243"/>
      <c r="BP95" s="71"/>
      <c r="BQ95" s="239"/>
      <c r="BR95" s="70"/>
      <c r="BS95" s="243"/>
      <c r="BT95" s="71"/>
      <c r="BU95" s="239"/>
      <c r="BV95" s="70"/>
      <c r="BW95" s="96">
        <f>'Berechnungen Freestyle DD'!FP95</f>
        <v>0</v>
      </c>
      <c r="BX95" s="239"/>
      <c r="BY95" s="239"/>
      <c r="BZ95" s="243"/>
      <c r="CA95" s="243"/>
      <c r="CB95" s="239"/>
      <c r="CC95" s="244"/>
      <c r="CD95" s="243"/>
      <c r="CE95" s="243"/>
      <c r="CF95" s="239"/>
      <c r="CG95" s="239"/>
      <c r="CH95" s="96">
        <f>'Berechnungen Freestyle DD'!GG95</f>
        <v>0</v>
      </c>
      <c r="CI95" s="96">
        <f>'Berechnungen Freestyle DD'!GX95</f>
        <v>0</v>
      </c>
      <c r="CJ95" s="94">
        <f t="shared" si="7"/>
        <v>1</v>
      </c>
      <c r="CK95" s="94">
        <f t="shared" si="8"/>
        <v>1</v>
      </c>
      <c r="CL95" s="70"/>
      <c r="CM95" s="70"/>
      <c r="CN95" s="70"/>
      <c r="CO95" s="70"/>
      <c r="CP95" s="71"/>
      <c r="CQ95" s="71"/>
      <c r="CR95" s="71"/>
      <c r="CS95" s="71"/>
      <c r="CT95" s="70"/>
      <c r="CU95" s="70"/>
      <c r="CV95" s="70"/>
      <c r="CW95" s="70"/>
      <c r="CX95" s="71"/>
      <c r="CY95" s="71"/>
      <c r="CZ95" s="71"/>
      <c r="DA95" s="71"/>
      <c r="DB95" s="70"/>
      <c r="DC95" s="70"/>
      <c r="DD95" s="70"/>
      <c r="DE95" s="70"/>
      <c r="DF95" s="94">
        <f>'Berechnungen Freestyle DD'!JP95</f>
        <v>0.7</v>
      </c>
      <c r="DG95" s="94">
        <f t="shared" si="9"/>
        <v>0.7</v>
      </c>
      <c r="DH95" s="94">
        <f>'Berechnungen Freestyle DD'!KH95</f>
        <v>1</v>
      </c>
      <c r="DI95" s="97">
        <f t="shared" si="10"/>
        <v>1</v>
      </c>
      <c r="DJ95" s="456">
        <f t="shared" si="11"/>
        <v>0</v>
      </c>
    </row>
    <row r="96" spans="1:114" ht="15.75" customHeight="1" x14ac:dyDescent="0.25">
      <c r="A96" s="84">
        <f>'gem. Teilnehmer'!A93</f>
        <v>92</v>
      </c>
      <c r="B96" s="85">
        <f>'gem. Teilnehmer'!C93</f>
        <v>0</v>
      </c>
      <c r="C96" s="256">
        <f>'gem. Teilnehmer'!F93</f>
        <v>0</v>
      </c>
      <c r="D96" s="256">
        <f>'gem. Teilnehmer'!E93</f>
        <v>0</v>
      </c>
      <c r="E96" s="85">
        <f>'gem. Teilnehmer'!G93</f>
        <v>1</v>
      </c>
      <c r="F96" s="239"/>
      <c r="G96" s="239"/>
      <c r="H96" s="239"/>
      <c r="I96" s="239"/>
      <c r="J96" s="239"/>
      <c r="K96" s="95">
        <f>'Berechnungen Freestyle DD'!U96</f>
        <v>0</v>
      </c>
      <c r="L96" s="94">
        <f t="shared" si="0"/>
        <v>0</v>
      </c>
      <c r="M96" s="239"/>
      <c r="N96" s="70"/>
      <c r="O96" s="243"/>
      <c r="P96" s="71"/>
      <c r="Q96" s="239"/>
      <c r="R96" s="70"/>
      <c r="S96" s="243"/>
      <c r="T96" s="71"/>
      <c r="U96" s="239"/>
      <c r="V96" s="70"/>
      <c r="W96" s="96">
        <f>'Berechnungen Freestyle DD'!AL96</f>
        <v>0</v>
      </c>
      <c r="X96" s="239"/>
      <c r="Y96" s="239"/>
      <c r="Z96" s="243"/>
      <c r="AA96" s="243"/>
      <c r="AB96" s="239"/>
      <c r="AC96" s="239"/>
      <c r="AD96" s="243"/>
      <c r="AE96" s="243"/>
      <c r="AF96" s="239"/>
      <c r="AG96" s="239"/>
      <c r="AH96" s="96">
        <f>'Berechnungen Freestyle DD'!BC96</f>
        <v>0</v>
      </c>
      <c r="AI96" s="96">
        <f>'Berechnungen Freestyle DD'!BT96</f>
        <v>0</v>
      </c>
      <c r="AJ96" s="94">
        <f t="shared" si="1"/>
        <v>1</v>
      </c>
      <c r="AK96" s="94">
        <f t="shared" si="2"/>
        <v>1</v>
      </c>
      <c r="AL96" s="70"/>
      <c r="AM96" s="70"/>
      <c r="AN96" s="70"/>
      <c r="AO96" s="71"/>
      <c r="AP96" s="71"/>
      <c r="AQ96" s="71"/>
      <c r="AR96" s="70"/>
      <c r="AS96" s="70"/>
      <c r="AT96" s="70"/>
      <c r="AU96" s="71"/>
      <c r="AV96" s="71"/>
      <c r="AW96" s="71"/>
      <c r="AX96" s="70"/>
      <c r="AY96" s="70"/>
      <c r="AZ96" s="70"/>
      <c r="BA96" s="94">
        <f>'Berechnungen Freestyle DD'!DP96</f>
        <v>0.8</v>
      </c>
      <c r="BB96" s="94">
        <f t="shared" si="3"/>
        <v>0.8</v>
      </c>
      <c r="BC96" s="94">
        <f>'Berechnungen Freestyle DD'!EH96</f>
        <v>1</v>
      </c>
      <c r="BD96" s="97">
        <f t="shared" si="4"/>
        <v>1</v>
      </c>
      <c r="BE96" s="453">
        <f t="shared" si="5"/>
        <v>0</v>
      </c>
      <c r="BF96" s="239"/>
      <c r="BG96" s="239"/>
      <c r="BH96" s="239"/>
      <c r="BI96" s="239"/>
      <c r="BJ96" s="239"/>
      <c r="BK96" s="95">
        <f>'Berechnungen Freestyle DD'!EY96</f>
        <v>0</v>
      </c>
      <c r="BL96" s="94">
        <f t="shared" si="6"/>
        <v>0</v>
      </c>
      <c r="BM96" s="239"/>
      <c r="BN96" s="70"/>
      <c r="BO96" s="243"/>
      <c r="BP96" s="71"/>
      <c r="BQ96" s="239"/>
      <c r="BR96" s="70"/>
      <c r="BS96" s="243"/>
      <c r="BT96" s="71"/>
      <c r="BU96" s="239"/>
      <c r="BV96" s="70"/>
      <c r="BW96" s="96">
        <f>'Berechnungen Freestyle DD'!FP96</f>
        <v>0</v>
      </c>
      <c r="BX96" s="239"/>
      <c r="BY96" s="239"/>
      <c r="BZ96" s="243"/>
      <c r="CA96" s="243"/>
      <c r="CB96" s="239"/>
      <c r="CC96" s="244"/>
      <c r="CD96" s="243"/>
      <c r="CE96" s="243"/>
      <c r="CF96" s="239"/>
      <c r="CG96" s="239"/>
      <c r="CH96" s="96">
        <f>'Berechnungen Freestyle DD'!GG96</f>
        <v>0</v>
      </c>
      <c r="CI96" s="96">
        <f>'Berechnungen Freestyle DD'!GX96</f>
        <v>0</v>
      </c>
      <c r="CJ96" s="94">
        <f t="shared" si="7"/>
        <v>1</v>
      </c>
      <c r="CK96" s="94">
        <f t="shared" si="8"/>
        <v>1</v>
      </c>
      <c r="CL96" s="70"/>
      <c r="CM96" s="70"/>
      <c r="CN96" s="70"/>
      <c r="CO96" s="70"/>
      <c r="CP96" s="71"/>
      <c r="CQ96" s="71"/>
      <c r="CR96" s="71"/>
      <c r="CS96" s="71"/>
      <c r="CT96" s="70"/>
      <c r="CU96" s="70"/>
      <c r="CV96" s="70"/>
      <c r="CW96" s="70"/>
      <c r="CX96" s="71"/>
      <c r="CY96" s="71"/>
      <c r="CZ96" s="71"/>
      <c r="DA96" s="71"/>
      <c r="DB96" s="70"/>
      <c r="DC96" s="70"/>
      <c r="DD96" s="70"/>
      <c r="DE96" s="70"/>
      <c r="DF96" s="94">
        <f>'Berechnungen Freestyle DD'!JP96</f>
        <v>0.7</v>
      </c>
      <c r="DG96" s="94">
        <f t="shared" si="9"/>
        <v>0.7</v>
      </c>
      <c r="DH96" s="94">
        <f>'Berechnungen Freestyle DD'!KH96</f>
        <v>1</v>
      </c>
      <c r="DI96" s="97">
        <f t="shared" si="10"/>
        <v>1</v>
      </c>
      <c r="DJ96" s="456">
        <f t="shared" si="11"/>
        <v>0</v>
      </c>
    </row>
    <row r="97" spans="1:114" ht="15.75" customHeight="1" x14ac:dyDescent="0.25">
      <c r="A97" s="84">
        <f>'gem. Teilnehmer'!A94</f>
        <v>93</v>
      </c>
      <c r="B97" s="85">
        <f>'gem. Teilnehmer'!C94</f>
        <v>0</v>
      </c>
      <c r="C97" s="256">
        <f>'gem. Teilnehmer'!F94</f>
        <v>0</v>
      </c>
      <c r="D97" s="256">
        <f>'gem. Teilnehmer'!E94</f>
        <v>0</v>
      </c>
      <c r="E97" s="85">
        <f>'gem. Teilnehmer'!G94</f>
        <v>1</v>
      </c>
      <c r="F97" s="239"/>
      <c r="G97" s="239"/>
      <c r="H97" s="239"/>
      <c r="I97" s="239"/>
      <c r="J97" s="239"/>
      <c r="K97" s="95">
        <f>'Berechnungen Freestyle DD'!U97</f>
        <v>0</v>
      </c>
      <c r="L97" s="94">
        <f t="shared" si="0"/>
        <v>0</v>
      </c>
      <c r="M97" s="239"/>
      <c r="N97" s="70"/>
      <c r="O97" s="243"/>
      <c r="P97" s="71"/>
      <c r="Q97" s="239"/>
      <c r="R97" s="70"/>
      <c r="S97" s="243"/>
      <c r="T97" s="71"/>
      <c r="U97" s="239"/>
      <c r="V97" s="70"/>
      <c r="W97" s="96">
        <f>'Berechnungen Freestyle DD'!AL97</f>
        <v>0</v>
      </c>
      <c r="X97" s="239"/>
      <c r="Y97" s="239"/>
      <c r="Z97" s="243"/>
      <c r="AA97" s="243"/>
      <c r="AB97" s="239"/>
      <c r="AC97" s="239"/>
      <c r="AD97" s="243"/>
      <c r="AE97" s="243"/>
      <c r="AF97" s="239"/>
      <c r="AG97" s="239"/>
      <c r="AH97" s="96">
        <f>'Berechnungen Freestyle DD'!BC97</f>
        <v>0</v>
      </c>
      <c r="AI97" s="96">
        <f>'Berechnungen Freestyle DD'!BT97</f>
        <v>0</v>
      </c>
      <c r="AJ97" s="94">
        <f t="shared" si="1"/>
        <v>1</v>
      </c>
      <c r="AK97" s="94">
        <f t="shared" si="2"/>
        <v>1</v>
      </c>
      <c r="AL97" s="70"/>
      <c r="AM97" s="70"/>
      <c r="AN97" s="70"/>
      <c r="AO97" s="71"/>
      <c r="AP97" s="71"/>
      <c r="AQ97" s="71"/>
      <c r="AR97" s="70"/>
      <c r="AS97" s="70"/>
      <c r="AT97" s="70"/>
      <c r="AU97" s="71"/>
      <c r="AV97" s="71"/>
      <c r="AW97" s="71"/>
      <c r="AX97" s="70"/>
      <c r="AY97" s="70"/>
      <c r="AZ97" s="70"/>
      <c r="BA97" s="94">
        <f>'Berechnungen Freestyle DD'!DP97</f>
        <v>0.8</v>
      </c>
      <c r="BB97" s="94">
        <f t="shared" si="3"/>
        <v>0.8</v>
      </c>
      <c r="BC97" s="94">
        <f>'Berechnungen Freestyle DD'!EH97</f>
        <v>1</v>
      </c>
      <c r="BD97" s="97">
        <f t="shared" si="4"/>
        <v>1</v>
      </c>
      <c r="BE97" s="453">
        <f t="shared" si="5"/>
        <v>0</v>
      </c>
      <c r="BF97" s="239"/>
      <c r="BG97" s="239"/>
      <c r="BH97" s="239"/>
      <c r="BI97" s="239"/>
      <c r="BJ97" s="239"/>
      <c r="BK97" s="95">
        <f>'Berechnungen Freestyle DD'!EY97</f>
        <v>0</v>
      </c>
      <c r="BL97" s="94">
        <f t="shared" si="6"/>
        <v>0</v>
      </c>
      <c r="BM97" s="239"/>
      <c r="BN97" s="70"/>
      <c r="BO97" s="243"/>
      <c r="BP97" s="71"/>
      <c r="BQ97" s="239"/>
      <c r="BR97" s="70"/>
      <c r="BS97" s="243"/>
      <c r="BT97" s="71"/>
      <c r="BU97" s="239"/>
      <c r="BV97" s="70"/>
      <c r="BW97" s="96">
        <f>'Berechnungen Freestyle DD'!FP97</f>
        <v>0</v>
      </c>
      <c r="BX97" s="239"/>
      <c r="BY97" s="239"/>
      <c r="BZ97" s="243"/>
      <c r="CA97" s="243"/>
      <c r="CB97" s="239"/>
      <c r="CC97" s="244"/>
      <c r="CD97" s="243"/>
      <c r="CE97" s="243"/>
      <c r="CF97" s="239"/>
      <c r="CG97" s="239"/>
      <c r="CH97" s="96">
        <f>'Berechnungen Freestyle DD'!GG97</f>
        <v>0</v>
      </c>
      <c r="CI97" s="96">
        <f>'Berechnungen Freestyle DD'!GX97</f>
        <v>0</v>
      </c>
      <c r="CJ97" s="94">
        <f t="shared" si="7"/>
        <v>1</v>
      </c>
      <c r="CK97" s="94">
        <f t="shared" si="8"/>
        <v>1</v>
      </c>
      <c r="CL97" s="70"/>
      <c r="CM97" s="70"/>
      <c r="CN97" s="70"/>
      <c r="CO97" s="70"/>
      <c r="CP97" s="71"/>
      <c r="CQ97" s="71"/>
      <c r="CR97" s="71"/>
      <c r="CS97" s="71"/>
      <c r="CT97" s="70"/>
      <c r="CU97" s="70"/>
      <c r="CV97" s="70"/>
      <c r="CW97" s="70"/>
      <c r="CX97" s="71"/>
      <c r="CY97" s="71"/>
      <c r="CZ97" s="71"/>
      <c r="DA97" s="71"/>
      <c r="DB97" s="70"/>
      <c r="DC97" s="70"/>
      <c r="DD97" s="70"/>
      <c r="DE97" s="70"/>
      <c r="DF97" s="94">
        <f>'Berechnungen Freestyle DD'!JP97</f>
        <v>0.7</v>
      </c>
      <c r="DG97" s="94">
        <f t="shared" si="9"/>
        <v>0.7</v>
      </c>
      <c r="DH97" s="94">
        <f>'Berechnungen Freestyle DD'!KH97</f>
        <v>1</v>
      </c>
      <c r="DI97" s="97">
        <f t="shared" si="10"/>
        <v>1</v>
      </c>
      <c r="DJ97" s="456">
        <f t="shared" si="11"/>
        <v>0</v>
      </c>
    </row>
    <row r="98" spans="1:114" ht="15.75" customHeight="1" x14ac:dyDescent="0.25">
      <c r="A98" s="84">
        <f>'gem. Teilnehmer'!A95</f>
        <v>94</v>
      </c>
      <c r="B98" s="85">
        <f>'gem. Teilnehmer'!C95</f>
        <v>0</v>
      </c>
      <c r="C98" s="256">
        <f>'gem. Teilnehmer'!F95</f>
        <v>0</v>
      </c>
      <c r="D98" s="256">
        <f>'gem. Teilnehmer'!E95</f>
        <v>0</v>
      </c>
      <c r="E98" s="85">
        <f>'gem. Teilnehmer'!G95</f>
        <v>1</v>
      </c>
      <c r="F98" s="239"/>
      <c r="G98" s="239"/>
      <c r="H98" s="239"/>
      <c r="I98" s="239"/>
      <c r="J98" s="239"/>
      <c r="K98" s="95">
        <f>'Berechnungen Freestyle DD'!U98</f>
        <v>0</v>
      </c>
      <c r="L98" s="94">
        <f t="shared" si="0"/>
        <v>0</v>
      </c>
      <c r="M98" s="239"/>
      <c r="N98" s="70"/>
      <c r="O98" s="243"/>
      <c r="P98" s="71"/>
      <c r="Q98" s="239"/>
      <c r="R98" s="70"/>
      <c r="S98" s="243"/>
      <c r="T98" s="71"/>
      <c r="U98" s="239"/>
      <c r="V98" s="70"/>
      <c r="W98" s="96">
        <f>'Berechnungen Freestyle DD'!AL98</f>
        <v>0</v>
      </c>
      <c r="X98" s="239"/>
      <c r="Y98" s="239"/>
      <c r="Z98" s="243"/>
      <c r="AA98" s="243"/>
      <c r="AB98" s="239"/>
      <c r="AC98" s="239"/>
      <c r="AD98" s="243"/>
      <c r="AE98" s="243"/>
      <c r="AF98" s="239"/>
      <c r="AG98" s="239"/>
      <c r="AH98" s="96">
        <f>'Berechnungen Freestyle DD'!BC98</f>
        <v>0</v>
      </c>
      <c r="AI98" s="96">
        <f>'Berechnungen Freestyle DD'!BT98</f>
        <v>0</v>
      </c>
      <c r="AJ98" s="94">
        <f t="shared" si="1"/>
        <v>1</v>
      </c>
      <c r="AK98" s="94">
        <f t="shared" si="2"/>
        <v>1</v>
      </c>
      <c r="AL98" s="70"/>
      <c r="AM98" s="70"/>
      <c r="AN98" s="70"/>
      <c r="AO98" s="71"/>
      <c r="AP98" s="71"/>
      <c r="AQ98" s="71"/>
      <c r="AR98" s="70"/>
      <c r="AS98" s="70"/>
      <c r="AT98" s="70"/>
      <c r="AU98" s="71"/>
      <c r="AV98" s="71"/>
      <c r="AW98" s="71"/>
      <c r="AX98" s="70"/>
      <c r="AY98" s="70"/>
      <c r="AZ98" s="70"/>
      <c r="BA98" s="94">
        <f>'Berechnungen Freestyle DD'!DP98</f>
        <v>0.8</v>
      </c>
      <c r="BB98" s="94">
        <f t="shared" si="3"/>
        <v>0.8</v>
      </c>
      <c r="BC98" s="94">
        <f>'Berechnungen Freestyle DD'!EH98</f>
        <v>1</v>
      </c>
      <c r="BD98" s="97">
        <f t="shared" si="4"/>
        <v>1</v>
      </c>
      <c r="BE98" s="453">
        <f t="shared" si="5"/>
        <v>0</v>
      </c>
      <c r="BF98" s="239"/>
      <c r="BG98" s="239"/>
      <c r="BH98" s="239"/>
      <c r="BI98" s="239"/>
      <c r="BJ98" s="239"/>
      <c r="BK98" s="95">
        <f>'Berechnungen Freestyle DD'!EY98</f>
        <v>0</v>
      </c>
      <c r="BL98" s="94">
        <f t="shared" si="6"/>
        <v>0</v>
      </c>
      <c r="BM98" s="239"/>
      <c r="BN98" s="70"/>
      <c r="BO98" s="243"/>
      <c r="BP98" s="71"/>
      <c r="BQ98" s="239"/>
      <c r="BR98" s="70"/>
      <c r="BS98" s="243"/>
      <c r="BT98" s="71"/>
      <c r="BU98" s="239"/>
      <c r="BV98" s="70"/>
      <c r="BW98" s="96">
        <f>'Berechnungen Freestyle DD'!FP98</f>
        <v>0</v>
      </c>
      <c r="BX98" s="239"/>
      <c r="BY98" s="239"/>
      <c r="BZ98" s="243"/>
      <c r="CA98" s="243"/>
      <c r="CB98" s="239"/>
      <c r="CC98" s="244"/>
      <c r="CD98" s="243"/>
      <c r="CE98" s="243"/>
      <c r="CF98" s="239"/>
      <c r="CG98" s="239"/>
      <c r="CH98" s="96">
        <f>'Berechnungen Freestyle DD'!GG98</f>
        <v>0</v>
      </c>
      <c r="CI98" s="96">
        <f>'Berechnungen Freestyle DD'!GX98</f>
        <v>0</v>
      </c>
      <c r="CJ98" s="94">
        <f t="shared" si="7"/>
        <v>1</v>
      </c>
      <c r="CK98" s="94">
        <f t="shared" si="8"/>
        <v>1</v>
      </c>
      <c r="CL98" s="70"/>
      <c r="CM98" s="70"/>
      <c r="CN98" s="70"/>
      <c r="CO98" s="70"/>
      <c r="CP98" s="71"/>
      <c r="CQ98" s="71"/>
      <c r="CR98" s="71"/>
      <c r="CS98" s="71"/>
      <c r="CT98" s="70"/>
      <c r="CU98" s="70"/>
      <c r="CV98" s="70"/>
      <c r="CW98" s="70"/>
      <c r="CX98" s="71"/>
      <c r="CY98" s="71"/>
      <c r="CZ98" s="71"/>
      <c r="DA98" s="71"/>
      <c r="DB98" s="70"/>
      <c r="DC98" s="70"/>
      <c r="DD98" s="70"/>
      <c r="DE98" s="70"/>
      <c r="DF98" s="94">
        <f>'Berechnungen Freestyle DD'!JP98</f>
        <v>0.7</v>
      </c>
      <c r="DG98" s="94">
        <f t="shared" si="9"/>
        <v>0.7</v>
      </c>
      <c r="DH98" s="94">
        <f>'Berechnungen Freestyle DD'!KH98</f>
        <v>1</v>
      </c>
      <c r="DI98" s="97">
        <f t="shared" si="10"/>
        <v>1</v>
      </c>
      <c r="DJ98" s="456">
        <f t="shared" si="11"/>
        <v>0</v>
      </c>
    </row>
    <row r="99" spans="1:114" ht="15.75" customHeight="1" x14ac:dyDescent="0.25">
      <c r="A99" s="84">
        <f>'gem. Teilnehmer'!A96</f>
        <v>95</v>
      </c>
      <c r="B99" s="85">
        <f>'gem. Teilnehmer'!C96</f>
        <v>0</v>
      </c>
      <c r="C99" s="256">
        <f>'gem. Teilnehmer'!F96</f>
        <v>0</v>
      </c>
      <c r="D99" s="256">
        <f>'gem. Teilnehmer'!E96</f>
        <v>0</v>
      </c>
      <c r="E99" s="85">
        <f>'gem. Teilnehmer'!G96</f>
        <v>1</v>
      </c>
      <c r="F99" s="239"/>
      <c r="G99" s="239"/>
      <c r="H99" s="239"/>
      <c r="I99" s="239"/>
      <c r="J99" s="239"/>
      <c r="K99" s="95">
        <f>'Berechnungen Freestyle DD'!U99</f>
        <v>0</v>
      </c>
      <c r="L99" s="94">
        <f t="shared" si="0"/>
        <v>0</v>
      </c>
      <c r="M99" s="239"/>
      <c r="N99" s="70"/>
      <c r="O99" s="243"/>
      <c r="P99" s="71"/>
      <c r="Q99" s="239"/>
      <c r="R99" s="70"/>
      <c r="S99" s="243"/>
      <c r="T99" s="71"/>
      <c r="U99" s="239"/>
      <c r="V99" s="70"/>
      <c r="W99" s="96">
        <f>'Berechnungen Freestyle DD'!AL99</f>
        <v>0</v>
      </c>
      <c r="X99" s="239"/>
      <c r="Y99" s="239"/>
      <c r="Z99" s="243"/>
      <c r="AA99" s="243"/>
      <c r="AB99" s="239"/>
      <c r="AC99" s="239"/>
      <c r="AD99" s="243"/>
      <c r="AE99" s="243"/>
      <c r="AF99" s="239"/>
      <c r="AG99" s="239"/>
      <c r="AH99" s="96">
        <f>'Berechnungen Freestyle DD'!BC99</f>
        <v>0</v>
      </c>
      <c r="AI99" s="96">
        <f>'Berechnungen Freestyle DD'!BT99</f>
        <v>0</v>
      </c>
      <c r="AJ99" s="94">
        <f t="shared" si="1"/>
        <v>1</v>
      </c>
      <c r="AK99" s="94">
        <f t="shared" si="2"/>
        <v>1</v>
      </c>
      <c r="AL99" s="70"/>
      <c r="AM99" s="70"/>
      <c r="AN99" s="70"/>
      <c r="AO99" s="71"/>
      <c r="AP99" s="71"/>
      <c r="AQ99" s="71"/>
      <c r="AR99" s="70"/>
      <c r="AS99" s="70"/>
      <c r="AT99" s="70"/>
      <c r="AU99" s="71"/>
      <c r="AV99" s="71"/>
      <c r="AW99" s="71"/>
      <c r="AX99" s="70"/>
      <c r="AY99" s="70"/>
      <c r="AZ99" s="70"/>
      <c r="BA99" s="94">
        <f>'Berechnungen Freestyle DD'!DP99</f>
        <v>0.8</v>
      </c>
      <c r="BB99" s="94">
        <f t="shared" si="3"/>
        <v>0.8</v>
      </c>
      <c r="BC99" s="94">
        <f>'Berechnungen Freestyle DD'!EH99</f>
        <v>1</v>
      </c>
      <c r="BD99" s="97">
        <f t="shared" si="4"/>
        <v>1</v>
      </c>
      <c r="BE99" s="453">
        <f t="shared" si="5"/>
        <v>0</v>
      </c>
      <c r="BF99" s="239"/>
      <c r="BG99" s="239"/>
      <c r="BH99" s="239"/>
      <c r="BI99" s="239"/>
      <c r="BJ99" s="239"/>
      <c r="BK99" s="95">
        <f>'Berechnungen Freestyle DD'!EY99</f>
        <v>0</v>
      </c>
      <c r="BL99" s="94">
        <f t="shared" si="6"/>
        <v>0</v>
      </c>
      <c r="BM99" s="239"/>
      <c r="BN99" s="70"/>
      <c r="BO99" s="243"/>
      <c r="BP99" s="71"/>
      <c r="BQ99" s="239"/>
      <c r="BR99" s="70"/>
      <c r="BS99" s="243"/>
      <c r="BT99" s="71"/>
      <c r="BU99" s="239"/>
      <c r="BV99" s="70"/>
      <c r="BW99" s="96">
        <f>'Berechnungen Freestyle DD'!FP99</f>
        <v>0</v>
      </c>
      <c r="BX99" s="239"/>
      <c r="BY99" s="239"/>
      <c r="BZ99" s="243"/>
      <c r="CA99" s="243"/>
      <c r="CB99" s="239"/>
      <c r="CC99" s="244"/>
      <c r="CD99" s="243"/>
      <c r="CE99" s="243"/>
      <c r="CF99" s="239"/>
      <c r="CG99" s="239"/>
      <c r="CH99" s="96">
        <f>'Berechnungen Freestyle DD'!GG99</f>
        <v>0</v>
      </c>
      <c r="CI99" s="96">
        <f>'Berechnungen Freestyle DD'!GX99</f>
        <v>0</v>
      </c>
      <c r="CJ99" s="94">
        <f t="shared" si="7"/>
        <v>1</v>
      </c>
      <c r="CK99" s="94">
        <f t="shared" si="8"/>
        <v>1</v>
      </c>
      <c r="CL99" s="70"/>
      <c r="CM99" s="70"/>
      <c r="CN99" s="70"/>
      <c r="CO99" s="70"/>
      <c r="CP99" s="71"/>
      <c r="CQ99" s="71"/>
      <c r="CR99" s="71"/>
      <c r="CS99" s="71"/>
      <c r="CT99" s="70"/>
      <c r="CU99" s="70"/>
      <c r="CV99" s="70"/>
      <c r="CW99" s="70"/>
      <c r="CX99" s="71"/>
      <c r="CY99" s="71"/>
      <c r="CZ99" s="71"/>
      <c r="DA99" s="71"/>
      <c r="DB99" s="70"/>
      <c r="DC99" s="70"/>
      <c r="DD99" s="70"/>
      <c r="DE99" s="70"/>
      <c r="DF99" s="94">
        <f>'Berechnungen Freestyle DD'!JP99</f>
        <v>0.7</v>
      </c>
      <c r="DG99" s="94">
        <f t="shared" si="9"/>
        <v>0.7</v>
      </c>
      <c r="DH99" s="94">
        <f>'Berechnungen Freestyle DD'!KH99</f>
        <v>1</v>
      </c>
      <c r="DI99" s="97">
        <f t="shared" si="10"/>
        <v>1</v>
      </c>
      <c r="DJ99" s="456">
        <f t="shared" si="11"/>
        <v>0</v>
      </c>
    </row>
    <row r="100" spans="1:114" ht="15.75" customHeight="1" x14ac:dyDescent="0.25">
      <c r="A100" s="86"/>
      <c r="B100" s="86"/>
      <c r="C100" s="134"/>
      <c r="D100" s="89"/>
      <c r="E100" s="90"/>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132"/>
      <c r="AI100" s="13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124"/>
      <c r="BJ100" s="124"/>
      <c r="BK100" s="124"/>
      <c r="BL100" s="124"/>
      <c r="BM100" s="124"/>
      <c r="BN100" s="124"/>
      <c r="BO100" s="124"/>
      <c r="BP100" s="124"/>
      <c r="BQ100" s="124"/>
      <c r="BR100" s="124"/>
      <c r="BS100" s="124"/>
      <c r="BT100" s="124"/>
      <c r="BU100" s="124"/>
      <c r="BV100" s="124"/>
      <c r="BW100" s="124"/>
      <c r="BX100" s="124"/>
      <c r="BY100" s="124"/>
      <c r="BZ100" s="124"/>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124"/>
      <c r="CW100" s="124"/>
      <c r="CX100" s="124"/>
      <c r="CY100" s="124"/>
      <c r="CZ100" s="124"/>
      <c r="DA100" s="124"/>
      <c r="DB100" s="124"/>
      <c r="DC100" s="124"/>
      <c r="DD100" s="124"/>
      <c r="DE100" s="124"/>
      <c r="DF100" s="124"/>
      <c r="DG100" s="124"/>
      <c r="DH100" s="124"/>
      <c r="DI100" s="124"/>
      <c r="DJ100" s="124"/>
    </row>
    <row r="101" spans="1:114" ht="15.75" customHeight="1" x14ac:dyDescent="0.25">
      <c r="A101" s="86"/>
      <c r="B101" s="86"/>
      <c r="C101" s="88"/>
      <c r="D101" s="92"/>
      <c r="E101" s="90"/>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4"/>
      <c r="CX101" s="124"/>
      <c r="CY101" s="124"/>
      <c r="CZ101" s="124"/>
      <c r="DA101" s="124"/>
      <c r="DB101" s="124"/>
      <c r="DC101" s="124"/>
      <c r="DD101" s="124"/>
      <c r="DE101" s="124"/>
      <c r="DF101" s="124"/>
      <c r="DG101" s="124"/>
      <c r="DH101" s="124"/>
      <c r="DI101" s="124"/>
      <c r="DJ101" s="124"/>
    </row>
    <row r="102" spans="1:114" ht="15.75" customHeight="1" x14ac:dyDescent="0.25"/>
    <row r="103" spans="1:114" ht="15.75" customHeight="1" x14ac:dyDescent="0.25"/>
    <row r="104" spans="1:114" ht="15.75" customHeight="1" x14ac:dyDescent="0.25"/>
    <row r="105" spans="1:114" ht="15.75" customHeight="1" x14ac:dyDescent="0.25"/>
    <row r="106" spans="1:114" ht="15.75" customHeight="1" x14ac:dyDescent="0.25"/>
    <row r="107" spans="1:114" ht="15.75" customHeight="1" x14ac:dyDescent="0.25"/>
    <row r="108" spans="1:114" ht="15.75" customHeight="1" x14ac:dyDescent="0.25"/>
    <row r="109" spans="1:114" ht="15.75" customHeight="1" x14ac:dyDescent="0.25"/>
    <row r="110" spans="1:114" ht="15.75" customHeight="1" x14ac:dyDescent="0.25"/>
    <row r="111" spans="1:114" ht="15.75" customHeight="1" x14ac:dyDescent="0.25"/>
    <row r="112" spans="1:114"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sheetData>
  <sheetProtection sheet="1" objects="1" scenarios="1"/>
  <mergeCells count="62">
    <mergeCell ref="AD3:AE3"/>
    <mergeCell ref="AF3:AG3"/>
    <mergeCell ref="CX2:DA2"/>
    <mergeCell ref="DB2:DE2"/>
    <mergeCell ref="BM2:BW2"/>
    <mergeCell ref="BX2:CI2"/>
    <mergeCell ref="CL2:CO2"/>
    <mergeCell ref="CP2:CS2"/>
    <mergeCell ref="CT2:CW2"/>
    <mergeCell ref="AL2:AN2"/>
    <mergeCell ref="AO2:AQ2"/>
    <mergeCell ref="AR2:AT2"/>
    <mergeCell ref="AU2:AW2"/>
    <mergeCell ref="AX2:AZ2"/>
    <mergeCell ref="BS3:BT3"/>
    <mergeCell ref="BU3:BV3"/>
    <mergeCell ref="DJ1:DJ3"/>
    <mergeCell ref="DF2:DF3"/>
    <mergeCell ref="DG2:DG3"/>
    <mergeCell ref="A1:C1"/>
    <mergeCell ref="F1:L3"/>
    <mergeCell ref="X2:AI2"/>
    <mergeCell ref="M2:W2"/>
    <mergeCell ref="U3:V3"/>
    <mergeCell ref="X3:Y3"/>
    <mergeCell ref="Z3:AA3"/>
    <mergeCell ref="A2:D2"/>
    <mergeCell ref="M3:N3"/>
    <mergeCell ref="O3:P3"/>
    <mergeCell ref="Q3:R3"/>
    <mergeCell ref="S3:T3"/>
    <mergeCell ref="AB3:AC3"/>
    <mergeCell ref="BX3:BY3"/>
    <mergeCell ref="DH1:DH3"/>
    <mergeCell ref="DI1:DI3"/>
    <mergeCell ref="BA2:BA3"/>
    <mergeCell ref="BB2:BB3"/>
    <mergeCell ref="BM3:BN3"/>
    <mergeCell ref="BO3:BP3"/>
    <mergeCell ref="BQ3:BR3"/>
    <mergeCell ref="BC1:BC3"/>
    <mergeCell ref="BD1:BD3"/>
    <mergeCell ref="BE1:BE3"/>
    <mergeCell ref="BF1:BL3"/>
    <mergeCell ref="BZ3:CA3"/>
    <mergeCell ref="CP1:CS1"/>
    <mergeCell ref="CT1:CW1"/>
    <mergeCell ref="CX1:DA1"/>
    <mergeCell ref="DB1:DE1"/>
    <mergeCell ref="CL1:CO1"/>
    <mergeCell ref="CB3:CC3"/>
    <mergeCell ref="CD3:CE3"/>
    <mergeCell ref="CF3:CG3"/>
    <mergeCell ref="BP1:BV1"/>
    <mergeCell ref="BX1:CG1"/>
    <mergeCell ref="P1:X1"/>
    <mergeCell ref="Y1:AG1"/>
    <mergeCell ref="AL1:AN1"/>
    <mergeCell ref="AO1:AQ1"/>
    <mergeCell ref="AR1:AT1"/>
    <mergeCell ref="AU1:AW1"/>
    <mergeCell ref="AX1:AZ1"/>
  </mergeCells>
  <pageMargins left="0.7" right="0.7" top="0.78740157499999996" bottom="0.78740157499999996"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L977"/>
  <sheetViews>
    <sheetView zoomScaleNormal="100" workbookViewId="0">
      <pane ySplit="4" topLeftCell="A5" activePane="bottomLeft" state="frozen"/>
      <selection pane="bottomLeft" activeCell="F5" sqref="F5"/>
    </sheetView>
  </sheetViews>
  <sheetFormatPr baseColWidth="10" defaultColWidth="14.44140625" defaultRowHeight="15" customHeight="1" x14ac:dyDescent="0.25"/>
  <cols>
    <col min="1" max="1" width="7.33203125" style="149" customWidth="1"/>
    <col min="2" max="2" width="10.44140625" style="149" customWidth="1"/>
    <col min="3" max="3" width="7" style="149" bestFit="1" customWidth="1"/>
    <col min="4" max="4" width="33.44140625" style="145" customWidth="1"/>
    <col min="5" max="5" width="42.77734375" style="145" customWidth="1"/>
    <col min="6" max="6" width="13" style="149" customWidth="1"/>
    <col min="7" max="7" width="11.77734375" style="149" customWidth="1"/>
  </cols>
  <sheetData>
    <row r="1" spans="1:12" ht="18" x14ac:dyDescent="0.25">
      <c r="A1" s="402" t="s">
        <v>203</v>
      </c>
      <c r="B1" s="402"/>
      <c r="C1" s="402"/>
      <c r="D1" s="402"/>
      <c r="F1" s="399" t="s">
        <v>160</v>
      </c>
      <c r="G1" s="175"/>
      <c r="H1" s="231"/>
      <c r="I1" s="231"/>
      <c r="J1" s="231"/>
      <c r="K1" s="231"/>
      <c r="L1" s="231"/>
    </row>
    <row r="2" spans="1:12" ht="18" x14ac:dyDescent="0.35">
      <c r="A2" s="398" t="s">
        <v>204</v>
      </c>
      <c r="B2" s="398"/>
      <c r="C2" s="398"/>
      <c r="D2" s="398"/>
      <c r="E2" s="282"/>
      <c r="F2" s="400"/>
      <c r="G2" s="175"/>
      <c r="H2" s="225"/>
      <c r="I2" s="225"/>
      <c r="J2" s="225"/>
      <c r="K2" s="225"/>
      <c r="L2" s="225"/>
    </row>
    <row r="3" spans="1:12" ht="15.75" customHeight="1" x14ac:dyDescent="0.25">
      <c r="A3" s="172" t="s">
        <v>76</v>
      </c>
      <c r="B3" s="163" t="s">
        <v>118</v>
      </c>
      <c r="C3" s="163" t="s">
        <v>120</v>
      </c>
      <c r="D3" s="163" t="s">
        <v>154</v>
      </c>
      <c r="E3" s="218" t="s">
        <v>125</v>
      </c>
      <c r="F3" s="401"/>
      <c r="G3" s="219" t="s">
        <v>117</v>
      </c>
    </row>
    <row r="4" spans="1:12" ht="15.75" customHeight="1" x14ac:dyDescent="0.25">
      <c r="B4" s="144"/>
      <c r="C4" s="144"/>
      <c r="D4" s="146"/>
      <c r="E4" s="146"/>
      <c r="F4" s="164"/>
      <c r="G4" s="164"/>
    </row>
    <row r="5" spans="1:12" ht="15.75" customHeight="1" x14ac:dyDescent="0.25">
      <c r="A5" s="166">
        <f>'gem. Teilnehmer'!D2</f>
        <v>0</v>
      </c>
      <c r="B5" s="147">
        <f>'Eingabeliste Speed &amp; SR Freesty'!A5</f>
        <v>1</v>
      </c>
      <c r="C5" s="150">
        <f>'Eingabeliste Speed &amp; SR Freesty'!B5</f>
        <v>0</v>
      </c>
      <c r="D5" s="278">
        <f>'Eingabeliste Speed &amp; SR Freesty'!D5</f>
        <v>0</v>
      </c>
      <c r="E5" s="278">
        <f>'gem. Teilnehmer'!I2</f>
        <v>0</v>
      </c>
      <c r="F5" s="240">
        <f>'Eingabeliste Speed &amp; SR Freesty'!K5</f>
        <v>0</v>
      </c>
      <c r="G5" s="150"/>
    </row>
    <row r="6" spans="1:12" ht="15.75" customHeight="1" x14ac:dyDescent="0.25">
      <c r="A6" s="166">
        <f>'gem. Teilnehmer'!D3</f>
        <v>0</v>
      </c>
      <c r="B6" s="148">
        <f>'Eingabeliste Speed &amp; SR Freesty'!A6</f>
        <v>2</v>
      </c>
      <c r="C6" s="165">
        <f>'Eingabeliste Speed &amp; SR Freesty'!B6</f>
        <v>0</v>
      </c>
      <c r="D6" s="279">
        <f>'Eingabeliste Speed &amp; SR Freesty'!D6</f>
        <v>0</v>
      </c>
      <c r="E6" s="279">
        <f>'gem. Teilnehmer'!I3</f>
        <v>0</v>
      </c>
      <c r="F6" s="240">
        <f>'Eingabeliste Speed &amp; SR Freesty'!K6</f>
        <v>0</v>
      </c>
      <c r="G6" s="165"/>
    </row>
    <row r="7" spans="1:12" ht="15.75" customHeight="1" x14ac:dyDescent="0.25">
      <c r="A7" s="166">
        <f>'gem. Teilnehmer'!D4</f>
        <v>0</v>
      </c>
      <c r="B7" s="148">
        <f>'Eingabeliste Speed &amp; SR Freesty'!A7</f>
        <v>3</v>
      </c>
      <c r="C7" s="165">
        <f>'Eingabeliste Speed &amp; SR Freesty'!B7</f>
        <v>0</v>
      </c>
      <c r="D7" s="279">
        <f>'Eingabeliste Speed &amp; SR Freesty'!D7</f>
        <v>0</v>
      </c>
      <c r="E7" s="279">
        <f>'gem. Teilnehmer'!I4</f>
        <v>0</v>
      </c>
      <c r="F7" s="240">
        <f>'Eingabeliste Speed &amp; SR Freesty'!K7</f>
        <v>0</v>
      </c>
      <c r="G7" s="165"/>
    </row>
    <row r="8" spans="1:12" ht="15.75" customHeight="1" x14ac:dyDescent="0.25">
      <c r="A8" s="166">
        <f>'gem. Teilnehmer'!D5</f>
        <v>0</v>
      </c>
      <c r="B8" s="148">
        <f>'Eingabeliste Speed &amp; SR Freesty'!A8</f>
        <v>4</v>
      </c>
      <c r="C8" s="165">
        <f>'Eingabeliste Speed &amp; SR Freesty'!B8</f>
        <v>0</v>
      </c>
      <c r="D8" s="279">
        <f>'Eingabeliste Speed &amp; SR Freesty'!D8</f>
        <v>0</v>
      </c>
      <c r="E8" s="279">
        <f>'gem. Teilnehmer'!I5</f>
        <v>0</v>
      </c>
      <c r="F8" s="240">
        <f>'Eingabeliste Speed &amp; SR Freesty'!K8</f>
        <v>0</v>
      </c>
      <c r="G8" s="165"/>
    </row>
    <row r="9" spans="1:12" ht="15.75" customHeight="1" x14ac:dyDescent="0.25">
      <c r="A9" s="166">
        <f>'gem. Teilnehmer'!D6</f>
        <v>0</v>
      </c>
      <c r="B9" s="148">
        <f>'Eingabeliste Speed &amp; SR Freesty'!A9</f>
        <v>5</v>
      </c>
      <c r="C9" s="165">
        <f>'Eingabeliste Speed &amp; SR Freesty'!B9</f>
        <v>0</v>
      </c>
      <c r="D9" s="279">
        <f>'Eingabeliste Speed &amp; SR Freesty'!D9</f>
        <v>0</v>
      </c>
      <c r="E9" s="279">
        <f>'gem. Teilnehmer'!I6</f>
        <v>0</v>
      </c>
      <c r="F9" s="240">
        <f>'Eingabeliste Speed &amp; SR Freesty'!K9</f>
        <v>0</v>
      </c>
      <c r="G9" s="165"/>
    </row>
    <row r="10" spans="1:12" ht="15.75" customHeight="1" x14ac:dyDescent="0.25">
      <c r="A10" s="166">
        <f>'gem. Teilnehmer'!D7</f>
        <v>0</v>
      </c>
      <c r="B10" s="148">
        <f>'Eingabeliste Speed &amp; SR Freesty'!A10</f>
        <v>6</v>
      </c>
      <c r="C10" s="165">
        <f>'Eingabeliste Speed &amp; SR Freesty'!B10</f>
        <v>0</v>
      </c>
      <c r="D10" s="279">
        <f>'Eingabeliste Speed &amp; SR Freesty'!D10</f>
        <v>0</v>
      </c>
      <c r="E10" s="279">
        <f>'gem. Teilnehmer'!I7</f>
        <v>0</v>
      </c>
      <c r="F10" s="240">
        <f>'Eingabeliste Speed &amp; SR Freesty'!K10</f>
        <v>0</v>
      </c>
      <c r="G10" s="165"/>
    </row>
    <row r="11" spans="1:12" ht="15.75" customHeight="1" x14ac:dyDescent="0.25">
      <c r="A11" s="166">
        <f>'gem. Teilnehmer'!D8</f>
        <v>0</v>
      </c>
      <c r="B11" s="148">
        <f>'Eingabeliste Speed &amp; SR Freesty'!A11</f>
        <v>7</v>
      </c>
      <c r="C11" s="165">
        <f>'Eingabeliste Speed &amp; SR Freesty'!B11</f>
        <v>0</v>
      </c>
      <c r="D11" s="279">
        <f>'Eingabeliste Speed &amp; SR Freesty'!D11</f>
        <v>0</v>
      </c>
      <c r="E11" s="279">
        <f>'gem. Teilnehmer'!I8</f>
        <v>0</v>
      </c>
      <c r="F11" s="240">
        <f>'Eingabeliste Speed &amp; SR Freesty'!K11</f>
        <v>0</v>
      </c>
      <c r="G11" s="165"/>
    </row>
    <row r="12" spans="1:12" ht="15.75" customHeight="1" x14ac:dyDescent="0.25">
      <c r="A12" s="166">
        <f>'gem. Teilnehmer'!D9</f>
        <v>0</v>
      </c>
      <c r="B12" s="148">
        <f>'Eingabeliste Speed &amp; SR Freesty'!A12</f>
        <v>8</v>
      </c>
      <c r="C12" s="165">
        <f>'Eingabeliste Speed &amp; SR Freesty'!B12</f>
        <v>0</v>
      </c>
      <c r="D12" s="279">
        <f>'Eingabeliste Speed &amp; SR Freesty'!D12</f>
        <v>0</v>
      </c>
      <c r="E12" s="279">
        <f>'gem. Teilnehmer'!I9</f>
        <v>0</v>
      </c>
      <c r="F12" s="240">
        <f>'Eingabeliste Speed &amp; SR Freesty'!K12</f>
        <v>0</v>
      </c>
      <c r="G12" s="165"/>
    </row>
    <row r="13" spans="1:12" ht="15.75" customHeight="1" x14ac:dyDescent="0.25">
      <c r="A13" s="166">
        <f>'gem. Teilnehmer'!D10</f>
        <v>0</v>
      </c>
      <c r="B13" s="148">
        <f>'Eingabeliste Speed &amp; SR Freesty'!A13</f>
        <v>9</v>
      </c>
      <c r="C13" s="165">
        <f>'Eingabeliste Speed &amp; SR Freesty'!B13</f>
        <v>0</v>
      </c>
      <c r="D13" s="279">
        <f>'Eingabeliste Speed &amp; SR Freesty'!D13</f>
        <v>0</v>
      </c>
      <c r="E13" s="279">
        <f>'gem. Teilnehmer'!I10</f>
        <v>0</v>
      </c>
      <c r="F13" s="240">
        <f>'Eingabeliste Speed &amp; SR Freesty'!K13</f>
        <v>0</v>
      </c>
      <c r="G13" s="165"/>
    </row>
    <row r="14" spans="1:12" ht="15.75" customHeight="1" x14ac:dyDescent="0.25">
      <c r="A14" s="166">
        <f>'gem. Teilnehmer'!D11</f>
        <v>0</v>
      </c>
      <c r="B14" s="148">
        <f>'Eingabeliste Speed &amp; SR Freesty'!A14</f>
        <v>10</v>
      </c>
      <c r="C14" s="165">
        <f>'Eingabeliste Speed &amp; SR Freesty'!B14</f>
        <v>0</v>
      </c>
      <c r="D14" s="279">
        <f>'Eingabeliste Speed &amp; SR Freesty'!D14</f>
        <v>0</v>
      </c>
      <c r="E14" s="279">
        <f>'gem. Teilnehmer'!I11</f>
        <v>0</v>
      </c>
      <c r="F14" s="240">
        <f>'Eingabeliste Speed &amp; SR Freesty'!K14</f>
        <v>0</v>
      </c>
      <c r="G14" s="165"/>
    </row>
    <row r="15" spans="1:12" ht="15.75" customHeight="1" x14ac:dyDescent="0.25">
      <c r="A15" s="166">
        <f>'gem. Teilnehmer'!D12</f>
        <v>0</v>
      </c>
      <c r="B15" s="148">
        <f>'Eingabeliste Speed &amp; SR Freesty'!A15</f>
        <v>11</v>
      </c>
      <c r="C15" s="165">
        <f>'Eingabeliste Speed &amp; SR Freesty'!B15</f>
        <v>0</v>
      </c>
      <c r="D15" s="279">
        <f>'Eingabeliste Speed &amp; SR Freesty'!D15</f>
        <v>0</v>
      </c>
      <c r="E15" s="279">
        <f>'gem. Teilnehmer'!I12</f>
        <v>0</v>
      </c>
      <c r="F15" s="240">
        <f>'Eingabeliste Speed &amp; SR Freesty'!K15</f>
        <v>0</v>
      </c>
      <c r="G15" s="165"/>
    </row>
    <row r="16" spans="1:12" ht="15.75" customHeight="1" x14ac:dyDescent="0.25">
      <c r="A16" s="166">
        <f>'gem. Teilnehmer'!D13</f>
        <v>0</v>
      </c>
      <c r="B16" s="148">
        <f>'Eingabeliste Speed &amp; SR Freesty'!A16</f>
        <v>12</v>
      </c>
      <c r="C16" s="165">
        <f>'Eingabeliste Speed &amp; SR Freesty'!B16</f>
        <v>0</v>
      </c>
      <c r="D16" s="279">
        <f>'Eingabeliste Speed &amp; SR Freesty'!D16</f>
        <v>0</v>
      </c>
      <c r="E16" s="279">
        <f>'gem. Teilnehmer'!I13</f>
        <v>0</v>
      </c>
      <c r="F16" s="240">
        <f>'Eingabeliste Speed &amp; SR Freesty'!K16</f>
        <v>0</v>
      </c>
      <c r="G16" s="165"/>
    </row>
    <row r="17" spans="1:7" ht="15.75" customHeight="1" x14ac:dyDescent="0.25">
      <c r="A17" s="166">
        <f>'gem. Teilnehmer'!D14</f>
        <v>0</v>
      </c>
      <c r="B17" s="148">
        <f>'Eingabeliste Speed &amp; SR Freesty'!A17</f>
        <v>13</v>
      </c>
      <c r="C17" s="165">
        <f>'Eingabeliste Speed &amp; SR Freesty'!B17</f>
        <v>0</v>
      </c>
      <c r="D17" s="279">
        <f>'Eingabeliste Speed &amp; SR Freesty'!D17</f>
        <v>0</v>
      </c>
      <c r="E17" s="279">
        <f>'gem. Teilnehmer'!I14</f>
        <v>0</v>
      </c>
      <c r="F17" s="240">
        <f>'Eingabeliste Speed &amp; SR Freesty'!K17</f>
        <v>0</v>
      </c>
      <c r="G17" s="165"/>
    </row>
    <row r="18" spans="1:7" ht="15.75" customHeight="1" x14ac:dyDescent="0.25">
      <c r="A18" s="166">
        <f>'gem. Teilnehmer'!D15</f>
        <v>0</v>
      </c>
      <c r="B18" s="148">
        <f>'Eingabeliste Speed &amp; SR Freesty'!A18</f>
        <v>14</v>
      </c>
      <c r="C18" s="165">
        <f>'Eingabeliste Speed &amp; SR Freesty'!B18</f>
        <v>0</v>
      </c>
      <c r="D18" s="279">
        <f>'Eingabeliste Speed &amp; SR Freesty'!D18</f>
        <v>0</v>
      </c>
      <c r="E18" s="279">
        <f>'gem. Teilnehmer'!I15</f>
        <v>0</v>
      </c>
      <c r="F18" s="240">
        <f>'Eingabeliste Speed &amp; SR Freesty'!K18</f>
        <v>0</v>
      </c>
      <c r="G18" s="165"/>
    </row>
    <row r="19" spans="1:7" ht="15.75" customHeight="1" x14ac:dyDescent="0.25">
      <c r="A19" s="166">
        <f>'gem. Teilnehmer'!D16</f>
        <v>0</v>
      </c>
      <c r="B19" s="148">
        <f>'Eingabeliste Speed &amp; SR Freesty'!A19</f>
        <v>15</v>
      </c>
      <c r="C19" s="165">
        <f>'Eingabeliste Speed &amp; SR Freesty'!B19</f>
        <v>0</v>
      </c>
      <c r="D19" s="279">
        <f>'Eingabeliste Speed &amp; SR Freesty'!D19</f>
        <v>0</v>
      </c>
      <c r="E19" s="279">
        <f>'gem. Teilnehmer'!I16</f>
        <v>0</v>
      </c>
      <c r="F19" s="240">
        <f>'Eingabeliste Speed &amp; SR Freesty'!K19</f>
        <v>0</v>
      </c>
      <c r="G19" s="165"/>
    </row>
    <row r="20" spans="1:7" ht="15.75" customHeight="1" x14ac:dyDescent="0.25">
      <c r="A20" s="166">
        <f>'gem. Teilnehmer'!D17</f>
        <v>0</v>
      </c>
      <c r="B20" s="148">
        <f>'Eingabeliste Speed &amp; SR Freesty'!A20</f>
        <v>16</v>
      </c>
      <c r="C20" s="165">
        <f>'Eingabeliste Speed &amp; SR Freesty'!B20</f>
        <v>0</v>
      </c>
      <c r="D20" s="279">
        <f>'Eingabeliste Speed &amp; SR Freesty'!D20</f>
        <v>0</v>
      </c>
      <c r="E20" s="279">
        <f>'gem. Teilnehmer'!I17</f>
        <v>0</v>
      </c>
      <c r="F20" s="240">
        <f>'Eingabeliste Speed &amp; SR Freesty'!K20</f>
        <v>0</v>
      </c>
      <c r="G20" s="165"/>
    </row>
    <row r="21" spans="1:7" ht="15.75" customHeight="1" x14ac:dyDescent="0.25">
      <c r="A21" s="166">
        <f>'gem. Teilnehmer'!D18</f>
        <v>0</v>
      </c>
      <c r="B21" s="148">
        <f>'Eingabeliste Speed &amp; SR Freesty'!A21</f>
        <v>17</v>
      </c>
      <c r="C21" s="165">
        <f>'Eingabeliste Speed &amp; SR Freesty'!B21</f>
        <v>0</v>
      </c>
      <c r="D21" s="279">
        <f>'Eingabeliste Speed &amp; SR Freesty'!D21</f>
        <v>0</v>
      </c>
      <c r="E21" s="279">
        <f>'gem. Teilnehmer'!I18</f>
        <v>0</v>
      </c>
      <c r="F21" s="240">
        <f>'Eingabeliste Speed &amp; SR Freesty'!K21</f>
        <v>0</v>
      </c>
      <c r="G21" s="165"/>
    </row>
    <row r="22" spans="1:7" ht="15.75" customHeight="1" x14ac:dyDescent="0.25">
      <c r="A22" s="166">
        <f>'gem. Teilnehmer'!D19</f>
        <v>0</v>
      </c>
      <c r="B22" s="148">
        <f>'Eingabeliste Speed &amp; SR Freesty'!A22</f>
        <v>18</v>
      </c>
      <c r="C22" s="165">
        <f>'Eingabeliste Speed &amp; SR Freesty'!B22</f>
        <v>0</v>
      </c>
      <c r="D22" s="279">
        <f>'Eingabeliste Speed &amp; SR Freesty'!D22</f>
        <v>0</v>
      </c>
      <c r="E22" s="279">
        <f>'gem. Teilnehmer'!I19</f>
        <v>0</v>
      </c>
      <c r="F22" s="240">
        <f>'Eingabeliste Speed &amp; SR Freesty'!K22</f>
        <v>0</v>
      </c>
      <c r="G22" s="165"/>
    </row>
    <row r="23" spans="1:7" ht="15.75" customHeight="1" x14ac:dyDescent="0.25">
      <c r="A23" s="166">
        <f>'gem. Teilnehmer'!D20</f>
        <v>0</v>
      </c>
      <c r="B23" s="148">
        <f>'Eingabeliste Speed &amp; SR Freesty'!A23</f>
        <v>19</v>
      </c>
      <c r="C23" s="165">
        <f>'Eingabeliste Speed &amp; SR Freesty'!B23</f>
        <v>0</v>
      </c>
      <c r="D23" s="279">
        <f>'Eingabeliste Speed &amp; SR Freesty'!D23</f>
        <v>0</v>
      </c>
      <c r="E23" s="279">
        <f>'gem. Teilnehmer'!I20</f>
        <v>0</v>
      </c>
      <c r="F23" s="240">
        <f>'Eingabeliste Speed &amp; SR Freesty'!K23</f>
        <v>0</v>
      </c>
      <c r="G23" s="165"/>
    </row>
    <row r="24" spans="1:7" ht="15.75" customHeight="1" x14ac:dyDescent="0.25">
      <c r="A24" s="166">
        <f>'gem. Teilnehmer'!D21</f>
        <v>0</v>
      </c>
      <c r="B24" s="148">
        <f>'Eingabeliste Speed &amp; SR Freesty'!A24</f>
        <v>20</v>
      </c>
      <c r="C24" s="165">
        <f>'Eingabeliste Speed &amp; SR Freesty'!B24</f>
        <v>0</v>
      </c>
      <c r="D24" s="279">
        <f>'Eingabeliste Speed &amp; SR Freesty'!D24</f>
        <v>0</v>
      </c>
      <c r="E24" s="279">
        <f>'gem. Teilnehmer'!I21</f>
        <v>0</v>
      </c>
      <c r="F24" s="240">
        <f>'Eingabeliste Speed &amp; SR Freesty'!K24</f>
        <v>0</v>
      </c>
      <c r="G24" s="165"/>
    </row>
    <row r="25" spans="1:7" ht="15.75" customHeight="1" x14ac:dyDescent="0.25">
      <c r="A25" s="166">
        <f>'gem. Teilnehmer'!D22</f>
        <v>0</v>
      </c>
      <c r="B25" s="148">
        <f>'Eingabeliste Speed &amp; SR Freesty'!A25</f>
        <v>21</v>
      </c>
      <c r="C25" s="165">
        <f>'Eingabeliste Speed &amp; SR Freesty'!B25</f>
        <v>0</v>
      </c>
      <c r="D25" s="279">
        <f>'Eingabeliste Speed &amp; SR Freesty'!D25</f>
        <v>0</v>
      </c>
      <c r="E25" s="279">
        <f>'gem. Teilnehmer'!I22</f>
        <v>0</v>
      </c>
      <c r="F25" s="240">
        <f>'Eingabeliste Speed &amp; SR Freesty'!K25</f>
        <v>0</v>
      </c>
      <c r="G25" s="165"/>
    </row>
    <row r="26" spans="1:7" ht="15.75" customHeight="1" x14ac:dyDescent="0.25">
      <c r="A26" s="166">
        <f>'gem. Teilnehmer'!D23</f>
        <v>0</v>
      </c>
      <c r="B26" s="148">
        <f>'Eingabeliste Speed &amp; SR Freesty'!A26</f>
        <v>22</v>
      </c>
      <c r="C26" s="165">
        <f>'Eingabeliste Speed &amp; SR Freesty'!B26</f>
        <v>0</v>
      </c>
      <c r="D26" s="279">
        <f>'Eingabeliste Speed &amp; SR Freesty'!D26</f>
        <v>0</v>
      </c>
      <c r="E26" s="279">
        <f>'gem. Teilnehmer'!I23</f>
        <v>0</v>
      </c>
      <c r="F26" s="240">
        <f>'Eingabeliste Speed &amp; SR Freesty'!K26</f>
        <v>0</v>
      </c>
      <c r="G26" s="165"/>
    </row>
    <row r="27" spans="1:7" ht="15.75" customHeight="1" x14ac:dyDescent="0.25">
      <c r="A27" s="166">
        <f>'gem. Teilnehmer'!D24</f>
        <v>0</v>
      </c>
      <c r="B27" s="148">
        <f>'Eingabeliste Speed &amp; SR Freesty'!A27</f>
        <v>23</v>
      </c>
      <c r="C27" s="165">
        <f>'Eingabeliste Speed &amp; SR Freesty'!B27</f>
        <v>0</v>
      </c>
      <c r="D27" s="279">
        <f>'Eingabeliste Speed &amp; SR Freesty'!D27</f>
        <v>0</v>
      </c>
      <c r="E27" s="279">
        <f>'gem. Teilnehmer'!I24</f>
        <v>0</v>
      </c>
      <c r="F27" s="240">
        <f>'Eingabeliste Speed &amp; SR Freesty'!K27</f>
        <v>0</v>
      </c>
      <c r="G27" s="165"/>
    </row>
    <row r="28" spans="1:7" ht="15.75" customHeight="1" x14ac:dyDescent="0.25">
      <c r="A28" s="166">
        <f>'gem. Teilnehmer'!D25</f>
        <v>0</v>
      </c>
      <c r="B28" s="148">
        <f>'Eingabeliste Speed &amp; SR Freesty'!A28</f>
        <v>24</v>
      </c>
      <c r="C28" s="165">
        <f>'Eingabeliste Speed &amp; SR Freesty'!B28</f>
        <v>0</v>
      </c>
      <c r="D28" s="279">
        <f>'Eingabeliste Speed &amp; SR Freesty'!D28</f>
        <v>0</v>
      </c>
      <c r="E28" s="279">
        <f>'gem. Teilnehmer'!I25</f>
        <v>0</v>
      </c>
      <c r="F28" s="240">
        <f>'Eingabeliste Speed &amp; SR Freesty'!K28</f>
        <v>0</v>
      </c>
      <c r="G28" s="165"/>
    </row>
    <row r="29" spans="1:7" ht="15.75" customHeight="1" x14ac:dyDescent="0.25">
      <c r="A29" s="166">
        <f>'gem. Teilnehmer'!D26</f>
        <v>0</v>
      </c>
      <c r="B29" s="148">
        <f>'Eingabeliste Speed &amp; SR Freesty'!A29</f>
        <v>25</v>
      </c>
      <c r="C29" s="165">
        <f>'Eingabeliste Speed &amp; SR Freesty'!B29</f>
        <v>0</v>
      </c>
      <c r="D29" s="279">
        <f>'Eingabeliste Speed &amp; SR Freesty'!D29</f>
        <v>0</v>
      </c>
      <c r="E29" s="279">
        <f>'gem. Teilnehmer'!I26</f>
        <v>0</v>
      </c>
      <c r="F29" s="240">
        <f>'Eingabeliste Speed &amp; SR Freesty'!K29</f>
        <v>0</v>
      </c>
      <c r="G29" s="165"/>
    </row>
    <row r="30" spans="1:7" ht="15.75" customHeight="1" x14ac:dyDescent="0.25">
      <c r="A30" s="166">
        <f>'gem. Teilnehmer'!D27</f>
        <v>0</v>
      </c>
      <c r="B30" s="148">
        <f>'Eingabeliste Speed &amp; SR Freesty'!A30</f>
        <v>26</v>
      </c>
      <c r="C30" s="165">
        <f>'Eingabeliste Speed &amp; SR Freesty'!B30</f>
        <v>0</v>
      </c>
      <c r="D30" s="279">
        <f>'Eingabeliste Speed &amp; SR Freesty'!D30</f>
        <v>0</v>
      </c>
      <c r="E30" s="279">
        <f>'gem. Teilnehmer'!I27</f>
        <v>0</v>
      </c>
      <c r="F30" s="240">
        <f>'Eingabeliste Speed &amp; SR Freesty'!K30</f>
        <v>0</v>
      </c>
      <c r="G30" s="165"/>
    </row>
    <row r="31" spans="1:7" ht="15.75" customHeight="1" x14ac:dyDescent="0.25">
      <c r="A31" s="166">
        <f>'gem. Teilnehmer'!D28</f>
        <v>0</v>
      </c>
      <c r="B31" s="148">
        <f>'Eingabeliste Speed &amp; SR Freesty'!A31</f>
        <v>27</v>
      </c>
      <c r="C31" s="165">
        <f>'Eingabeliste Speed &amp; SR Freesty'!B31</f>
        <v>0</v>
      </c>
      <c r="D31" s="279">
        <f>'Eingabeliste Speed &amp; SR Freesty'!D31</f>
        <v>0</v>
      </c>
      <c r="E31" s="279">
        <f>'gem. Teilnehmer'!I28</f>
        <v>0</v>
      </c>
      <c r="F31" s="240">
        <f>'Eingabeliste Speed &amp; SR Freesty'!K31</f>
        <v>0</v>
      </c>
      <c r="G31" s="165"/>
    </row>
    <row r="32" spans="1:7" ht="15.75" customHeight="1" x14ac:dyDescent="0.25">
      <c r="A32" s="166">
        <f>'gem. Teilnehmer'!D29</f>
        <v>0</v>
      </c>
      <c r="B32" s="148">
        <f>'Eingabeliste Speed &amp; SR Freesty'!A32</f>
        <v>28</v>
      </c>
      <c r="C32" s="165">
        <f>'Eingabeliste Speed &amp; SR Freesty'!B32</f>
        <v>0</v>
      </c>
      <c r="D32" s="279">
        <f>'Eingabeliste Speed &amp; SR Freesty'!D32</f>
        <v>0</v>
      </c>
      <c r="E32" s="279">
        <f>'gem. Teilnehmer'!I29</f>
        <v>0</v>
      </c>
      <c r="F32" s="240">
        <f>'Eingabeliste Speed &amp; SR Freesty'!K32</f>
        <v>0</v>
      </c>
      <c r="G32" s="165"/>
    </row>
    <row r="33" spans="1:7" ht="15.75" customHeight="1" x14ac:dyDescent="0.25">
      <c r="A33" s="166">
        <f>'gem. Teilnehmer'!D30</f>
        <v>0</v>
      </c>
      <c r="B33" s="148">
        <f>'Eingabeliste Speed &amp; SR Freesty'!A33</f>
        <v>29</v>
      </c>
      <c r="C33" s="165">
        <f>'Eingabeliste Speed &amp; SR Freesty'!B33</f>
        <v>0</v>
      </c>
      <c r="D33" s="279">
        <f>'Eingabeliste Speed &amp; SR Freesty'!D33</f>
        <v>0</v>
      </c>
      <c r="E33" s="279">
        <f>'gem. Teilnehmer'!I30</f>
        <v>0</v>
      </c>
      <c r="F33" s="240">
        <f>'Eingabeliste Speed &amp; SR Freesty'!K33</f>
        <v>0</v>
      </c>
      <c r="G33" s="165"/>
    </row>
    <row r="34" spans="1:7" ht="15.75" customHeight="1" x14ac:dyDescent="0.25">
      <c r="A34" s="166">
        <f>'gem. Teilnehmer'!D31</f>
        <v>0</v>
      </c>
      <c r="B34" s="148">
        <f>'Eingabeliste Speed &amp; SR Freesty'!A34</f>
        <v>30</v>
      </c>
      <c r="C34" s="165">
        <f>'Eingabeliste Speed &amp; SR Freesty'!B34</f>
        <v>0</v>
      </c>
      <c r="D34" s="279">
        <f>'Eingabeliste Speed &amp; SR Freesty'!D34</f>
        <v>0</v>
      </c>
      <c r="E34" s="279">
        <f>'gem. Teilnehmer'!I31</f>
        <v>0</v>
      </c>
      <c r="F34" s="240">
        <f>'Eingabeliste Speed &amp; SR Freesty'!K34</f>
        <v>0</v>
      </c>
      <c r="G34" s="165"/>
    </row>
    <row r="35" spans="1:7" ht="15.75" customHeight="1" x14ac:dyDescent="0.25">
      <c r="A35" s="166">
        <f>'gem. Teilnehmer'!D32</f>
        <v>0</v>
      </c>
      <c r="B35" s="148">
        <f>'Eingabeliste Speed &amp; SR Freesty'!A35</f>
        <v>31</v>
      </c>
      <c r="C35" s="165">
        <f>'Eingabeliste Speed &amp; SR Freesty'!B35</f>
        <v>0</v>
      </c>
      <c r="D35" s="279">
        <f>'Eingabeliste Speed &amp; SR Freesty'!D35</f>
        <v>0</v>
      </c>
      <c r="E35" s="279">
        <f>'gem. Teilnehmer'!I32</f>
        <v>0</v>
      </c>
      <c r="F35" s="240">
        <f>'Eingabeliste Speed &amp; SR Freesty'!K35</f>
        <v>0</v>
      </c>
      <c r="G35" s="165"/>
    </row>
    <row r="36" spans="1:7" ht="15.75" customHeight="1" x14ac:dyDescent="0.25">
      <c r="A36" s="166">
        <f>'gem. Teilnehmer'!D33</f>
        <v>0</v>
      </c>
      <c r="B36" s="148">
        <f>'Eingabeliste Speed &amp; SR Freesty'!A36</f>
        <v>32</v>
      </c>
      <c r="C36" s="165">
        <f>'Eingabeliste Speed &amp; SR Freesty'!B36</f>
        <v>0</v>
      </c>
      <c r="D36" s="279">
        <f>'Eingabeliste Speed &amp; SR Freesty'!D36</f>
        <v>0</v>
      </c>
      <c r="E36" s="279">
        <f>'gem. Teilnehmer'!I33</f>
        <v>0</v>
      </c>
      <c r="F36" s="240">
        <f>'Eingabeliste Speed &amp; SR Freesty'!K36</f>
        <v>0</v>
      </c>
      <c r="G36" s="165"/>
    </row>
    <row r="37" spans="1:7" ht="15.75" customHeight="1" x14ac:dyDescent="0.25">
      <c r="A37" s="166">
        <f>'gem. Teilnehmer'!D34</f>
        <v>0</v>
      </c>
      <c r="B37" s="148">
        <f>'Eingabeliste Speed &amp; SR Freesty'!A37</f>
        <v>33</v>
      </c>
      <c r="C37" s="165">
        <f>'Eingabeliste Speed &amp; SR Freesty'!B37</f>
        <v>0</v>
      </c>
      <c r="D37" s="279">
        <f>'Eingabeliste Speed &amp; SR Freesty'!D37</f>
        <v>0</v>
      </c>
      <c r="E37" s="279">
        <f>'gem. Teilnehmer'!I34</f>
        <v>0</v>
      </c>
      <c r="F37" s="240">
        <f>'Eingabeliste Speed &amp; SR Freesty'!K37</f>
        <v>0</v>
      </c>
      <c r="G37" s="165"/>
    </row>
    <row r="38" spans="1:7" ht="15.75" customHeight="1" x14ac:dyDescent="0.25">
      <c r="A38" s="166">
        <f>'gem. Teilnehmer'!D35</f>
        <v>0</v>
      </c>
      <c r="B38" s="148">
        <f>'Eingabeliste Speed &amp; SR Freesty'!A38</f>
        <v>34</v>
      </c>
      <c r="C38" s="165">
        <f>'Eingabeliste Speed &amp; SR Freesty'!B38</f>
        <v>0</v>
      </c>
      <c r="D38" s="279">
        <f>'Eingabeliste Speed &amp; SR Freesty'!D38</f>
        <v>0</v>
      </c>
      <c r="E38" s="279">
        <f>'gem. Teilnehmer'!I35</f>
        <v>0</v>
      </c>
      <c r="F38" s="240">
        <f>'Eingabeliste Speed &amp; SR Freesty'!K38</f>
        <v>0</v>
      </c>
      <c r="G38" s="165"/>
    </row>
    <row r="39" spans="1:7" ht="15.75" customHeight="1" x14ac:dyDescent="0.25">
      <c r="A39" s="166">
        <f>'gem. Teilnehmer'!D36</f>
        <v>0</v>
      </c>
      <c r="B39" s="148">
        <f>'Eingabeliste Speed &amp; SR Freesty'!A39</f>
        <v>35</v>
      </c>
      <c r="C39" s="165">
        <f>'Eingabeliste Speed &amp; SR Freesty'!B39</f>
        <v>0</v>
      </c>
      <c r="D39" s="279">
        <f>'Eingabeliste Speed &amp; SR Freesty'!D39</f>
        <v>0</v>
      </c>
      <c r="E39" s="279">
        <f>'gem. Teilnehmer'!I36</f>
        <v>0</v>
      </c>
      <c r="F39" s="240">
        <f>'Eingabeliste Speed &amp; SR Freesty'!K39</f>
        <v>0</v>
      </c>
      <c r="G39" s="165"/>
    </row>
    <row r="40" spans="1:7" ht="15.75" customHeight="1" x14ac:dyDescent="0.25">
      <c r="A40" s="166">
        <f>'gem. Teilnehmer'!D37</f>
        <v>0</v>
      </c>
      <c r="B40" s="148">
        <f>'Eingabeliste Speed &amp; SR Freesty'!A40</f>
        <v>36</v>
      </c>
      <c r="C40" s="165">
        <f>'Eingabeliste Speed &amp; SR Freesty'!B40</f>
        <v>0</v>
      </c>
      <c r="D40" s="279">
        <f>'Eingabeliste Speed &amp; SR Freesty'!D40</f>
        <v>0</v>
      </c>
      <c r="E40" s="279">
        <f>'gem. Teilnehmer'!I37</f>
        <v>0</v>
      </c>
      <c r="F40" s="240">
        <f>'Eingabeliste Speed &amp; SR Freesty'!K40</f>
        <v>0</v>
      </c>
      <c r="G40" s="165"/>
    </row>
    <row r="41" spans="1:7" ht="15.75" customHeight="1" x14ac:dyDescent="0.25">
      <c r="A41" s="166">
        <f>'gem. Teilnehmer'!D38</f>
        <v>0</v>
      </c>
      <c r="B41" s="148">
        <f>'Eingabeliste Speed &amp; SR Freesty'!A41</f>
        <v>37</v>
      </c>
      <c r="C41" s="165">
        <f>'Eingabeliste Speed &amp; SR Freesty'!B41</f>
        <v>0</v>
      </c>
      <c r="D41" s="279">
        <f>'Eingabeliste Speed &amp; SR Freesty'!D41</f>
        <v>0</v>
      </c>
      <c r="E41" s="279">
        <f>'gem. Teilnehmer'!I38</f>
        <v>0</v>
      </c>
      <c r="F41" s="240">
        <f>'Eingabeliste Speed &amp; SR Freesty'!K41</f>
        <v>0</v>
      </c>
      <c r="G41" s="165"/>
    </row>
    <row r="42" spans="1:7" ht="15.75" customHeight="1" x14ac:dyDescent="0.25">
      <c r="A42" s="166">
        <f>'gem. Teilnehmer'!D39</f>
        <v>0</v>
      </c>
      <c r="B42" s="148">
        <f>'Eingabeliste Speed &amp; SR Freesty'!A42</f>
        <v>38</v>
      </c>
      <c r="C42" s="165">
        <f>'Eingabeliste Speed &amp; SR Freesty'!B42</f>
        <v>0</v>
      </c>
      <c r="D42" s="279">
        <f>'Eingabeliste Speed &amp; SR Freesty'!D42</f>
        <v>0</v>
      </c>
      <c r="E42" s="279">
        <f>'gem. Teilnehmer'!I39</f>
        <v>0</v>
      </c>
      <c r="F42" s="240">
        <f>'Eingabeliste Speed &amp; SR Freesty'!K42</f>
        <v>0</v>
      </c>
      <c r="G42" s="165"/>
    </row>
    <row r="43" spans="1:7" ht="15.75" customHeight="1" x14ac:dyDescent="0.25">
      <c r="A43" s="166">
        <f>'gem. Teilnehmer'!D40</f>
        <v>0</v>
      </c>
      <c r="B43" s="148">
        <f>'Eingabeliste Speed &amp; SR Freesty'!A43</f>
        <v>39</v>
      </c>
      <c r="C43" s="165">
        <f>'Eingabeliste Speed &amp; SR Freesty'!B43</f>
        <v>0</v>
      </c>
      <c r="D43" s="279">
        <f>'Eingabeliste Speed &amp; SR Freesty'!D43</f>
        <v>0</v>
      </c>
      <c r="E43" s="279">
        <f>'gem. Teilnehmer'!I40</f>
        <v>0</v>
      </c>
      <c r="F43" s="240">
        <f>'Eingabeliste Speed &amp; SR Freesty'!K43</f>
        <v>0</v>
      </c>
      <c r="G43" s="165"/>
    </row>
    <row r="44" spans="1:7" ht="15.75" customHeight="1" x14ac:dyDescent="0.25">
      <c r="A44" s="166">
        <f>'gem. Teilnehmer'!D41</f>
        <v>0</v>
      </c>
      <c r="B44" s="148">
        <f>'Eingabeliste Speed &amp; SR Freesty'!A44</f>
        <v>40</v>
      </c>
      <c r="C44" s="165">
        <f>'Eingabeliste Speed &amp; SR Freesty'!B44</f>
        <v>0</v>
      </c>
      <c r="D44" s="279">
        <f>'Eingabeliste Speed &amp; SR Freesty'!D44</f>
        <v>0</v>
      </c>
      <c r="E44" s="279">
        <f>'gem. Teilnehmer'!I41</f>
        <v>0</v>
      </c>
      <c r="F44" s="240">
        <f>'Eingabeliste Speed &amp; SR Freesty'!K44</f>
        <v>0</v>
      </c>
      <c r="G44" s="165"/>
    </row>
    <row r="45" spans="1:7" ht="15.75" customHeight="1" x14ac:dyDescent="0.25">
      <c r="A45" s="166">
        <f>'gem. Teilnehmer'!D42</f>
        <v>0</v>
      </c>
      <c r="B45" s="148">
        <f>'Eingabeliste Speed &amp; SR Freesty'!A45</f>
        <v>41</v>
      </c>
      <c r="C45" s="165">
        <f>'Eingabeliste Speed &amp; SR Freesty'!B45</f>
        <v>0</v>
      </c>
      <c r="D45" s="279">
        <f>'Eingabeliste Speed &amp; SR Freesty'!D45</f>
        <v>0</v>
      </c>
      <c r="E45" s="279">
        <f>'gem. Teilnehmer'!I42</f>
        <v>0</v>
      </c>
      <c r="F45" s="240">
        <f>'Eingabeliste Speed &amp; SR Freesty'!K45</f>
        <v>0</v>
      </c>
      <c r="G45" s="165"/>
    </row>
    <row r="46" spans="1:7" ht="15.75" customHeight="1" x14ac:dyDescent="0.25">
      <c r="A46" s="166">
        <f>'gem. Teilnehmer'!D43</f>
        <v>0</v>
      </c>
      <c r="B46" s="148">
        <f>'Eingabeliste Speed &amp; SR Freesty'!A46</f>
        <v>42</v>
      </c>
      <c r="C46" s="165">
        <f>'Eingabeliste Speed &amp; SR Freesty'!B46</f>
        <v>0</v>
      </c>
      <c r="D46" s="279">
        <f>'Eingabeliste Speed &amp; SR Freesty'!D46</f>
        <v>0</v>
      </c>
      <c r="E46" s="279">
        <f>'gem. Teilnehmer'!I43</f>
        <v>0</v>
      </c>
      <c r="F46" s="240">
        <f>'Eingabeliste Speed &amp; SR Freesty'!K46</f>
        <v>0</v>
      </c>
      <c r="G46" s="165"/>
    </row>
    <row r="47" spans="1:7" ht="15.75" customHeight="1" x14ac:dyDescent="0.25">
      <c r="A47" s="166">
        <f>'gem. Teilnehmer'!D44</f>
        <v>0</v>
      </c>
      <c r="B47" s="148">
        <f>'Eingabeliste Speed &amp; SR Freesty'!A47</f>
        <v>43</v>
      </c>
      <c r="C47" s="165">
        <f>'Eingabeliste Speed &amp; SR Freesty'!B47</f>
        <v>0</v>
      </c>
      <c r="D47" s="279">
        <f>'Eingabeliste Speed &amp; SR Freesty'!D47</f>
        <v>0</v>
      </c>
      <c r="E47" s="279">
        <f>'gem. Teilnehmer'!I44</f>
        <v>0</v>
      </c>
      <c r="F47" s="240">
        <f>'Eingabeliste Speed &amp; SR Freesty'!K47</f>
        <v>0</v>
      </c>
      <c r="G47" s="165"/>
    </row>
    <row r="48" spans="1:7" ht="15.75" customHeight="1" x14ac:dyDescent="0.25">
      <c r="A48" s="166">
        <f>'gem. Teilnehmer'!D45</f>
        <v>0</v>
      </c>
      <c r="B48" s="148">
        <f>'Eingabeliste Speed &amp; SR Freesty'!A48</f>
        <v>44</v>
      </c>
      <c r="C48" s="165">
        <f>'Eingabeliste Speed &amp; SR Freesty'!B48</f>
        <v>0</v>
      </c>
      <c r="D48" s="279">
        <f>'Eingabeliste Speed &amp; SR Freesty'!D48</f>
        <v>0</v>
      </c>
      <c r="E48" s="279">
        <f>'gem. Teilnehmer'!I45</f>
        <v>0</v>
      </c>
      <c r="F48" s="240">
        <f>'Eingabeliste Speed &amp; SR Freesty'!K48</f>
        <v>0</v>
      </c>
      <c r="G48" s="165"/>
    </row>
    <row r="49" spans="1:7" ht="15.75" customHeight="1" x14ac:dyDescent="0.25">
      <c r="A49" s="166">
        <f>'gem. Teilnehmer'!D46</f>
        <v>0</v>
      </c>
      <c r="B49" s="148">
        <f>'Eingabeliste Speed &amp; SR Freesty'!A49</f>
        <v>45</v>
      </c>
      <c r="C49" s="165">
        <f>'Eingabeliste Speed &amp; SR Freesty'!B49</f>
        <v>0</v>
      </c>
      <c r="D49" s="279">
        <f>'Eingabeliste Speed &amp; SR Freesty'!D49</f>
        <v>0</v>
      </c>
      <c r="E49" s="279">
        <f>'gem. Teilnehmer'!I46</f>
        <v>0</v>
      </c>
      <c r="F49" s="240">
        <f>'Eingabeliste Speed &amp; SR Freesty'!K49</f>
        <v>0</v>
      </c>
      <c r="G49" s="165"/>
    </row>
    <row r="50" spans="1:7" ht="15.75" customHeight="1" x14ac:dyDescent="0.25">
      <c r="A50" s="166">
        <f>'gem. Teilnehmer'!D47</f>
        <v>0</v>
      </c>
      <c r="B50" s="148">
        <f>'Eingabeliste Speed &amp; SR Freesty'!A50</f>
        <v>46</v>
      </c>
      <c r="C50" s="165">
        <f>'Eingabeliste Speed &amp; SR Freesty'!B50</f>
        <v>0</v>
      </c>
      <c r="D50" s="279">
        <f>'Eingabeliste Speed &amp; SR Freesty'!D50</f>
        <v>0</v>
      </c>
      <c r="E50" s="279">
        <f>'gem. Teilnehmer'!I47</f>
        <v>0</v>
      </c>
      <c r="F50" s="240">
        <f>'Eingabeliste Speed &amp; SR Freesty'!K50</f>
        <v>0</v>
      </c>
      <c r="G50" s="165"/>
    </row>
    <row r="51" spans="1:7" ht="15.75" customHeight="1" x14ac:dyDescent="0.25">
      <c r="A51" s="166">
        <f>'gem. Teilnehmer'!D48</f>
        <v>0</v>
      </c>
      <c r="B51" s="148">
        <f>'Eingabeliste Speed &amp; SR Freesty'!A51</f>
        <v>47</v>
      </c>
      <c r="C51" s="165">
        <f>'Eingabeliste Speed &amp; SR Freesty'!B51</f>
        <v>0</v>
      </c>
      <c r="D51" s="279">
        <f>'Eingabeliste Speed &amp; SR Freesty'!D51</f>
        <v>0</v>
      </c>
      <c r="E51" s="279">
        <f>'gem. Teilnehmer'!I48</f>
        <v>0</v>
      </c>
      <c r="F51" s="240">
        <f>'Eingabeliste Speed &amp; SR Freesty'!K51</f>
        <v>0</v>
      </c>
      <c r="G51" s="165"/>
    </row>
    <row r="52" spans="1:7" ht="15.75" customHeight="1" x14ac:dyDescent="0.25">
      <c r="A52" s="166">
        <f>'gem. Teilnehmer'!D49</f>
        <v>0</v>
      </c>
      <c r="B52" s="148">
        <f>'Eingabeliste Speed &amp; SR Freesty'!A52</f>
        <v>48</v>
      </c>
      <c r="C52" s="165">
        <f>'Eingabeliste Speed &amp; SR Freesty'!B52</f>
        <v>0</v>
      </c>
      <c r="D52" s="279">
        <f>'Eingabeliste Speed &amp; SR Freesty'!D52</f>
        <v>0</v>
      </c>
      <c r="E52" s="279">
        <f>'gem. Teilnehmer'!I49</f>
        <v>0</v>
      </c>
      <c r="F52" s="240">
        <f>'Eingabeliste Speed &amp; SR Freesty'!K52</f>
        <v>0</v>
      </c>
      <c r="G52" s="165"/>
    </row>
    <row r="53" spans="1:7" ht="15.75" customHeight="1" x14ac:dyDescent="0.25">
      <c r="A53" s="166">
        <f>'gem. Teilnehmer'!D50</f>
        <v>0</v>
      </c>
      <c r="B53" s="148">
        <f>'Eingabeliste Speed &amp; SR Freesty'!A53</f>
        <v>49</v>
      </c>
      <c r="C53" s="165">
        <f>'Eingabeliste Speed &amp; SR Freesty'!B53</f>
        <v>0</v>
      </c>
      <c r="D53" s="279">
        <f>'Eingabeliste Speed &amp; SR Freesty'!D53</f>
        <v>0</v>
      </c>
      <c r="E53" s="279">
        <f>'gem. Teilnehmer'!I50</f>
        <v>0</v>
      </c>
      <c r="F53" s="240">
        <f>'Eingabeliste Speed &amp; SR Freesty'!K53</f>
        <v>0</v>
      </c>
      <c r="G53" s="165"/>
    </row>
    <row r="54" spans="1:7" ht="15.75" customHeight="1" x14ac:dyDescent="0.25">
      <c r="A54" s="166">
        <f>'gem. Teilnehmer'!D51</f>
        <v>0</v>
      </c>
      <c r="B54" s="148">
        <f>'Eingabeliste Speed &amp; SR Freesty'!A54</f>
        <v>50</v>
      </c>
      <c r="C54" s="165">
        <f>'Eingabeliste Speed &amp; SR Freesty'!B54</f>
        <v>0</v>
      </c>
      <c r="D54" s="279">
        <f>'Eingabeliste Speed &amp; SR Freesty'!D54</f>
        <v>0</v>
      </c>
      <c r="E54" s="279">
        <f>'gem. Teilnehmer'!I51</f>
        <v>0</v>
      </c>
      <c r="F54" s="240">
        <f>'Eingabeliste Speed &amp; SR Freesty'!K54</f>
        <v>0</v>
      </c>
      <c r="G54" s="165"/>
    </row>
    <row r="55" spans="1:7" ht="15.75" customHeight="1" x14ac:dyDescent="0.25">
      <c r="A55" s="166">
        <f>'gem. Teilnehmer'!D52</f>
        <v>0</v>
      </c>
      <c r="B55" s="148">
        <f>'Eingabeliste Speed &amp; SR Freesty'!A55</f>
        <v>51</v>
      </c>
      <c r="C55" s="165">
        <f>'Eingabeliste Speed &amp; SR Freesty'!B55</f>
        <v>0</v>
      </c>
      <c r="D55" s="279">
        <f>'Eingabeliste Speed &amp; SR Freesty'!D55</f>
        <v>0</v>
      </c>
      <c r="E55" s="279">
        <f>'gem. Teilnehmer'!I52</f>
        <v>0</v>
      </c>
      <c r="F55" s="240">
        <f>'Eingabeliste Speed &amp; SR Freesty'!K55</f>
        <v>0</v>
      </c>
      <c r="G55" s="165"/>
    </row>
    <row r="56" spans="1:7" ht="15.75" customHeight="1" x14ac:dyDescent="0.25">
      <c r="A56" s="166">
        <f>'gem. Teilnehmer'!D53</f>
        <v>0</v>
      </c>
      <c r="B56" s="148">
        <f>'Eingabeliste Speed &amp; SR Freesty'!A56</f>
        <v>52</v>
      </c>
      <c r="C56" s="165">
        <f>'Eingabeliste Speed &amp; SR Freesty'!B56</f>
        <v>0</v>
      </c>
      <c r="D56" s="279">
        <f>'Eingabeliste Speed &amp; SR Freesty'!D56</f>
        <v>0</v>
      </c>
      <c r="E56" s="279">
        <f>'gem. Teilnehmer'!I53</f>
        <v>0</v>
      </c>
      <c r="F56" s="240">
        <f>'Eingabeliste Speed &amp; SR Freesty'!K56</f>
        <v>0</v>
      </c>
      <c r="G56" s="165"/>
    </row>
    <row r="57" spans="1:7" ht="15.75" customHeight="1" x14ac:dyDescent="0.25">
      <c r="A57" s="166">
        <f>'gem. Teilnehmer'!D54</f>
        <v>0</v>
      </c>
      <c r="B57" s="148">
        <f>'Eingabeliste Speed &amp; SR Freesty'!A57</f>
        <v>53</v>
      </c>
      <c r="C57" s="165">
        <f>'Eingabeliste Speed &amp; SR Freesty'!B57</f>
        <v>0</v>
      </c>
      <c r="D57" s="279">
        <f>'Eingabeliste Speed &amp; SR Freesty'!D57</f>
        <v>0</v>
      </c>
      <c r="E57" s="279">
        <f>'gem. Teilnehmer'!I54</f>
        <v>0</v>
      </c>
      <c r="F57" s="240">
        <f>'Eingabeliste Speed &amp; SR Freesty'!K57</f>
        <v>0</v>
      </c>
      <c r="G57" s="165"/>
    </row>
    <row r="58" spans="1:7" ht="15.75" customHeight="1" x14ac:dyDescent="0.25">
      <c r="A58" s="166">
        <f>'gem. Teilnehmer'!D55</f>
        <v>0</v>
      </c>
      <c r="B58" s="148">
        <f>'Eingabeliste Speed &amp; SR Freesty'!A58</f>
        <v>54</v>
      </c>
      <c r="C58" s="165">
        <f>'Eingabeliste Speed &amp; SR Freesty'!B58</f>
        <v>0</v>
      </c>
      <c r="D58" s="279">
        <f>'Eingabeliste Speed &amp; SR Freesty'!D58</f>
        <v>0</v>
      </c>
      <c r="E58" s="279">
        <f>'gem. Teilnehmer'!I55</f>
        <v>0</v>
      </c>
      <c r="F58" s="240">
        <f>'Eingabeliste Speed &amp; SR Freesty'!K58</f>
        <v>0</v>
      </c>
      <c r="G58" s="165"/>
    </row>
    <row r="59" spans="1:7" ht="15.75" customHeight="1" x14ac:dyDescent="0.25">
      <c r="A59" s="166">
        <f>'gem. Teilnehmer'!D56</f>
        <v>0</v>
      </c>
      <c r="B59" s="148">
        <f>'Eingabeliste Speed &amp; SR Freesty'!A59</f>
        <v>55</v>
      </c>
      <c r="C59" s="165">
        <f>'Eingabeliste Speed &amp; SR Freesty'!B59</f>
        <v>0</v>
      </c>
      <c r="D59" s="279">
        <f>'Eingabeliste Speed &amp; SR Freesty'!D59</f>
        <v>0</v>
      </c>
      <c r="E59" s="279">
        <f>'gem. Teilnehmer'!I56</f>
        <v>0</v>
      </c>
      <c r="F59" s="240">
        <f>'Eingabeliste Speed &amp; SR Freesty'!K59</f>
        <v>0</v>
      </c>
      <c r="G59" s="165"/>
    </row>
    <row r="60" spans="1:7" ht="15.75" customHeight="1" x14ac:dyDescent="0.25">
      <c r="A60" s="166">
        <f>'gem. Teilnehmer'!D57</f>
        <v>0</v>
      </c>
      <c r="B60" s="148">
        <f>'Eingabeliste Speed &amp; SR Freesty'!A60</f>
        <v>56</v>
      </c>
      <c r="C60" s="165">
        <f>'Eingabeliste Speed &amp; SR Freesty'!B60</f>
        <v>0</v>
      </c>
      <c r="D60" s="279">
        <f>'Eingabeliste Speed &amp; SR Freesty'!D60</f>
        <v>0</v>
      </c>
      <c r="E60" s="279">
        <f>'gem. Teilnehmer'!I57</f>
        <v>0</v>
      </c>
      <c r="F60" s="240">
        <f>'Eingabeliste Speed &amp; SR Freesty'!K60</f>
        <v>0</v>
      </c>
      <c r="G60" s="165"/>
    </row>
    <row r="61" spans="1:7" ht="15.75" customHeight="1" x14ac:dyDescent="0.25">
      <c r="A61" s="166">
        <f>'gem. Teilnehmer'!D58</f>
        <v>0</v>
      </c>
      <c r="B61" s="148">
        <f>'Eingabeliste Speed &amp; SR Freesty'!A61</f>
        <v>57</v>
      </c>
      <c r="C61" s="165">
        <f>'Eingabeliste Speed &amp; SR Freesty'!B61</f>
        <v>0</v>
      </c>
      <c r="D61" s="279">
        <f>'Eingabeliste Speed &amp; SR Freesty'!D61</f>
        <v>0</v>
      </c>
      <c r="E61" s="279">
        <f>'gem. Teilnehmer'!I58</f>
        <v>0</v>
      </c>
      <c r="F61" s="240">
        <f>'Eingabeliste Speed &amp; SR Freesty'!K61</f>
        <v>0</v>
      </c>
      <c r="G61" s="165"/>
    </row>
    <row r="62" spans="1:7" ht="15.75" customHeight="1" x14ac:dyDescent="0.25">
      <c r="A62" s="166">
        <f>'gem. Teilnehmer'!D59</f>
        <v>0</v>
      </c>
      <c r="B62" s="148">
        <f>'Eingabeliste Speed &amp; SR Freesty'!A62</f>
        <v>58</v>
      </c>
      <c r="C62" s="165">
        <f>'Eingabeliste Speed &amp; SR Freesty'!B62</f>
        <v>0</v>
      </c>
      <c r="D62" s="279">
        <f>'Eingabeliste Speed &amp; SR Freesty'!D62</f>
        <v>0</v>
      </c>
      <c r="E62" s="279">
        <f>'gem. Teilnehmer'!I59</f>
        <v>0</v>
      </c>
      <c r="F62" s="240">
        <f>'Eingabeliste Speed &amp; SR Freesty'!K62</f>
        <v>0</v>
      </c>
      <c r="G62" s="165"/>
    </row>
    <row r="63" spans="1:7" ht="15.75" customHeight="1" x14ac:dyDescent="0.25">
      <c r="A63" s="166">
        <f>'gem. Teilnehmer'!D60</f>
        <v>0</v>
      </c>
      <c r="B63" s="148">
        <f>'Eingabeliste Speed &amp; SR Freesty'!A63</f>
        <v>59</v>
      </c>
      <c r="C63" s="165">
        <f>'Eingabeliste Speed &amp; SR Freesty'!B63</f>
        <v>0</v>
      </c>
      <c r="D63" s="279">
        <f>'Eingabeliste Speed &amp; SR Freesty'!D63</f>
        <v>0</v>
      </c>
      <c r="E63" s="279">
        <f>'gem. Teilnehmer'!I60</f>
        <v>0</v>
      </c>
      <c r="F63" s="240">
        <f>'Eingabeliste Speed &amp; SR Freesty'!K63</f>
        <v>0</v>
      </c>
      <c r="G63" s="165"/>
    </row>
    <row r="64" spans="1:7" ht="15.75" customHeight="1" x14ac:dyDescent="0.25">
      <c r="A64" s="166">
        <f>'gem. Teilnehmer'!D61</f>
        <v>0</v>
      </c>
      <c r="B64" s="148">
        <f>'Eingabeliste Speed &amp; SR Freesty'!A64</f>
        <v>60</v>
      </c>
      <c r="C64" s="165">
        <f>'Eingabeliste Speed &amp; SR Freesty'!B64</f>
        <v>0</v>
      </c>
      <c r="D64" s="279">
        <f>'Eingabeliste Speed &amp; SR Freesty'!D64</f>
        <v>0</v>
      </c>
      <c r="E64" s="279">
        <f>'gem. Teilnehmer'!I61</f>
        <v>0</v>
      </c>
      <c r="F64" s="240">
        <f>'Eingabeliste Speed &amp; SR Freesty'!K64</f>
        <v>0</v>
      </c>
      <c r="G64" s="165"/>
    </row>
    <row r="65" spans="1:7" ht="15.75" customHeight="1" x14ac:dyDescent="0.25">
      <c r="A65" s="166">
        <f>'gem. Teilnehmer'!D62</f>
        <v>0</v>
      </c>
      <c r="B65" s="148">
        <f>'Eingabeliste Speed &amp; SR Freesty'!A65</f>
        <v>61</v>
      </c>
      <c r="C65" s="165">
        <f>'Eingabeliste Speed &amp; SR Freesty'!B65</f>
        <v>0</v>
      </c>
      <c r="D65" s="279">
        <f>'Eingabeliste Speed &amp; SR Freesty'!D65</f>
        <v>0</v>
      </c>
      <c r="E65" s="279">
        <f>'gem. Teilnehmer'!I62</f>
        <v>0</v>
      </c>
      <c r="F65" s="240">
        <f>'Eingabeliste Speed &amp; SR Freesty'!K65</f>
        <v>0</v>
      </c>
      <c r="G65" s="165"/>
    </row>
    <row r="66" spans="1:7" ht="15.75" customHeight="1" x14ac:dyDescent="0.25">
      <c r="A66" s="166">
        <f>'gem. Teilnehmer'!D63</f>
        <v>0</v>
      </c>
      <c r="B66" s="148">
        <f>'Eingabeliste Speed &amp; SR Freesty'!A66</f>
        <v>62</v>
      </c>
      <c r="C66" s="165">
        <f>'Eingabeliste Speed &amp; SR Freesty'!B66</f>
        <v>0</v>
      </c>
      <c r="D66" s="279">
        <f>'Eingabeliste Speed &amp; SR Freesty'!D66</f>
        <v>0</v>
      </c>
      <c r="E66" s="279">
        <f>'gem. Teilnehmer'!I63</f>
        <v>0</v>
      </c>
      <c r="F66" s="240">
        <f>'Eingabeliste Speed &amp; SR Freesty'!K66</f>
        <v>0</v>
      </c>
      <c r="G66" s="165"/>
    </row>
    <row r="67" spans="1:7" ht="15.75" customHeight="1" x14ac:dyDescent="0.25">
      <c r="A67" s="166">
        <f>'gem. Teilnehmer'!D64</f>
        <v>0</v>
      </c>
      <c r="B67" s="148">
        <f>'Eingabeliste Speed &amp; SR Freesty'!A67</f>
        <v>63</v>
      </c>
      <c r="C67" s="165">
        <f>'Eingabeliste Speed &amp; SR Freesty'!B67</f>
        <v>0</v>
      </c>
      <c r="D67" s="279">
        <f>'Eingabeliste Speed &amp; SR Freesty'!D67</f>
        <v>0</v>
      </c>
      <c r="E67" s="279">
        <f>'gem. Teilnehmer'!I64</f>
        <v>0</v>
      </c>
      <c r="F67" s="240">
        <f>'Eingabeliste Speed &amp; SR Freesty'!K67</f>
        <v>0</v>
      </c>
      <c r="G67" s="165"/>
    </row>
    <row r="68" spans="1:7" ht="15.75" customHeight="1" x14ac:dyDescent="0.25">
      <c r="A68" s="166">
        <f>'gem. Teilnehmer'!D65</f>
        <v>0</v>
      </c>
      <c r="B68" s="148">
        <f>'Eingabeliste Speed &amp; SR Freesty'!A68</f>
        <v>64</v>
      </c>
      <c r="C68" s="165">
        <f>'Eingabeliste Speed &amp; SR Freesty'!B68</f>
        <v>0</v>
      </c>
      <c r="D68" s="279">
        <f>'Eingabeliste Speed &amp; SR Freesty'!D68</f>
        <v>0</v>
      </c>
      <c r="E68" s="279">
        <f>'gem. Teilnehmer'!I65</f>
        <v>0</v>
      </c>
      <c r="F68" s="240">
        <f>'Eingabeliste Speed &amp; SR Freesty'!K68</f>
        <v>0</v>
      </c>
      <c r="G68" s="165"/>
    </row>
    <row r="69" spans="1:7" ht="15.75" customHeight="1" x14ac:dyDescent="0.25">
      <c r="A69" s="166">
        <f>'gem. Teilnehmer'!D66</f>
        <v>0</v>
      </c>
      <c r="B69" s="148">
        <f>'Eingabeliste Speed &amp; SR Freesty'!A69</f>
        <v>65</v>
      </c>
      <c r="C69" s="165">
        <f>'Eingabeliste Speed &amp; SR Freesty'!B69</f>
        <v>0</v>
      </c>
      <c r="D69" s="279">
        <f>'Eingabeliste Speed &amp; SR Freesty'!D69</f>
        <v>0</v>
      </c>
      <c r="E69" s="279">
        <f>'gem. Teilnehmer'!I66</f>
        <v>0</v>
      </c>
      <c r="F69" s="240">
        <f>'Eingabeliste Speed &amp; SR Freesty'!K69</f>
        <v>0</v>
      </c>
      <c r="G69" s="165"/>
    </row>
    <row r="70" spans="1:7" ht="15.75" customHeight="1" x14ac:dyDescent="0.25">
      <c r="A70" s="166">
        <f>'gem. Teilnehmer'!D67</f>
        <v>0</v>
      </c>
      <c r="B70" s="148">
        <f>'Eingabeliste Speed &amp; SR Freesty'!A70</f>
        <v>66</v>
      </c>
      <c r="C70" s="165">
        <f>'Eingabeliste Speed &amp; SR Freesty'!B70</f>
        <v>0</v>
      </c>
      <c r="D70" s="279">
        <f>'Eingabeliste Speed &amp; SR Freesty'!D70</f>
        <v>0</v>
      </c>
      <c r="E70" s="279">
        <f>'gem. Teilnehmer'!I67</f>
        <v>0</v>
      </c>
      <c r="F70" s="240">
        <f>'Eingabeliste Speed &amp; SR Freesty'!K70</f>
        <v>0</v>
      </c>
      <c r="G70" s="165"/>
    </row>
    <row r="71" spans="1:7" ht="15.75" customHeight="1" x14ac:dyDescent="0.25">
      <c r="A71" s="166">
        <f>'gem. Teilnehmer'!D68</f>
        <v>0</v>
      </c>
      <c r="B71" s="148">
        <f>'Eingabeliste Speed &amp; SR Freesty'!A71</f>
        <v>67</v>
      </c>
      <c r="C71" s="165">
        <f>'Eingabeliste Speed &amp; SR Freesty'!B71</f>
        <v>0</v>
      </c>
      <c r="D71" s="279">
        <f>'Eingabeliste Speed &amp; SR Freesty'!D71</f>
        <v>0</v>
      </c>
      <c r="E71" s="279">
        <f>'gem. Teilnehmer'!I68</f>
        <v>0</v>
      </c>
      <c r="F71" s="240">
        <f>'Eingabeliste Speed &amp; SR Freesty'!K71</f>
        <v>0</v>
      </c>
      <c r="G71" s="165"/>
    </row>
    <row r="72" spans="1:7" ht="15.75" customHeight="1" x14ac:dyDescent="0.25">
      <c r="A72" s="166">
        <f>'gem. Teilnehmer'!D69</f>
        <v>0</v>
      </c>
      <c r="B72" s="148">
        <f>'Eingabeliste Speed &amp; SR Freesty'!A72</f>
        <v>68</v>
      </c>
      <c r="C72" s="165">
        <f>'Eingabeliste Speed &amp; SR Freesty'!B72</f>
        <v>0</v>
      </c>
      <c r="D72" s="279">
        <f>'Eingabeliste Speed &amp; SR Freesty'!D72</f>
        <v>0</v>
      </c>
      <c r="E72" s="279">
        <f>'gem. Teilnehmer'!I69</f>
        <v>0</v>
      </c>
      <c r="F72" s="240">
        <f>'Eingabeliste Speed &amp; SR Freesty'!K72</f>
        <v>0</v>
      </c>
      <c r="G72" s="165"/>
    </row>
    <row r="73" spans="1:7" ht="15.75" customHeight="1" x14ac:dyDescent="0.25">
      <c r="A73" s="166">
        <f>'gem. Teilnehmer'!D70</f>
        <v>0</v>
      </c>
      <c r="B73" s="148">
        <f>'Eingabeliste Speed &amp; SR Freesty'!A73</f>
        <v>69</v>
      </c>
      <c r="C73" s="165">
        <f>'Eingabeliste Speed &amp; SR Freesty'!B73</f>
        <v>0</v>
      </c>
      <c r="D73" s="279">
        <f>'Eingabeliste Speed &amp; SR Freesty'!D73</f>
        <v>0</v>
      </c>
      <c r="E73" s="279">
        <f>'gem. Teilnehmer'!I70</f>
        <v>0</v>
      </c>
      <c r="F73" s="240">
        <f>'Eingabeliste Speed &amp; SR Freesty'!K73</f>
        <v>0</v>
      </c>
      <c r="G73" s="165"/>
    </row>
    <row r="74" spans="1:7" ht="15.75" customHeight="1" x14ac:dyDescent="0.25">
      <c r="A74" s="166">
        <f>'gem. Teilnehmer'!D71</f>
        <v>0</v>
      </c>
      <c r="B74" s="148">
        <f>'Eingabeliste Speed &amp; SR Freesty'!A74</f>
        <v>70</v>
      </c>
      <c r="C74" s="165">
        <f>'Eingabeliste Speed &amp; SR Freesty'!B74</f>
        <v>0</v>
      </c>
      <c r="D74" s="279">
        <f>'Eingabeliste Speed &amp; SR Freesty'!D74</f>
        <v>0</v>
      </c>
      <c r="E74" s="279">
        <f>'gem. Teilnehmer'!I71</f>
        <v>0</v>
      </c>
      <c r="F74" s="240">
        <f>'Eingabeliste Speed &amp; SR Freesty'!K74</f>
        <v>0</v>
      </c>
      <c r="G74" s="165"/>
    </row>
    <row r="75" spans="1:7" ht="15.75" customHeight="1" x14ac:dyDescent="0.25">
      <c r="A75" s="166">
        <f>'gem. Teilnehmer'!D72</f>
        <v>0</v>
      </c>
      <c r="B75" s="148">
        <f>'Eingabeliste Speed &amp; SR Freesty'!A75</f>
        <v>71</v>
      </c>
      <c r="C75" s="165">
        <f>'Eingabeliste Speed &amp; SR Freesty'!B75</f>
        <v>0</v>
      </c>
      <c r="D75" s="279">
        <f>'Eingabeliste Speed &amp; SR Freesty'!D75</f>
        <v>0</v>
      </c>
      <c r="E75" s="279">
        <f>'gem. Teilnehmer'!I72</f>
        <v>0</v>
      </c>
      <c r="F75" s="240">
        <f>'Eingabeliste Speed &amp; SR Freesty'!K75</f>
        <v>0</v>
      </c>
      <c r="G75" s="165"/>
    </row>
    <row r="76" spans="1:7" ht="15.75" customHeight="1" x14ac:dyDescent="0.25">
      <c r="A76" s="166">
        <f>'gem. Teilnehmer'!D73</f>
        <v>0</v>
      </c>
      <c r="B76" s="148">
        <f>'Eingabeliste Speed &amp; SR Freesty'!A76</f>
        <v>72</v>
      </c>
      <c r="C76" s="165">
        <f>'Eingabeliste Speed &amp; SR Freesty'!B76</f>
        <v>0</v>
      </c>
      <c r="D76" s="279">
        <f>'Eingabeliste Speed &amp; SR Freesty'!D76</f>
        <v>0</v>
      </c>
      <c r="E76" s="279">
        <f>'gem. Teilnehmer'!I73</f>
        <v>0</v>
      </c>
      <c r="F76" s="240">
        <f>'Eingabeliste Speed &amp; SR Freesty'!K76</f>
        <v>0</v>
      </c>
      <c r="G76" s="165"/>
    </row>
    <row r="77" spans="1:7" ht="15.75" customHeight="1" x14ac:dyDescent="0.25">
      <c r="A77" s="166">
        <f>'gem. Teilnehmer'!D74</f>
        <v>0</v>
      </c>
      <c r="B77" s="148">
        <f>'Eingabeliste Speed &amp; SR Freesty'!A77</f>
        <v>73</v>
      </c>
      <c r="C77" s="165">
        <f>'Eingabeliste Speed &amp; SR Freesty'!B77</f>
        <v>0</v>
      </c>
      <c r="D77" s="279">
        <f>'Eingabeliste Speed &amp; SR Freesty'!D77</f>
        <v>0</v>
      </c>
      <c r="E77" s="279">
        <f>'gem. Teilnehmer'!I74</f>
        <v>0</v>
      </c>
      <c r="F77" s="240">
        <f>'Eingabeliste Speed &amp; SR Freesty'!K77</f>
        <v>0</v>
      </c>
      <c r="G77" s="165"/>
    </row>
    <row r="78" spans="1:7" ht="15.75" customHeight="1" x14ac:dyDescent="0.25">
      <c r="A78" s="166">
        <f>'gem. Teilnehmer'!D75</f>
        <v>0</v>
      </c>
      <c r="B78" s="148">
        <f>'Eingabeliste Speed &amp; SR Freesty'!A78</f>
        <v>74</v>
      </c>
      <c r="C78" s="165">
        <f>'Eingabeliste Speed &amp; SR Freesty'!B78</f>
        <v>0</v>
      </c>
      <c r="D78" s="279">
        <f>'Eingabeliste Speed &amp; SR Freesty'!D78</f>
        <v>0</v>
      </c>
      <c r="E78" s="279">
        <f>'gem. Teilnehmer'!I75</f>
        <v>0</v>
      </c>
      <c r="F78" s="240">
        <f>'Eingabeliste Speed &amp; SR Freesty'!K78</f>
        <v>0</v>
      </c>
      <c r="G78" s="165"/>
    </row>
    <row r="79" spans="1:7" ht="15.75" customHeight="1" x14ac:dyDescent="0.25">
      <c r="A79" s="166">
        <f>'gem. Teilnehmer'!D76</f>
        <v>0</v>
      </c>
      <c r="B79" s="148">
        <f>'Eingabeliste Speed &amp; SR Freesty'!A79</f>
        <v>75</v>
      </c>
      <c r="C79" s="165">
        <f>'Eingabeliste Speed &amp; SR Freesty'!B79</f>
        <v>0</v>
      </c>
      <c r="D79" s="279">
        <f>'Eingabeliste Speed &amp; SR Freesty'!D79</f>
        <v>0</v>
      </c>
      <c r="E79" s="279">
        <f>'gem. Teilnehmer'!I76</f>
        <v>0</v>
      </c>
      <c r="F79" s="240">
        <f>'Eingabeliste Speed &amp; SR Freesty'!K79</f>
        <v>0</v>
      </c>
      <c r="G79" s="165"/>
    </row>
    <row r="80" spans="1:7" ht="15.75" customHeight="1" x14ac:dyDescent="0.25">
      <c r="A80" s="166">
        <f>'gem. Teilnehmer'!D77</f>
        <v>0</v>
      </c>
      <c r="B80" s="148">
        <f>'Eingabeliste Speed &amp; SR Freesty'!A80</f>
        <v>76</v>
      </c>
      <c r="C80" s="165">
        <f>'Eingabeliste Speed &amp; SR Freesty'!B80</f>
        <v>0</v>
      </c>
      <c r="D80" s="279">
        <f>'Eingabeliste Speed &amp; SR Freesty'!D80</f>
        <v>0</v>
      </c>
      <c r="E80" s="279">
        <f>'gem. Teilnehmer'!I77</f>
        <v>0</v>
      </c>
      <c r="F80" s="240">
        <f>'Eingabeliste Speed &amp; SR Freesty'!K80</f>
        <v>0</v>
      </c>
      <c r="G80" s="165"/>
    </row>
    <row r="81" spans="1:7" ht="15.75" customHeight="1" x14ac:dyDescent="0.25">
      <c r="A81" s="166">
        <f>'gem. Teilnehmer'!D78</f>
        <v>0</v>
      </c>
      <c r="B81" s="148">
        <f>'Eingabeliste Speed &amp; SR Freesty'!A81</f>
        <v>77</v>
      </c>
      <c r="C81" s="165">
        <f>'Eingabeliste Speed &amp; SR Freesty'!B81</f>
        <v>0</v>
      </c>
      <c r="D81" s="279">
        <f>'Eingabeliste Speed &amp; SR Freesty'!D81</f>
        <v>0</v>
      </c>
      <c r="E81" s="279">
        <f>'gem. Teilnehmer'!I78</f>
        <v>0</v>
      </c>
      <c r="F81" s="240">
        <f>'Eingabeliste Speed &amp; SR Freesty'!K81</f>
        <v>0</v>
      </c>
      <c r="G81" s="165"/>
    </row>
    <row r="82" spans="1:7" ht="15.75" customHeight="1" x14ac:dyDescent="0.25">
      <c r="A82" s="166">
        <f>'gem. Teilnehmer'!D79</f>
        <v>0</v>
      </c>
      <c r="B82" s="148">
        <f>'Eingabeliste Speed &amp; SR Freesty'!A82</f>
        <v>78</v>
      </c>
      <c r="C82" s="165">
        <f>'Eingabeliste Speed &amp; SR Freesty'!B82</f>
        <v>0</v>
      </c>
      <c r="D82" s="279">
        <f>'Eingabeliste Speed &amp; SR Freesty'!D82</f>
        <v>0</v>
      </c>
      <c r="E82" s="279">
        <f>'gem. Teilnehmer'!I79</f>
        <v>0</v>
      </c>
      <c r="F82" s="240">
        <f>'Eingabeliste Speed &amp; SR Freesty'!K82</f>
        <v>0</v>
      </c>
      <c r="G82" s="165"/>
    </row>
    <row r="83" spans="1:7" ht="15.75" customHeight="1" x14ac:dyDescent="0.25">
      <c r="A83" s="166">
        <f>'gem. Teilnehmer'!D80</f>
        <v>0</v>
      </c>
      <c r="B83" s="148">
        <f>'Eingabeliste Speed &amp; SR Freesty'!A83</f>
        <v>79</v>
      </c>
      <c r="C83" s="165">
        <f>'Eingabeliste Speed &amp; SR Freesty'!B83</f>
        <v>0</v>
      </c>
      <c r="D83" s="279">
        <f>'Eingabeliste Speed &amp; SR Freesty'!D83</f>
        <v>0</v>
      </c>
      <c r="E83" s="279">
        <f>'gem. Teilnehmer'!I80</f>
        <v>0</v>
      </c>
      <c r="F83" s="240">
        <f>'Eingabeliste Speed &amp; SR Freesty'!K83</f>
        <v>0</v>
      </c>
      <c r="G83" s="165"/>
    </row>
    <row r="84" spans="1:7" ht="15.75" customHeight="1" x14ac:dyDescent="0.25">
      <c r="A84" s="166">
        <f>'gem. Teilnehmer'!D81</f>
        <v>0</v>
      </c>
      <c r="B84" s="148">
        <f>'Eingabeliste Speed &amp; SR Freesty'!A84</f>
        <v>80</v>
      </c>
      <c r="C84" s="165">
        <f>'Eingabeliste Speed &amp; SR Freesty'!B84</f>
        <v>0</v>
      </c>
      <c r="D84" s="279">
        <f>'Eingabeliste Speed &amp; SR Freesty'!D84</f>
        <v>0</v>
      </c>
      <c r="E84" s="279">
        <f>'gem. Teilnehmer'!I81</f>
        <v>0</v>
      </c>
      <c r="F84" s="240">
        <f>'Eingabeliste Speed &amp; SR Freesty'!K84</f>
        <v>0</v>
      </c>
      <c r="G84" s="165"/>
    </row>
    <row r="85" spans="1:7" ht="15.75" customHeight="1" x14ac:dyDescent="0.25">
      <c r="A85" s="166">
        <f>'gem. Teilnehmer'!D82</f>
        <v>0</v>
      </c>
      <c r="B85" s="148">
        <f>'Eingabeliste Speed &amp; SR Freesty'!A85</f>
        <v>81</v>
      </c>
      <c r="C85" s="165">
        <f>'Eingabeliste Speed &amp; SR Freesty'!B85</f>
        <v>0</v>
      </c>
      <c r="D85" s="279">
        <f>'Eingabeliste Speed &amp; SR Freesty'!D85</f>
        <v>0</v>
      </c>
      <c r="E85" s="279">
        <f>'gem. Teilnehmer'!I82</f>
        <v>0</v>
      </c>
      <c r="F85" s="240">
        <f>'Eingabeliste Speed &amp; SR Freesty'!K85</f>
        <v>0</v>
      </c>
      <c r="G85" s="165"/>
    </row>
    <row r="86" spans="1:7" ht="15.75" customHeight="1" x14ac:dyDescent="0.25">
      <c r="A86" s="166">
        <f>'gem. Teilnehmer'!D83</f>
        <v>0</v>
      </c>
      <c r="B86" s="148">
        <f>'Eingabeliste Speed &amp; SR Freesty'!A86</f>
        <v>82</v>
      </c>
      <c r="C86" s="165">
        <f>'Eingabeliste Speed &amp; SR Freesty'!B86</f>
        <v>0</v>
      </c>
      <c r="D86" s="279">
        <f>'Eingabeliste Speed &amp; SR Freesty'!D86</f>
        <v>0</v>
      </c>
      <c r="E86" s="279">
        <f>'gem. Teilnehmer'!I83</f>
        <v>0</v>
      </c>
      <c r="F86" s="240">
        <f>'Eingabeliste Speed &amp; SR Freesty'!K86</f>
        <v>0</v>
      </c>
      <c r="G86" s="165"/>
    </row>
    <row r="87" spans="1:7" ht="15.75" customHeight="1" x14ac:dyDescent="0.25">
      <c r="A87" s="166">
        <f>'gem. Teilnehmer'!D84</f>
        <v>0</v>
      </c>
      <c r="B87" s="148">
        <f>'Eingabeliste Speed &amp; SR Freesty'!A87</f>
        <v>83</v>
      </c>
      <c r="C87" s="165">
        <f>'Eingabeliste Speed &amp; SR Freesty'!B87</f>
        <v>0</v>
      </c>
      <c r="D87" s="279">
        <f>'Eingabeliste Speed &amp; SR Freesty'!D87</f>
        <v>0</v>
      </c>
      <c r="E87" s="279">
        <f>'gem. Teilnehmer'!I84</f>
        <v>0</v>
      </c>
      <c r="F87" s="240">
        <f>'Eingabeliste Speed &amp; SR Freesty'!K87</f>
        <v>0</v>
      </c>
      <c r="G87" s="165"/>
    </row>
    <row r="88" spans="1:7" ht="15.75" customHeight="1" x14ac:dyDescent="0.25">
      <c r="A88" s="166">
        <f>'gem. Teilnehmer'!D85</f>
        <v>0</v>
      </c>
      <c r="B88" s="148">
        <f>'Eingabeliste Speed &amp; SR Freesty'!A88</f>
        <v>84</v>
      </c>
      <c r="C88" s="165">
        <f>'Eingabeliste Speed &amp; SR Freesty'!B88</f>
        <v>0</v>
      </c>
      <c r="D88" s="279">
        <f>'Eingabeliste Speed &amp; SR Freesty'!D88</f>
        <v>0</v>
      </c>
      <c r="E88" s="279">
        <f>'gem. Teilnehmer'!I85</f>
        <v>0</v>
      </c>
      <c r="F88" s="240">
        <f>'Eingabeliste Speed &amp; SR Freesty'!K88</f>
        <v>0</v>
      </c>
      <c r="G88" s="165"/>
    </row>
    <row r="89" spans="1:7" ht="15.75" customHeight="1" x14ac:dyDescent="0.25">
      <c r="A89" s="166">
        <f>'gem. Teilnehmer'!D86</f>
        <v>0</v>
      </c>
      <c r="B89" s="148">
        <f>'Eingabeliste Speed &amp; SR Freesty'!A89</f>
        <v>85</v>
      </c>
      <c r="C89" s="165">
        <f>'Eingabeliste Speed &amp; SR Freesty'!B89</f>
        <v>0</v>
      </c>
      <c r="D89" s="279">
        <f>'Eingabeliste Speed &amp; SR Freesty'!D89</f>
        <v>0</v>
      </c>
      <c r="E89" s="279">
        <f>'gem. Teilnehmer'!I86</f>
        <v>0</v>
      </c>
      <c r="F89" s="240">
        <f>'Eingabeliste Speed &amp; SR Freesty'!K89</f>
        <v>0</v>
      </c>
      <c r="G89" s="165"/>
    </row>
    <row r="90" spans="1:7" ht="15.75" customHeight="1" x14ac:dyDescent="0.25">
      <c r="A90" s="166">
        <f>'gem. Teilnehmer'!D87</f>
        <v>0</v>
      </c>
      <c r="B90" s="148">
        <f>'Eingabeliste Speed &amp; SR Freesty'!A90</f>
        <v>86</v>
      </c>
      <c r="C90" s="165">
        <f>'Eingabeliste Speed &amp; SR Freesty'!B90</f>
        <v>0</v>
      </c>
      <c r="D90" s="279">
        <f>'Eingabeliste Speed &amp; SR Freesty'!D90</f>
        <v>0</v>
      </c>
      <c r="E90" s="279">
        <f>'gem. Teilnehmer'!I87</f>
        <v>0</v>
      </c>
      <c r="F90" s="240">
        <f>'Eingabeliste Speed &amp; SR Freesty'!K90</f>
        <v>0</v>
      </c>
      <c r="G90" s="165"/>
    </row>
    <row r="91" spans="1:7" ht="15.75" customHeight="1" x14ac:dyDescent="0.25">
      <c r="A91" s="166">
        <f>'gem. Teilnehmer'!D88</f>
        <v>0</v>
      </c>
      <c r="B91" s="148">
        <f>'Eingabeliste Speed &amp; SR Freesty'!A91</f>
        <v>87</v>
      </c>
      <c r="C91" s="165">
        <f>'Eingabeliste Speed &amp; SR Freesty'!B91</f>
        <v>0</v>
      </c>
      <c r="D91" s="279">
        <f>'Eingabeliste Speed &amp; SR Freesty'!D91</f>
        <v>0</v>
      </c>
      <c r="E91" s="279">
        <f>'gem. Teilnehmer'!I88</f>
        <v>0</v>
      </c>
      <c r="F91" s="240">
        <f>'Eingabeliste Speed &amp; SR Freesty'!K91</f>
        <v>0</v>
      </c>
      <c r="G91" s="165"/>
    </row>
    <row r="92" spans="1:7" ht="15.75" customHeight="1" x14ac:dyDescent="0.25">
      <c r="A92" s="166">
        <f>'gem. Teilnehmer'!D89</f>
        <v>0</v>
      </c>
      <c r="B92" s="148">
        <f>'Eingabeliste Speed &amp; SR Freesty'!A92</f>
        <v>88</v>
      </c>
      <c r="C92" s="165">
        <f>'Eingabeliste Speed &amp; SR Freesty'!B92</f>
        <v>0</v>
      </c>
      <c r="D92" s="279">
        <f>'Eingabeliste Speed &amp; SR Freesty'!D92</f>
        <v>0</v>
      </c>
      <c r="E92" s="279">
        <f>'gem. Teilnehmer'!I89</f>
        <v>0</v>
      </c>
      <c r="F92" s="240">
        <f>'Eingabeliste Speed &amp; SR Freesty'!K92</f>
        <v>0</v>
      </c>
      <c r="G92" s="165"/>
    </row>
    <row r="93" spans="1:7" ht="15.75" customHeight="1" x14ac:dyDescent="0.25">
      <c r="A93" s="166">
        <f>'gem. Teilnehmer'!D90</f>
        <v>0</v>
      </c>
      <c r="B93" s="148">
        <f>'Eingabeliste Speed &amp; SR Freesty'!A93</f>
        <v>89</v>
      </c>
      <c r="C93" s="165">
        <f>'Eingabeliste Speed &amp; SR Freesty'!B93</f>
        <v>0</v>
      </c>
      <c r="D93" s="279">
        <f>'Eingabeliste Speed &amp; SR Freesty'!D93</f>
        <v>0</v>
      </c>
      <c r="E93" s="279">
        <f>'gem. Teilnehmer'!I90</f>
        <v>0</v>
      </c>
      <c r="F93" s="240">
        <f>'Eingabeliste Speed &amp; SR Freesty'!K93</f>
        <v>0</v>
      </c>
      <c r="G93" s="165"/>
    </row>
    <row r="94" spans="1:7" ht="15.75" customHeight="1" x14ac:dyDescent="0.25">
      <c r="A94" s="166">
        <f>'gem. Teilnehmer'!D91</f>
        <v>0</v>
      </c>
      <c r="B94" s="148">
        <f>'Eingabeliste Speed &amp; SR Freesty'!A94</f>
        <v>90</v>
      </c>
      <c r="C94" s="165">
        <f>'Eingabeliste Speed &amp; SR Freesty'!B94</f>
        <v>0</v>
      </c>
      <c r="D94" s="279">
        <f>'Eingabeliste Speed &amp; SR Freesty'!D94</f>
        <v>0</v>
      </c>
      <c r="E94" s="279">
        <f>'gem. Teilnehmer'!I91</f>
        <v>0</v>
      </c>
      <c r="F94" s="240">
        <f>'Eingabeliste Speed &amp; SR Freesty'!K94</f>
        <v>0</v>
      </c>
      <c r="G94" s="165"/>
    </row>
    <row r="95" spans="1:7" ht="15.75" customHeight="1" x14ac:dyDescent="0.25">
      <c r="A95" s="166">
        <f>'gem. Teilnehmer'!D92</f>
        <v>0</v>
      </c>
      <c r="B95" s="148">
        <f>'Eingabeliste Speed &amp; SR Freesty'!A95</f>
        <v>91</v>
      </c>
      <c r="C95" s="165">
        <f>'Eingabeliste Speed &amp; SR Freesty'!B95</f>
        <v>0</v>
      </c>
      <c r="D95" s="279">
        <f>'Eingabeliste Speed &amp; SR Freesty'!D95</f>
        <v>0</v>
      </c>
      <c r="E95" s="279">
        <f>'gem. Teilnehmer'!I92</f>
        <v>0</v>
      </c>
      <c r="F95" s="240">
        <f>'Eingabeliste Speed &amp; SR Freesty'!K95</f>
        <v>0</v>
      </c>
      <c r="G95" s="165"/>
    </row>
    <row r="96" spans="1:7" ht="15.75" customHeight="1" x14ac:dyDescent="0.25">
      <c r="A96" s="166">
        <f>'gem. Teilnehmer'!D93</f>
        <v>0</v>
      </c>
      <c r="B96" s="148">
        <f>'Eingabeliste Speed &amp; SR Freesty'!A96</f>
        <v>92</v>
      </c>
      <c r="C96" s="165">
        <f>'Eingabeliste Speed &amp; SR Freesty'!B96</f>
        <v>0</v>
      </c>
      <c r="D96" s="279">
        <f>'Eingabeliste Speed &amp; SR Freesty'!D96</f>
        <v>0</v>
      </c>
      <c r="E96" s="279">
        <f>'gem. Teilnehmer'!I93</f>
        <v>0</v>
      </c>
      <c r="F96" s="240">
        <f>'Eingabeliste Speed &amp; SR Freesty'!K96</f>
        <v>0</v>
      </c>
      <c r="G96" s="165"/>
    </row>
    <row r="97" spans="1:7" ht="15.75" customHeight="1" x14ac:dyDescent="0.25">
      <c r="A97" s="166">
        <f>'gem. Teilnehmer'!D94</f>
        <v>0</v>
      </c>
      <c r="B97" s="148">
        <f>'Eingabeliste Speed &amp; SR Freesty'!A97</f>
        <v>93</v>
      </c>
      <c r="C97" s="165">
        <f>'Eingabeliste Speed &amp; SR Freesty'!B97</f>
        <v>0</v>
      </c>
      <c r="D97" s="279">
        <f>'Eingabeliste Speed &amp; SR Freesty'!D97</f>
        <v>0</v>
      </c>
      <c r="E97" s="279">
        <f>'gem. Teilnehmer'!I94</f>
        <v>0</v>
      </c>
      <c r="F97" s="240">
        <f>'Eingabeliste Speed &amp; SR Freesty'!K97</f>
        <v>0</v>
      </c>
      <c r="G97" s="165"/>
    </row>
    <row r="98" spans="1:7" ht="15.75" customHeight="1" x14ac:dyDescent="0.25">
      <c r="A98" s="166">
        <f>'gem. Teilnehmer'!D95</f>
        <v>0</v>
      </c>
      <c r="B98" s="148">
        <f>'Eingabeliste Speed &amp; SR Freesty'!A98</f>
        <v>94</v>
      </c>
      <c r="C98" s="165">
        <f>'Eingabeliste Speed &amp; SR Freesty'!B98</f>
        <v>0</v>
      </c>
      <c r="D98" s="279">
        <f>'Eingabeliste Speed &amp; SR Freesty'!D98</f>
        <v>0</v>
      </c>
      <c r="E98" s="279">
        <f>'gem. Teilnehmer'!I95</f>
        <v>0</v>
      </c>
      <c r="F98" s="240">
        <f>'Eingabeliste Speed &amp; SR Freesty'!K98</f>
        <v>0</v>
      </c>
      <c r="G98" s="165"/>
    </row>
    <row r="99" spans="1:7" ht="15.75" customHeight="1" x14ac:dyDescent="0.25">
      <c r="A99" s="166">
        <f>'gem. Teilnehmer'!D96</f>
        <v>0</v>
      </c>
      <c r="B99" s="148">
        <f>'Eingabeliste Speed &amp; SR Freesty'!A99</f>
        <v>95</v>
      </c>
      <c r="C99" s="165">
        <f>'Eingabeliste Speed &amp; SR Freesty'!B99</f>
        <v>0</v>
      </c>
      <c r="D99" s="279">
        <f>'Eingabeliste Speed &amp; SR Freesty'!D99</f>
        <v>0</v>
      </c>
      <c r="E99" s="279">
        <f>'gem. Teilnehmer'!I96</f>
        <v>0</v>
      </c>
      <c r="F99" s="240">
        <f>'Eingabeliste Speed &amp; SR Freesty'!K99</f>
        <v>0</v>
      </c>
      <c r="G99" s="165"/>
    </row>
    <row r="100" spans="1:7" ht="15.75" customHeight="1" x14ac:dyDescent="0.25"/>
    <row r="101" spans="1:7" ht="15.75" customHeight="1" x14ac:dyDescent="0.25"/>
    <row r="102" spans="1:7" ht="15.75" customHeight="1" x14ac:dyDescent="0.25"/>
    <row r="103" spans="1:7" ht="15.75" customHeight="1" x14ac:dyDescent="0.25"/>
    <row r="104" spans="1:7" ht="15.75" customHeight="1" x14ac:dyDescent="0.25"/>
    <row r="105" spans="1:7" ht="15.75" customHeight="1" x14ac:dyDescent="0.25"/>
    <row r="106" spans="1:7" ht="15.75" customHeight="1" x14ac:dyDescent="0.25"/>
    <row r="107" spans="1:7" ht="15.75" customHeight="1" x14ac:dyDescent="0.25"/>
    <row r="108" spans="1:7" ht="15.75" customHeight="1" x14ac:dyDescent="0.25"/>
    <row r="109" spans="1:7" ht="15.75" customHeight="1" x14ac:dyDescent="0.25"/>
    <row r="110" spans="1:7" ht="15.75" customHeight="1" x14ac:dyDescent="0.25"/>
    <row r="111" spans="1:7" ht="15.75" customHeight="1" x14ac:dyDescent="0.25"/>
    <row r="112" spans="1:7"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sheetData>
  <sheetProtection sheet="1" objects="1" scenarios="1"/>
  <autoFilter ref="A4:G4" xr:uid="{00000000-0009-0000-0000-000004000000}"/>
  <mergeCells count="3">
    <mergeCell ref="A2:D2"/>
    <mergeCell ref="F1:F3"/>
    <mergeCell ref="A1:D1"/>
  </mergeCells>
  <pageMargins left="0.70866141732283472" right="0.70866141732283472" top="1.1811023622047245" bottom="0.39370078740157483" header="0" footer="0"/>
  <pageSetup scale="80" orientation="landscape" r:id="rId1"/>
  <headerFooter>
    <oddFooter>&amp;LWertung nach IJRU System Rulebook 2.0.0</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L979"/>
  <sheetViews>
    <sheetView zoomScaleNormal="100" workbookViewId="0">
      <pane ySplit="4" topLeftCell="A5" activePane="bottomLeft" state="frozen"/>
      <selection pane="bottomLeft"/>
    </sheetView>
  </sheetViews>
  <sheetFormatPr baseColWidth="10" defaultColWidth="14.44140625" defaultRowHeight="15" customHeight="1" x14ac:dyDescent="0.25"/>
  <cols>
    <col min="1" max="1" width="6.6640625" style="5" customWidth="1"/>
    <col min="2" max="2" width="8.44140625" style="149" customWidth="1"/>
    <col min="3" max="3" width="7" style="5" bestFit="1" customWidth="1"/>
    <col min="4" max="4" width="35.6640625" customWidth="1"/>
    <col min="5" max="5" width="37.77734375" customWidth="1"/>
    <col min="6" max="6" width="14.44140625" style="5"/>
    <col min="7" max="7" width="10.6640625" style="149" customWidth="1"/>
  </cols>
  <sheetData>
    <row r="1" spans="1:12" ht="18" x14ac:dyDescent="0.35">
      <c r="A1" s="280" t="s">
        <v>203</v>
      </c>
      <c r="B1" s="280"/>
      <c r="C1" s="280"/>
      <c r="D1" s="140"/>
      <c r="E1" s="158"/>
      <c r="F1" s="399" t="s">
        <v>161</v>
      </c>
      <c r="G1" s="175"/>
      <c r="H1" s="226"/>
      <c r="I1" s="231"/>
      <c r="J1" s="231"/>
      <c r="K1" s="231"/>
      <c r="L1" s="231"/>
    </row>
    <row r="2" spans="1:12" ht="18" x14ac:dyDescent="0.35">
      <c r="A2" s="403" t="s">
        <v>207</v>
      </c>
      <c r="B2" s="403"/>
      <c r="C2" s="403"/>
      <c r="D2" s="403"/>
      <c r="E2" s="34"/>
      <c r="F2" s="400"/>
      <c r="G2" s="176"/>
      <c r="H2" s="226"/>
      <c r="I2" s="225"/>
      <c r="J2" s="225"/>
      <c r="K2" s="225"/>
      <c r="L2" s="225"/>
    </row>
    <row r="3" spans="1:12" ht="15.75" customHeight="1" x14ac:dyDescent="0.25">
      <c r="A3" s="169" t="s">
        <v>76</v>
      </c>
      <c r="B3" s="163" t="s">
        <v>118</v>
      </c>
      <c r="C3" s="157" t="s">
        <v>120</v>
      </c>
      <c r="D3" s="157" t="s">
        <v>154</v>
      </c>
      <c r="E3" s="220" t="s">
        <v>125</v>
      </c>
      <c r="F3" s="401"/>
      <c r="G3" s="219" t="s">
        <v>117</v>
      </c>
    </row>
    <row r="4" spans="1:12" ht="15.75" customHeight="1" x14ac:dyDescent="0.25">
      <c r="A4" s="170"/>
      <c r="B4" s="143"/>
      <c r="C4" s="28"/>
      <c r="D4" s="167"/>
      <c r="E4" s="168"/>
      <c r="F4" s="174"/>
      <c r="G4" s="177"/>
    </row>
    <row r="5" spans="1:12" ht="15.75" customHeight="1" x14ac:dyDescent="0.25">
      <c r="A5" s="159">
        <f>'gem. Teilnehmer'!D2</f>
        <v>0</v>
      </c>
      <c r="B5" s="148">
        <f>'Eingabeliste Speed &amp; SR Freesty'!A5</f>
        <v>1</v>
      </c>
      <c r="C5" s="161">
        <f>'Eingabeliste Speed &amp; SR Freesty'!B5</f>
        <v>0</v>
      </c>
      <c r="D5" s="253">
        <f>'Eingabeliste Speed &amp; SR Freesty'!D5</f>
        <v>0</v>
      </c>
      <c r="E5" s="254">
        <f>'gem. Teilnehmer'!H2</f>
        <v>0</v>
      </c>
      <c r="F5" s="247">
        <f>'Eingabeliste Speed &amp; SR Freesty'!Q5</f>
        <v>0</v>
      </c>
      <c r="G5" s="165"/>
    </row>
    <row r="6" spans="1:12" ht="15.75" customHeight="1" x14ac:dyDescent="0.25">
      <c r="A6" s="159">
        <f>'gem. Teilnehmer'!D3</f>
        <v>0</v>
      </c>
      <c r="B6" s="148">
        <f>'Eingabeliste Speed &amp; SR Freesty'!A6</f>
        <v>2</v>
      </c>
      <c r="C6" s="161">
        <f>'Eingabeliste Speed &amp; SR Freesty'!B6</f>
        <v>0</v>
      </c>
      <c r="D6" s="253">
        <f>'Eingabeliste Speed &amp; SR Freesty'!D6</f>
        <v>0</v>
      </c>
      <c r="E6" s="254">
        <f>'gem. Teilnehmer'!H3</f>
        <v>0</v>
      </c>
      <c r="F6" s="247">
        <f>'Eingabeliste Speed &amp; SR Freesty'!Q6</f>
        <v>0</v>
      </c>
      <c r="G6" s="165"/>
    </row>
    <row r="7" spans="1:12" ht="15.75" customHeight="1" x14ac:dyDescent="0.25">
      <c r="A7" s="159">
        <f>'gem. Teilnehmer'!D4</f>
        <v>0</v>
      </c>
      <c r="B7" s="148">
        <f>'Eingabeliste Speed &amp; SR Freesty'!A7</f>
        <v>3</v>
      </c>
      <c r="C7" s="161">
        <f>'Eingabeliste Speed &amp; SR Freesty'!B7</f>
        <v>0</v>
      </c>
      <c r="D7" s="253">
        <f>'Eingabeliste Speed &amp; SR Freesty'!D7</f>
        <v>0</v>
      </c>
      <c r="E7" s="254">
        <f>'gem. Teilnehmer'!H4</f>
        <v>0</v>
      </c>
      <c r="F7" s="247">
        <f>'Eingabeliste Speed &amp; SR Freesty'!Q7</f>
        <v>0</v>
      </c>
      <c r="G7" s="165"/>
    </row>
    <row r="8" spans="1:12" ht="15.75" customHeight="1" x14ac:dyDescent="0.25">
      <c r="A8" s="159">
        <f>'gem. Teilnehmer'!D5</f>
        <v>0</v>
      </c>
      <c r="B8" s="148">
        <f>'Eingabeliste Speed &amp; SR Freesty'!A8</f>
        <v>4</v>
      </c>
      <c r="C8" s="161">
        <f>'Eingabeliste Speed &amp; SR Freesty'!B8</f>
        <v>0</v>
      </c>
      <c r="D8" s="253">
        <f>'Eingabeliste Speed &amp; SR Freesty'!D8</f>
        <v>0</v>
      </c>
      <c r="E8" s="254">
        <f>'gem. Teilnehmer'!H5</f>
        <v>0</v>
      </c>
      <c r="F8" s="247">
        <f>'Eingabeliste Speed &amp; SR Freesty'!Q8</f>
        <v>0</v>
      </c>
      <c r="G8" s="165"/>
    </row>
    <row r="9" spans="1:12" ht="15.75" customHeight="1" x14ac:dyDescent="0.25">
      <c r="A9" s="159">
        <f>'gem. Teilnehmer'!D6</f>
        <v>0</v>
      </c>
      <c r="B9" s="148">
        <f>'Eingabeliste Speed &amp; SR Freesty'!A9</f>
        <v>5</v>
      </c>
      <c r="C9" s="161">
        <f>'Eingabeliste Speed &amp; SR Freesty'!B9</f>
        <v>0</v>
      </c>
      <c r="D9" s="253">
        <f>'Eingabeliste Speed &amp; SR Freesty'!D9</f>
        <v>0</v>
      </c>
      <c r="E9" s="254">
        <f>'gem. Teilnehmer'!H6</f>
        <v>0</v>
      </c>
      <c r="F9" s="247">
        <f>'Eingabeliste Speed &amp; SR Freesty'!Q9</f>
        <v>0</v>
      </c>
      <c r="G9" s="165"/>
    </row>
    <row r="10" spans="1:12" ht="15.75" customHeight="1" x14ac:dyDescent="0.25">
      <c r="A10" s="159">
        <f>'gem. Teilnehmer'!D7</f>
        <v>0</v>
      </c>
      <c r="B10" s="148">
        <f>'Eingabeliste Speed &amp; SR Freesty'!A10</f>
        <v>6</v>
      </c>
      <c r="C10" s="161">
        <f>'Eingabeliste Speed &amp; SR Freesty'!B10</f>
        <v>0</v>
      </c>
      <c r="D10" s="253">
        <f>'Eingabeliste Speed &amp; SR Freesty'!D10</f>
        <v>0</v>
      </c>
      <c r="E10" s="254">
        <f>'gem. Teilnehmer'!H7</f>
        <v>0</v>
      </c>
      <c r="F10" s="247">
        <f>'Eingabeliste Speed &amp; SR Freesty'!Q10</f>
        <v>0</v>
      </c>
      <c r="G10" s="165"/>
    </row>
    <row r="11" spans="1:12" ht="15.75" customHeight="1" x14ac:dyDescent="0.25">
      <c r="A11" s="159">
        <f>'gem. Teilnehmer'!D8</f>
        <v>0</v>
      </c>
      <c r="B11" s="148">
        <f>'Eingabeliste Speed &amp; SR Freesty'!A11</f>
        <v>7</v>
      </c>
      <c r="C11" s="161">
        <f>'Eingabeliste Speed &amp; SR Freesty'!B11</f>
        <v>0</v>
      </c>
      <c r="D11" s="253">
        <f>'Eingabeliste Speed &amp; SR Freesty'!D11</f>
        <v>0</v>
      </c>
      <c r="E11" s="254">
        <f>'gem. Teilnehmer'!H8</f>
        <v>0</v>
      </c>
      <c r="F11" s="247">
        <f>'Eingabeliste Speed &amp; SR Freesty'!Q11</f>
        <v>0</v>
      </c>
      <c r="G11" s="165"/>
    </row>
    <row r="12" spans="1:12" ht="15.75" customHeight="1" x14ac:dyDescent="0.25">
      <c r="A12" s="159">
        <f>'gem. Teilnehmer'!D9</f>
        <v>0</v>
      </c>
      <c r="B12" s="148">
        <f>'Eingabeliste Speed &amp; SR Freesty'!A12</f>
        <v>8</v>
      </c>
      <c r="C12" s="161">
        <f>'Eingabeliste Speed &amp; SR Freesty'!B12</f>
        <v>0</v>
      </c>
      <c r="D12" s="253">
        <f>'Eingabeliste Speed &amp; SR Freesty'!D12</f>
        <v>0</v>
      </c>
      <c r="E12" s="254">
        <f>'gem. Teilnehmer'!H9</f>
        <v>0</v>
      </c>
      <c r="F12" s="247">
        <f>'Eingabeliste Speed &amp; SR Freesty'!Q12</f>
        <v>0</v>
      </c>
      <c r="G12" s="165"/>
    </row>
    <row r="13" spans="1:12" ht="15.75" customHeight="1" x14ac:dyDescent="0.25">
      <c r="A13" s="159">
        <f>'gem. Teilnehmer'!D10</f>
        <v>0</v>
      </c>
      <c r="B13" s="148">
        <f>'Eingabeliste Speed &amp; SR Freesty'!A13</f>
        <v>9</v>
      </c>
      <c r="C13" s="161">
        <f>'Eingabeliste Speed &amp; SR Freesty'!B13</f>
        <v>0</v>
      </c>
      <c r="D13" s="253">
        <f>'Eingabeliste Speed &amp; SR Freesty'!D13</f>
        <v>0</v>
      </c>
      <c r="E13" s="254">
        <f>'gem. Teilnehmer'!H10</f>
        <v>0</v>
      </c>
      <c r="F13" s="247">
        <f>'Eingabeliste Speed &amp; SR Freesty'!Q13</f>
        <v>0</v>
      </c>
      <c r="G13" s="165"/>
    </row>
    <row r="14" spans="1:12" ht="15.75" customHeight="1" x14ac:dyDescent="0.25">
      <c r="A14" s="159">
        <f>'gem. Teilnehmer'!D11</f>
        <v>0</v>
      </c>
      <c r="B14" s="148">
        <f>'Eingabeliste Speed &amp; SR Freesty'!A14</f>
        <v>10</v>
      </c>
      <c r="C14" s="161">
        <f>'Eingabeliste Speed &amp; SR Freesty'!B14</f>
        <v>0</v>
      </c>
      <c r="D14" s="253">
        <f>'Eingabeliste Speed &amp; SR Freesty'!D14</f>
        <v>0</v>
      </c>
      <c r="E14" s="254">
        <f>'gem. Teilnehmer'!H11</f>
        <v>0</v>
      </c>
      <c r="F14" s="247">
        <f>'Eingabeliste Speed &amp; SR Freesty'!Q14</f>
        <v>0</v>
      </c>
      <c r="G14" s="165"/>
    </row>
    <row r="15" spans="1:12" ht="15.75" customHeight="1" x14ac:dyDescent="0.25">
      <c r="A15" s="159">
        <f>'gem. Teilnehmer'!D12</f>
        <v>0</v>
      </c>
      <c r="B15" s="148">
        <f>'Eingabeliste Speed &amp; SR Freesty'!A15</f>
        <v>11</v>
      </c>
      <c r="C15" s="161">
        <f>'Eingabeliste Speed &amp; SR Freesty'!B15</f>
        <v>0</v>
      </c>
      <c r="D15" s="253">
        <f>'Eingabeliste Speed &amp; SR Freesty'!D15</f>
        <v>0</v>
      </c>
      <c r="E15" s="254">
        <f>'gem. Teilnehmer'!H12</f>
        <v>0</v>
      </c>
      <c r="F15" s="247">
        <f>'Eingabeliste Speed &amp; SR Freesty'!Q15</f>
        <v>0</v>
      </c>
      <c r="G15" s="165"/>
    </row>
    <row r="16" spans="1:12" ht="15.75" customHeight="1" x14ac:dyDescent="0.25">
      <c r="A16" s="159">
        <f>'gem. Teilnehmer'!D13</f>
        <v>0</v>
      </c>
      <c r="B16" s="148">
        <f>'Eingabeliste Speed &amp; SR Freesty'!A16</f>
        <v>12</v>
      </c>
      <c r="C16" s="161">
        <f>'Eingabeliste Speed &amp; SR Freesty'!B16</f>
        <v>0</v>
      </c>
      <c r="D16" s="253">
        <f>'Eingabeliste Speed &amp; SR Freesty'!D16</f>
        <v>0</v>
      </c>
      <c r="E16" s="254">
        <f>'gem. Teilnehmer'!H13</f>
        <v>0</v>
      </c>
      <c r="F16" s="247">
        <f>'Eingabeliste Speed &amp; SR Freesty'!Q16</f>
        <v>0</v>
      </c>
      <c r="G16" s="165"/>
    </row>
    <row r="17" spans="1:7" ht="15.75" customHeight="1" x14ac:dyDescent="0.25">
      <c r="A17" s="159">
        <f>'gem. Teilnehmer'!D14</f>
        <v>0</v>
      </c>
      <c r="B17" s="148">
        <f>'Eingabeliste Speed &amp; SR Freesty'!A17</f>
        <v>13</v>
      </c>
      <c r="C17" s="161">
        <f>'Eingabeliste Speed &amp; SR Freesty'!B17</f>
        <v>0</v>
      </c>
      <c r="D17" s="253">
        <f>'Eingabeliste Speed &amp; SR Freesty'!D17</f>
        <v>0</v>
      </c>
      <c r="E17" s="254">
        <f>'gem. Teilnehmer'!H14</f>
        <v>0</v>
      </c>
      <c r="F17" s="247">
        <f>'Eingabeliste Speed &amp; SR Freesty'!Q17</f>
        <v>0</v>
      </c>
      <c r="G17" s="165"/>
    </row>
    <row r="18" spans="1:7" ht="15.75" customHeight="1" x14ac:dyDescent="0.25">
      <c r="A18" s="159">
        <f>'gem. Teilnehmer'!D15</f>
        <v>0</v>
      </c>
      <c r="B18" s="148">
        <f>'Eingabeliste Speed &amp; SR Freesty'!A18</f>
        <v>14</v>
      </c>
      <c r="C18" s="161">
        <f>'Eingabeliste Speed &amp; SR Freesty'!B18</f>
        <v>0</v>
      </c>
      <c r="D18" s="253">
        <f>'Eingabeliste Speed &amp; SR Freesty'!D18</f>
        <v>0</v>
      </c>
      <c r="E18" s="254">
        <f>'gem. Teilnehmer'!H15</f>
        <v>0</v>
      </c>
      <c r="F18" s="247">
        <f>'Eingabeliste Speed &amp; SR Freesty'!Q18</f>
        <v>0</v>
      </c>
      <c r="G18" s="165"/>
    </row>
    <row r="19" spans="1:7" ht="15.75" customHeight="1" x14ac:dyDescent="0.25">
      <c r="A19" s="159">
        <f>'gem. Teilnehmer'!D16</f>
        <v>0</v>
      </c>
      <c r="B19" s="148">
        <f>'Eingabeliste Speed &amp; SR Freesty'!A19</f>
        <v>15</v>
      </c>
      <c r="C19" s="161">
        <f>'Eingabeliste Speed &amp; SR Freesty'!B19</f>
        <v>0</v>
      </c>
      <c r="D19" s="253">
        <f>'Eingabeliste Speed &amp; SR Freesty'!D19</f>
        <v>0</v>
      </c>
      <c r="E19" s="254">
        <f>'gem. Teilnehmer'!H16</f>
        <v>0</v>
      </c>
      <c r="F19" s="247">
        <f>'Eingabeliste Speed &amp; SR Freesty'!Q19</f>
        <v>0</v>
      </c>
      <c r="G19" s="165"/>
    </row>
    <row r="20" spans="1:7" ht="15.75" customHeight="1" x14ac:dyDescent="0.25">
      <c r="A20" s="159">
        <f>'gem. Teilnehmer'!D17</f>
        <v>0</v>
      </c>
      <c r="B20" s="148">
        <f>'Eingabeliste Speed &amp; SR Freesty'!A20</f>
        <v>16</v>
      </c>
      <c r="C20" s="161">
        <f>'Eingabeliste Speed &amp; SR Freesty'!B20</f>
        <v>0</v>
      </c>
      <c r="D20" s="253">
        <f>'Eingabeliste Speed &amp; SR Freesty'!D20</f>
        <v>0</v>
      </c>
      <c r="E20" s="254">
        <f>'gem. Teilnehmer'!H17</f>
        <v>0</v>
      </c>
      <c r="F20" s="247">
        <f>'Eingabeliste Speed &amp; SR Freesty'!Q20</f>
        <v>0</v>
      </c>
      <c r="G20" s="165"/>
    </row>
    <row r="21" spans="1:7" ht="15.75" customHeight="1" x14ac:dyDescent="0.25">
      <c r="A21" s="159">
        <f>'gem. Teilnehmer'!D18</f>
        <v>0</v>
      </c>
      <c r="B21" s="148">
        <f>'Eingabeliste Speed &amp; SR Freesty'!A21</f>
        <v>17</v>
      </c>
      <c r="C21" s="161">
        <f>'Eingabeliste Speed &amp; SR Freesty'!B21</f>
        <v>0</v>
      </c>
      <c r="D21" s="253">
        <f>'Eingabeliste Speed &amp; SR Freesty'!D21</f>
        <v>0</v>
      </c>
      <c r="E21" s="254">
        <f>'gem. Teilnehmer'!H18</f>
        <v>0</v>
      </c>
      <c r="F21" s="247">
        <f>'Eingabeliste Speed &amp; SR Freesty'!Q21</f>
        <v>0</v>
      </c>
      <c r="G21" s="165"/>
    </row>
    <row r="22" spans="1:7" ht="15.75" customHeight="1" x14ac:dyDescent="0.25">
      <c r="A22" s="159">
        <f>'gem. Teilnehmer'!D19</f>
        <v>0</v>
      </c>
      <c r="B22" s="148">
        <f>'Eingabeliste Speed &amp; SR Freesty'!A22</f>
        <v>18</v>
      </c>
      <c r="C22" s="161">
        <f>'Eingabeliste Speed &amp; SR Freesty'!B22</f>
        <v>0</v>
      </c>
      <c r="D22" s="253">
        <f>'Eingabeliste Speed &amp; SR Freesty'!D22</f>
        <v>0</v>
      </c>
      <c r="E22" s="254">
        <f>'gem. Teilnehmer'!H19</f>
        <v>0</v>
      </c>
      <c r="F22" s="247">
        <f>'Eingabeliste Speed &amp; SR Freesty'!Q22</f>
        <v>0</v>
      </c>
      <c r="G22" s="165"/>
    </row>
    <row r="23" spans="1:7" ht="15.75" customHeight="1" x14ac:dyDescent="0.25">
      <c r="A23" s="159">
        <f>'gem. Teilnehmer'!D20</f>
        <v>0</v>
      </c>
      <c r="B23" s="148">
        <f>'Eingabeliste Speed &amp; SR Freesty'!A23</f>
        <v>19</v>
      </c>
      <c r="C23" s="161">
        <f>'Eingabeliste Speed &amp; SR Freesty'!B23</f>
        <v>0</v>
      </c>
      <c r="D23" s="253">
        <f>'Eingabeliste Speed &amp; SR Freesty'!D23</f>
        <v>0</v>
      </c>
      <c r="E23" s="254">
        <f>'gem. Teilnehmer'!H20</f>
        <v>0</v>
      </c>
      <c r="F23" s="247">
        <f>'Eingabeliste Speed &amp; SR Freesty'!Q23</f>
        <v>0</v>
      </c>
      <c r="G23" s="165"/>
    </row>
    <row r="24" spans="1:7" ht="15.75" customHeight="1" x14ac:dyDescent="0.25">
      <c r="A24" s="159">
        <f>'gem. Teilnehmer'!D21</f>
        <v>0</v>
      </c>
      <c r="B24" s="148">
        <f>'Eingabeliste Speed &amp; SR Freesty'!A24</f>
        <v>20</v>
      </c>
      <c r="C24" s="161">
        <f>'Eingabeliste Speed &amp; SR Freesty'!B24</f>
        <v>0</v>
      </c>
      <c r="D24" s="253">
        <f>'Eingabeliste Speed &amp; SR Freesty'!D24</f>
        <v>0</v>
      </c>
      <c r="E24" s="254">
        <f>'gem. Teilnehmer'!H21</f>
        <v>0</v>
      </c>
      <c r="F24" s="247">
        <f>'Eingabeliste Speed &amp; SR Freesty'!Q24</f>
        <v>0</v>
      </c>
      <c r="G24" s="165"/>
    </row>
    <row r="25" spans="1:7" ht="15.75" customHeight="1" x14ac:dyDescent="0.25">
      <c r="A25" s="159">
        <f>'gem. Teilnehmer'!D22</f>
        <v>0</v>
      </c>
      <c r="B25" s="148">
        <f>'Eingabeliste Speed &amp; SR Freesty'!A25</f>
        <v>21</v>
      </c>
      <c r="C25" s="161">
        <f>'Eingabeliste Speed &amp; SR Freesty'!B25</f>
        <v>0</v>
      </c>
      <c r="D25" s="253">
        <f>'Eingabeliste Speed &amp; SR Freesty'!D25</f>
        <v>0</v>
      </c>
      <c r="E25" s="254">
        <f>'gem. Teilnehmer'!H22</f>
        <v>0</v>
      </c>
      <c r="F25" s="247">
        <f>'Eingabeliste Speed &amp; SR Freesty'!Q25</f>
        <v>0</v>
      </c>
      <c r="G25" s="165"/>
    </row>
    <row r="26" spans="1:7" ht="15.75" customHeight="1" x14ac:dyDescent="0.25">
      <c r="A26" s="159">
        <f>'gem. Teilnehmer'!D23</f>
        <v>0</v>
      </c>
      <c r="B26" s="148">
        <f>'Eingabeliste Speed &amp; SR Freesty'!A26</f>
        <v>22</v>
      </c>
      <c r="C26" s="161">
        <f>'Eingabeliste Speed &amp; SR Freesty'!B26</f>
        <v>0</v>
      </c>
      <c r="D26" s="253">
        <f>'Eingabeliste Speed &amp; SR Freesty'!D26</f>
        <v>0</v>
      </c>
      <c r="E26" s="254">
        <f>'gem. Teilnehmer'!H23</f>
        <v>0</v>
      </c>
      <c r="F26" s="247">
        <f>'Eingabeliste Speed &amp; SR Freesty'!Q26</f>
        <v>0</v>
      </c>
      <c r="G26" s="165"/>
    </row>
    <row r="27" spans="1:7" ht="15.75" customHeight="1" x14ac:dyDescent="0.25">
      <c r="A27" s="159">
        <f>'gem. Teilnehmer'!D24</f>
        <v>0</v>
      </c>
      <c r="B27" s="148">
        <f>'Eingabeliste Speed &amp; SR Freesty'!A27</f>
        <v>23</v>
      </c>
      <c r="C27" s="161">
        <f>'Eingabeliste Speed &amp; SR Freesty'!B27</f>
        <v>0</v>
      </c>
      <c r="D27" s="253">
        <f>'Eingabeliste Speed &amp; SR Freesty'!D27</f>
        <v>0</v>
      </c>
      <c r="E27" s="254">
        <f>'gem. Teilnehmer'!H24</f>
        <v>0</v>
      </c>
      <c r="F27" s="247">
        <f>'Eingabeliste Speed &amp; SR Freesty'!Q27</f>
        <v>0</v>
      </c>
      <c r="G27" s="165"/>
    </row>
    <row r="28" spans="1:7" ht="15.75" customHeight="1" x14ac:dyDescent="0.25">
      <c r="A28" s="159">
        <f>'gem. Teilnehmer'!D25</f>
        <v>0</v>
      </c>
      <c r="B28" s="148">
        <f>'Eingabeliste Speed &amp; SR Freesty'!A28</f>
        <v>24</v>
      </c>
      <c r="C28" s="161">
        <f>'Eingabeliste Speed &amp; SR Freesty'!B28</f>
        <v>0</v>
      </c>
      <c r="D28" s="253">
        <f>'Eingabeliste Speed &amp; SR Freesty'!D28</f>
        <v>0</v>
      </c>
      <c r="E28" s="254">
        <f>'gem. Teilnehmer'!H25</f>
        <v>0</v>
      </c>
      <c r="F28" s="247">
        <f>'Eingabeliste Speed &amp; SR Freesty'!Q28</f>
        <v>0</v>
      </c>
      <c r="G28" s="165"/>
    </row>
    <row r="29" spans="1:7" ht="15.75" customHeight="1" x14ac:dyDescent="0.25">
      <c r="A29" s="159">
        <f>'gem. Teilnehmer'!D26</f>
        <v>0</v>
      </c>
      <c r="B29" s="148">
        <f>'Eingabeliste Speed &amp; SR Freesty'!A29</f>
        <v>25</v>
      </c>
      <c r="C29" s="161">
        <f>'Eingabeliste Speed &amp; SR Freesty'!B29</f>
        <v>0</v>
      </c>
      <c r="D29" s="253">
        <f>'Eingabeliste Speed &amp; SR Freesty'!D29</f>
        <v>0</v>
      </c>
      <c r="E29" s="254">
        <f>'gem. Teilnehmer'!H26</f>
        <v>0</v>
      </c>
      <c r="F29" s="247">
        <f>'Eingabeliste Speed &amp; SR Freesty'!Q29</f>
        <v>0</v>
      </c>
      <c r="G29" s="165"/>
    </row>
    <row r="30" spans="1:7" ht="15.75" customHeight="1" x14ac:dyDescent="0.25">
      <c r="A30" s="159">
        <f>'gem. Teilnehmer'!D27</f>
        <v>0</v>
      </c>
      <c r="B30" s="148">
        <f>'Eingabeliste Speed &amp; SR Freesty'!A30</f>
        <v>26</v>
      </c>
      <c r="C30" s="161">
        <f>'Eingabeliste Speed &amp; SR Freesty'!B30</f>
        <v>0</v>
      </c>
      <c r="D30" s="253">
        <f>'Eingabeliste Speed &amp; SR Freesty'!D30</f>
        <v>0</v>
      </c>
      <c r="E30" s="254">
        <f>'gem. Teilnehmer'!H27</f>
        <v>0</v>
      </c>
      <c r="F30" s="247">
        <f>'Eingabeliste Speed &amp; SR Freesty'!Q30</f>
        <v>0</v>
      </c>
      <c r="G30" s="165"/>
    </row>
    <row r="31" spans="1:7" ht="15.75" customHeight="1" x14ac:dyDescent="0.25">
      <c r="A31" s="159">
        <f>'gem. Teilnehmer'!D28</f>
        <v>0</v>
      </c>
      <c r="B31" s="148">
        <f>'Eingabeliste Speed &amp; SR Freesty'!A31</f>
        <v>27</v>
      </c>
      <c r="C31" s="161">
        <f>'Eingabeliste Speed &amp; SR Freesty'!B31</f>
        <v>0</v>
      </c>
      <c r="D31" s="253">
        <f>'Eingabeliste Speed &amp; SR Freesty'!D31</f>
        <v>0</v>
      </c>
      <c r="E31" s="254">
        <f>'gem. Teilnehmer'!H28</f>
        <v>0</v>
      </c>
      <c r="F31" s="247">
        <f>'Eingabeliste Speed &amp; SR Freesty'!Q31</f>
        <v>0</v>
      </c>
      <c r="G31" s="165"/>
    </row>
    <row r="32" spans="1:7" ht="15.75" customHeight="1" x14ac:dyDescent="0.25">
      <c r="A32" s="159">
        <f>'gem. Teilnehmer'!D29</f>
        <v>0</v>
      </c>
      <c r="B32" s="148">
        <f>'Eingabeliste Speed &amp; SR Freesty'!A32</f>
        <v>28</v>
      </c>
      <c r="C32" s="161">
        <f>'Eingabeliste Speed &amp; SR Freesty'!B32</f>
        <v>0</v>
      </c>
      <c r="D32" s="253">
        <f>'Eingabeliste Speed &amp; SR Freesty'!D32</f>
        <v>0</v>
      </c>
      <c r="E32" s="254">
        <f>'gem. Teilnehmer'!H29</f>
        <v>0</v>
      </c>
      <c r="F32" s="247">
        <f>'Eingabeliste Speed &amp; SR Freesty'!Q32</f>
        <v>0</v>
      </c>
      <c r="G32" s="165"/>
    </row>
    <row r="33" spans="1:7" ht="15.75" customHeight="1" x14ac:dyDescent="0.25">
      <c r="A33" s="159">
        <f>'gem. Teilnehmer'!D30</f>
        <v>0</v>
      </c>
      <c r="B33" s="148">
        <f>'Eingabeliste Speed &amp; SR Freesty'!A33</f>
        <v>29</v>
      </c>
      <c r="C33" s="161">
        <f>'Eingabeliste Speed &amp; SR Freesty'!B33</f>
        <v>0</v>
      </c>
      <c r="D33" s="253">
        <f>'Eingabeliste Speed &amp; SR Freesty'!D33</f>
        <v>0</v>
      </c>
      <c r="E33" s="254">
        <f>'gem. Teilnehmer'!H30</f>
        <v>0</v>
      </c>
      <c r="F33" s="247">
        <f>'Eingabeliste Speed &amp; SR Freesty'!Q33</f>
        <v>0</v>
      </c>
      <c r="G33" s="165"/>
    </row>
    <row r="34" spans="1:7" ht="15.75" customHeight="1" x14ac:dyDescent="0.25">
      <c r="A34" s="159">
        <f>'gem. Teilnehmer'!D31</f>
        <v>0</v>
      </c>
      <c r="B34" s="148">
        <f>'Eingabeliste Speed &amp; SR Freesty'!A34</f>
        <v>30</v>
      </c>
      <c r="C34" s="161">
        <f>'Eingabeliste Speed &amp; SR Freesty'!B34</f>
        <v>0</v>
      </c>
      <c r="D34" s="253">
        <f>'Eingabeliste Speed &amp; SR Freesty'!D34</f>
        <v>0</v>
      </c>
      <c r="E34" s="254">
        <f>'gem. Teilnehmer'!H31</f>
        <v>0</v>
      </c>
      <c r="F34" s="247">
        <f>'Eingabeliste Speed &amp; SR Freesty'!Q34</f>
        <v>0</v>
      </c>
      <c r="G34" s="165"/>
    </row>
    <row r="35" spans="1:7" ht="15.75" customHeight="1" x14ac:dyDescent="0.25">
      <c r="A35" s="159">
        <f>'gem. Teilnehmer'!D32</f>
        <v>0</v>
      </c>
      <c r="B35" s="148">
        <f>'Eingabeliste Speed &amp; SR Freesty'!A35</f>
        <v>31</v>
      </c>
      <c r="C35" s="161">
        <f>'Eingabeliste Speed &amp; SR Freesty'!B35</f>
        <v>0</v>
      </c>
      <c r="D35" s="253">
        <f>'Eingabeliste Speed &amp; SR Freesty'!D35</f>
        <v>0</v>
      </c>
      <c r="E35" s="254">
        <f>'gem. Teilnehmer'!H32</f>
        <v>0</v>
      </c>
      <c r="F35" s="247">
        <f>'Eingabeliste Speed &amp; SR Freesty'!Q35</f>
        <v>0</v>
      </c>
      <c r="G35" s="165"/>
    </row>
    <row r="36" spans="1:7" ht="15.75" customHeight="1" x14ac:dyDescent="0.25">
      <c r="A36" s="159">
        <f>'gem. Teilnehmer'!D33</f>
        <v>0</v>
      </c>
      <c r="B36" s="148">
        <f>'Eingabeliste Speed &amp; SR Freesty'!A36</f>
        <v>32</v>
      </c>
      <c r="C36" s="161">
        <f>'Eingabeliste Speed &amp; SR Freesty'!B36</f>
        <v>0</v>
      </c>
      <c r="D36" s="253">
        <f>'Eingabeliste Speed &amp; SR Freesty'!D36</f>
        <v>0</v>
      </c>
      <c r="E36" s="254">
        <f>'gem. Teilnehmer'!H33</f>
        <v>0</v>
      </c>
      <c r="F36" s="247">
        <f>'Eingabeliste Speed &amp; SR Freesty'!Q36</f>
        <v>0</v>
      </c>
      <c r="G36" s="165"/>
    </row>
    <row r="37" spans="1:7" ht="15.75" customHeight="1" x14ac:dyDescent="0.25">
      <c r="A37" s="159">
        <f>'gem. Teilnehmer'!D34</f>
        <v>0</v>
      </c>
      <c r="B37" s="148">
        <f>'Eingabeliste Speed &amp; SR Freesty'!A37</f>
        <v>33</v>
      </c>
      <c r="C37" s="161">
        <f>'Eingabeliste Speed &amp; SR Freesty'!B37</f>
        <v>0</v>
      </c>
      <c r="D37" s="253">
        <f>'Eingabeliste Speed &amp; SR Freesty'!D37</f>
        <v>0</v>
      </c>
      <c r="E37" s="254">
        <f>'gem. Teilnehmer'!H34</f>
        <v>0</v>
      </c>
      <c r="F37" s="247">
        <f>'Eingabeliste Speed &amp; SR Freesty'!Q37</f>
        <v>0</v>
      </c>
      <c r="G37" s="165"/>
    </row>
    <row r="38" spans="1:7" ht="15.75" customHeight="1" x14ac:dyDescent="0.25">
      <c r="A38" s="159">
        <f>'gem. Teilnehmer'!D35</f>
        <v>0</v>
      </c>
      <c r="B38" s="148">
        <f>'Eingabeliste Speed &amp; SR Freesty'!A38</f>
        <v>34</v>
      </c>
      <c r="C38" s="161">
        <f>'Eingabeliste Speed &amp; SR Freesty'!B38</f>
        <v>0</v>
      </c>
      <c r="D38" s="253">
        <f>'Eingabeliste Speed &amp; SR Freesty'!D38</f>
        <v>0</v>
      </c>
      <c r="E38" s="254">
        <f>'gem. Teilnehmer'!H35</f>
        <v>0</v>
      </c>
      <c r="F38" s="247">
        <f>'Eingabeliste Speed &amp; SR Freesty'!Q38</f>
        <v>0</v>
      </c>
      <c r="G38" s="165"/>
    </row>
    <row r="39" spans="1:7" ht="15.75" customHeight="1" x14ac:dyDescent="0.25">
      <c r="A39" s="159">
        <f>'gem. Teilnehmer'!D36</f>
        <v>0</v>
      </c>
      <c r="B39" s="148">
        <f>'Eingabeliste Speed &amp; SR Freesty'!A39</f>
        <v>35</v>
      </c>
      <c r="C39" s="161">
        <f>'Eingabeliste Speed &amp; SR Freesty'!B39</f>
        <v>0</v>
      </c>
      <c r="D39" s="253">
        <f>'Eingabeliste Speed &amp; SR Freesty'!D39</f>
        <v>0</v>
      </c>
      <c r="E39" s="254">
        <f>'gem. Teilnehmer'!H36</f>
        <v>0</v>
      </c>
      <c r="F39" s="247">
        <f>'Eingabeliste Speed &amp; SR Freesty'!Q39</f>
        <v>0</v>
      </c>
      <c r="G39" s="165"/>
    </row>
    <row r="40" spans="1:7" ht="15.75" customHeight="1" x14ac:dyDescent="0.25">
      <c r="A40" s="159">
        <f>'gem. Teilnehmer'!D37</f>
        <v>0</v>
      </c>
      <c r="B40" s="148">
        <f>'Eingabeliste Speed &amp; SR Freesty'!A40</f>
        <v>36</v>
      </c>
      <c r="C40" s="161">
        <f>'Eingabeliste Speed &amp; SR Freesty'!B40</f>
        <v>0</v>
      </c>
      <c r="D40" s="253">
        <f>'Eingabeliste Speed &amp; SR Freesty'!D40</f>
        <v>0</v>
      </c>
      <c r="E40" s="254">
        <f>'gem. Teilnehmer'!H37</f>
        <v>0</v>
      </c>
      <c r="F40" s="247">
        <f>'Eingabeliste Speed &amp; SR Freesty'!Q40</f>
        <v>0</v>
      </c>
      <c r="G40" s="165"/>
    </row>
    <row r="41" spans="1:7" ht="15.75" customHeight="1" x14ac:dyDescent="0.25">
      <c r="A41" s="159">
        <f>'gem. Teilnehmer'!D38</f>
        <v>0</v>
      </c>
      <c r="B41" s="148">
        <f>'Eingabeliste Speed &amp; SR Freesty'!A41</f>
        <v>37</v>
      </c>
      <c r="C41" s="161">
        <f>'Eingabeliste Speed &amp; SR Freesty'!B41</f>
        <v>0</v>
      </c>
      <c r="D41" s="253">
        <f>'Eingabeliste Speed &amp; SR Freesty'!D41</f>
        <v>0</v>
      </c>
      <c r="E41" s="254">
        <f>'gem. Teilnehmer'!H38</f>
        <v>0</v>
      </c>
      <c r="F41" s="247">
        <f>'Eingabeliste Speed &amp; SR Freesty'!Q41</f>
        <v>0</v>
      </c>
      <c r="G41" s="165"/>
    </row>
    <row r="42" spans="1:7" ht="15.75" customHeight="1" x14ac:dyDescent="0.25">
      <c r="A42" s="159">
        <f>'gem. Teilnehmer'!D39</f>
        <v>0</v>
      </c>
      <c r="B42" s="148">
        <f>'Eingabeliste Speed &amp; SR Freesty'!A42</f>
        <v>38</v>
      </c>
      <c r="C42" s="161">
        <f>'Eingabeliste Speed &amp; SR Freesty'!B42</f>
        <v>0</v>
      </c>
      <c r="D42" s="253">
        <f>'Eingabeliste Speed &amp; SR Freesty'!D42</f>
        <v>0</v>
      </c>
      <c r="E42" s="254">
        <f>'gem. Teilnehmer'!H39</f>
        <v>0</v>
      </c>
      <c r="F42" s="247">
        <f>'Eingabeliste Speed &amp; SR Freesty'!Q42</f>
        <v>0</v>
      </c>
      <c r="G42" s="165"/>
    </row>
    <row r="43" spans="1:7" ht="15.75" customHeight="1" x14ac:dyDescent="0.25">
      <c r="A43" s="159">
        <f>'gem. Teilnehmer'!D40</f>
        <v>0</v>
      </c>
      <c r="B43" s="148">
        <f>'Eingabeliste Speed &amp; SR Freesty'!A43</f>
        <v>39</v>
      </c>
      <c r="C43" s="161">
        <f>'Eingabeliste Speed &amp; SR Freesty'!B43</f>
        <v>0</v>
      </c>
      <c r="D43" s="253">
        <f>'Eingabeliste Speed &amp; SR Freesty'!D43</f>
        <v>0</v>
      </c>
      <c r="E43" s="254">
        <f>'gem. Teilnehmer'!H40</f>
        <v>0</v>
      </c>
      <c r="F43" s="247">
        <f>'Eingabeliste Speed &amp; SR Freesty'!Q43</f>
        <v>0</v>
      </c>
      <c r="G43" s="165"/>
    </row>
    <row r="44" spans="1:7" ht="15.75" customHeight="1" x14ac:dyDescent="0.25">
      <c r="A44" s="159">
        <f>'gem. Teilnehmer'!D41</f>
        <v>0</v>
      </c>
      <c r="B44" s="148">
        <f>'Eingabeliste Speed &amp; SR Freesty'!A44</f>
        <v>40</v>
      </c>
      <c r="C44" s="161">
        <f>'Eingabeliste Speed &amp; SR Freesty'!B44</f>
        <v>0</v>
      </c>
      <c r="D44" s="253">
        <f>'Eingabeliste Speed &amp; SR Freesty'!D44</f>
        <v>0</v>
      </c>
      <c r="E44" s="254">
        <f>'gem. Teilnehmer'!H41</f>
        <v>0</v>
      </c>
      <c r="F44" s="247">
        <f>'Eingabeliste Speed &amp; SR Freesty'!Q44</f>
        <v>0</v>
      </c>
      <c r="G44" s="165"/>
    </row>
    <row r="45" spans="1:7" ht="15.75" customHeight="1" x14ac:dyDescent="0.25">
      <c r="A45" s="159">
        <f>'gem. Teilnehmer'!D42</f>
        <v>0</v>
      </c>
      <c r="B45" s="148">
        <f>'Eingabeliste Speed &amp; SR Freesty'!A45</f>
        <v>41</v>
      </c>
      <c r="C45" s="161">
        <f>'Eingabeliste Speed &amp; SR Freesty'!B45</f>
        <v>0</v>
      </c>
      <c r="D45" s="253">
        <f>'Eingabeliste Speed &amp; SR Freesty'!D45</f>
        <v>0</v>
      </c>
      <c r="E45" s="254">
        <f>'gem. Teilnehmer'!H42</f>
        <v>0</v>
      </c>
      <c r="F45" s="247">
        <f>'Eingabeliste Speed &amp; SR Freesty'!Q45</f>
        <v>0</v>
      </c>
      <c r="G45" s="165"/>
    </row>
    <row r="46" spans="1:7" ht="15.75" customHeight="1" x14ac:dyDescent="0.25">
      <c r="A46" s="159">
        <f>'gem. Teilnehmer'!D43</f>
        <v>0</v>
      </c>
      <c r="B46" s="148">
        <f>'Eingabeliste Speed &amp; SR Freesty'!A46</f>
        <v>42</v>
      </c>
      <c r="C46" s="161">
        <f>'Eingabeliste Speed &amp; SR Freesty'!B46</f>
        <v>0</v>
      </c>
      <c r="D46" s="253">
        <f>'Eingabeliste Speed &amp; SR Freesty'!D46</f>
        <v>0</v>
      </c>
      <c r="E46" s="254">
        <f>'gem. Teilnehmer'!H43</f>
        <v>0</v>
      </c>
      <c r="F46" s="247">
        <f>'Eingabeliste Speed &amp; SR Freesty'!Q46</f>
        <v>0</v>
      </c>
      <c r="G46" s="165"/>
    </row>
    <row r="47" spans="1:7" ht="15.75" customHeight="1" x14ac:dyDescent="0.25">
      <c r="A47" s="159">
        <f>'gem. Teilnehmer'!D44</f>
        <v>0</v>
      </c>
      <c r="B47" s="148">
        <f>'Eingabeliste Speed &amp; SR Freesty'!A47</f>
        <v>43</v>
      </c>
      <c r="C47" s="161">
        <f>'Eingabeliste Speed &amp; SR Freesty'!B47</f>
        <v>0</v>
      </c>
      <c r="D47" s="253">
        <f>'Eingabeliste Speed &amp; SR Freesty'!D47</f>
        <v>0</v>
      </c>
      <c r="E47" s="254">
        <f>'gem. Teilnehmer'!H44</f>
        <v>0</v>
      </c>
      <c r="F47" s="247">
        <f>'Eingabeliste Speed &amp; SR Freesty'!Q47</f>
        <v>0</v>
      </c>
      <c r="G47" s="165"/>
    </row>
    <row r="48" spans="1:7" ht="15.75" customHeight="1" x14ac:dyDescent="0.25">
      <c r="A48" s="159">
        <f>'gem. Teilnehmer'!D45</f>
        <v>0</v>
      </c>
      <c r="B48" s="148">
        <f>'Eingabeliste Speed &amp; SR Freesty'!A48</f>
        <v>44</v>
      </c>
      <c r="C48" s="161">
        <f>'Eingabeliste Speed &amp; SR Freesty'!B48</f>
        <v>0</v>
      </c>
      <c r="D48" s="253">
        <f>'Eingabeliste Speed &amp; SR Freesty'!D48</f>
        <v>0</v>
      </c>
      <c r="E48" s="254">
        <f>'gem. Teilnehmer'!H45</f>
        <v>0</v>
      </c>
      <c r="F48" s="247">
        <f>'Eingabeliste Speed &amp; SR Freesty'!Q48</f>
        <v>0</v>
      </c>
      <c r="G48" s="165"/>
    </row>
    <row r="49" spans="1:7" ht="15.75" customHeight="1" x14ac:dyDescent="0.25">
      <c r="A49" s="159">
        <f>'gem. Teilnehmer'!D46</f>
        <v>0</v>
      </c>
      <c r="B49" s="148">
        <f>'Eingabeliste Speed &amp; SR Freesty'!A49</f>
        <v>45</v>
      </c>
      <c r="C49" s="161">
        <f>'Eingabeliste Speed &amp; SR Freesty'!B49</f>
        <v>0</v>
      </c>
      <c r="D49" s="253">
        <f>'Eingabeliste Speed &amp; SR Freesty'!D49</f>
        <v>0</v>
      </c>
      <c r="E49" s="254">
        <f>'gem. Teilnehmer'!H46</f>
        <v>0</v>
      </c>
      <c r="F49" s="247">
        <f>'Eingabeliste Speed &amp; SR Freesty'!Q49</f>
        <v>0</v>
      </c>
      <c r="G49" s="165"/>
    </row>
    <row r="50" spans="1:7" ht="15.75" customHeight="1" x14ac:dyDescent="0.25">
      <c r="A50" s="159">
        <f>'gem. Teilnehmer'!D47</f>
        <v>0</v>
      </c>
      <c r="B50" s="148">
        <f>'Eingabeliste Speed &amp; SR Freesty'!A50</f>
        <v>46</v>
      </c>
      <c r="C50" s="161">
        <f>'Eingabeliste Speed &amp; SR Freesty'!B50</f>
        <v>0</v>
      </c>
      <c r="D50" s="253">
        <f>'Eingabeliste Speed &amp; SR Freesty'!D50</f>
        <v>0</v>
      </c>
      <c r="E50" s="254">
        <f>'gem. Teilnehmer'!H47</f>
        <v>0</v>
      </c>
      <c r="F50" s="247">
        <f>'Eingabeliste Speed &amp; SR Freesty'!Q50</f>
        <v>0</v>
      </c>
      <c r="G50" s="165"/>
    </row>
    <row r="51" spans="1:7" ht="15.75" customHeight="1" x14ac:dyDescent="0.25">
      <c r="A51" s="159">
        <f>'gem. Teilnehmer'!D48</f>
        <v>0</v>
      </c>
      <c r="B51" s="148">
        <f>'Eingabeliste Speed &amp; SR Freesty'!A51</f>
        <v>47</v>
      </c>
      <c r="C51" s="161">
        <f>'Eingabeliste Speed &amp; SR Freesty'!B51</f>
        <v>0</v>
      </c>
      <c r="D51" s="253">
        <f>'Eingabeliste Speed &amp; SR Freesty'!D51</f>
        <v>0</v>
      </c>
      <c r="E51" s="254">
        <f>'gem. Teilnehmer'!H48</f>
        <v>0</v>
      </c>
      <c r="F51" s="247">
        <f>'Eingabeliste Speed &amp; SR Freesty'!Q51</f>
        <v>0</v>
      </c>
      <c r="G51" s="165"/>
    </row>
    <row r="52" spans="1:7" ht="15.75" customHeight="1" x14ac:dyDescent="0.25">
      <c r="A52" s="159">
        <f>'gem. Teilnehmer'!D49</f>
        <v>0</v>
      </c>
      <c r="B52" s="148">
        <f>'Eingabeliste Speed &amp; SR Freesty'!A52</f>
        <v>48</v>
      </c>
      <c r="C52" s="161">
        <f>'Eingabeliste Speed &amp; SR Freesty'!B52</f>
        <v>0</v>
      </c>
      <c r="D52" s="253">
        <f>'Eingabeliste Speed &amp; SR Freesty'!D52</f>
        <v>0</v>
      </c>
      <c r="E52" s="254">
        <f>'gem. Teilnehmer'!H49</f>
        <v>0</v>
      </c>
      <c r="F52" s="247">
        <f>'Eingabeliste Speed &amp; SR Freesty'!Q52</f>
        <v>0</v>
      </c>
      <c r="G52" s="165"/>
    </row>
    <row r="53" spans="1:7" ht="15.75" customHeight="1" x14ac:dyDescent="0.25">
      <c r="A53" s="159">
        <f>'gem. Teilnehmer'!D50</f>
        <v>0</v>
      </c>
      <c r="B53" s="148">
        <f>'Eingabeliste Speed &amp; SR Freesty'!A53</f>
        <v>49</v>
      </c>
      <c r="C53" s="161">
        <f>'Eingabeliste Speed &amp; SR Freesty'!B53</f>
        <v>0</v>
      </c>
      <c r="D53" s="253">
        <f>'Eingabeliste Speed &amp; SR Freesty'!D53</f>
        <v>0</v>
      </c>
      <c r="E53" s="254">
        <f>'gem. Teilnehmer'!H50</f>
        <v>0</v>
      </c>
      <c r="F53" s="247">
        <f>'Eingabeliste Speed &amp; SR Freesty'!Q53</f>
        <v>0</v>
      </c>
      <c r="G53" s="165"/>
    </row>
    <row r="54" spans="1:7" ht="15.75" customHeight="1" x14ac:dyDescent="0.25">
      <c r="A54" s="159">
        <f>'gem. Teilnehmer'!D51</f>
        <v>0</v>
      </c>
      <c r="B54" s="148">
        <f>'Eingabeliste Speed &amp; SR Freesty'!A54</f>
        <v>50</v>
      </c>
      <c r="C54" s="161">
        <f>'Eingabeliste Speed &amp; SR Freesty'!B54</f>
        <v>0</v>
      </c>
      <c r="D54" s="253">
        <f>'Eingabeliste Speed &amp; SR Freesty'!D54</f>
        <v>0</v>
      </c>
      <c r="E54" s="254">
        <f>'gem. Teilnehmer'!H51</f>
        <v>0</v>
      </c>
      <c r="F54" s="247">
        <f>'Eingabeliste Speed &amp; SR Freesty'!Q54</f>
        <v>0</v>
      </c>
      <c r="G54" s="165"/>
    </row>
    <row r="55" spans="1:7" ht="15.75" customHeight="1" x14ac:dyDescent="0.25">
      <c r="A55" s="159">
        <f>'gem. Teilnehmer'!D52</f>
        <v>0</v>
      </c>
      <c r="B55" s="148">
        <f>'Eingabeliste Speed &amp; SR Freesty'!A55</f>
        <v>51</v>
      </c>
      <c r="C55" s="161">
        <f>'Eingabeliste Speed &amp; SR Freesty'!B55</f>
        <v>0</v>
      </c>
      <c r="D55" s="253">
        <f>'Eingabeliste Speed &amp; SR Freesty'!D55</f>
        <v>0</v>
      </c>
      <c r="E55" s="254">
        <f>'gem. Teilnehmer'!H52</f>
        <v>0</v>
      </c>
      <c r="F55" s="247">
        <f>'Eingabeliste Speed &amp; SR Freesty'!Q55</f>
        <v>0</v>
      </c>
      <c r="G55" s="165"/>
    </row>
    <row r="56" spans="1:7" ht="15.75" customHeight="1" x14ac:dyDescent="0.25">
      <c r="A56" s="159">
        <f>'gem. Teilnehmer'!D53</f>
        <v>0</v>
      </c>
      <c r="B56" s="148">
        <f>'Eingabeliste Speed &amp; SR Freesty'!A56</f>
        <v>52</v>
      </c>
      <c r="C56" s="161">
        <f>'Eingabeliste Speed &amp; SR Freesty'!B56</f>
        <v>0</v>
      </c>
      <c r="D56" s="253">
        <f>'Eingabeliste Speed &amp; SR Freesty'!D56</f>
        <v>0</v>
      </c>
      <c r="E56" s="254">
        <f>'gem. Teilnehmer'!H53</f>
        <v>0</v>
      </c>
      <c r="F56" s="247">
        <f>'Eingabeliste Speed &amp; SR Freesty'!Q56</f>
        <v>0</v>
      </c>
      <c r="G56" s="165"/>
    </row>
    <row r="57" spans="1:7" ht="15.75" customHeight="1" x14ac:dyDescent="0.25">
      <c r="A57" s="159">
        <f>'gem. Teilnehmer'!D54</f>
        <v>0</v>
      </c>
      <c r="B57" s="148">
        <f>'Eingabeliste Speed &amp; SR Freesty'!A57</f>
        <v>53</v>
      </c>
      <c r="C57" s="161">
        <f>'Eingabeliste Speed &amp; SR Freesty'!B57</f>
        <v>0</v>
      </c>
      <c r="D57" s="253">
        <f>'Eingabeliste Speed &amp; SR Freesty'!D57</f>
        <v>0</v>
      </c>
      <c r="E57" s="254">
        <f>'gem. Teilnehmer'!H54</f>
        <v>0</v>
      </c>
      <c r="F57" s="247">
        <f>'Eingabeliste Speed &amp; SR Freesty'!Q57</f>
        <v>0</v>
      </c>
      <c r="G57" s="165"/>
    </row>
    <row r="58" spans="1:7" ht="15.75" customHeight="1" x14ac:dyDescent="0.25">
      <c r="A58" s="159">
        <f>'gem. Teilnehmer'!D55</f>
        <v>0</v>
      </c>
      <c r="B58" s="148">
        <f>'Eingabeliste Speed &amp; SR Freesty'!A58</f>
        <v>54</v>
      </c>
      <c r="C58" s="161">
        <f>'Eingabeliste Speed &amp; SR Freesty'!B58</f>
        <v>0</v>
      </c>
      <c r="D58" s="253">
        <f>'Eingabeliste Speed &amp; SR Freesty'!D58</f>
        <v>0</v>
      </c>
      <c r="E58" s="254">
        <f>'gem. Teilnehmer'!H55</f>
        <v>0</v>
      </c>
      <c r="F58" s="247">
        <f>'Eingabeliste Speed &amp; SR Freesty'!Q58</f>
        <v>0</v>
      </c>
      <c r="G58" s="165"/>
    </row>
    <row r="59" spans="1:7" ht="15.75" customHeight="1" x14ac:dyDescent="0.25">
      <c r="A59" s="159">
        <f>'gem. Teilnehmer'!D56</f>
        <v>0</v>
      </c>
      <c r="B59" s="148">
        <f>'Eingabeliste Speed &amp; SR Freesty'!A59</f>
        <v>55</v>
      </c>
      <c r="C59" s="161">
        <f>'Eingabeliste Speed &amp; SR Freesty'!B59</f>
        <v>0</v>
      </c>
      <c r="D59" s="253">
        <f>'Eingabeliste Speed &amp; SR Freesty'!D59</f>
        <v>0</v>
      </c>
      <c r="E59" s="254">
        <f>'gem. Teilnehmer'!H56</f>
        <v>0</v>
      </c>
      <c r="F59" s="247">
        <f>'Eingabeliste Speed &amp; SR Freesty'!Q59</f>
        <v>0</v>
      </c>
      <c r="G59" s="165"/>
    </row>
    <row r="60" spans="1:7" ht="15.75" customHeight="1" x14ac:dyDescent="0.25">
      <c r="A60" s="159">
        <f>'gem. Teilnehmer'!D57</f>
        <v>0</v>
      </c>
      <c r="B60" s="148">
        <f>'Eingabeliste Speed &amp; SR Freesty'!A60</f>
        <v>56</v>
      </c>
      <c r="C60" s="161">
        <f>'Eingabeliste Speed &amp; SR Freesty'!B60</f>
        <v>0</v>
      </c>
      <c r="D60" s="253">
        <f>'Eingabeliste Speed &amp; SR Freesty'!D60</f>
        <v>0</v>
      </c>
      <c r="E60" s="254">
        <f>'gem. Teilnehmer'!H57</f>
        <v>0</v>
      </c>
      <c r="F60" s="247">
        <f>'Eingabeliste Speed &amp; SR Freesty'!Q60</f>
        <v>0</v>
      </c>
      <c r="G60" s="165"/>
    </row>
    <row r="61" spans="1:7" ht="15.75" customHeight="1" x14ac:dyDescent="0.25">
      <c r="A61" s="159">
        <f>'gem. Teilnehmer'!D58</f>
        <v>0</v>
      </c>
      <c r="B61" s="148">
        <f>'Eingabeliste Speed &amp; SR Freesty'!A61</f>
        <v>57</v>
      </c>
      <c r="C61" s="161">
        <f>'Eingabeliste Speed &amp; SR Freesty'!B61</f>
        <v>0</v>
      </c>
      <c r="D61" s="253">
        <f>'Eingabeliste Speed &amp; SR Freesty'!D61</f>
        <v>0</v>
      </c>
      <c r="E61" s="254">
        <f>'gem. Teilnehmer'!H58</f>
        <v>0</v>
      </c>
      <c r="F61" s="247">
        <f>'Eingabeliste Speed &amp; SR Freesty'!Q61</f>
        <v>0</v>
      </c>
      <c r="G61" s="165"/>
    </row>
    <row r="62" spans="1:7" ht="15.75" customHeight="1" x14ac:dyDescent="0.25">
      <c r="A62" s="159">
        <f>'gem. Teilnehmer'!D59</f>
        <v>0</v>
      </c>
      <c r="B62" s="148">
        <f>'Eingabeliste Speed &amp; SR Freesty'!A62</f>
        <v>58</v>
      </c>
      <c r="C62" s="161">
        <f>'Eingabeliste Speed &amp; SR Freesty'!B62</f>
        <v>0</v>
      </c>
      <c r="D62" s="253">
        <f>'Eingabeliste Speed &amp; SR Freesty'!D62</f>
        <v>0</v>
      </c>
      <c r="E62" s="254">
        <f>'gem. Teilnehmer'!H59</f>
        <v>0</v>
      </c>
      <c r="F62" s="247">
        <f>'Eingabeliste Speed &amp; SR Freesty'!Q62</f>
        <v>0</v>
      </c>
      <c r="G62" s="165"/>
    </row>
    <row r="63" spans="1:7" ht="15.75" customHeight="1" x14ac:dyDescent="0.25">
      <c r="A63" s="159">
        <f>'gem. Teilnehmer'!D60</f>
        <v>0</v>
      </c>
      <c r="B63" s="148">
        <f>'Eingabeliste Speed &amp; SR Freesty'!A63</f>
        <v>59</v>
      </c>
      <c r="C63" s="161">
        <f>'Eingabeliste Speed &amp; SR Freesty'!B63</f>
        <v>0</v>
      </c>
      <c r="D63" s="253">
        <f>'Eingabeliste Speed &amp; SR Freesty'!D63</f>
        <v>0</v>
      </c>
      <c r="E63" s="254">
        <f>'gem. Teilnehmer'!H60</f>
        <v>0</v>
      </c>
      <c r="F63" s="247">
        <f>'Eingabeliste Speed &amp; SR Freesty'!Q63</f>
        <v>0</v>
      </c>
      <c r="G63" s="165"/>
    </row>
    <row r="64" spans="1:7" ht="15.75" customHeight="1" x14ac:dyDescent="0.25">
      <c r="A64" s="159">
        <f>'gem. Teilnehmer'!D61</f>
        <v>0</v>
      </c>
      <c r="B64" s="148">
        <f>'Eingabeliste Speed &amp; SR Freesty'!A64</f>
        <v>60</v>
      </c>
      <c r="C64" s="161">
        <f>'Eingabeliste Speed &amp; SR Freesty'!B64</f>
        <v>0</v>
      </c>
      <c r="D64" s="253">
        <f>'Eingabeliste Speed &amp; SR Freesty'!D64</f>
        <v>0</v>
      </c>
      <c r="E64" s="254">
        <f>'gem. Teilnehmer'!H61</f>
        <v>0</v>
      </c>
      <c r="F64" s="247">
        <f>'Eingabeliste Speed &amp; SR Freesty'!Q64</f>
        <v>0</v>
      </c>
      <c r="G64" s="165"/>
    </row>
    <row r="65" spans="1:7" ht="15.75" customHeight="1" x14ac:dyDescent="0.25">
      <c r="A65" s="159">
        <f>'gem. Teilnehmer'!D62</f>
        <v>0</v>
      </c>
      <c r="B65" s="148">
        <f>'Eingabeliste Speed &amp; SR Freesty'!A65</f>
        <v>61</v>
      </c>
      <c r="C65" s="161">
        <f>'Eingabeliste Speed &amp; SR Freesty'!B65</f>
        <v>0</v>
      </c>
      <c r="D65" s="253">
        <f>'Eingabeliste Speed &amp; SR Freesty'!D65</f>
        <v>0</v>
      </c>
      <c r="E65" s="254">
        <f>'gem. Teilnehmer'!H62</f>
        <v>0</v>
      </c>
      <c r="F65" s="247">
        <f>'Eingabeliste Speed &amp; SR Freesty'!Q65</f>
        <v>0</v>
      </c>
      <c r="G65" s="165"/>
    </row>
    <row r="66" spans="1:7" ht="15.75" customHeight="1" x14ac:dyDescent="0.25">
      <c r="A66" s="159">
        <f>'gem. Teilnehmer'!D63</f>
        <v>0</v>
      </c>
      <c r="B66" s="148">
        <f>'Eingabeliste Speed &amp; SR Freesty'!A66</f>
        <v>62</v>
      </c>
      <c r="C66" s="161">
        <f>'Eingabeliste Speed &amp; SR Freesty'!B66</f>
        <v>0</v>
      </c>
      <c r="D66" s="253">
        <f>'Eingabeliste Speed &amp; SR Freesty'!D66</f>
        <v>0</v>
      </c>
      <c r="E66" s="254">
        <f>'gem. Teilnehmer'!H63</f>
        <v>0</v>
      </c>
      <c r="F66" s="247">
        <f>'Eingabeliste Speed &amp; SR Freesty'!Q66</f>
        <v>0</v>
      </c>
      <c r="G66" s="165"/>
    </row>
    <row r="67" spans="1:7" ht="15.75" customHeight="1" x14ac:dyDescent="0.25">
      <c r="A67" s="159">
        <f>'gem. Teilnehmer'!D64</f>
        <v>0</v>
      </c>
      <c r="B67" s="148">
        <f>'Eingabeliste Speed &amp; SR Freesty'!A67</f>
        <v>63</v>
      </c>
      <c r="C67" s="161">
        <f>'Eingabeliste Speed &amp; SR Freesty'!B67</f>
        <v>0</v>
      </c>
      <c r="D67" s="253">
        <f>'Eingabeliste Speed &amp; SR Freesty'!D67</f>
        <v>0</v>
      </c>
      <c r="E67" s="254">
        <f>'gem. Teilnehmer'!H64</f>
        <v>0</v>
      </c>
      <c r="F67" s="247">
        <f>'Eingabeliste Speed &amp; SR Freesty'!Q67</f>
        <v>0</v>
      </c>
      <c r="G67" s="165"/>
    </row>
    <row r="68" spans="1:7" ht="15.75" customHeight="1" x14ac:dyDescent="0.25">
      <c r="A68" s="159">
        <f>'gem. Teilnehmer'!D65</f>
        <v>0</v>
      </c>
      <c r="B68" s="148">
        <f>'Eingabeliste Speed &amp; SR Freesty'!A68</f>
        <v>64</v>
      </c>
      <c r="C68" s="161">
        <f>'Eingabeliste Speed &amp; SR Freesty'!B68</f>
        <v>0</v>
      </c>
      <c r="D68" s="253">
        <f>'Eingabeliste Speed &amp; SR Freesty'!D68</f>
        <v>0</v>
      </c>
      <c r="E68" s="254">
        <f>'gem. Teilnehmer'!H65</f>
        <v>0</v>
      </c>
      <c r="F68" s="247">
        <f>'Eingabeliste Speed &amp; SR Freesty'!Q68</f>
        <v>0</v>
      </c>
      <c r="G68" s="165"/>
    </row>
    <row r="69" spans="1:7" ht="15.75" customHeight="1" x14ac:dyDescent="0.25">
      <c r="A69" s="159">
        <f>'gem. Teilnehmer'!D66</f>
        <v>0</v>
      </c>
      <c r="B69" s="148">
        <f>'Eingabeliste Speed &amp; SR Freesty'!A69</f>
        <v>65</v>
      </c>
      <c r="C69" s="161">
        <f>'Eingabeliste Speed &amp; SR Freesty'!B69</f>
        <v>0</v>
      </c>
      <c r="D69" s="253">
        <f>'Eingabeliste Speed &amp; SR Freesty'!D69</f>
        <v>0</v>
      </c>
      <c r="E69" s="254">
        <f>'gem. Teilnehmer'!H66</f>
        <v>0</v>
      </c>
      <c r="F69" s="247">
        <f>'Eingabeliste Speed &amp; SR Freesty'!Q69</f>
        <v>0</v>
      </c>
      <c r="G69" s="165"/>
    </row>
    <row r="70" spans="1:7" ht="15.75" customHeight="1" x14ac:dyDescent="0.25">
      <c r="A70" s="159">
        <f>'gem. Teilnehmer'!D67</f>
        <v>0</v>
      </c>
      <c r="B70" s="148">
        <f>'Eingabeliste Speed &amp; SR Freesty'!A70</f>
        <v>66</v>
      </c>
      <c r="C70" s="161">
        <f>'Eingabeliste Speed &amp; SR Freesty'!B70</f>
        <v>0</v>
      </c>
      <c r="D70" s="253">
        <f>'Eingabeliste Speed &amp; SR Freesty'!D70</f>
        <v>0</v>
      </c>
      <c r="E70" s="254">
        <f>'gem. Teilnehmer'!H67</f>
        <v>0</v>
      </c>
      <c r="F70" s="247">
        <f>'Eingabeliste Speed &amp; SR Freesty'!Q70</f>
        <v>0</v>
      </c>
      <c r="G70" s="165"/>
    </row>
    <row r="71" spans="1:7" ht="15.75" customHeight="1" x14ac:dyDescent="0.25">
      <c r="A71" s="159">
        <f>'gem. Teilnehmer'!D68</f>
        <v>0</v>
      </c>
      <c r="B71" s="148">
        <f>'Eingabeliste Speed &amp; SR Freesty'!A71</f>
        <v>67</v>
      </c>
      <c r="C71" s="161">
        <f>'Eingabeliste Speed &amp; SR Freesty'!B71</f>
        <v>0</v>
      </c>
      <c r="D71" s="253">
        <f>'Eingabeliste Speed &amp; SR Freesty'!D71</f>
        <v>0</v>
      </c>
      <c r="E71" s="254">
        <f>'gem. Teilnehmer'!H68</f>
        <v>0</v>
      </c>
      <c r="F71" s="247">
        <f>'Eingabeliste Speed &amp; SR Freesty'!Q71</f>
        <v>0</v>
      </c>
      <c r="G71" s="165"/>
    </row>
    <row r="72" spans="1:7" ht="15.75" customHeight="1" x14ac:dyDescent="0.25">
      <c r="A72" s="159">
        <f>'gem. Teilnehmer'!D69</f>
        <v>0</v>
      </c>
      <c r="B72" s="148">
        <f>'Eingabeliste Speed &amp; SR Freesty'!A72</f>
        <v>68</v>
      </c>
      <c r="C72" s="161">
        <f>'Eingabeliste Speed &amp; SR Freesty'!B72</f>
        <v>0</v>
      </c>
      <c r="D72" s="253">
        <f>'Eingabeliste Speed &amp; SR Freesty'!D72</f>
        <v>0</v>
      </c>
      <c r="E72" s="254">
        <f>'gem. Teilnehmer'!H69</f>
        <v>0</v>
      </c>
      <c r="F72" s="247">
        <f>'Eingabeliste Speed &amp; SR Freesty'!Q72</f>
        <v>0</v>
      </c>
      <c r="G72" s="165"/>
    </row>
    <row r="73" spans="1:7" ht="15.75" customHeight="1" x14ac:dyDescent="0.25">
      <c r="A73" s="159">
        <f>'gem. Teilnehmer'!D70</f>
        <v>0</v>
      </c>
      <c r="B73" s="148">
        <f>'Eingabeliste Speed &amp; SR Freesty'!A73</f>
        <v>69</v>
      </c>
      <c r="C73" s="161">
        <f>'Eingabeliste Speed &amp; SR Freesty'!B73</f>
        <v>0</v>
      </c>
      <c r="D73" s="253">
        <f>'Eingabeliste Speed &amp; SR Freesty'!D73</f>
        <v>0</v>
      </c>
      <c r="E73" s="254">
        <f>'gem. Teilnehmer'!H70</f>
        <v>0</v>
      </c>
      <c r="F73" s="247">
        <f>'Eingabeliste Speed &amp; SR Freesty'!Q73</f>
        <v>0</v>
      </c>
      <c r="G73" s="165"/>
    </row>
    <row r="74" spans="1:7" ht="15.75" customHeight="1" x14ac:dyDescent="0.25">
      <c r="A74" s="159">
        <f>'gem. Teilnehmer'!D71</f>
        <v>0</v>
      </c>
      <c r="B74" s="148">
        <f>'Eingabeliste Speed &amp; SR Freesty'!A74</f>
        <v>70</v>
      </c>
      <c r="C74" s="161">
        <f>'Eingabeliste Speed &amp; SR Freesty'!B74</f>
        <v>0</v>
      </c>
      <c r="D74" s="253">
        <f>'Eingabeliste Speed &amp; SR Freesty'!D74</f>
        <v>0</v>
      </c>
      <c r="E74" s="254">
        <f>'gem. Teilnehmer'!H71</f>
        <v>0</v>
      </c>
      <c r="F74" s="247">
        <f>'Eingabeliste Speed &amp; SR Freesty'!Q74</f>
        <v>0</v>
      </c>
      <c r="G74" s="165"/>
    </row>
    <row r="75" spans="1:7" ht="15.75" customHeight="1" x14ac:dyDescent="0.25">
      <c r="A75" s="159">
        <f>'gem. Teilnehmer'!D72</f>
        <v>0</v>
      </c>
      <c r="B75" s="148">
        <f>'Eingabeliste Speed &amp; SR Freesty'!A75</f>
        <v>71</v>
      </c>
      <c r="C75" s="161">
        <f>'Eingabeliste Speed &amp; SR Freesty'!B75</f>
        <v>0</v>
      </c>
      <c r="D75" s="253">
        <f>'Eingabeliste Speed &amp; SR Freesty'!D75</f>
        <v>0</v>
      </c>
      <c r="E75" s="254">
        <f>'gem. Teilnehmer'!H72</f>
        <v>0</v>
      </c>
      <c r="F75" s="247">
        <f>'Eingabeliste Speed &amp; SR Freesty'!Q75</f>
        <v>0</v>
      </c>
      <c r="G75" s="165"/>
    </row>
    <row r="76" spans="1:7" ht="15.75" customHeight="1" x14ac:dyDescent="0.25">
      <c r="A76" s="159">
        <f>'gem. Teilnehmer'!D73</f>
        <v>0</v>
      </c>
      <c r="B76" s="148">
        <f>'Eingabeliste Speed &amp; SR Freesty'!A76</f>
        <v>72</v>
      </c>
      <c r="C76" s="161">
        <f>'Eingabeliste Speed &amp; SR Freesty'!B76</f>
        <v>0</v>
      </c>
      <c r="D76" s="253">
        <f>'Eingabeliste Speed &amp; SR Freesty'!D76</f>
        <v>0</v>
      </c>
      <c r="E76" s="254">
        <f>'gem. Teilnehmer'!H73</f>
        <v>0</v>
      </c>
      <c r="F76" s="247">
        <f>'Eingabeliste Speed &amp; SR Freesty'!Q76</f>
        <v>0</v>
      </c>
      <c r="G76" s="165"/>
    </row>
    <row r="77" spans="1:7" ht="15.75" customHeight="1" x14ac:dyDescent="0.25">
      <c r="A77" s="159">
        <f>'gem. Teilnehmer'!D74</f>
        <v>0</v>
      </c>
      <c r="B77" s="148">
        <f>'Eingabeliste Speed &amp; SR Freesty'!A77</f>
        <v>73</v>
      </c>
      <c r="C77" s="161">
        <f>'Eingabeliste Speed &amp; SR Freesty'!B77</f>
        <v>0</v>
      </c>
      <c r="D77" s="253">
        <f>'Eingabeliste Speed &amp; SR Freesty'!D77</f>
        <v>0</v>
      </c>
      <c r="E77" s="254">
        <f>'gem. Teilnehmer'!H74</f>
        <v>0</v>
      </c>
      <c r="F77" s="247">
        <f>'Eingabeliste Speed &amp; SR Freesty'!Q77</f>
        <v>0</v>
      </c>
      <c r="G77" s="165"/>
    </row>
    <row r="78" spans="1:7" ht="15.75" customHeight="1" x14ac:dyDescent="0.25">
      <c r="A78" s="159">
        <f>'gem. Teilnehmer'!D75</f>
        <v>0</v>
      </c>
      <c r="B78" s="148">
        <f>'Eingabeliste Speed &amp; SR Freesty'!A78</f>
        <v>74</v>
      </c>
      <c r="C78" s="161">
        <f>'Eingabeliste Speed &amp; SR Freesty'!B78</f>
        <v>0</v>
      </c>
      <c r="D78" s="253">
        <f>'Eingabeliste Speed &amp; SR Freesty'!D78</f>
        <v>0</v>
      </c>
      <c r="E78" s="254">
        <f>'gem. Teilnehmer'!H75</f>
        <v>0</v>
      </c>
      <c r="F78" s="247">
        <f>'Eingabeliste Speed &amp; SR Freesty'!Q78</f>
        <v>0</v>
      </c>
      <c r="G78" s="165"/>
    </row>
    <row r="79" spans="1:7" ht="15.75" customHeight="1" x14ac:dyDescent="0.25">
      <c r="A79" s="159">
        <f>'gem. Teilnehmer'!D76</f>
        <v>0</v>
      </c>
      <c r="B79" s="148">
        <f>'Eingabeliste Speed &amp; SR Freesty'!A79</f>
        <v>75</v>
      </c>
      <c r="C79" s="161">
        <f>'Eingabeliste Speed &amp; SR Freesty'!B79</f>
        <v>0</v>
      </c>
      <c r="D79" s="253">
        <f>'Eingabeliste Speed &amp; SR Freesty'!D79</f>
        <v>0</v>
      </c>
      <c r="E79" s="254">
        <f>'gem. Teilnehmer'!H76</f>
        <v>0</v>
      </c>
      <c r="F79" s="247">
        <f>'Eingabeliste Speed &amp; SR Freesty'!Q79</f>
        <v>0</v>
      </c>
      <c r="G79" s="165"/>
    </row>
    <row r="80" spans="1:7" ht="15.75" customHeight="1" x14ac:dyDescent="0.25">
      <c r="A80" s="159">
        <f>'gem. Teilnehmer'!D77</f>
        <v>0</v>
      </c>
      <c r="B80" s="148">
        <f>'Eingabeliste Speed &amp; SR Freesty'!A80</f>
        <v>76</v>
      </c>
      <c r="C80" s="161">
        <f>'Eingabeliste Speed &amp; SR Freesty'!B80</f>
        <v>0</v>
      </c>
      <c r="D80" s="253">
        <f>'Eingabeliste Speed &amp; SR Freesty'!D80</f>
        <v>0</v>
      </c>
      <c r="E80" s="254">
        <f>'gem. Teilnehmer'!H77</f>
        <v>0</v>
      </c>
      <c r="F80" s="247">
        <f>'Eingabeliste Speed &amp; SR Freesty'!Q80</f>
        <v>0</v>
      </c>
      <c r="G80" s="165"/>
    </row>
    <row r="81" spans="1:7" ht="15.75" customHeight="1" x14ac:dyDescent="0.25">
      <c r="A81" s="159">
        <f>'gem. Teilnehmer'!D78</f>
        <v>0</v>
      </c>
      <c r="B81" s="148">
        <f>'Eingabeliste Speed &amp; SR Freesty'!A81</f>
        <v>77</v>
      </c>
      <c r="C81" s="161">
        <f>'Eingabeliste Speed &amp; SR Freesty'!B81</f>
        <v>0</v>
      </c>
      <c r="D81" s="253">
        <f>'Eingabeliste Speed &amp; SR Freesty'!D81</f>
        <v>0</v>
      </c>
      <c r="E81" s="254">
        <f>'gem. Teilnehmer'!H78</f>
        <v>0</v>
      </c>
      <c r="F81" s="247">
        <f>'Eingabeliste Speed &amp; SR Freesty'!Q81</f>
        <v>0</v>
      </c>
      <c r="G81" s="165"/>
    </row>
    <row r="82" spans="1:7" ht="15.75" customHeight="1" x14ac:dyDescent="0.25">
      <c r="A82" s="159">
        <f>'gem. Teilnehmer'!D79</f>
        <v>0</v>
      </c>
      <c r="B82" s="148">
        <f>'Eingabeliste Speed &amp; SR Freesty'!A82</f>
        <v>78</v>
      </c>
      <c r="C82" s="161">
        <f>'Eingabeliste Speed &amp; SR Freesty'!B82</f>
        <v>0</v>
      </c>
      <c r="D82" s="253">
        <f>'Eingabeliste Speed &amp; SR Freesty'!D82</f>
        <v>0</v>
      </c>
      <c r="E82" s="254">
        <f>'gem. Teilnehmer'!H79</f>
        <v>0</v>
      </c>
      <c r="F82" s="247">
        <f>'Eingabeliste Speed &amp; SR Freesty'!Q82</f>
        <v>0</v>
      </c>
      <c r="G82" s="165"/>
    </row>
    <row r="83" spans="1:7" ht="15.75" customHeight="1" x14ac:dyDescent="0.25">
      <c r="A83" s="159">
        <f>'gem. Teilnehmer'!D80</f>
        <v>0</v>
      </c>
      <c r="B83" s="148">
        <f>'Eingabeliste Speed &amp; SR Freesty'!A83</f>
        <v>79</v>
      </c>
      <c r="C83" s="161">
        <f>'Eingabeliste Speed &amp; SR Freesty'!B83</f>
        <v>0</v>
      </c>
      <c r="D83" s="253">
        <f>'Eingabeliste Speed &amp; SR Freesty'!D83</f>
        <v>0</v>
      </c>
      <c r="E83" s="254">
        <f>'gem. Teilnehmer'!H80</f>
        <v>0</v>
      </c>
      <c r="F83" s="247">
        <f>'Eingabeliste Speed &amp; SR Freesty'!Q83</f>
        <v>0</v>
      </c>
      <c r="G83" s="165"/>
    </row>
    <row r="84" spans="1:7" ht="15.75" customHeight="1" x14ac:dyDescent="0.25">
      <c r="A84" s="159">
        <f>'gem. Teilnehmer'!D81</f>
        <v>0</v>
      </c>
      <c r="B84" s="148">
        <f>'Eingabeliste Speed &amp; SR Freesty'!A84</f>
        <v>80</v>
      </c>
      <c r="C84" s="161">
        <f>'Eingabeliste Speed &amp; SR Freesty'!B84</f>
        <v>0</v>
      </c>
      <c r="D84" s="253">
        <f>'Eingabeliste Speed &amp; SR Freesty'!D84</f>
        <v>0</v>
      </c>
      <c r="E84" s="254">
        <f>'gem. Teilnehmer'!H81</f>
        <v>0</v>
      </c>
      <c r="F84" s="247">
        <f>'Eingabeliste Speed &amp; SR Freesty'!Q84</f>
        <v>0</v>
      </c>
      <c r="G84" s="165"/>
    </row>
    <row r="85" spans="1:7" ht="15.75" customHeight="1" x14ac:dyDescent="0.25">
      <c r="A85" s="159">
        <f>'gem. Teilnehmer'!D82</f>
        <v>0</v>
      </c>
      <c r="B85" s="148">
        <f>'Eingabeliste Speed &amp; SR Freesty'!A85</f>
        <v>81</v>
      </c>
      <c r="C85" s="161">
        <f>'Eingabeliste Speed &amp; SR Freesty'!B85</f>
        <v>0</v>
      </c>
      <c r="D85" s="253">
        <f>'Eingabeliste Speed &amp; SR Freesty'!D85</f>
        <v>0</v>
      </c>
      <c r="E85" s="254">
        <f>'gem. Teilnehmer'!H82</f>
        <v>0</v>
      </c>
      <c r="F85" s="247">
        <f>'Eingabeliste Speed &amp; SR Freesty'!Q85</f>
        <v>0</v>
      </c>
      <c r="G85" s="165"/>
    </row>
    <row r="86" spans="1:7" ht="15.75" customHeight="1" x14ac:dyDescent="0.25">
      <c r="A86" s="159">
        <f>'gem. Teilnehmer'!D83</f>
        <v>0</v>
      </c>
      <c r="B86" s="148">
        <f>'Eingabeliste Speed &amp; SR Freesty'!A86</f>
        <v>82</v>
      </c>
      <c r="C86" s="161">
        <f>'Eingabeliste Speed &amp; SR Freesty'!B86</f>
        <v>0</v>
      </c>
      <c r="D86" s="253">
        <f>'Eingabeliste Speed &amp; SR Freesty'!D86</f>
        <v>0</v>
      </c>
      <c r="E86" s="254">
        <f>'gem. Teilnehmer'!H83</f>
        <v>0</v>
      </c>
      <c r="F86" s="247">
        <f>'Eingabeliste Speed &amp; SR Freesty'!Q86</f>
        <v>0</v>
      </c>
      <c r="G86" s="165"/>
    </row>
    <row r="87" spans="1:7" ht="15.75" customHeight="1" x14ac:dyDescent="0.25">
      <c r="A87" s="159">
        <f>'gem. Teilnehmer'!D84</f>
        <v>0</v>
      </c>
      <c r="B87" s="148">
        <f>'Eingabeliste Speed &amp; SR Freesty'!A87</f>
        <v>83</v>
      </c>
      <c r="C87" s="161">
        <f>'Eingabeliste Speed &amp; SR Freesty'!B87</f>
        <v>0</v>
      </c>
      <c r="D87" s="253">
        <f>'Eingabeliste Speed &amp; SR Freesty'!D87</f>
        <v>0</v>
      </c>
      <c r="E87" s="254">
        <f>'gem. Teilnehmer'!H84</f>
        <v>0</v>
      </c>
      <c r="F87" s="247">
        <f>'Eingabeliste Speed &amp; SR Freesty'!Q87</f>
        <v>0</v>
      </c>
      <c r="G87" s="165"/>
    </row>
    <row r="88" spans="1:7" ht="15.75" customHeight="1" x14ac:dyDescent="0.25">
      <c r="A88" s="159">
        <f>'gem. Teilnehmer'!D85</f>
        <v>0</v>
      </c>
      <c r="B88" s="148">
        <f>'Eingabeliste Speed &amp; SR Freesty'!A88</f>
        <v>84</v>
      </c>
      <c r="C88" s="161">
        <f>'Eingabeliste Speed &amp; SR Freesty'!B88</f>
        <v>0</v>
      </c>
      <c r="D88" s="253">
        <f>'Eingabeliste Speed &amp; SR Freesty'!D88</f>
        <v>0</v>
      </c>
      <c r="E88" s="254">
        <f>'gem. Teilnehmer'!H85</f>
        <v>0</v>
      </c>
      <c r="F88" s="247">
        <f>'Eingabeliste Speed &amp; SR Freesty'!Q88</f>
        <v>0</v>
      </c>
      <c r="G88" s="165"/>
    </row>
    <row r="89" spans="1:7" ht="15.75" customHeight="1" x14ac:dyDescent="0.25">
      <c r="A89" s="159">
        <f>'gem. Teilnehmer'!D86</f>
        <v>0</v>
      </c>
      <c r="B89" s="148">
        <f>'Eingabeliste Speed &amp; SR Freesty'!A89</f>
        <v>85</v>
      </c>
      <c r="C89" s="161">
        <f>'Eingabeliste Speed &amp; SR Freesty'!B89</f>
        <v>0</v>
      </c>
      <c r="D89" s="253">
        <f>'Eingabeliste Speed &amp; SR Freesty'!D89</f>
        <v>0</v>
      </c>
      <c r="E89" s="254">
        <f>'gem. Teilnehmer'!H86</f>
        <v>0</v>
      </c>
      <c r="F89" s="247">
        <f>'Eingabeliste Speed &amp; SR Freesty'!Q89</f>
        <v>0</v>
      </c>
      <c r="G89" s="165"/>
    </row>
    <row r="90" spans="1:7" ht="15.75" customHeight="1" x14ac:dyDescent="0.25">
      <c r="A90" s="159">
        <f>'gem. Teilnehmer'!D87</f>
        <v>0</v>
      </c>
      <c r="B90" s="148">
        <f>'Eingabeliste Speed &amp; SR Freesty'!A90</f>
        <v>86</v>
      </c>
      <c r="C90" s="161">
        <f>'Eingabeliste Speed &amp; SR Freesty'!B90</f>
        <v>0</v>
      </c>
      <c r="D90" s="253">
        <f>'Eingabeliste Speed &amp; SR Freesty'!D90</f>
        <v>0</v>
      </c>
      <c r="E90" s="254">
        <f>'gem. Teilnehmer'!H87</f>
        <v>0</v>
      </c>
      <c r="F90" s="247">
        <f>'Eingabeliste Speed &amp; SR Freesty'!Q90</f>
        <v>0</v>
      </c>
      <c r="G90" s="165"/>
    </row>
    <row r="91" spans="1:7" ht="15.75" customHeight="1" x14ac:dyDescent="0.25">
      <c r="A91" s="159">
        <f>'gem. Teilnehmer'!D88</f>
        <v>0</v>
      </c>
      <c r="B91" s="148">
        <f>'Eingabeliste Speed &amp; SR Freesty'!A91</f>
        <v>87</v>
      </c>
      <c r="C91" s="161">
        <f>'Eingabeliste Speed &amp; SR Freesty'!B91</f>
        <v>0</v>
      </c>
      <c r="D91" s="253">
        <f>'Eingabeliste Speed &amp; SR Freesty'!D91</f>
        <v>0</v>
      </c>
      <c r="E91" s="254">
        <f>'gem. Teilnehmer'!H88</f>
        <v>0</v>
      </c>
      <c r="F91" s="247">
        <f>'Eingabeliste Speed &amp; SR Freesty'!Q91</f>
        <v>0</v>
      </c>
      <c r="G91" s="165"/>
    </row>
    <row r="92" spans="1:7" ht="15.75" customHeight="1" x14ac:dyDescent="0.25">
      <c r="A92" s="159">
        <f>'gem. Teilnehmer'!D89</f>
        <v>0</v>
      </c>
      <c r="B92" s="148">
        <f>'Eingabeliste Speed &amp; SR Freesty'!A92</f>
        <v>88</v>
      </c>
      <c r="C92" s="161">
        <f>'Eingabeliste Speed &amp; SR Freesty'!B92</f>
        <v>0</v>
      </c>
      <c r="D92" s="253">
        <f>'Eingabeliste Speed &amp; SR Freesty'!D92</f>
        <v>0</v>
      </c>
      <c r="E92" s="254">
        <f>'gem. Teilnehmer'!H89</f>
        <v>0</v>
      </c>
      <c r="F92" s="247">
        <f>'Eingabeliste Speed &amp; SR Freesty'!Q92</f>
        <v>0</v>
      </c>
      <c r="G92" s="165"/>
    </row>
    <row r="93" spans="1:7" ht="15.75" customHeight="1" x14ac:dyDescent="0.25">
      <c r="A93" s="159">
        <f>'gem. Teilnehmer'!D90</f>
        <v>0</v>
      </c>
      <c r="B93" s="148">
        <f>'Eingabeliste Speed &amp; SR Freesty'!A93</f>
        <v>89</v>
      </c>
      <c r="C93" s="161">
        <f>'Eingabeliste Speed &amp; SR Freesty'!B93</f>
        <v>0</v>
      </c>
      <c r="D93" s="253">
        <f>'Eingabeliste Speed &amp; SR Freesty'!D93</f>
        <v>0</v>
      </c>
      <c r="E93" s="254">
        <f>'gem. Teilnehmer'!H90</f>
        <v>0</v>
      </c>
      <c r="F93" s="247">
        <f>'Eingabeliste Speed &amp; SR Freesty'!Q93</f>
        <v>0</v>
      </c>
      <c r="G93" s="165"/>
    </row>
    <row r="94" spans="1:7" ht="15.75" customHeight="1" x14ac:dyDescent="0.25">
      <c r="A94" s="159">
        <f>'gem. Teilnehmer'!D91</f>
        <v>0</v>
      </c>
      <c r="B94" s="148">
        <f>'Eingabeliste Speed &amp; SR Freesty'!A94</f>
        <v>90</v>
      </c>
      <c r="C94" s="161">
        <f>'Eingabeliste Speed &amp; SR Freesty'!B94</f>
        <v>0</v>
      </c>
      <c r="D94" s="253">
        <f>'Eingabeliste Speed &amp; SR Freesty'!D94</f>
        <v>0</v>
      </c>
      <c r="E94" s="254">
        <f>'gem. Teilnehmer'!H91</f>
        <v>0</v>
      </c>
      <c r="F94" s="247">
        <f>'Eingabeliste Speed &amp; SR Freesty'!Q94</f>
        <v>0</v>
      </c>
      <c r="G94" s="165"/>
    </row>
    <row r="95" spans="1:7" ht="15.75" customHeight="1" x14ac:dyDescent="0.25">
      <c r="A95" s="159">
        <f>'gem. Teilnehmer'!D92</f>
        <v>0</v>
      </c>
      <c r="B95" s="148">
        <f>'Eingabeliste Speed &amp; SR Freesty'!A95</f>
        <v>91</v>
      </c>
      <c r="C95" s="161">
        <f>'Eingabeliste Speed &amp; SR Freesty'!B95</f>
        <v>0</v>
      </c>
      <c r="D95" s="253">
        <f>'Eingabeliste Speed &amp; SR Freesty'!D95</f>
        <v>0</v>
      </c>
      <c r="E95" s="254">
        <f>'gem. Teilnehmer'!H92</f>
        <v>0</v>
      </c>
      <c r="F95" s="247">
        <f>'Eingabeliste Speed &amp; SR Freesty'!Q95</f>
        <v>0</v>
      </c>
      <c r="G95" s="165"/>
    </row>
    <row r="96" spans="1:7" ht="15.75" customHeight="1" x14ac:dyDescent="0.25">
      <c r="A96" s="159">
        <f>'gem. Teilnehmer'!D93</f>
        <v>0</v>
      </c>
      <c r="B96" s="148">
        <f>'Eingabeliste Speed &amp; SR Freesty'!A96</f>
        <v>92</v>
      </c>
      <c r="C96" s="161">
        <f>'Eingabeliste Speed &amp; SR Freesty'!B96</f>
        <v>0</v>
      </c>
      <c r="D96" s="253">
        <f>'Eingabeliste Speed &amp; SR Freesty'!D96</f>
        <v>0</v>
      </c>
      <c r="E96" s="254">
        <f>'gem. Teilnehmer'!H93</f>
        <v>0</v>
      </c>
      <c r="F96" s="247">
        <f>'Eingabeliste Speed &amp; SR Freesty'!Q96</f>
        <v>0</v>
      </c>
      <c r="G96" s="165"/>
    </row>
    <row r="97" spans="1:7" ht="15.75" customHeight="1" x14ac:dyDescent="0.25">
      <c r="A97" s="159">
        <f>'gem. Teilnehmer'!D94</f>
        <v>0</v>
      </c>
      <c r="B97" s="148">
        <f>'Eingabeliste Speed &amp; SR Freesty'!A97</f>
        <v>93</v>
      </c>
      <c r="C97" s="161">
        <f>'Eingabeliste Speed &amp; SR Freesty'!B97</f>
        <v>0</v>
      </c>
      <c r="D97" s="253">
        <f>'Eingabeliste Speed &amp; SR Freesty'!D97</f>
        <v>0</v>
      </c>
      <c r="E97" s="254">
        <f>'gem. Teilnehmer'!H94</f>
        <v>0</v>
      </c>
      <c r="F97" s="247">
        <f>'Eingabeliste Speed &amp; SR Freesty'!Q97</f>
        <v>0</v>
      </c>
      <c r="G97" s="165"/>
    </row>
    <row r="98" spans="1:7" ht="15.75" customHeight="1" x14ac:dyDescent="0.25">
      <c r="A98" s="159">
        <f>'gem. Teilnehmer'!D95</f>
        <v>0</v>
      </c>
      <c r="B98" s="148">
        <f>'Eingabeliste Speed &amp; SR Freesty'!A98</f>
        <v>94</v>
      </c>
      <c r="C98" s="161">
        <f>'Eingabeliste Speed &amp; SR Freesty'!B98</f>
        <v>0</v>
      </c>
      <c r="D98" s="253">
        <f>'Eingabeliste Speed &amp; SR Freesty'!D98</f>
        <v>0</v>
      </c>
      <c r="E98" s="254">
        <f>'gem. Teilnehmer'!H95</f>
        <v>0</v>
      </c>
      <c r="F98" s="247">
        <f>'Eingabeliste Speed &amp; SR Freesty'!Q98</f>
        <v>0</v>
      </c>
      <c r="G98" s="165"/>
    </row>
    <row r="99" spans="1:7" ht="15.75" customHeight="1" x14ac:dyDescent="0.25">
      <c r="A99" s="159">
        <f>'gem. Teilnehmer'!D96</f>
        <v>0</v>
      </c>
      <c r="B99" s="148">
        <f>'Eingabeliste Speed &amp; SR Freesty'!A99</f>
        <v>95</v>
      </c>
      <c r="C99" s="161">
        <f>'Eingabeliste Speed &amp; SR Freesty'!B99</f>
        <v>0</v>
      </c>
      <c r="D99" s="253">
        <f>'Eingabeliste Speed &amp; SR Freesty'!D99</f>
        <v>0</v>
      </c>
      <c r="E99" s="254">
        <f>'gem. Teilnehmer'!H96</f>
        <v>0</v>
      </c>
      <c r="F99" s="247">
        <f>'Eingabeliste Speed &amp; SR Freesty'!Q99</f>
        <v>0</v>
      </c>
      <c r="G99" s="165"/>
    </row>
    <row r="100" spans="1:7" ht="15.75" customHeight="1" x14ac:dyDescent="0.25"/>
    <row r="101" spans="1:7" ht="15.75" customHeight="1" x14ac:dyDescent="0.25"/>
    <row r="102" spans="1:7" ht="15.75" customHeight="1" x14ac:dyDescent="0.25"/>
    <row r="103" spans="1:7" ht="15.75" customHeight="1" x14ac:dyDescent="0.25"/>
    <row r="104" spans="1:7" ht="15.75" customHeight="1" x14ac:dyDescent="0.25"/>
    <row r="105" spans="1:7" ht="15.75" customHeight="1" x14ac:dyDescent="0.25"/>
    <row r="106" spans="1:7" ht="15.75" customHeight="1" x14ac:dyDescent="0.25"/>
    <row r="107" spans="1:7" ht="15.75" customHeight="1" x14ac:dyDescent="0.25"/>
    <row r="108" spans="1:7" ht="15.75" customHeight="1" x14ac:dyDescent="0.25"/>
    <row r="109" spans="1:7" ht="15.75" customHeight="1" x14ac:dyDescent="0.25"/>
    <row r="110" spans="1:7" ht="15.75" customHeight="1" x14ac:dyDescent="0.25"/>
    <row r="111" spans="1:7" ht="15.75" customHeight="1" x14ac:dyDescent="0.25"/>
    <row r="112" spans="1:7"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sheetData>
  <sheetProtection sheet="1" objects="1" scenarios="1"/>
  <autoFilter ref="A4:G4" xr:uid="{00000000-0009-0000-0000-000005000000}"/>
  <mergeCells count="2">
    <mergeCell ref="F1:F3"/>
    <mergeCell ref="A2:D2"/>
  </mergeCells>
  <pageMargins left="0.70866141732283472" right="0.70866141732283472" top="1.1811023622047245" bottom="0.59055118110236227" header="0" footer="0"/>
  <pageSetup scale="82" orientation="landscape" r:id="rId1"/>
  <headerFooter>
    <oddFooter>&amp;LWertung nach IJRU System Rulebook 2.0.0</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L979"/>
  <sheetViews>
    <sheetView zoomScaleNormal="100" workbookViewId="0">
      <pane ySplit="4" topLeftCell="A5" activePane="bottomLeft" state="frozen"/>
      <selection pane="bottomLeft" sqref="A1:D1"/>
    </sheetView>
  </sheetViews>
  <sheetFormatPr baseColWidth="10" defaultColWidth="14.44140625" defaultRowHeight="15" customHeight="1" x14ac:dyDescent="0.25"/>
  <cols>
    <col min="1" max="1" width="6.88671875" style="5" customWidth="1"/>
    <col min="2" max="2" width="7.44140625" style="149" customWidth="1"/>
    <col min="3" max="3" width="11.33203125" style="5" customWidth="1"/>
    <col min="4" max="4" width="43.21875" customWidth="1"/>
    <col min="5" max="5" width="38.6640625" style="224" customWidth="1"/>
    <col min="6" max="6" width="15.44140625" style="5" customWidth="1"/>
    <col min="7" max="7" width="14.44140625" style="149"/>
  </cols>
  <sheetData>
    <row r="1" spans="1:12" ht="18" x14ac:dyDescent="0.35">
      <c r="A1" s="398" t="s">
        <v>203</v>
      </c>
      <c r="B1" s="398"/>
      <c r="C1" s="398"/>
      <c r="D1" s="398"/>
      <c r="E1" s="221"/>
      <c r="F1" s="399" t="s">
        <v>162</v>
      </c>
      <c r="G1" s="175"/>
      <c r="H1" s="226"/>
      <c r="I1" s="231"/>
      <c r="J1" s="231"/>
      <c r="K1" s="231"/>
      <c r="L1" s="231"/>
    </row>
    <row r="2" spans="1:12" ht="18" x14ac:dyDescent="0.35">
      <c r="A2" s="403" t="s">
        <v>208</v>
      </c>
      <c r="B2" s="403"/>
      <c r="C2" s="403"/>
      <c r="D2" s="403"/>
      <c r="E2" s="222"/>
      <c r="F2" s="400"/>
      <c r="G2" s="176"/>
      <c r="H2" s="226"/>
      <c r="I2" s="225"/>
      <c r="J2" s="225"/>
      <c r="K2" s="225"/>
      <c r="L2" s="225"/>
    </row>
    <row r="3" spans="1:12" ht="15.75" customHeight="1" x14ac:dyDescent="0.25">
      <c r="A3" s="169" t="s">
        <v>76</v>
      </c>
      <c r="B3" s="163" t="s">
        <v>118</v>
      </c>
      <c r="C3" s="157" t="s">
        <v>120</v>
      </c>
      <c r="D3" s="157" t="s">
        <v>154</v>
      </c>
      <c r="E3" s="218" t="s">
        <v>125</v>
      </c>
      <c r="F3" s="401"/>
      <c r="G3" s="219" t="s">
        <v>117</v>
      </c>
    </row>
    <row r="4" spans="1:12" ht="15.75" customHeight="1" x14ac:dyDescent="0.25">
      <c r="A4" s="171"/>
      <c r="B4" s="144"/>
      <c r="C4" s="30"/>
      <c r="D4" s="31"/>
      <c r="E4" s="223"/>
      <c r="F4" s="162"/>
      <c r="G4" s="164"/>
    </row>
    <row r="5" spans="1:12" ht="15.75" customHeight="1" x14ac:dyDescent="0.25">
      <c r="A5" s="159">
        <f>'gem. Teilnehmer'!D2</f>
        <v>0</v>
      </c>
      <c r="B5" s="147">
        <f>'Eingabeliste Speed &amp; SR Freesty'!A5</f>
        <v>1</v>
      </c>
      <c r="C5" s="160">
        <f>'Eingabeliste Speed &amp; SR Freesty'!B5</f>
        <v>0</v>
      </c>
      <c r="D5" s="253">
        <f>'Eingabeliste Speed &amp; SR Freesty'!D5</f>
        <v>0</v>
      </c>
      <c r="E5" s="278">
        <f>'gem. Teilnehmer'!O2</f>
        <v>0</v>
      </c>
      <c r="F5" s="238">
        <f>'Eingabeliste Speed &amp; SR Freesty'!W5</f>
        <v>0</v>
      </c>
      <c r="G5" s="150"/>
    </row>
    <row r="6" spans="1:12" ht="15.75" customHeight="1" x14ac:dyDescent="0.25">
      <c r="A6" s="159">
        <f>'gem. Teilnehmer'!D3</f>
        <v>0</v>
      </c>
      <c r="B6" s="147">
        <f>'Eingabeliste Speed &amp; SR Freesty'!A6</f>
        <v>2</v>
      </c>
      <c r="C6" s="160">
        <f>'Eingabeliste Speed &amp; SR Freesty'!B6</f>
        <v>0</v>
      </c>
      <c r="D6" s="253">
        <f>'Eingabeliste Speed &amp; SR Freesty'!D6</f>
        <v>0</v>
      </c>
      <c r="E6" s="278">
        <f>'gem. Teilnehmer'!O3</f>
        <v>0</v>
      </c>
      <c r="F6" s="238">
        <f>'Eingabeliste Speed &amp; SR Freesty'!W6</f>
        <v>0</v>
      </c>
      <c r="G6" s="150"/>
    </row>
    <row r="7" spans="1:12" ht="15.75" customHeight="1" x14ac:dyDescent="0.25">
      <c r="A7" s="159">
        <f>'gem. Teilnehmer'!D4</f>
        <v>0</v>
      </c>
      <c r="B7" s="147">
        <f>'Eingabeliste Speed &amp; SR Freesty'!A7</f>
        <v>3</v>
      </c>
      <c r="C7" s="160">
        <f>'Eingabeliste Speed &amp; SR Freesty'!B7</f>
        <v>0</v>
      </c>
      <c r="D7" s="253">
        <f>'Eingabeliste Speed &amp; SR Freesty'!D7</f>
        <v>0</v>
      </c>
      <c r="E7" s="278">
        <f>'gem. Teilnehmer'!O4</f>
        <v>0</v>
      </c>
      <c r="F7" s="238">
        <f>'Eingabeliste Speed &amp; SR Freesty'!W7</f>
        <v>0</v>
      </c>
      <c r="G7" s="150"/>
    </row>
    <row r="8" spans="1:12" ht="15.75" customHeight="1" x14ac:dyDescent="0.25">
      <c r="A8" s="159">
        <f>'gem. Teilnehmer'!D5</f>
        <v>0</v>
      </c>
      <c r="B8" s="147">
        <f>'Eingabeliste Speed &amp; SR Freesty'!A8</f>
        <v>4</v>
      </c>
      <c r="C8" s="160">
        <f>'Eingabeliste Speed &amp; SR Freesty'!B8</f>
        <v>0</v>
      </c>
      <c r="D8" s="253">
        <f>'Eingabeliste Speed &amp; SR Freesty'!D8</f>
        <v>0</v>
      </c>
      <c r="E8" s="278">
        <f>'gem. Teilnehmer'!O5</f>
        <v>0</v>
      </c>
      <c r="F8" s="238">
        <f>'Eingabeliste Speed &amp; SR Freesty'!W8</f>
        <v>0</v>
      </c>
      <c r="G8" s="150"/>
    </row>
    <row r="9" spans="1:12" ht="15.75" customHeight="1" x14ac:dyDescent="0.25">
      <c r="A9" s="159">
        <f>'gem. Teilnehmer'!D6</f>
        <v>0</v>
      </c>
      <c r="B9" s="147">
        <f>'Eingabeliste Speed &amp; SR Freesty'!A9</f>
        <v>5</v>
      </c>
      <c r="C9" s="160">
        <f>'Eingabeliste Speed &amp; SR Freesty'!B9</f>
        <v>0</v>
      </c>
      <c r="D9" s="253">
        <f>'Eingabeliste Speed &amp; SR Freesty'!D9</f>
        <v>0</v>
      </c>
      <c r="E9" s="278">
        <f>'gem. Teilnehmer'!O6</f>
        <v>0</v>
      </c>
      <c r="F9" s="238">
        <f>'Eingabeliste Speed &amp; SR Freesty'!W9</f>
        <v>0</v>
      </c>
      <c r="G9" s="150"/>
    </row>
    <row r="10" spans="1:12" ht="15.75" customHeight="1" x14ac:dyDescent="0.25">
      <c r="A10" s="159">
        <f>'gem. Teilnehmer'!D7</f>
        <v>0</v>
      </c>
      <c r="B10" s="147">
        <f>'Eingabeliste Speed &amp; SR Freesty'!A10</f>
        <v>6</v>
      </c>
      <c r="C10" s="160">
        <f>'Eingabeliste Speed &amp; SR Freesty'!B10</f>
        <v>0</v>
      </c>
      <c r="D10" s="253">
        <f>'Eingabeliste Speed &amp; SR Freesty'!D10</f>
        <v>0</v>
      </c>
      <c r="E10" s="278">
        <f>'gem. Teilnehmer'!O7</f>
        <v>0</v>
      </c>
      <c r="F10" s="238">
        <f>'Eingabeliste Speed &amp; SR Freesty'!W10</f>
        <v>0</v>
      </c>
      <c r="G10" s="150"/>
    </row>
    <row r="11" spans="1:12" ht="15.75" customHeight="1" x14ac:dyDescent="0.25">
      <c r="A11" s="159">
        <f>'gem. Teilnehmer'!D8</f>
        <v>0</v>
      </c>
      <c r="B11" s="147">
        <f>'Eingabeliste Speed &amp; SR Freesty'!A11</f>
        <v>7</v>
      </c>
      <c r="C11" s="160">
        <f>'Eingabeliste Speed &amp; SR Freesty'!B11</f>
        <v>0</v>
      </c>
      <c r="D11" s="253">
        <f>'Eingabeliste Speed &amp; SR Freesty'!D11</f>
        <v>0</v>
      </c>
      <c r="E11" s="278">
        <f>'gem. Teilnehmer'!O8</f>
        <v>0</v>
      </c>
      <c r="F11" s="238">
        <f>'Eingabeliste Speed &amp; SR Freesty'!W11</f>
        <v>0</v>
      </c>
      <c r="G11" s="150"/>
    </row>
    <row r="12" spans="1:12" ht="15.75" customHeight="1" x14ac:dyDescent="0.25">
      <c r="A12" s="159">
        <f>'gem. Teilnehmer'!D9</f>
        <v>0</v>
      </c>
      <c r="B12" s="147">
        <f>'Eingabeliste Speed &amp; SR Freesty'!A12</f>
        <v>8</v>
      </c>
      <c r="C12" s="160">
        <f>'Eingabeliste Speed &amp; SR Freesty'!B12</f>
        <v>0</v>
      </c>
      <c r="D12" s="253">
        <f>'Eingabeliste Speed &amp; SR Freesty'!D12</f>
        <v>0</v>
      </c>
      <c r="E12" s="278">
        <f>'gem. Teilnehmer'!O9</f>
        <v>0</v>
      </c>
      <c r="F12" s="238">
        <f>'Eingabeliste Speed &amp; SR Freesty'!W12</f>
        <v>0</v>
      </c>
      <c r="G12" s="150"/>
    </row>
    <row r="13" spans="1:12" ht="15.75" customHeight="1" x14ac:dyDescent="0.25">
      <c r="A13" s="159">
        <f>'gem. Teilnehmer'!D10</f>
        <v>0</v>
      </c>
      <c r="B13" s="147">
        <f>'Eingabeliste Speed &amp; SR Freesty'!A13</f>
        <v>9</v>
      </c>
      <c r="C13" s="160">
        <f>'Eingabeliste Speed &amp; SR Freesty'!B13</f>
        <v>0</v>
      </c>
      <c r="D13" s="253">
        <f>'Eingabeliste Speed &amp; SR Freesty'!D13</f>
        <v>0</v>
      </c>
      <c r="E13" s="278">
        <f>'gem. Teilnehmer'!O10</f>
        <v>0</v>
      </c>
      <c r="F13" s="238">
        <f>'Eingabeliste Speed &amp; SR Freesty'!W13</f>
        <v>0</v>
      </c>
      <c r="G13" s="150"/>
    </row>
    <row r="14" spans="1:12" ht="15.75" customHeight="1" x14ac:dyDescent="0.25">
      <c r="A14" s="159">
        <f>'gem. Teilnehmer'!D11</f>
        <v>0</v>
      </c>
      <c r="B14" s="147">
        <f>'Eingabeliste Speed &amp; SR Freesty'!A14</f>
        <v>10</v>
      </c>
      <c r="C14" s="160">
        <f>'Eingabeliste Speed &amp; SR Freesty'!B14</f>
        <v>0</v>
      </c>
      <c r="D14" s="253">
        <f>'Eingabeliste Speed &amp; SR Freesty'!D14</f>
        <v>0</v>
      </c>
      <c r="E14" s="278">
        <f>'gem. Teilnehmer'!O11</f>
        <v>0</v>
      </c>
      <c r="F14" s="238">
        <f>'Eingabeliste Speed &amp; SR Freesty'!W14</f>
        <v>0</v>
      </c>
      <c r="G14" s="150"/>
    </row>
    <row r="15" spans="1:12" ht="15.75" customHeight="1" x14ac:dyDescent="0.25">
      <c r="A15" s="159">
        <f>'gem. Teilnehmer'!D12</f>
        <v>0</v>
      </c>
      <c r="B15" s="147">
        <f>'Eingabeliste Speed &amp; SR Freesty'!A15</f>
        <v>11</v>
      </c>
      <c r="C15" s="160">
        <f>'Eingabeliste Speed &amp; SR Freesty'!B15</f>
        <v>0</v>
      </c>
      <c r="D15" s="253">
        <f>'Eingabeliste Speed &amp; SR Freesty'!D15</f>
        <v>0</v>
      </c>
      <c r="E15" s="278">
        <f>'gem. Teilnehmer'!O12</f>
        <v>0</v>
      </c>
      <c r="F15" s="238">
        <f>'Eingabeliste Speed &amp; SR Freesty'!W15</f>
        <v>0</v>
      </c>
      <c r="G15" s="150"/>
    </row>
    <row r="16" spans="1:12" ht="15.75" customHeight="1" x14ac:dyDescent="0.25">
      <c r="A16" s="159">
        <f>'gem. Teilnehmer'!D13</f>
        <v>0</v>
      </c>
      <c r="B16" s="147">
        <f>'Eingabeliste Speed &amp; SR Freesty'!A16</f>
        <v>12</v>
      </c>
      <c r="C16" s="160">
        <f>'Eingabeliste Speed &amp; SR Freesty'!B16</f>
        <v>0</v>
      </c>
      <c r="D16" s="253">
        <f>'Eingabeliste Speed &amp; SR Freesty'!D16</f>
        <v>0</v>
      </c>
      <c r="E16" s="278">
        <f>'gem. Teilnehmer'!O13</f>
        <v>0</v>
      </c>
      <c r="F16" s="238">
        <f>'Eingabeliste Speed &amp; SR Freesty'!W16</f>
        <v>0</v>
      </c>
      <c r="G16" s="150"/>
    </row>
    <row r="17" spans="1:7" ht="15.75" customHeight="1" x14ac:dyDescent="0.25">
      <c r="A17" s="159">
        <f>'gem. Teilnehmer'!D14</f>
        <v>0</v>
      </c>
      <c r="B17" s="147">
        <f>'Eingabeliste Speed &amp; SR Freesty'!A17</f>
        <v>13</v>
      </c>
      <c r="C17" s="160">
        <f>'Eingabeliste Speed &amp; SR Freesty'!B17</f>
        <v>0</v>
      </c>
      <c r="D17" s="253">
        <f>'Eingabeliste Speed &amp; SR Freesty'!D17</f>
        <v>0</v>
      </c>
      <c r="E17" s="278">
        <f>'gem. Teilnehmer'!O14</f>
        <v>0</v>
      </c>
      <c r="F17" s="238">
        <f>'Eingabeliste Speed &amp; SR Freesty'!W17</f>
        <v>0</v>
      </c>
      <c r="G17" s="150"/>
    </row>
    <row r="18" spans="1:7" ht="15.75" customHeight="1" x14ac:dyDescent="0.25">
      <c r="A18" s="159">
        <f>'gem. Teilnehmer'!D15</f>
        <v>0</v>
      </c>
      <c r="B18" s="147">
        <f>'Eingabeliste Speed &amp; SR Freesty'!A18</f>
        <v>14</v>
      </c>
      <c r="C18" s="160">
        <f>'Eingabeliste Speed &amp; SR Freesty'!B18</f>
        <v>0</v>
      </c>
      <c r="D18" s="253">
        <f>'Eingabeliste Speed &amp; SR Freesty'!D18</f>
        <v>0</v>
      </c>
      <c r="E18" s="278">
        <f>'gem. Teilnehmer'!O15</f>
        <v>0</v>
      </c>
      <c r="F18" s="238">
        <f>'Eingabeliste Speed &amp; SR Freesty'!W18</f>
        <v>0</v>
      </c>
      <c r="G18" s="150"/>
    </row>
    <row r="19" spans="1:7" ht="15.75" customHeight="1" x14ac:dyDescent="0.25">
      <c r="A19" s="159">
        <f>'gem. Teilnehmer'!D16</f>
        <v>0</v>
      </c>
      <c r="B19" s="147">
        <f>'Eingabeliste Speed &amp; SR Freesty'!A19</f>
        <v>15</v>
      </c>
      <c r="C19" s="160">
        <f>'Eingabeliste Speed &amp; SR Freesty'!B19</f>
        <v>0</v>
      </c>
      <c r="D19" s="253">
        <f>'Eingabeliste Speed &amp; SR Freesty'!D19</f>
        <v>0</v>
      </c>
      <c r="E19" s="278">
        <f>'gem. Teilnehmer'!O16</f>
        <v>0</v>
      </c>
      <c r="F19" s="238">
        <f>'Eingabeliste Speed &amp; SR Freesty'!W19</f>
        <v>0</v>
      </c>
      <c r="G19" s="150"/>
    </row>
    <row r="20" spans="1:7" ht="15.75" customHeight="1" x14ac:dyDescent="0.25">
      <c r="A20" s="159">
        <f>'gem. Teilnehmer'!D17</f>
        <v>0</v>
      </c>
      <c r="B20" s="147">
        <f>'Eingabeliste Speed &amp; SR Freesty'!A20</f>
        <v>16</v>
      </c>
      <c r="C20" s="160">
        <f>'Eingabeliste Speed &amp; SR Freesty'!B20</f>
        <v>0</v>
      </c>
      <c r="D20" s="253">
        <f>'Eingabeliste Speed &amp; SR Freesty'!D20</f>
        <v>0</v>
      </c>
      <c r="E20" s="278">
        <f>'gem. Teilnehmer'!O17</f>
        <v>0</v>
      </c>
      <c r="F20" s="238">
        <f>'Eingabeliste Speed &amp; SR Freesty'!W20</f>
        <v>0</v>
      </c>
      <c r="G20" s="150"/>
    </row>
    <row r="21" spans="1:7" ht="15.75" customHeight="1" x14ac:dyDescent="0.25">
      <c r="A21" s="159">
        <f>'gem. Teilnehmer'!D18</f>
        <v>0</v>
      </c>
      <c r="B21" s="147">
        <f>'Eingabeliste Speed &amp; SR Freesty'!A21</f>
        <v>17</v>
      </c>
      <c r="C21" s="160">
        <f>'Eingabeliste Speed &amp; SR Freesty'!B21</f>
        <v>0</v>
      </c>
      <c r="D21" s="253">
        <f>'Eingabeliste Speed &amp; SR Freesty'!D21</f>
        <v>0</v>
      </c>
      <c r="E21" s="278">
        <f>'gem. Teilnehmer'!O18</f>
        <v>0</v>
      </c>
      <c r="F21" s="238">
        <f>'Eingabeliste Speed &amp; SR Freesty'!W21</f>
        <v>0</v>
      </c>
      <c r="G21" s="150"/>
    </row>
    <row r="22" spans="1:7" ht="15.75" customHeight="1" x14ac:dyDescent="0.25">
      <c r="A22" s="159">
        <f>'gem. Teilnehmer'!D19</f>
        <v>0</v>
      </c>
      <c r="B22" s="147">
        <f>'Eingabeliste Speed &amp; SR Freesty'!A22</f>
        <v>18</v>
      </c>
      <c r="C22" s="160">
        <f>'Eingabeliste Speed &amp; SR Freesty'!B22</f>
        <v>0</v>
      </c>
      <c r="D22" s="253">
        <f>'Eingabeliste Speed &amp; SR Freesty'!D22</f>
        <v>0</v>
      </c>
      <c r="E22" s="278">
        <f>'gem. Teilnehmer'!O19</f>
        <v>0</v>
      </c>
      <c r="F22" s="238">
        <f>'Eingabeliste Speed &amp; SR Freesty'!W22</f>
        <v>0</v>
      </c>
      <c r="G22" s="150"/>
    </row>
    <row r="23" spans="1:7" ht="15.75" customHeight="1" x14ac:dyDescent="0.25">
      <c r="A23" s="159">
        <f>'gem. Teilnehmer'!D20</f>
        <v>0</v>
      </c>
      <c r="B23" s="147">
        <f>'Eingabeliste Speed &amp; SR Freesty'!A23</f>
        <v>19</v>
      </c>
      <c r="C23" s="160">
        <f>'Eingabeliste Speed &amp; SR Freesty'!B23</f>
        <v>0</v>
      </c>
      <c r="D23" s="253">
        <f>'Eingabeliste Speed &amp; SR Freesty'!D23</f>
        <v>0</v>
      </c>
      <c r="E23" s="278">
        <f>'gem. Teilnehmer'!O20</f>
        <v>0</v>
      </c>
      <c r="F23" s="238">
        <f>'Eingabeliste Speed &amp; SR Freesty'!W23</f>
        <v>0</v>
      </c>
      <c r="G23" s="150"/>
    </row>
    <row r="24" spans="1:7" ht="15.75" customHeight="1" x14ac:dyDescent="0.25">
      <c r="A24" s="159">
        <f>'gem. Teilnehmer'!D21</f>
        <v>0</v>
      </c>
      <c r="B24" s="147">
        <f>'Eingabeliste Speed &amp; SR Freesty'!A24</f>
        <v>20</v>
      </c>
      <c r="C24" s="160">
        <f>'Eingabeliste Speed &amp; SR Freesty'!B24</f>
        <v>0</v>
      </c>
      <c r="D24" s="253">
        <f>'Eingabeliste Speed &amp; SR Freesty'!D24</f>
        <v>0</v>
      </c>
      <c r="E24" s="278">
        <f>'gem. Teilnehmer'!O21</f>
        <v>0</v>
      </c>
      <c r="F24" s="238">
        <f>'Eingabeliste Speed &amp; SR Freesty'!W24</f>
        <v>0</v>
      </c>
      <c r="G24" s="150"/>
    </row>
    <row r="25" spans="1:7" ht="15.75" customHeight="1" x14ac:dyDescent="0.25">
      <c r="A25" s="159">
        <f>'gem. Teilnehmer'!D22</f>
        <v>0</v>
      </c>
      <c r="B25" s="147">
        <f>'Eingabeliste Speed &amp; SR Freesty'!A25</f>
        <v>21</v>
      </c>
      <c r="C25" s="160">
        <f>'Eingabeliste Speed &amp; SR Freesty'!B25</f>
        <v>0</v>
      </c>
      <c r="D25" s="253">
        <f>'Eingabeliste Speed &amp; SR Freesty'!D25</f>
        <v>0</v>
      </c>
      <c r="E25" s="278">
        <f>'gem. Teilnehmer'!O22</f>
        <v>0</v>
      </c>
      <c r="F25" s="238">
        <f>'Eingabeliste Speed &amp; SR Freesty'!W25</f>
        <v>0</v>
      </c>
      <c r="G25" s="150"/>
    </row>
    <row r="26" spans="1:7" ht="15.75" customHeight="1" x14ac:dyDescent="0.25">
      <c r="A26" s="159">
        <f>'gem. Teilnehmer'!D23</f>
        <v>0</v>
      </c>
      <c r="B26" s="147">
        <f>'Eingabeliste Speed &amp; SR Freesty'!A26</f>
        <v>22</v>
      </c>
      <c r="C26" s="160">
        <f>'Eingabeliste Speed &amp; SR Freesty'!B26</f>
        <v>0</v>
      </c>
      <c r="D26" s="253">
        <f>'Eingabeliste Speed &amp; SR Freesty'!D26</f>
        <v>0</v>
      </c>
      <c r="E26" s="278">
        <f>'gem. Teilnehmer'!O23</f>
        <v>0</v>
      </c>
      <c r="F26" s="238">
        <f>'Eingabeliste Speed &amp; SR Freesty'!W26</f>
        <v>0</v>
      </c>
      <c r="G26" s="150"/>
    </row>
    <row r="27" spans="1:7" ht="15.75" customHeight="1" x14ac:dyDescent="0.25">
      <c r="A27" s="159">
        <f>'gem. Teilnehmer'!D24</f>
        <v>0</v>
      </c>
      <c r="B27" s="147">
        <f>'Eingabeliste Speed &amp; SR Freesty'!A27</f>
        <v>23</v>
      </c>
      <c r="C27" s="160">
        <f>'Eingabeliste Speed &amp; SR Freesty'!B27</f>
        <v>0</v>
      </c>
      <c r="D27" s="253">
        <f>'Eingabeliste Speed &amp; SR Freesty'!D27</f>
        <v>0</v>
      </c>
      <c r="E27" s="278">
        <f>'gem. Teilnehmer'!O24</f>
        <v>0</v>
      </c>
      <c r="F27" s="238">
        <f>'Eingabeliste Speed &amp; SR Freesty'!W27</f>
        <v>0</v>
      </c>
      <c r="G27" s="150"/>
    </row>
    <row r="28" spans="1:7" ht="15.75" customHeight="1" x14ac:dyDescent="0.25">
      <c r="A28" s="159">
        <f>'gem. Teilnehmer'!D25</f>
        <v>0</v>
      </c>
      <c r="B28" s="147">
        <f>'Eingabeliste Speed &amp; SR Freesty'!A28</f>
        <v>24</v>
      </c>
      <c r="C28" s="160">
        <f>'Eingabeliste Speed &amp; SR Freesty'!B28</f>
        <v>0</v>
      </c>
      <c r="D28" s="253">
        <f>'Eingabeliste Speed &amp; SR Freesty'!D28</f>
        <v>0</v>
      </c>
      <c r="E28" s="278">
        <f>'gem. Teilnehmer'!O25</f>
        <v>0</v>
      </c>
      <c r="F28" s="238">
        <f>'Eingabeliste Speed &amp; SR Freesty'!W28</f>
        <v>0</v>
      </c>
      <c r="G28" s="150"/>
    </row>
    <row r="29" spans="1:7" ht="15.75" customHeight="1" x14ac:dyDescent="0.25">
      <c r="A29" s="159">
        <f>'gem. Teilnehmer'!D26</f>
        <v>0</v>
      </c>
      <c r="B29" s="147">
        <f>'Eingabeliste Speed &amp; SR Freesty'!A29</f>
        <v>25</v>
      </c>
      <c r="C29" s="160">
        <f>'Eingabeliste Speed &amp; SR Freesty'!B29</f>
        <v>0</v>
      </c>
      <c r="D29" s="253">
        <f>'Eingabeliste Speed &amp; SR Freesty'!D29</f>
        <v>0</v>
      </c>
      <c r="E29" s="278">
        <f>'gem. Teilnehmer'!O26</f>
        <v>0</v>
      </c>
      <c r="F29" s="238">
        <f>'Eingabeliste Speed &amp; SR Freesty'!W29</f>
        <v>0</v>
      </c>
      <c r="G29" s="150"/>
    </row>
    <row r="30" spans="1:7" ht="15.75" customHeight="1" x14ac:dyDescent="0.25">
      <c r="A30" s="159">
        <f>'gem. Teilnehmer'!D27</f>
        <v>0</v>
      </c>
      <c r="B30" s="147">
        <f>'Eingabeliste Speed &amp; SR Freesty'!A30</f>
        <v>26</v>
      </c>
      <c r="C30" s="160">
        <f>'Eingabeliste Speed &amp; SR Freesty'!B30</f>
        <v>0</v>
      </c>
      <c r="D30" s="253">
        <f>'Eingabeliste Speed &amp; SR Freesty'!D30</f>
        <v>0</v>
      </c>
      <c r="E30" s="278">
        <f>'gem. Teilnehmer'!O27</f>
        <v>0</v>
      </c>
      <c r="F30" s="238">
        <f>'Eingabeliste Speed &amp; SR Freesty'!W30</f>
        <v>0</v>
      </c>
      <c r="G30" s="150"/>
    </row>
    <row r="31" spans="1:7" ht="15.75" customHeight="1" x14ac:dyDescent="0.25">
      <c r="A31" s="159">
        <f>'gem. Teilnehmer'!D28</f>
        <v>0</v>
      </c>
      <c r="B31" s="147">
        <f>'Eingabeliste Speed &amp; SR Freesty'!A31</f>
        <v>27</v>
      </c>
      <c r="C31" s="160">
        <f>'Eingabeliste Speed &amp; SR Freesty'!B31</f>
        <v>0</v>
      </c>
      <c r="D31" s="253">
        <f>'Eingabeliste Speed &amp; SR Freesty'!D31</f>
        <v>0</v>
      </c>
      <c r="E31" s="278">
        <f>'gem. Teilnehmer'!O28</f>
        <v>0</v>
      </c>
      <c r="F31" s="238">
        <f>'Eingabeliste Speed &amp; SR Freesty'!W31</f>
        <v>0</v>
      </c>
      <c r="G31" s="150"/>
    </row>
    <row r="32" spans="1:7" ht="15.75" customHeight="1" x14ac:dyDescent="0.25">
      <c r="A32" s="159">
        <f>'gem. Teilnehmer'!D29</f>
        <v>0</v>
      </c>
      <c r="B32" s="147">
        <f>'Eingabeliste Speed &amp; SR Freesty'!A32</f>
        <v>28</v>
      </c>
      <c r="C32" s="160">
        <f>'Eingabeliste Speed &amp; SR Freesty'!B32</f>
        <v>0</v>
      </c>
      <c r="D32" s="253">
        <f>'Eingabeliste Speed &amp; SR Freesty'!D32</f>
        <v>0</v>
      </c>
      <c r="E32" s="278">
        <f>'gem. Teilnehmer'!O29</f>
        <v>0</v>
      </c>
      <c r="F32" s="238">
        <f>'Eingabeliste Speed &amp; SR Freesty'!W32</f>
        <v>0</v>
      </c>
      <c r="G32" s="150"/>
    </row>
    <row r="33" spans="1:7" ht="15.75" customHeight="1" x14ac:dyDescent="0.25">
      <c r="A33" s="159">
        <f>'gem. Teilnehmer'!D30</f>
        <v>0</v>
      </c>
      <c r="B33" s="147">
        <f>'Eingabeliste Speed &amp; SR Freesty'!A33</f>
        <v>29</v>
      </c>
      <c r="C33" s="160">
        <f>'Eingabeliste Speed &amp; SR Freesty'!B33</f>
        <v>0</v>
      </c>
      <c r="D33" s="253">
        <f>'Eingabeliste Speed &amp; SR Freesty'!D33</f>
        <v>0</v>
      </c>
      <c r="E33" s="278">
        <f>'gem. Teilnehmer'!O30</f>
        <v>0</v>
      </c>
      <c r="F33" s="238">
        <f>'Eingabeliste Speed &amp; SR Freesty'!W33</f>
        <v>0</v>
      </c>
      <c r="G33" s="150"/>
    </row>
    <row r="34" spans="1:7" ht="15.75" customHeight="1" x14ac:dyDescent="0.25">
      <c r="A34" s="159">
        <f>'gem. Teilnehmer'!D31</f>
        <v>0</v>
      </c>
      <c r="B34" s="147">
        <f>'Eingabeliste Speed &amp; SR Freesty'!A34</f>
        <v>30</v>
      </c>
      <c r="C34" s="160">
        <f>'Eingabeliste Speed &amp; SR Freesty'!B34</f>
        <v>0</v>
      </c>
      <c r="D34" s="253">
        <f>'Eingabeliste Speed &amp; SR Freesty'!D34</f>
        <v>0</v>
      </c>
      <c r="E34" s="278">
        <f>'gem. Teilnehmer'!O31</f>
        <v>0</v>
      </c>
      <c r="F34" s="238">
        <f>'Eingabeliste Speed &amp; SR Freesty'!W34</f>
        <v>0</v>
      </c>
      <c r="G34" s="150"/>
    </row>
    <row r="35" spans="1:7" ht="15.75" customHeight="1" x14ac:dyDescent="0.25">
      <c r="A35" s="159">
        <f>'gem. Teilnehmer'!D32</f>
        <v>0</v>
      </c>
      <c r="B35" s="147">
        <f>'Eingabeliste Speed &amp; SR Freesty'!A35</f>
        <v>31</v>
      </c>
      <c r="C35" s="160">
        <f>'Eingabeliste Speed &amp; SR Freesty'!B35</f>
        <v>0</v>
      </c>
      <c r="D35" s="253">
        <f>'Eingabeliste Speed &amp; SR Freesty'!D35</f>
        <v>0</v>
      </c>
      <c r="E35" s="278">
        <f>'gem. Teilnehmer'!O32</f>
        <v>0</v>
      </c>
      <c r="F35" s="238">
        <f>'Eingabeliste Speed &amp; SR Freesty'!W35</f>
        <v>0</v>
      </c>
      <c r="G35" s="150"/>
    </row>
    <row r="36" spans="1:7" ht="15.75" customHeight="1" x14ac:dyDescent="0.25">
      <c r="A36" s="159">
        <f>'gem. Teilnehmer'!D33</f>
        <v>0</v>
      </c>
      <c r="B36" s="147">
        <f>'Eingabeliste Speed &amp; SR Freesty'!A36</f>
        <v>32</v>
      </c>
      <c r="C36" s="160">
        <f>'Eingabeliste Speed &amp; SR Freesty'!B36</f>
        <v>0</v>
      </c>
      <c r="D36" s="253">
        <f>'Eingabeliste Speed &amp; SR Freesty'!D36</f>
        <v>0</v>
      </c>
      <c r="E36" s="278">
        <f>'gem. Teilnehmer'!O33</f>
        <v>0</v>
      </c>
      <c r="F36" s="238">
        <f>'Eingabeliste Speed &amp; SR Freesty'!W36</f>
        <v>0</v>
      </c>
      <c r="G36" s="150"/>
    </row>
    <row r="37" spans="1:7" ht="15.75" customHeight="1" x14ac:dyDescent="0.25">
      <c r="A37" s="159">
        <f>'gem. Teilnehmer'!D34</f>
        <v>0</v>
      </c>
      <c r="B37" s="147">
        <f>'Eingabeliste Speed &amp; SR Freesty'!A37</f>
        <v>33</v>
      </c>
      <c r="C37" s="160">
        <f>'Eingabeliste Speed &amp; SR Freesty'!B37</f>
        <v>0</v>
      </c>
      <c r="D37" s="253">
        <f>'Eingabeliste Speed &amp; SR Freesty'!D37</f>
        <v>0</v>
      </c>
      <c r="E37" s="278">
        <f>'gem. Teilnehmer'!O34</f>
        <v>0</v>
      </c>
      <c r="F37" s="238">
        <f>'Eingabeliste Speed &amp; SR Freesty'!W37</f>
        <v>0</v>
      </c>
      <c r="G37" s="150"/>
    </row>
    <row r="38" spans="1:7" ht="15.75" customHeight="1" x14ac:dyDescent="0.25">
      <c r="A38" s="159">
        <f>'gem. Teilnehmer'!D35</f>
        <v>0</v>
      </c>
      <c r="B38" s="147">
        <f>'Eingabeliste Speed &amp; SR Freesty'!A38</f>
        <v>34</v>
      </c>
      <c r="C38" s="160">
        <f>'Eingabeliste Speed &amp; SR Freesty'!B38</f>
        <v>0</v>
      </c>
      <c r="D38" s="253">
        <f>'Eingabeliste Speed &amp; SR Freesty'!D38</f>
        <v>0</v>
      </c>
      <c r="E38" s="278">
        <f>'gem. Teilnehmer'!O35</f>
        <v>0</v>
      </c>
      <c r="F38" s="238">
        <f>'Eingabeliste Speed &amp; SR Freesty'!W38</f>
        <v>0</v>
      </c>
      <c r="G38" s="150"/>
    </row>
    <row r="39" spans="1:7" ht="15.75" customHeight="1" x14ac:dyDescent="0.25">
      <c r="A39" s="159">
        <f>'gem. Teilnehmer'!D36</f>
        <v>0</v>
      </c>
      <c r="B39" s="147">
        <f>'Eingabeliste Speed &amp; SR Freesty'!A39</f>
        <v>35</v>
      </c>
      <c r="C39" s="160">
        <f>'Eingabeliste Speed &amp; SR Freesty'!B39</f>
        <v>0</v>
      </c>
      <c r="D39" s="253">
        <f>'Eingabeliste Speed &amp; SR Freesty'!D39</f>
        <v>0</v>
      </c>
      <c r="E39" s="278">
        <f>'gem. Teilnehmer'!O36</f>
        <v>0</v>
      </c>
      <c r="F39" s="238">
        <f>'Eingabeliste Speed &amp; SR Freesty'!W39</f>
        <v>0</v>
      </c>
      <c r="G39" s="150"/>
    </row>
    <row r="40" spans="1:7" ht="15.75" customHeight="1" x14ac:dyDescent="0.25">
      <c r="A40" s="159">
        <f>'gem. Teilnehmer'!D37</f>
        <v>0</v>
      </c>
      <c r="B40" s="147">
        <f>'Eingabeliste Speed &amp; SR Freesty'!A40</f>
        <v>36</v>
      </c>
      <c r="C40" s="160">
        <f>'Eingabeliste Speed &amp; SR Freesty'!B40</f>
        <v>0</v>
      </c>
      <c r="D40" s="253">
        <f>'Eingabeliste Speed &amp; SR Freesty'!D40</f>
        <v>0</v>
      </c>
      <c r="E40" s="278">
        <f>'gem. Teilnehmer'!O37</f>
        <v>0</v>
      </c>
      <c r="F40" s="238">
        <f>'Eingabeliste Speed &amp; SR Freesty'!W40</f>
        <v>0</v>
      </c>
      <c r="G40" s="150"/>
    </row>
    <row r="41" spans="1:7" ht="15.75" customHeight="1" x14ac:dyDescent="0.25">
      <c r="A41" s="159">
        <f>'gem. Teilnehmer'!D38</f>
        <v>0</v>
      </c>
      <c r="B41" s="147">
        <f>'Eingabeliste Speed &amp; SR Freesty'!A41</f>
        <v>37</v>
      </c>
      <c r="C41" s="160">
        <f>'Eingabeliste Speed &amp; SR Freesty'!B41</f>
        <v>0</v>
      </c>
      <c r="D41" s="253">
        <f>'Eingabeliste Speed &amp; SR Freesty'!D41</f>
        <v>0</v>
      </c>
      <c r="E41" s="278">
        <f>'gem. Teilnehmer'!O38</f>
        <v>0</v>
      </c>
      <c r="F41" s="238">
        <f>'Eingabeliste Speed &amp; SR Freesty'!W41</f>
        <v>0</v>
      </c>
      <c r="G41" s="150"/>
    </row>
    <row r="42" spans="1:7" ht="15.75" customHeight="1" x14ac:dyDescent="0.25">
      <c r="A42" s="159">
        <f>'gem. Teilnehmer'!D39</f>
        <v>0</v>
      </c>
      <c r="B42" s="147">
        <f>'Eingabeliste Speed &amp; SR Freesty'!A42</f>
        <v>38</v>
      </c>
      <c r="C42" s="160">
        <f>'Eingabeliste Speed &amp; SR Freesty'!B42</f>
        <v>0</v>
      </c>
      <c r="D42" s="253">
        <f>'Eingabeliste Speed &amp; SR Freesty'!D42</f>
        <v>0</v>
      </c>
      <c r="E42" s="278">
        <f>'gem. Teilnehmer'!O39</f>
        <v>0</v>
      </c>
      <c r="F42" s="238">
        <f>'Eingabeliste Speed &amp; SR Freesty'!W42</f>
        <v>0</v>
      </c>
      <c r="G42" s="150"/>
    </row>
    <row r="43" spans="1:7" ht="15.75" customHeight="1" x14ac:dyDescent="0.25">
      <c r="A43" s="159">
        <f>'gem. Teilnehmer'!D40</f>
        <v>0</v>
      </c>
      <c r="B43" s="147">
        <f>'Eingabeliste Speed &amp; SR Freesty'!A43</f>
        <v>39</v>
      </c>
      <c r="C43" s="160">
        <f>'Eingabeliste Speed &amp; SR Freesty'!B43</f>
        <v>0</v>
      </c>
      <c r="D43" s="253">
        <f>'Eingabeliste Speed &amp; SR Freesty'!D43</f>
        <v>0</v>
      </c>
      <c r="E43" s="278">
        <f>'gem. Teilnehmer'!O40</f>
        <v>0</v>
      </c>
      <c r="F43" s="238">
        <f>'Eingabeliste Speed &amp; SR Freesty'!W43</f>
        <v>0</v>
      </c>
      <c r="G43" s="150"/>
    </row>
    <row r="44" spans="1:7" ht="15.75" customHeight="1" x14ac:dyDescent="0.25">
      <c r="A44" s="159">
        <f>'gem. Teilnehmer'!D41</f>
        <v>0</v>
      </c>
      <c r="B44" s="147">
        <f>'Eingabeliste Speed &amp; SR Freesty'!A44</f>
        <v>40</v>
      </c>
      <c r="C44" s="160">
        <f>'Eingabeliste Speed &amp; SR Freesty'!B44</f>
        <v>0</v>
      </c>
      <c r="D44" s="253">
        <f>'Eingabeliste Speed &amp; SR Freesty'!D44</f>
        <v>0</v>
      </c>
      <c r="E44" s="278">
        <f>'gem. Teilnehmer'!O41</f>
        <v>0</v>
      </c>
      <c r="F44" s="238">
        <f>'Eingabeliste Speed &amp; SR Freesty'!W44</f>
        <v>0</v>
      </c>
      <c r="G44" s="150"/>
    </row>
    <row r="45" spans="1:7" ht="15.75" customHeight="1" x14ac:dyDescent="0.25">
      <c r="A45" s="159">
        <f>'gem. Teilnehmer'!D42</f>
        <v>0</v>
      </c>
      <c r="B45" s="147">
        <f>'Eingabeliste Speed &amp; SR Freesty'!A45</f>
        <v>41</v>
      </c>
      <c r="C45" s="160">
        <f>'Eingabeliste Speed &amp; SR Freesty'!B45</f>
        <v>0</v>
      </c>
      <c r="D45" s="253">
        <f>'Eingabeliste Speed &amp; SR Freesty'!D45</f>
        <v>0</v>
      </c>
      <c r="E45" s="278">
        <f>'gem. Teilnehmer'!O42</f>
        <v>0</v>
      </c>
      <c r="F45" s="238">
        <f>'Eingabeliste Speed &amp; SR Freesty'!W45</f>
        <v>0</v>
      </c>
      <c r="G45" s="150"/>
    </row>
    <row r="46" spans="1:7" ht="15.75" customHeight="1" x14ac:dyDescent="0.25">
      <c r="A46" s="159">
        <f>'gem. Teilnehmer'!D43</f>
        <v>0</v>
      </c>
      <c r="B46" s="147">
        <f>'Eingabeliste Speed &amp; SR Freesty'!A46</f>
        <v>42</v>
      </c>
      <c r="C46" s="160">
        <f>'Eingabeliste Speed &amp; SR Freesty'!B46</f>
        <v>0</v>
      </c>
      <c r="D46" s="253">
        <f>'Eingabeliste Speed &amp; SR Freesty'!D46</f>
        <v>0</v>
      </c>
      <c r="E46" s="278">
        <f>'gem. Teilnehmer'!O43</f>
        <v>0</v>
      </c>
      <c r="F46" s="238">
        <f>'Eingabeliste Speed &amp; SR Freesty'!W46</f>
        <v>0</v>
      </c>
      <c r="G46" s="150"/>
    </row>
    <row r="47" spans="1:7" ht="15.75" customHeight="1" x14ac:dyDescent="0.25">
      <c r="A47" s="159">
        <f>'gem. Teilnehmer'!D44</f>
        <v>0</v>
      </c>
      <c r="B47" s="147">
        <f>'Eingabeliste Speed &amp; SR Freesty'!A47</f>
        <v>43</v>
      </c>
      <c r="C47" s="160">
        <f>'Eingabeliste Speed &amp; SR Freesty'!B47</f>
        <v>0</v>
      </c>
      <c r="D47" s="253">
        <f>'Eingabeliste Speed &amp; SR Freesty'!D47</f>
        <v>0</v>
      </c>
      <c r="E47" s="278">
        <f>'gem. Teilnehmer'!O44</f>
        <v>0</v>
      </c>
      <c r="F47" s="238">
        <f>'Eingabeliste Speed &amp; SR Freesty'!W47</f>
        <v>0</v>
      </c>
      <c r="G47" s="150"/>
    </row>
    <row r="48" spans="1:7" ht="15.75" customHeight="1" x14ac:dyDescent="0.25">
      <c r="A48" s="159">
        <f>'gem. Teilnehmer'!D45</f>
        <v>0</v>
      </c>
      <c r="B48" s="147">
        <f>'Eingabeliste Speed &amp; SR Freesty'!A48</f>
        <v>44</v>
      </c>
      <c r="C48" s="160">
        <f>'Eingabeliste Speed &amp; SR Freesty'!B48</f>
        <v>0</v>
      </c>
      <c r="D48" s="253">
        <f>'Eingabeliste Speed &amp; SR Freesty'!D48</f>
        <v>0</v>
      </c>
      <c r="E48" s="278">
        <f>'gem. Teilnehmer'!O45</f>
        <v>0</v>
      </c>
      <c r="F48" s="238">
        <f>'Eingabeliste Speed &amp; SR Freesty'!W48</f>
        <v>0</v>
      </c>
      <c r="G48" s="150"/>
    </row>
    <row r="49" spans="1:7" ht="15.75" customHeight="1" x14ac:dyDescent="0.25">
      <c r="A49" s="159">
        <f>'gem. Teilnehmer'!D46</f>
        <v>0</v>
      </c>
      <c r="B49" s="147">
        <f>'Eingabeliste Speed &amp; SR Freesty'!A49</f>
        <v>45</v>
      </c>
      <c r="C49" s="160">
        <f>'Eingabeliste Speed &amp; SR Freesty'!B49</f>
        <v>0</v>
      </c>
      <c r="D49" s="253">
        <f>'Eingabeliste Speed &amp; SR Freesty'!D49</f>
        <v>0</v>
      </c>
      <c r="E49" s="278">
        <f>'gem. Teilnehmer'!O46</f>
        <v>0</v>
      </c>
      <c r="F49" s="238">
        <f>'Eingabeliste Speed &amp; SR Freesty'!W49</f>
        <v>0</v>
      </c>
      <c r="G49" s="150"/>
    </row>
    <row r="50" spans="1:7" ht="15.75" customHeight="1" x14ac:dyDescent="0.25">
      <c r="A50" s="159">
        <f>'gem. Teilnehmer'!D47</f>
        <v>0</v>
      </c>
      <c r="B50" s="147">
        <f>'Eingabeliste Speed &amp; SR Freesty'!A50</f>
        <v>46</v>
      </c>
      <c r="C50" s="160">
        <f>'Eingabeliste Speed &amp; SR Freesty'!B50</f>
        <v>0</v>
      </c>
      <c r="D50" s="253">
        <f>'Eingabeliste Speed &amp; SR Freesty'!D50</f>
        <v>0</v>
      </c>
      <c r="E50" s="278">
        <f>'gem. Teilnehmer'!O47</f>
        <v>0</v>
      </c>
      <c r="F50" s="238">
        <f>'Eingabeliste Speed &amp; SR Freesty'!W50</f>
        <v>0</v>
      </c>
      <c r="G50" s="150"/>
    </row>
    <row r="51" spans="1:7" ht="15.75" customHeight="1" x14ac:dyDescent="0.25">
      <c r="A51" s="159">
        <f>'gem. Teilnehmer'!D48</f>
        <v>0</v>
      </c>
      <c r="B51" s="147">
        <f>'Eingabeliste Speed &amp; SR Freesty'!A51</f>
        <v>47</v>
      </c>
      <c r="C51" s="160">
        <f>'Eingabeliste Speed &amp; SR Freesty'!B51</f>
        <v>0</v>
      </c>
      <c r="D51" s="253">
        <f>'Eingabeliste Speed &amp; SR Freesty'!D51</f>
        <v>0</v>
      </c>
      <c r="E51" s="278">
        <f>'gem. Teilnehmer'!O48</f>
        <v>0</v>
      </c>
      <c r="F51" s="238">
        <f>'Eingabeliste Speed &amp; SR Freesty'!W51</f>
        <v>0</v>
      </c>
      <c r="G51" s="150"/>
    </row>
    <row r="52" spans="1:7" ht="15.75" customHeight="1" x14ac:dyDescent="0.25">
      <c r="A52" s="159">
        <f>'gem. Teilnehmer'!D49</f>
        <v>0</v>
      </c>
      <c r="B52" s="147">
        <f>'Eingabeliste Speed &amp; SR Freesty'!A52</f>
        <v>48</v>
      </c>
      <c r="C52" s="160">
        <f>'Eingabeliste Speed &amp; SR Freesty'!B52</f>
        <v>0</v>
      </c>
      <c r="D52" s="253">
        <f>'Eingabeliste Speed &amp; SR Freesty'!D52</f>
        <v>0</v>
      </c>
      <c r="E52" s="278">
        <f>'gem. Teilnehmer'!O49</f>
        <v>0</v>
      </c>
      <c r="F52" s="238">
        <f>'Eingabeliste Speed &amp; SR Freesty'!W52</f>
        <v>0</v>
      </c>
      <c r="G52" s="150"/>
    </row>
    <row r="53" spans="1:7" ht="15.75" customHeight="1" x14ac:dyDescent="0.25">
      <c r="A53" s="159">
        <f>'gem. Teilnehmer'!D50</f>
        <v>0</v>
      </c>
      <c r="B53" s="147">
        <f>'Eingabeliste Speed &amp; SR Freesty'!A53</f>
        <v>49</v>
      </c>
      <c r="C53" s="160">
        <f>'Eingabeliste Speed &amp; SR Freesty'!B53</f>
        <v>0</v>
      </c>
      <c r="D53" s="253">
        <f>'Eingabeliste Speed &amp; SR Freesty'!D53</f>
        <v>0</v>
      </c>
      <c r="E53" s="278">
        <f>'gem. Teilnehmer'!O50</f>
        <v>0</v>
      </c>
      <c r="F53" s="238">
        <f>'Eingabeliste Speed &amp; SR Freesty'!W53</f>
        <v>0</v>
      </c>
      <c r="G53" s="150"/>
    </row>
    <row r="54" spans="1:7" ht="15.75" customHeight="1" x14ac:dyDescent="0.25">
      <c r="A54" s="159">
        <f>'gem. Teilnehmer'!D51</f>
        <v>0</v>
      </c>
      <c r="B54" s="147">
        <f>'Eingabeliste Speed &amp; SR Freesty'!A54</f>
        <v>50</v>
      </c>
      <c r="C54" s="160">
        <f>'Eingabeliste Speed &amp; SR Freesty'!B54</f>
        <v>0</v>
      </c>
      <c r="D54" s="253">
        <f>'Eingabeliste Speed &amp; SR Freesty'!D54</f>
        <v>0</v>
      </c>
      <c r="E54" s="278">
        <f>'gem. Teilnehmer'!O51</f>
        <v>0</v>
      </c>
      <c r="F54" s="238">
        <f>'Eingabeliste Speed &amp; SR Freesty'!W54</f>
        <v>0</v>
      </c>
      <c r="G54" s="150"/>
    </row>
    <row r="55" spans="1:7" ht="15.75" customHeight="1" x14ac:dyDescent="0.25">
      <c r="A55" s="159">
        <f>'gem. Teilnehmer'!D52</f>
        <v>0</v>
      </c>
      <c r="B55" s="147">
        <f>'Eingabeliste Speed &amp; SR Freesty'!A55</f>
        <v>51</v>
      </c>
      <c r="C55" s="160">
        <f>'Eingabeliste Speed &amp; SR Freesty'!B55</f>
        <v>0</v>
      </c>
      <c r="D55" s="253">
        <f>'Eingabeliste Speed &amp; SR Freesty'!D55</f>
        <v>0</v>
      </c>
      <c r="E55" s="278">
        <f>'gem. Teilnehmer'!O52</f>
        <v>0</v>
      </c>
      <c r="F55" s="238">
        <f>'Eingabeliste Speed &amp; SR Freesty'!W55</f>
        <v>0</v>
      </c>
      <c r="G55" s="150"/>
    </row>
    <row r="56" spans="1:7" ht="15.75" customHeight="1" x14ac:dyDescent="0.25">
      <c r="A56" s="159">
        <f>'gem. Teilnehmer'!D53</f>
        <v>0</v>
      </c>
      <c r="B56" s="147">
        <f>'Eingabeliste Speed &amp; SR Freesty'!A56</f>
        <v>52</v>
      </c>
      <c r="C56" s="160">
        <f>'Eingabeliste Speed &amp; SR Freesty'!B56</f>
        <v>0</v>
      </c>
      <c r="D56" s="253">
        <f>'Eingabeliste Speed &amp; SR Freesty'!D56</f>
        <v>0</v>
      </c>
      <c r="E56" s="278">
        <f>'gem. Teilnehmer'!O53</f>
        <v>0</v>
      </c>
      <c r="F56" s="238">
        <f>'Eingabeliste Speed &amp; SR Freesty'!W56</f>
        <v>0</v>
      </c>
      <c r="G56" s="150"/>
    </row>
    <row r="57" spans="1:7" ht="15.75" customHeight="1" x14ac:dyDescent="0.25">
      <c r="A57" s="159">
        <f>'gem. Teilnehmer'!D54</f>
        <v>0</v>
      </c>
      <c r="B57" s="147">
        <f>'Eingabeliste Speed &amp; SR Freesty'!A57</f>
        <v>53</v>
      </c>
      <c r="C57" s="160">
        <f>'Eingabeliste Speed &amp; SR Freesty'!B57</f>
        <v>0</v>
      </c>
      <c r="D57" s="253">
        <f>'Eingabeliste Speed &amp; SR Freesty'!D57</f>
        <v>0</v>
      </c>
      <c r="E57" s="278">
        <f>'gem. Teilnehmer'!O54</f>
        <v>0</v>
      </c>
      <c r="F57" s="238">
        <f>'Eingabeliste Speed &amp; SR Freesty'!W57</f>
        <v>0</v>
      </c>
      <c r="G57" s="150"/>
    </row>
    <row r="58" spans="1:7" ht="15.75" customHeight="1" x14ac:dyDescent="0.25">
      <c r="A58" s="159">
        <f>'gem. Teilnehmer'!D55</f>
        <v>0</v>
      </c>
      <c r="B58" s="147">
        <f>'Eingabeliste Speed &amp; SR Freesty'!A58</f>
        <v>54</v>
      </c>
      <c r="C58" s="160">
        <f>'Eingabeliste Speed &amp; SR Freesty'!B58</f>
        <v>0</v>
      </c>
      <c r="D58" s="253">
        <f>'Eingabeliste Speed &amp; SR Freesty'!D58</f>
        <v>0</v>
      </c>
      <c r="E58" s="278">
        <f>'gem. Teilnehmer'!O55</f>
        <v>0</v>
      </c>
      <c r="F58" s="238">
        <f>'Eingabeliste Speed &amp; SR Freesty'!W58</f>
        <v>0</v>
      </c>
      <c r="G58" s="150"/>
    </row>
    <row r="59" spans="1:7" ht="15.75" customHeight="1" x14ac:dyDescent="0.25">
      <c r="A59" s="159">
        <f>'gem. Teilnehmer'!D56</f>
        <v>0</v>
      </c>
      <c r="B59" s="147">
        <f>'Eingabeliste Speed &amp; SR Freesty'!A59</f>
        <v>55</v>
      </c>
      <c r="C59" s="160">
        <f>'Eingabeliste Speed &amp; SR Freesty'!B59</f>
        <v>0</v>
      </c>
      <c r="D59" s="253">
        <f>'Eingabeliste Speed &amp; SR Freesty'!D59</f>
        <v>0</v>
      </c>
      <c r="E59" s="278">
        <f>'gem. Teilnehmer'!O56</f>
        <v>0</v>
      </c>
      <c r="F59" s="238">
        <f>'Eingabeliste Speed &amp; SR Freesty'!W59</f>
        <v>0</v>
      </c>
      <c r="G59" s="150"/>
    </row>
    <row r="60" spans="1:7" ht="15.75" customHeight="1" x14ac:dyDescent="0.25">
      <c r="A60" s="159">
        <f>'gem. Teilnehmer'!D57</f>
        <v>0</v>
      </c>
      <c r="B60" s="147">
        <f>'Eingabeliste Speed &amp; SR Freesty'!A60</f>
        <v>56</v>
      </c>
      <c r="C60" s="160">
        <f>'Eingabeliste Speed &amp; SR Freesty'!B60</f>
        <v>0</v>
      </c>
      <c r="D60" s="253">
        <f>'Eingabeliste Speed &amp; SR Freesty'!D60</f>
        <v>0</v>
      </c>
      <c r="E60" s="278">
        <f>'gem. Teilnehmer'!O57</f>
        <v>0</v>
      </c>
      <c r="F60" s="238">
        <f>'Eingabeliste Speed &amp; SR Freesty'!W60</f>
        <v>0</v>
      </c>
      <c r="G60" s="150"/>
    </row>
    <row r="61" spans="1:7" ht="15.75" customHeight="1" x14ac:dyDescent="0.25">
      <c r="A61" s="159">
        <f>'gem. Teilnehmer'!D58</f>
        <v>0</v>
      </c>
      <c r="B61" s="147">
        <f>'Eingabeliste Speed &amp; SR Freesty'!A61</f>
        <v>57</v>
      </c>
      <c r="C61" s="160">
        <f>'Eingabeliste Speed &amp; SR Freesty'!B61</f>
        <v>0</v>
      </c>
      <c r="D61" s="253">
        <f>'Eingabeliste Speed &amp; SR Freesty'!D61</f>
        <v>0</v>
      </c>
      <c r="E61" s="278">
        <f>'gem. Teilnehmer'!O58</f>
        <v>0</v>
      </c>
      <c r="F61" s="238">
        <f>'Eingabeliste Speed &amp; SR Freesty'!W61</f>
        <v>0</v>
      </c>
      <c r="G61" s="150"/>
    </row>
    <row r="62" spans="1:7" ht="15.75" customHeight="1" x14ac:dyDescent="0.25">
      <c r="A62" s="159">
        <f>'gem. Teilnehmer'!D59</f>
        <v>0</v>
      </c>
      <c r="B62" s="147">
        <f>'Eingabeliste Speed &amp; SR Freesty'!A62</f>
        <v>58</v>
      </c>
      <c r="C62" s="160">
        <f>'Eingabeliste Speed &amp; SR Freesty'!B62</f>
        <v>0</v>
      </c>
      <c r="D62" s="253">
        <f>'Eingabeliste Speed &amp; SR Freesty'!D62</f>
        <v>0</v>
      </c>
      <c r="E62" s="278">
        <f>'gem. Teilnehmer'!O59</f>
        <v>0</v>
      </c>
      <c r="F62" s="238">
        <f>'Eingabeliste Speed &amp; SR Freesty'!W62</f>
        <v>0</v>
      </c>
      <c r="G62" s="150"/>
    </row>
    <row r="63" spans="1:7" ht="15.75" customHeight="1" x14ac:dyDescent="0.25">
      <c r="A63" s="159">
        <f>'gem. Teilnehmer'!D60</f>
        <v>0</v>
      </c>
      <c r="B63" s="147">
        <f>'Eingabeliste Speed &amp; SR Freesty'!A63</f>
        <v>59</v>
      </c>
      <c r="C63" s="160">
        <f>'Eingabeliste Speed &amp; SR Freesty'!B63</f>
        <v>0</v>
      </c>
      <c r="D63" s="253">
        <f>'Eingabeliste Speed &amp; SR Freesty'!D63</f>
        <v>0</v>
      </c>
      <c r="E63" s="278">
        <f>'gem. Teilnehmer'!O60</f>
        <v>0</v>
      </c>
      <c r="F63" s="238">
        <f>'Eingabeliste Speed &amp; SR Freesty'!W63</f>
        <v>0</v>
      </c>
      <c r="G63" s="150"/>
    </row>
    <row r="64" spans="1:7" ht="15.75" customHeight="1" x14ac:dyDescent="0.25">
      <c r="A64" s="159">
        <f>'gem. Teilnehmer'!D61</f>
        <v>0</v>
      </c>
      <c r="B64" s="147">
        <f>'Eingabeliste Speed &amp; SR Freesty'!A64</f>
        <v>60</v>
      </c>
      <c r="C64" s="160">
        <f>'Eingabeliste Speed &amp; SR Freesty'!B64</f>
        <v>0</v>
      </c>
      <c r="D64" s="253">
        <f>'Eingabeliste Speed &amp; SR Freesty'!D64</f>
        <v>0</v>
      </c>
      <c r="E64" s="278">
        <f>'gem. Teilnehmer'!O61</f>
        <v>0</v>
      </c>
      <c r="F64" s="238">
        <f>'Eingabeliste Speed &amp; SR Freesty'!W64</f>
        <v>0</v>
      </c>
      <c r="G64" s="150"/>
    </row>
    <row r="65" spans="1:7" ht="15.75" customHeight="1" x14ac:dyDescent="0.25">
      <c r="A65" s="159">
        <f>'gem. Teilnehmer'!D62</f>
        <v>0</v>
      </c>
      <c r="B65" s="147">
        <f>'Eingabeliste Speed &amp; SR Freesty'!A65</f>
        <v>61</v>
      </c>
      <c r="C65" s="160">
        <f>'Eingabeliste Speed &amp; SR Freesty'!B65</f>
        <v>0</v>
      </c>
      <c r="D65" s="253">
        <f>'Eingabeliste Speed &amp; SR Freesty'!D65</f>
        <v>0</v>
      </c>
      <c r="E65" s="278">
        <f>'gem. Teilnehmer'!O62</f>
        <v>0</v>
      </c>
      <c r="F65" s="238">
        <f>'Eingabeliste Speed &amp; SR Freesty'!W65</f>
        <v>0</v>
      </c>
      <c r="G65" s="150"/>
    </row>
    <row r="66" spans="1:7" ht="15.75" customHeight="1" x14ac:dyDescent="0.25">
      <c r="A66" s="159">
        <f>'gem. Teilnehmer'!D63</f>
        <v>0</v>
      </c>
      <c r="B66" s="147">
        <f>'Eingabeliste Speed &amp; SR Freesty'!A66</f>
        <v>62</v>
      </c>
      <c r="C66" s="160">
        <f>'Eingabeliste Speed &amp; SR Freesty'!B66</f>
        <v>0</v>
      </c>
      <c r="D66" s="253">
        <f>'Eingabeliste Speed &amp; SR Freesty'!D66</f>
        <v>0</v>
      </c>
      <c r="E66" s="278">
        <f>'gem. Teilnehmer'!O63</f>
        <v>0</v>
      </c>
      <c r="F66" s="238">
        <f>'Eingabeliste Speed &amp; SR Freesty'!W66</f>
        <v>0</v>
      </c>
      <c r="G66" s="150"/>
    </row>
    <row r="67" spans="1:7" ht="15.75" customHeight="1" x14ac:dyDescent="0.25">
      <c r="A67" s="159">
        <f>'gem. Teilnehmer'!D64</f>
        <v>0</v>
      </c>
      <c r="B67" s="147">
        <f>'Eingabeliste Speed &amp; SR Freesty'!A67</f>
        <v>63</v>
      </c>
      <c r="C67" s="160">
        <f>'Eingabeliste Speed &amp; SR Freesty'!B67</f>
        <v>0</v>
      </c>
      <c r="D67" s="253">
        <f>'Eingabeliste Speed &amp; SR Freesty'!D67</f>
        <v>0</v>
      </c>
      <c r="E67" s="278">
        <f>'gem. Teilnehmer'!O64</f>
        <v>0</v>
      </c>
      <c r="F67" s="238">
        <f>'Eingabeliste Speed &amp; SR Freesty'!W67</f>
        <v>0</v>
      </c>
      <c r="G67" s="150"/>
    </row>
    <row r="68" spans="1:7" ht="15.75" customHeight="1" x14ac:dyDescent="0.25">
      <c r="A68" s="159">
        <f>'gem. Teilnehmer'!D65</f>
        <v>0</v>
      </c>
      <c r="B68" s="147">
        <f>'Eingabeliste Speed &amp; SR Freesty'!A68</f>
        <v>64</v>
      </c>
      <c r="C68" s="160">
        <f>'Eingabeliste Speed &amp; SR Freesty'!B68</f>
        <v>0</v>
      </c>
      <c r="D68" s="253">
        <f>'Eingabeliste Speed &amp; SR Freesty'!D68</f>
        <v>0</v>
      </c>
      <c r="E68" s="278">
        <f>'gem. Teilnehmer'!O65</f>
        <v>0</v>
      </c>
      <c r="F68" s="238">
        <f>'Eingabeliste Speed &amp; SR Freesty'!W68</f>
        <v>0</v>
      </c>
      <c r="G68" s="150"/>
    </row>
    <row r="69" spans="1:7" ht="15.75" customHeight="1" x14ac:dyDescent="0.25">
      <c r="A69" s="159">
        <f>'gem. Teilnehmer'!D66</f>
        <v>0</v>
      </c>
      <c r="B69" s="147">
        <f>'Eingabeliste Speed &amp; SR Freesty'!A69</f>
        <v>65</v>
      </c>
      <c r="C69" s="160">
        <f>'Eingabeliste Speed &amp; SR Freesty'!B69</f>
        <v>0</v>
      </c>
      <c r="D69" s="253">
        <f>'Eingabeliste Speed &amp; SR Freesty'!D69</f>
        <v>0</v>
      </c>
      <c r="E69" s="278">
        <f>'gem. Teilnehmer'!O66</f>
        <v>0</v>
      </c>
      <c r="F69" s="238">
        <f>'Eingabeliste Speed &amp; SR Freesty'!W69</f>
        <v>0</v>
      </c>
      <c r="G69" s="150"/>
    </row>
    <row r="70" spans="1:7" ht="15.75" customHeight="1" x14ac:dyDescent="0.25">
      <c r="A70" s="159">
        <f>'gem. Teilnehmer'!D67</f>
        <v>0</v>
      </c>
      <c r="B70" s="147">
        <f>'Eingabeliste Speed &amp; SR Freesty'!A70</f>
        <v>66</v>
      </c>
      <c r="C70" s="160">
        <f>'Eingabeliste Speed &amp; SR Freesty'!B70</f>
        <v>0</v>
      </c>
      <c r="D70" s="253">
        <f>'Eingabeliste Speed &amp; SR Freesty'!D70</f>
        <v>0</v>
      </c>
      <c r="E70" s="278">
        <f>'gem. Teilnehmer'!O67</f>
        <v>0</v>
      </c>
      <c r="F70" s="238">
        <f>'Eingabeliste Speed &amp; SR Freesty'!W70</f>
        <v>0</v>
      </c>
      <c r="G70" s="150"/>
    </row>
    <row r="71" spans="1:7" ht="15.75" customHeight="1" x14ac:dyDescent="0.25">
      <c r="A71" s="159">
        <f>'gem. Teilnehmer'!D68</f>
        <v>0</v>
      </c>
      <c r="B71" s="147">
        <f>'Eingabeliste Speed &amp; SR Freesty'!A71</f>
        <v>67</v>
      </c>
      <c r="C71" s="160">
        <f>'Eingabeliste Speed &amp; SR Freesty'!B71</f>
        <v>0</v>
      </c>
      <c r="D71" s="253">
        <f>'Eingabeliste Speed &amp; SR Freesty'!D71</f>
        <v>0</v>
      </c>
      <c r="E71" s="278">
        <f>'gem. Teilnehmer'!O68</f>
        <v>0</v>
      </c>
      <c r="F71" s="238">
        <f>'Eingabeliste Speed &amp; SR Freesty'!W71</f>
        <v>0</v>
      </c>
      <c r="G71" s="150"/>
    </row>
    <row r="72" spans="1:7" ht="15.75" customHeight="1" x14ac:dyDescent="0.25">
      <c r="A72" s="159">
        <f>'gem. Teilnehmer'!D69</f>
        <v>0</v>
      </c>
      <c r="B72" s="147">
        <f>'Eingabeliste Speed &amp; SR Freesty'!A72</f>
        <v>68</v>
      </c>
      <c r="C72" s="160">
        <f>'Eingabeliste Speed &amp; SR Freesty'!B72</f>
        <v>0</v>
      </c>
      <c r="D72" s="253">
        <f>'Eingabeliste Speed &amp; SR Freesty'!D72</f>
        <v>0</v>
      </c>
      <c r="E72" s="278">
        <f>'gem. Teilnehmer'!O69</f>
        <v>0</v>
      </c>
      <c r="F72" s="238">
        <f>'Eingabeliste Speed &amp; SR Freesty'!W72</f>
        <v>0</v>
      </c>
      <c r="G72" s="150"/>
    </row>
    <row r="73" spans="1:7" ht="15.75" customHeight="1" x14ac:dyDescent="0.25">
      <c r="A73" s="159">
        <f>'gem. Teilnehmer'!D70</f>
        <v>0</v>
      </c>
      <c r="B73" s="147">
        <f>'Eingabeliste Speed &amp; SR Freesty'!A73</f>
        <v>69</v>
      </c>
      <c r="C73" s="160">
        <f>'Eingabeliste Speed &amp; SR Freesty'!B73</f>
        <v>0</v>
      </c>
      <c r="D73" s="253">
        <f>'Eingabeliste Speed &amp; SR Freesty'!D73</f>
        <v>0</v>
      </c>
      <c r="E73" s="278">
        <f>'gem. Teilnehmer'!O70</f>
        <v>0</v>
      </c>
      <c r="F73" s="238">
        <f>'Eingabeliste Speed &amp; SR Freesty'!W73</f>
        <v>0</v>
      </c>
      <c r="G73" s="150"/>
    </row>
    <row r="74" spans="1:7" ht="15.75" customHeight="1" x14ac:dyDescent="0.25">
      <c r="A74" s="159">
        <f>'gem. Teilnehmer'!D71</f>
        <v>0</v>
      </c>
      <c r="B74" s="147">
        <f>'Eingabeliste Speed &amp; SR Freesty'!A74</f>
        <v>70</v>
      </c>
      <c r="C74" s="160">
        <f>'Eingabeliste Speed &amp; SR Freesty'!B74</f>
        <v>0</v>
      </c>
      <c r="D74" s="253">
        <f>'Eingabeliste Speed &amp; SR Freesty'!D74</f>
        <v>0</v>
      </c>
      <c r="E74" s="278">
        <f>'gem. Teilnehmer'!O71</f>
        <v>0</v>
      </c>
      <c r="F74" s="238">
        <f>'Eingabeliste Speed &amp; SR Freesty'!W74</f>
        <v>0</v>
      </c>
      <c r="G74" s="150"/>
    </row>
    <row r="75" spans="1:7" ht="15.75" customHeight="1" x14ac:dyDescent="0.25">
      <c r="A75" s="159">
        <f>'gem. Teilnehmer'!D72</f>
        <v>0</v>
      </c>
      <c r="B75" s="147">
        <f>'Eingabeliste Speed &amp; SR Freesty'!A75</f>
        <v>71</v>
      </c>
      <c r="C75" s="160">
        <f>'Eingabeliste Speed &amp; SR Freesty'!B75</f>
        <v>0</v>
      </c>
      <c r="D75" s="253">
        <f>'Eingabeliste Speed &amp; SR Freesty'!D75</f>
        <v>0</v>
      </c>
      <c r="E75" s="278">
        <f>'gem. Teilnehmer'!O72</f>
        <v>0</v>
      </c>
      <c r="F75" s="238">
        <f>'Eingabeliste Speed &amp; SR Freesty'!W75</f>
        <v>0</v>
      </c>
      <c r="G75" s="150"/>
    </row>
    <row r="76" spans="1:7" ht="15.75" customHeight="1" x14ac:dyDescent="0.25">
      <c r="A76" s="159">
        <f>'gem. Teilnehmer'!D73</f>
        <v>0</v>
      </c>
      <c r="B76" s="147">
        <f>'Eingabeliste Speed &amp; SR Freesty'!A76</f>
        <v>72</v>
      </c>
      <c r="C76" s="160">
        <f>'Eingabeliste Speed &amp; SR Freesty'!B76</f>
        <v>0</v>
      </c>
      <c r="D76" s="253">
        <f>'Eingabeliste Speed &amp; SR Freesty'!D76</f>
        <v>0</v>
      </c>
      <c r="E76" s="278">
        <f>'gem. Teilnehmer'!O73</f>
        <v>0</v>
      </c>
      <c r="F76" s="238">
        <f>'Eingabeliste Speed &amp; SR Freesty'!W76</f>
        <v>0</v>
      </c>
      <c r="G76" s="150"/>
    </row>
    <row r="77" spans="1:7" ht="15.75" customHeight="1" x14ac:dyDescent="0.25">
      <c r="A77" s="159">
        <f>'gem. Teilnehmer'!D74</f>
        <v>0</v>
      </c>
      <c r="B77" s="147">
        <f>'Eingabeliste Speed &amp; SR Freesty'!A77</f>
        <v>73</v>
      </c>
      <c r="C77" s="160">
        <f>'Eingabeliste Speed &amp; SR Freesty'!B77</f>
        <v>0</v>
      </c>
      <c r="D77" s="253">
        <f>'Eingabeliste Speed &amp; SR Freesty'!D77</f>
        <v>0</v>
      </c>
      <c r="E77" s="278">
        <f>'gem. Teilnehmer'!O74</f>
        <v>0</v>
      </c>
      <c r="F77" s="238">
        <f>'Eingabeliste Speed &amp; SR Freesty'!W77</f>
        <v>0</v>
      </c>
      <c r="G77" s="150"/>
    </row>
    <row r="78" spans="1:7" ht="15.75" customHeight="1" x14ac:dyDescent="0.25">
      <c r="A78" s="159">
        <f>'gem. Teilnehmer'!D75</f>
        <v>0</v>
      </c>
      <c r="B78" s="147">
        <f>'Eingabeliste Speed &amp; SR Freesty'!A78</f>
        <v>74</v>
      </c>
      <c r="C78" s="160">
        <f>'Eingabeliste Speed &amp; SR Freesty'!B78</f>
        <v>0</v>
      </c>
      <c r="D78" s="253">
        <f>'Eingabeliste Speed &amp; SR Freesty'!D78</f>
        <v>0</v>
      </c>
      <c r="E78" s="278">
        <f>'gem. Teilnehmer'!O75</f>
        <v>0</v>
      </c>
      <c r="F78" s="238">
        <f>'Eingabeliste Speed &amp; SR Freesty'!W78</f>
        <v>0</v>
      </c>
      <c r="G78" s="150"/>
    </row>
    <row r="79" spans="1:7" ht="15.75" customHeight="1" x14ac:dyDescent="0.25">
      <c r="A79" s="159">
        <f>'gem. Teilnehmer'!D76</f>
        <v>0</v>
      </c>
      <c r="B79" s="147">
        <f>'Eingabeliste Speed &amp; SR Freesty'!A79</f>
        <v>75</v>
      </c>
      <c r="C79" s="160">
        <f>'Eingabeliste Speed &amp; SR Freesty'!B79</f>
        <v>0</v>
      </c>
      <c r="D79" s="253">
        <f>'Eingabeliste Speed &amp; SR Freesty'!D79</f>
        <v>0</v>
      </c>
      <c r="E79" s="278">
        <f>'gem. Teilnehmer'!O76</f>
        <v>0</v>
      </c>
      <c r="F79" s="238">
        <f>'Eingabeliste Speed &amp; SR Freesty'!W79</f>
        <v>0</v>
      </c>
      <c r="G79" s="150"/>
    </row>
    <row r="80" spans="1:7" ht="15.75" customHeight="1" x14ac:dyDescent="0.25">
      <c r="A80" s="159">
        <f>'gem. Teilnehmer'!D77</f>
        <v>0</v>
      </c>
      <c r="B80" s="147">
        <f>'Eingabeliste Speed &amp; SR Freesty'!A80</f>
        <v>76</v>
      </c>
      <c r="C80" s="160">
        <f>'Eingabeliste Speed &amp; SR Freesty'!B80</f>
        <v>0</v>
      </c>
      <c r="D80" s="253">
        <f>'Eingabeliste Speed &amp; SR Freesty'!D80</f>
        <v>0</v>
      </c>
      <c r="E80" s="278">
        <f>'gem. Teilnehmer'!O77</f>
        <v>0</v>
      </c>
      <c r="F80" s="238">
        <f>'Eingabeliste Speed &amp; SR Freesty'!W80</f>
        <v>0</v>
      </c>
      <c r="G80" s="150"/>
    </row>
    <row r="81" spans="1:7" ht="15.75" customHeight="1" x14ac:dyDescent="0.25">
      <c r="A81" s="159">
        <f>'gem. Teilnehmer'!D78</f>
        <v>0</v>
      </c>
      <c r="B81" s="147">
        <f>'Eingabeliste Speed &amp; SR Freesty'!A81</f>
        <v>77</v>
      </c>
      <c r="C81" s="160">
        <f>'Eingabeliste Speed &amp; SR Freesty'!B81</f>
        <v>0</v>
      </c>
      <c r="D81" s="253">
        <f>'Eingabeliste Speed &amp; SR Freesty'!D81</f>
        <v>0</v>
      </c>
      <c r="E81" s="278">
        <f>'gem. Teilnehmer'!O78</f>
        <v>0</v>
      </c>
      <c r="F81" s="238">
        <f>'Eingabeliste Speed &amp; SR Freesty'!W81</f>
        <v>0</v>
      </c>
      <c r="G81" s="150"/>
    </row>
    <row r="82" spans="1:7" ht="15.75" customHeight="1" x14ac:dyDescent="0.25">
      <c r="A82" s="159">
        <f>'gem. Teilnehmer'!D79</f>
        <v>0</v>
      </c>
      <c r="B82" s="147">
        <f>'Eingabeliste Speed &amp; SR Freesty'!A82</f>
        <v>78</v>
      </c>
      <c r="C82" s="160">
        <f>'Eingabeliste Speed &amp; SR Freesty'!B82</f>
        <v>0</v>
      </c>
      <c r="D82" s="253">
        <f>'Eingabeliste Speed &amp; SR Freesty'!D82</f>
        <v>0</v>
      </c>
      <c r="E82" s="278">
        <f>'gem. Teilnehmer'!O79</f>
        <v>0</v>
      </c>
      <c r="F82" s="238">
        <f>'Eingabeliste Speed &amp; SR Freesty'!W82</f>
        <v>0</v>
      </c>
      <c r="G82" s="150"/>
    </row>
    <row r="83" spans="1:7" ht="15.75" customHeight="1" x14ac:dyDescent="0.25">
      <c r="A83" s="159">
        <f>'gem. Teilnehmer'!D80</f>
        <v>0</v>
      </c>
      <c r="B83" s="147">
        <f>'Eingabeliste Speed &amp; SR Freesty'!A83</f>
        <v>79</v>
      </c>
      <c r="C83" s="160">
        <f>'Eingabeliste Speed &amp; SR Freesty'!B83</f>
        <v>0</v>
      </c>
      <c r="D83" s="253">
        <f>'Eingabeliste Speed &amp; SR Freesty'!D83</f>
        <v>0</v>
      </c>
      <c r="E83" s="278">
        <f>'gem. Teilnehmer'!O80</f>
        <v>0</v>
      </c>
      <c r="F83" s="238">
        <f>'Eingabeliste Speed &amp; SR Freesty'!W83</f>
        <v>0</v>
      </c>
      <c r="G83" s="150"/>
    </row>
    <row r="84" spans="1:7" ht="15.75" customHeight="1" x14ac:dyDescent="0.25">
      <c r="A84" s="159">
        <f>'gem. Teilnehmer'!D81</f>
        <v>0</v>
      </c>
      <c r="B84" s="147">
        <f>'Eingabeliste Speed &amp; SR Freesty'!A84</f>
        <v>80</v>
      </c>
      <c r="C84" s="160">
        <f>'Eingabeliste Speed &amp; SR Freesty'!B84</f>
        <v>0</v>
      </c>
      <c r="D84" s="253">
        <f>'Eingabeliste Speed &amp; SR Freesty'!D84</f>
        <v>0</v>
      </c>
      <c r="E84" s="278">
        <f>'gem. Teilnehmer'!O81</f>
        <v>0</v>
      </c>
      <c r="F84" s="238">
        <f>'Eingabeliste Speed &amp; SR Freesty'!W84</f>
        <v>0</v>
      </c>
      <c r="G84" s="150"/>
    </row>
    <row r="85" spans="1:7" ht="15.75" customHeight="1" x14ac:dyDescent="0.25">
      <c r="A85" s="159">
        <f>'gem. Teilnehmer'!D82</f>
        <v>0</v>
      </c>
      <c r="B85" s="147">
        <f>'Eingabeliste Speed &amp; SR Freesty'!A85</f>
        <v>81</v>
      </c>
      <c r="C85" s="160">
        <f>'Eingabeliste Speed &amp; SR Freesty'!B85</f>
        <v>0</v>
      </c>
      <c r="D85" s="253">
        <f>'Eingabeliste Speed &amp; SR Freesty'!D85</f>
        <v>0</v>
      </c>
      <c r="E85" s="278">
        <f>'gem. Teilnehmer'!O82</f>
        <v>0</v>
      </c>
      <c r="F85" s="238">
        <f>'Eingabeliste Speed &amp; SR Freesty'!W85</f>
        <v>0</v>
      </c>
      <c r="G85" s="150"/>
    </row>
    <row r="86" spans="1:7" ht="15.75" customHeight="1" x14ac:dyDescent="0.25">
      <c r="A86" s="159">
        <f>'gem. Teilnehmer'!D83</f>
        <v>0</v>
      </c>
      <c r="B86" s="147">
        <f>'Eingabeliste Speed &amp; SR Freesty'!A86</f>
        <v>82</v>
      </c>
      <c r="C86" s="160">
        <f>'Eingabeliste Speed &amp; SR Freesty'!B86</f>
        <v>0</v>
      </c>
      <c r="D86" s="253">
        <f>'Eingabeliste Speed &amp; SR Freesty'!D86</f>
        <v>0</v>
      </c>
      <c r="E86" s="278">
        <f>'gem. Teilnehmer'!O83</f>
        <v>0</v>
      </c>
      <c r="F86" s="238">
        <f>'Eingabeliste Speed &amp; SR Freesty'!W86</f>
        <v>0</v>
      </c>
      <c r="G86" s="150"/>
    </row>
    <row r="87" spans="1:7" ht="15.75" customHeight="1" x14ac:dyDescent="0.25">
      <c r="A87" s="159">
        <f>'gem. Teilnehmer'!D84</f>
        <v>0</v>
      </c>
      <c r="B87" s="147">
        <f>'Eingabeliste Speed &amp; SR Freesty'!A87</f>
        <v>83</v>
      </c>
      <c r="C87" s="160">
        <f>'Eingabeliste Speed &amp; SR Freesty'!B87</f>
        <v>0</v>
      </c>
      <c r="D87" s="253">
        <f>'Eingabeliste Speed &amp; SR Freesty'!D87</f>
        <v>0</v>
      </c>
      <c r="E87" s="278">
        <f>'gem. Teilnehmer'!O84</f>
        <v>0</v>
      </c>
      <c r="F87" s="238">
        <f>'Eingabeliste Speed &amp; SR Freesty'!W87</f>
        <v>0</v>
      </c>
      <c r="G87" s="150"/>
    </row>
    <row r="88" spans="1:7" ht="15.75" customHeight="1" x14ac:dyDescent="0.25">
      <c r="A88" s="159">
        <f>'gem. Teilnehmer'!D85</f>
        <v>0</v>
      </c>
      <c r="B88" s="147">
        <f>'Eingabeliste Speed &amp; SR Freesty'!A88</f>
        <v>84</v>
      </c>
      <c r="C88" s="160">
        <f>'Eingabeliste Speed &amp; SR Freesty'!B88</f>
        <v>0</v>
      </c>
      <c r="D88" s="253">
        <f>'Eingabeliste Speed &amp; SR Freesty'!D88</f>
        <v>0</v>
      </c>
      <c r="E88" s="278">
        <f>'gem. Teilnehmer'!O85</f>
        <v>0</v>
      </c>
      <c r="F88" s="238">
        <f>'Eingabeliste Speed &amp; SR Freesty'!W88</f>
        <v>0</v>
      </c>
      <c r="G88" s="150"/>
    </row>
    <row r="89" spans="1:7" ht="15.75" customHeight="1" x14ac:dyDescent="0.25">
      <c r="A89" s="159">
        <f>'gem. Teilnehmer'!D86</f>
        <v>0</v>
      </c>
      <c r="B89" s="147">
        <f>'Eingabeliste Speed &amp; SR Freesty'!A89</f>
        <v>85</v>
      </c>
      <c r="C89" s="160">
        <f>'Eingabeliste Speed &amp; SR Freesty'!B89</f>
        <v>0</v>
      </c>
      <c r="D89" s="253">
        <f>'Eingabeliste Speed &amp; SR Freesty'!D89</f>
        <v>0</v>
      </c>
      <c r="E89" s="278">
        <f>'gem. Teilnehmer'!O86</f>
        <v>0</v>
      </c>
      <c r="F89" s="238">
        <f>'Eingabeliste Speed &amp; SR Freesty'!W89</f>
        <v>0</v>
      </c>
      <c r="G89" s="150"/>
    </row>
    <row r="90" spans="1:7" ht="15.75" customHeight="1" x14ac:dyDescent="0.25">
      <c r="A90" s="159">
        <f>'gem. Teilnehmer'!D87</f>
        <v>0</v>
      </c>
      <c r="B90" s="147">
        <f>'Eingabeliste Speed &amp; SR Freesty'!A90</f>
        <v>86</v>
      </c>
      <c r="C90" s="160">
        <f>'Eingabeliste Speed &amp; SR Freesty'!B90</f>
        <v>0</v>
      </c>
      <c r="D90" s="253">
        <f>'Eingabeliste Speed &amp; SR Freesty'!D90</f>
        <v>0</v>
      </c>
      <c r="E90" s="278">
        <f>'gem. Teilnehmer'!O87</f>
        <v>0</v>
      </c>
      <c r="F90" s="238">
        <f>'Eingabeliste Speed &amp; SR Freesty'!W90</f>
        <v>0</v>
      </c>
      <c r="G90" s="150"/>
    </row>
    <row r="91" spans="1:7" ht="15.75" customHeight="1" x14ac:dyDescent="0.25">
      <c r="A91" s="159">
        <f>'gem. Teilnehmer'!D88</f>
        <v>0</v>
      </c>
      <c r="B91" s="147">
        <f>'Eingabeliste Speed &amp; SR Freesty'!A91</f>
        <v>87</v>
      </c>
      <c r="C91" s="160">
        <f>'Eingabeliste Speed &amp; SR Freesty'!B91</f>
        <v>0</v>
      </c>
      <c r="D91" s="253">
        <f>'Eingabeliste Speed &amp; SR Freesty'!D91</f>
        <v>0</v>
      </c>
      <c r="E91" s="278">
        <f>'gem. Teilnehmer'!O88</f>
        <v>0</v>
      </c>
      <c r="F91" s="238">
        <f>'Eingabeliste Speed &amp; SR Freesty'!W91</f>
        <v>0</v>
      </c>
      <c r="G91" s="150"/>
    </row>
    <row r="92" spans="1:7" ht="15.75" customHeight="1" x14ac:dyDescent="0.25">
      <c r="A92" s="159">
        <f>'gem. Teilnehmer'!D89</f>
        <v>0</v>
      </c>
      <c r="B92" s="147">
        <f>'Eingabeliste Speed &amp; SR Freesty'!A92</f>
        <v>88</v>
      </c>
      <c r="C92" s="160">
        <f>'Eingabeliste Speed &amp; SR Freesty'!B92</f>
        <v>0</v>
      </c>
      <c r="D92" s="253">
        <f>'Eingabeliste Speed &amp; SR Freesty'!D92</f>
        <v>0</v>
      </c>
      <c r="E92" s="278">
        <f>'gem. Teilnehmer'!O89</f>
        <v>0</v>
      </c>
      <c r="F92" s="238">
        <f>'Eingabeliste Speed &amp; SR Freesty'!W92</f>
        <v>0</v>
      </c>
      <c r="G92" s="150"/>
    </row>
    <row r="93" spans="1:7" ht="15.75" customHeight="1" x14ac:dyDescent="0.25">
      <c r="A93" s="159">
        <f>'gem. Teilnehmer'!D90</f>
        <v>0</v>
      </c>
      <c r="B93" s="147">
        <f>'Eingabeliste Speed &amp; SR Freesty'!A93</f>
        <v>89</v>
      </c>
      <c r="C93" s="160">
        <f>'Eingabeliste Speed &amp; SR Freesty'!B93</f>
        <v>0</v>
      </c>
      <c r="D93" s="253">
        <f>'Eingabeliste Speed &amp; SR Freesty'!D93</f>
        <v>0</v>
      </c>
      <c r="E93" s="278">
        <f>'gem. Teilnehmer'!O90</f>
        <v>0</v>
      </c>
      <c r="F93" s="238">
        <f>'Eingabeliste Speed &amp; SR Freesty'!W93</f>
        <v>0</v>
      </c>
      <c r="G93" s="150"/>
    </row>
    <row r="94" spans="1:7" ht="15.75" customHeight="1" x14ac:dyDescent="0.25">
      <c r="A94" s="159">
        <f>'gem. Teilnehmer'!D91</f>
        <v>0</v>
      </c>
      <c r="B94" s="147">
        <f>'Eingabeliste Speed &amp; SR Freesty'!A94</f>
        <v>90</v>
      </c>
      <c r="C94" s="160">
        <f>'Eingabeliste Speed &amp; SR Freesty'!B94</f>
        <v>0</v>
      </c>
      <c r="D94" s="253">
        <f>'Eingabeliste Speed &amp; SR Freesty'!D94</f>
        <v>0</v>
      </c>
      <c r="E94" s="278">
        <f>'gem. Teilnehmer'!O91</f>
        <v>0</v>
      </c>
      <c r="F94" s="238">
        <f>'Eingabeliste Speed &amp; SR Freesty'!W94</f>
        <v>0</v>
      </c>
      <c r="G94" s="150"/>
    </row>
    <row r="95" spans="1:7" ht="15.75" customHeight="1" x14ac:dyDescent="0.25">
      <c r="A95" s="159">
        <f>'gem. Teilnehmer'!D92</f>
        <v>0</v>
      </c>
      <c r="B95" s="147">
        <f>'Eingabeliste Speed &amp; SR Freesty'!A95</f>
        <v>91</v>
      </c>
      <c r="C95" s="160">
        <f>'Eingabeliste Speed &amp; SR Freesty'!B95</f>
        <v>0</v>
      </c>
      <c r="D95" s="253">
        <f>'Eingabeliste Speed &amp; SR Freesty'!D95</f>
        <v>0</v>
      </c>
      <c r="E95" s="278">
        <f>'gem. Teilnehmer'!O92</f>
        <v>0</v>
      </c>
      <c r="F95" s="238">
        <f>'Eingabeliste Speed &amp; SR Freesty'!W95</f>
        <v>0</v>
      </c>
      <c r="G95" s="150"/>
    </row>
    <row r="96" spans="1:7" ht="15.75" customHeight="1" x14ac:dyDescent="0.25">
      <c r="A96" s="159">
        <f>'gem. Teilnehmer'!D93</f>
        <v>0</v>
      </c>
      <c r="B96" s="147">
        <f>'Eingabeliste Speed &amp; SR Freesty'!A96</f>
        <v>92</v>
      </c>
      <c r="C96" s="160">
        <f>'Eingabeliste Speed &amp; SR Freesty'!B96</f>
        <v>0</v>
      </c>
      <c r="D96" s="253">
        <f>'Eingabeliste Speed &amp; SR Freesty'!D96</f>
        <v>0</v>
      </c>
      <c r="E96" s="278">
        <f>'gem. Teilnehmer'!O93</f>
        <v>0</v>
      </c>
      <c r="F96" s="238">
        <f>'Eingabeliste Speed &amp; SR Freesty'!W96</f>
        <v>0</v>
      </c>
      <c r="G96" s="150"/>
    </row>
    <row r="97" spans="1:7" ht="15.75" customHeight="1" x14ac:dyDescent="0.25">
      <c r="A97" s="159">
        <f>'gem. Teilnehmer'!D94</f>
        <v>0</v>
      </c>
      <c r="B97" s="147">
        <f>'Eingabeliste Speed &amp; SR Freesty'!A97</f>
        <v>93</v>
      </c>
      <c r="C97" s="160">
        <f>'Eingabeliste Speed &amp; SR Freesty'!B97</f>
        <v>0</v>
      </c>
      <c r="D97" s="253">
        <f>'Eingabeliste Speed &amp; SR Freesty'!D97</f>
        <v>0</v>
      </c>
      <c r="E97" s="278">
        <f>'gem. Teilnehmer'!O94</f>
        <v>0</v>
      </c>
      <c r="F97" s="238">
        <f>'Eingabeliste Speed &amp; SR Freesty'!W97</f>
        <v>0</v>
      </c>
      <c r="G97" s="150"/>
    </row>
    <row r="98" spans="1:7" ht="15.75" customHeight="1" x14ac:dyDescent="0.25">
      <c r="A98" s="159">
        <f>'gem. Teilnehmer'!D95</f>
        <v>0</v>
      </c>
      <c r="B98" s="147">
        <f>'Eingabeliste Speed &amp; SR Freesty'!A98</f>
        <v>94</v>
      </c>
      <c r="C98" s="160">
        <f>'Eingabeliste Speed &amp; SR Freesty'!B98</f>
        <v>0</v>
      </c>
      <c r="D98" s="253">
        <f>'Eingabeliste Speed &amp; SR Freesty'!D98</f>
        <v>0</v>
      </c>
      <c r="E98" s="278">
        <f>'gem. Teilnehmer'!O95</f>
        <v>0</v>
      </c>
      <c r="F98" s="238">
        <f>'Eingabeliste Speed &amp; SR Freesty'!W98</f>
        <v>0</v>
      </c>
      <c r="G98" s="150"/>
    </row>
    <row r="99" spans="1:7" ht="15.75" customHeight="1" x14ac:dyDescent="0.25">
      <c r="A99" s="159">
        <f>'gem. Teilnehmer'!D96</f>
        <v>0</v>
      </c>
      <c r="B99" s="147">
        <f>'Eingabeliste Speed &amp; SR Freesty'!A99</f>
        <v>95</v>
      </c>
      <c r="C99" s="160">
        <f>'Eingabeliste Speed &amp; SR Freesty'!B99</f>
        <v>0</v>
      </c>
      <c r="D99" s="253">
        <f>'Eingabeliste Speed &amp; SR Freesty'!D99</f>
        <v>0</v>
      </c>
      <c r="E99" s="278">
        <f>'gem. Teilnehmer'!O96</f>
        <v>0</v>
      </c>
      <c r="F99" s="238">
        <f>'Eingabeliste Speed &amp; SR Freesty'!W99</f>
        <v>0</v>
      </c>
      <c r="G99" s="150"/>
    </row>
    <row r="100" spans="1:7" ht="15.75" customHeight="1" x14ac:dyDescent="0.25"/>
    <row r="101" spans="1:7" ht="15.75" customHeight="1" x14ac:dyDescent="0.25"/>
    <row r="102" spans="1:7" ht="15.75" customHeight="1" x14ac:dyDescent="0.25"/>
    <row r="103" spans="1:7" ht="15.75" customHeight="1" x14ac:dyDescent="0.25"/>
    <row r="104" spans="1:7" ht="15.75" customHeight="1" x14ac:dyDescent="0.25"/>
    <row r="105" spans="1:7" ht="15.75" customHeight="1" x14ac:dyDescent="0.25"/>
    <row r="106" spans="1:7" ht="15.75" customHeight="1" x14ac:dyDescent="0.25"/>
    <row r="107" spans="1:7" ht="15.75" customHeight="1" x14ac:dyDescent="0.25"/>
    <row r="108" spans="1:7" ht="15.75" customHeight="1" x14ac:dyDescent="0.25"/>
    <row r="109" spans="1:7" ht="15.75" customHeight="1" x14ac:dyDescent="0.25"/>
    <row r="110" spans="1:7" ht="15.75" customHeight="1" x14ac:dyDescent="0.25"/>
    <row r="111" spans="1:7" ht="15.75" customHeight="1" x14ac:dyDescent="0.25"/>
    <row r="112" spans="1:7"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sheetData>
  <sheetProtection sheet="1" objects="1" scenarios="1"/>
  <autoFilter ref="A4:G4" xr:uid="{00000000-0009-0000-0000-000006000000}"/>
  <mergeCells count="3">
    <mergeCell ref="A1:D1"/>
    <mergeCell ref="F1:F3"/>
    <mergeCell ref="A2:D2"/>
  </mergeCells>
  <pageMargins left="0.70866141732283472" right="0.70866141732283472" top="1.1811023622047245" bottom="0.78740157480314965" header="0" footer="0"/>
  <pageSetup scale="80" orientation="landscape" r:id="rId1"/>
  <headerFooter>
    <oddFooter>&amp;LWertung nach IJRU System Rulebook 2.0.0</oddFooter>
  </headerFooter>
  <rowBreaks count="1" manualBreakCount="1">
    <brk id="39" max="16383" man="1"/>
  </rowBreaks>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L978"/>
  <sheetViews>
    <sheetView zoomScaleNormal="100" workbookViewId="0">
      <pane ySplit="4" topLeftCell="A5" activePane="bottomLeft" state="frozen"/>
      <selection pane="bottomLeft" sqref="A1:C1"/>
    </sheetView>
  </sheetViews>
  <sheetFormatPr baseColWidth="10" defaultColWidth="14.44140625" defaultRowHeight="15" customHeight="1" x14ac:dyDescent="0.25"/>
  <cols>
    <col min="1" max="1" width="7.88671875" style="5" customWidth="1"/>
    <col min="2" max="2" width="8.33203125" style="149" customWidth="1"/>
    <col min="3" max="3" width="10.6640625" style="5" customWidth="1"/>
    <col min="4" max="4" width="35" customWidth="1"/>
    <col min="5" max="5" width="36.109375" customWidth="1"/>
    <col min="6" max="6" width="15.33203125" style="5" customWidth="1"/>
    <col min="7" max="7" width="14.44140625" style="5"/>
  </cols>
  <sheetData>
    <row r="1" spans="1:12" ht="18" x14ac:dyDescent="0.35">
      <c r="A1" s="398" t="s">
        <v>203</v>
      </c>
      <c r="B1" s="398"/>
      <c r="C1" s="398"/>
      <c r="D1" s="178"/>
      <c r="E1" s="158"/>
      <c r="F1" s="399" t="s">
        <v>168</v>
      </c>
      <c r="G1" s="170"/>
      <c r="H1" s="226"/>
      <c r="I1" s="231"/>
      <c r="J1" s="231"/>
      <c r="K1" s="231"/>
      <c r="L1" s="231"/>
    </row>
    <row r="2" spans="1:12" ht="18" x14ac:dyDescent="0.35">
      <c r="A2" s="403" t="s">
        <v>209</v>
      </c>
      <c r="B2" s="403"/>
      <c r="C2" s="403"/>
      <c r="D2" s="403"/>
      <c r="E2" s="34"/>
      <c r="F2" s="400"/>
      <c r="G2" s="173"/>
      <c r="H2" s="226"/>
      <c r="I2" s="225"/>
      <c r="J2" s="225"/>
      <c r="K2" s="225"/>
      <c r="L2" s="225"/>
    </row>
    <row r="3" spans="1:12" ht="15.75" customHeight="1" x14ac:dyDescent="0.25">
      <c r="A3" s="169" t="s">
        <v>76</v>
      </c>
      <c r="B3" s="163" t="s">
        <v>118</v>
      </c>
      <c r="C3" s="157" t="s">
        <v>120</v>
      </c>
      <c r="D3" s="157" t="s">
        <v>154</v>
      </c>
      <c r="E3" s="157" t="s">
        <v>125</v>
      </c>
      <c r="F3" s="401"/>
      <c r="G3" s="157" t="s">
        <v>117</v>
      </c>
    </row>
    <row r="4" spans="1:12" ht="15.75" customHeight="1" x14ac:dyDescent="0.25">
      <c r="A4" s="171"/>
      <c r="B4" s="144"/>
      <c r="C4" s="30"/>
      <c r="D4" s="31"/>
      <c r="E4" s="31"/>
      <c r="F4" s="162"/>
      <c r="G4" s="162"/>
    </row>
    <row r="5" spans="1:12" ht="15.75" customHeight="1" x14ac:dyDescent="0.25">
      <c r="A5" s="159">
        <f>'gem. Teilnehmer'!D2</f>
        <v>0</v>
      </c>
      <c r="B5" s="147">
        <f>'Eingabeliste Speed &amp; SR Freesty'!A5</f>
        <v>1</v>
      </c>
      <c r="C5" s="160">
        <f>'Eingabeliste Speed &amp; SR Freesty'!B5</f>
        <v>0</v>
      </c>
      <c r="D5" s="253">
        <f>'Eingabeliste Speed &amp; SR Freesty'!D5</f>
        <v>0</v>
      </c>
      <c r="E5" s="253">
        <f>'gem. Teilnehmer'!L2</f>
        <v>0</v>
      </c>
      <c r="F5" s="238">
        <f>'Eingabeliste Speed &amp; SR Freesty'!AC5</f>
        <v>0</v>
      </c>
      <c r="G5" s="160"/>
    </row>
    <row r="6" spans="1:12" ht="15.75" customHeight="1" x14ac:dyDescent="0.25">
      <c r="A6" s="159">
        <f>'gem. Teilnehmer'!D3</f>
        <v>0</v>
      </c>
      <c r="B6" s="147">
        <f>'Eingabeliste Speed &amp; SR Freesty'!A6</f>
        <v>2</v>
      </c>
      <c r="C6" s="160">
        <f>'Eingabeliste Speed &amp; SR Freesty'!B6</f>
        <v>0</v>
      </c>
      <c r="D6" s="253">
        <f>'Eingabeliste Speed &amp; SR Freesty'!D6</f>
        <v>0</v>
      </c>
      <c r="E6" s="253">
        <f>'gem. Teilnehmer'!L3</f>
        <v>0</v>
      </c>
      <c r="F6" s="238">
        <f>'Eingabeliste Speed &amp; SR Freesty'!AC6</f>
        <v>0</v>
      </c>
      <c r="G6" s="160"/>
    </row>
    <row r="7" spans="1:12" ht="15.75" customHeight="1" x14ac:dyDescent="0.25">
      <c r="A7" s="159">
        <f>'gem. Teilnehmer'!D4</f>
        <v>0</v>
      </c>
      <c r="B7" s="147">
        <f>'Eingabeliste Speed &amp; SR Freesty'!A7</f>
        <v>3</v>
      </c>
      <c r="C7" s="160">
        <f>'Eingabeliste Speed &amp; SR Freesty'!B7</f>
        <v>0</v>
      </c>
      <c r="D7" s="253">
        <f>'Eingabeliste Speed &amp; SR Freesty'!D7</f>
        <v>0</v>
      </c>
      <c r="E7" s="253">
        <f>'gem. Teilnehmer'!L4</f>
        <v>0</v>
      </c>
      <c r="F7" s="238">
        <f>'Eingabeliste Speed &amp; SR Freesty'!AC7</f>
        <v>0</v>
      </c>
      <c r="G7" s="160"/>
    </row>
    <row r="8" spans="1:12" ht="15.75" customHeight="1" x14ac:dyDescent="0.25">
      <c r="A8" s="159">
        <f>'gem. Teilnehmer'!D5</f>
        <v>0</v>
      </c>
      <c r="B8" s="147">
        <f>'Eingabeliste Speed &amp; SR Freesty'!A8</f>
        <v>4</v>
      </c>
      <c r="C8" s="160">
        <f>'Eingabeliste Speed &amp; SR Freesty'!B8</f>
        <v>0</v>
      </c>
      <c r="D8" s="253">
        <f>'Eingabeliste Speed &amp; SR Freesty'!D8</f>
        <v>0</v>
      </c>
      <c r="E8" s="253">
        <f>'gem. Teilnehmer'!L5</f>
        <v>0</v>
      </c>
      <c r="F8" s="238">
        <f>'Eingabeliste Speed &amp; SR Freesty'!AC8</f>
        <v>0</v>
      </c>
      <c r="G8" s="160"/>
    </row>
    <row r="9" spans="1:12" ht="15.75" customHeight="1" x14ac:dyDescent="0.25">
      <c r="A9" s="159">
        <f>'gem. Teilnehmer'!D6</f>
        <v>0</v>
      </c>
      <c r="B9" s="147">
        <f>'Eingabeliste Speed &amp; SR Freesty'!A9</f>
        <v>5</v>
      </c>
      <c r="C9" s="160">
        <f>'Eingabeliste Speed &amp; SR Freesty'!B9</f>
        <v>0</v>
      </c>
      <c r="D9" s="253">
        <f>'Eingabeliste Speed &amp; SR Freesty'!D9</f>
        <v>0</v>
      </c>
      <c r="E9" s="253">
        <f>'gem. Teilnehmer'!L6</f>
        <v>0</v>
      </c>
      <c r="F9" s="238">
        <f>'Eingabeliste Speed &amp; SR Freesty'!AC9</f>
        <v>0</v>
      </c>
      <c r="G9" s="160"/>
    </row>
    <row r="10" spans="1:12" ht="15.75" customHeight="1" x14ac:dyDescent="0.25">
      <c r="A10" s="159">
        <f>'gem. Teilnehmer'!D7</f>
        <v>0</v>
      </c>
      <c r="B10" s="147">
        <f>'Eingabeliste Speed &amp; SR Freesty'!A10</f>
        <v>6</v>
      </c>
      <c r="C10" s="160">
        <f>'Eingabeliste Speed &amp; SR Freesty'!B10</f>
        <v>0</v>
      </c>
      <c r="D10" s="253">
        <f>'Eingabeliste Speed &amp; SR Freesty'!D10</f>
        <v>0</v>
      </c>
      <c r="E10" s="253">
        <f>'gem. Teilnehmer'!L7</f>
        <v>0</v>
      </c>
      <c r="F10" s="238">
        <f>'Eingabeliste Speed &amp; SR Freesty'!AC10</f>
        <v>0</v>
      </c>
      <c r="G10" s="160"/>
    </row>
    <row r="11" spans="1:12" ht="15.75" customHeight="1" x14ac:dyDescent="0.25">
      <c r="A11" s="159">
        <f>'gem. Teilnehmer'!D8</f>
        <v>0</v>
      </c>
      <c r="B11" s="147">
        <f>'Eingabeliste Speed &amp; SR Freesty'!A11</f>
        <v>7</v>
      </c>
      <c r="C11" s="160">
        <f>'Eingabeliste Speed &amp; SR Freesty'!B11</f>
        <v>0</v>
      </c>
      <c r="D11" s="253">
        <f>'Eingabeliste Speed &amp; SR Freesty'!D11</f>
        <v>0</v>
      </c>
      <c r="E11" s="253">
        <f>'gem. Teilnehmer'!L8</f>
        <v>0</v>
      </c>
      <c r="F11" s="238">
        <f>'Eingabeliste Speed &amp; SR Freesty'!AC11</f>
        <v>0</v>
      </c>
      <c r="G11" s="160"/>
    </row>
    <row r="12" spans="1:12" ht="15.75" customHeight="1" x14ac:dyDescent="0.25">
      <c r="A12" s="159">
        <f>'gem. Teilnehmer'!D9</f>
        <v>0</v>
      </c>
      <c r="B12" s="147">
        <f>'Eingabeliste Speed &amp; SR Freesty'!A12</f>
        <v>8</v>
      </c>
      <c r="C12" s="160">
        <f>'Eingabeliste Speed &amp; SR Freesty'!B12</f>
        <v>0</v>
      </c>
      <c r="D12" s="253">
        <f>'Eingabeliste Speed &amp; SR Freesty'!D12</f>
        <v>0</v>
      </c>
      <c r="E12" s="253">
        <f>'gem. Teilnehmer'!L9</f>
        <v>0</v>
      </c>
      <c r="F12" s="238">
        <f>'Eingabeliste Speed &amp; SR Freesty'!AC12</f>
        <v>0</v>
      </c>
      <c r="G12" s="160"/>
    </row>
    <row r="13" spans="1:12" ht="15.75" customHeight="1" x14ac:dyDescent="0.25">
      <c r="A13" s="159">
        <f>'gem. Teilnehmer'!D10</f>
        <v>0</v>
      </c>
      <c r="B13" s="147">
        <f>'Eingabeliste Speed &amp; SR Freesty'!A13</f>
        <v>9</v>
      </c>
      <c r="C13" s="160">
        <f>'Eingabeliste Speed &amp; SR Freesty'!B13</f>
        <v>0</v>
      </c>
      <c r="D13" s="253">
        <f>'Eingabeliste Speed &amp; SR Freesty'!D13</f>
        <v>0</v>
      </c>
      <c r="E13" s="253">
        <f>'gem. Teilnehmer'!L10</f>
        <v>0</v>
      </c>
      <c r="F13" s="238">
        <f>'Eingabeliste Speed &amp; SR Freesty'!AC13</f>
        <v>0</v>
      </c>
      <c r="G13" s="160"/>
    </row>
    <row r="14" spans="1:12" ht="15.75" customHeight="1" x14ac:dyDescent="0.25">
      <c r="A14" s="159">
        <f>'gem. Teilnehmer'!D11</f>
        <v>0</v>
      </c>
      <c r="B14" s="147">
        <f>'Eingabeliste Speed &amp; SR Freesty'!A14</f>
        <v>10</v>
      </c>
      <c r="C14" s="160">
        <f>'Eingabeliste Speed &amp; SR Freesty'!B14</f>
        <v>0</v>
      </c>
      <c r="D14" s="253">
        <f>'Eingabeliste Speed &amp; SR Freesty'!D14</f>
        <v>0</v>
      </c>
      <c r="E14" s="253">
        <f>'gem. Teilnehmer'!L11</f>
        <v>0</v>
      </c>
      <c r="F14" s="238">
        <f>'Eingabeliste Speed &amp; SR Freesty'!AC14</f>
        <v>0</v>
      </c>
      <c r="G14" s="160"/>
    </row>
    <row r="15" spans="1:12" ht="15.75" customHeight="1" x14ac:dyDescent="0.25">
      <c r="A15" s="159">
        <f>'gem. Teilnehmer'!D12</f>
        <v>0</v>
      </c>
      <c r="B15" s="147">
        <f>'Eingabeliste Speed &amp; SR Freesty'!A15</f>
        <v>11</v>
      </c>
      <c r="C15" s="160">
        <f>'Eingabeliste Speed &amp; SR Freesty'!B15</f>
        <v>0</v>
      </c>
      <c r="D15" s="253">
        <f>'Eingabeliste Speed &amp; SR Freesty'!D15</f>
        <v>0</v>
      </c>
      <c r="E15" s="253">
        <f>'gem. Teilnehmer'!L12</f>
        <v>0</v>
      </c>
      <c r="F15" s="238">
        <f>'Eingabeliste Speed &amp; SR Freesty'!AC15</f>
        <v>0</v>
      </c>
      <c r="G15" s="160"/>
    </row>
    <row r="16" spans="1:12" ht="15.75" customHeight="1" x14ac:dyDescent="0.25">
      <c r="A16" s="159">
        <f>'gem. Teilnehmer'!D13</f>
        <v>0</v>
      </c>
      <c r="B16" s="147">
        <f>'Eingabeliste Speed &amp; SR Freesty'!A16</f>
        <v>12</v>
      </c>
      <c r="C16" s="160">
        <f>'Eingabeliste Speed &amp; SR Freesty'!B16</f>
        <v>0</v>
      </c>
      <c r="D16" s="253">
        <f>'Eingabeliste Speed &amp; SR Freesty'!D16</f>
        <v>0</v>
      </c>
      <c r="E16" s="253">
        <f>'gem. Teilnehmer'!L13</f>
        <v>0</v>
      </c>
      <c r="F16" s="238">
        <f>'Eingabeliste Speed &amp; SR Freesty'!AC16</f>
        <v>0</v>
      </c>
      <c r="G16" s="160"/>
    </row>
    <row r="17" spans="1:7" ht="15.75" customHeight="1" x14ac:dyDescent="0.25">
      <c r="A17" s="159">
        <f>'gem. Teilnehmer'!D14</f>
        <v>0</v>
      </c>
      <c r="B17" s="147">
        <f>'Eingabeliste Speed &amp; SR Freesty'!A17</f>
        <v>13</v>
      </c>
      <c r="C17" s="160">
        <f>'Eingabeliste Speed &amp; SR Freesty'!B17</f>
        <v>0</v>
      </c>
      <c r="D17" s="253">
        <f>'Eingabeliste Speed &amp; SR Freesty'!D17</f>
        <v>0</v>
      </c>
      <c r="E17" s="253">
        <f>'gem. Teilnehmer'!L14</f>
        <v>0</v>
      </c>
      <c r="F17" s="238">
        <f>'Eingabeliste Speed &amp; SR Freesty'!AC17</f>
        <v>0</v>
      </c>
      <c r="G17" s="160"/>
    </row>
    <row r="18" spans="1:7" ht="15.75" customHeight="1" x14ac:dyDescent="0.25">
      <c r="A18" s="159">
        <f>'gem. Teilnehmer'!D15</f>
        <v>0</v>
      </c>
      <c r="B18" s="147">
        <f>'Eingabeliste Speed &amp; SR Freesty'!A18</f>
        <v>14</v>
      </c>
      <c r="C18" s="160">
        <f>'Eingabeliste Speed &amp; SR Freesty'!B18</f>
        <v>0</v>
      </c>
      <c r="D18" s="253">
        <f>'Eingabeliste Speed &amp; SR Freesty'!D18</f>
        <v>0</v>
      </c>
      <c r="E18" s="253">
        <f>'gem. Teilnehmer'!L15</f>
        <v>0</v>
      </c>
      <c r="F18" s="238">
        <f>'Eingabeliste Speed &amp; SR Freesty'!AC18</f>
        <v>0</v>
      </c>
      <c r="G18" s="160"/>
    </row>
    <row r="19" spans="1:7" ht="15.75" customHeight="1" x14ac:dyDescent="0.25">
      <c r="A19" s="159">
        <f>'gem. Teilnehmer'!D16</f>
        <v>0</v>
      </c>
      <c r="B19" s="147">
        <f>'Eingabeliste Speed &amp; SR Freesty'!A19</f>
        <v>15</v>
      </c>
      <c r="C19" s="160">
        <f>'Eingabeliste Speed &amp; SR Freesty'!B19</f>
        <v>0</v>
      </c>
      <c r="D19" s="253">
        <f>'Eingabeliste Speed &amp; SR Freesty'!D19</f>
        <v>0</v>
      </c>
      <c r="E19" s="253">
        <f>'gem. Teilnehmer'!L16</f>
        <v>0</v>
      </c>
      <c r="F19" s="238">
        <f>'Eingabeliste Speed &amp; SR Freesty'!AC19</f>
        <v>0</v>
      </c>
      <c r="G19" s="160"/>
    </row>
    <row r="20" spans="1:7" ht="15.75" customHeight="1" x14ac:dyDescent="0.25">
      <c r="A20" s="159">
        <f>'gem. Teilnehmer'!D17</f>
        <v>0</v>
      </c>
      <c r="B20" s="147">
        <f>'Eingabeliste Speed &amp; SR Freesty'!A20</f>
        <v>16</v>
      </c>
      <c r="C20" s="160">
        <f>'Eingabeliste Speed &amp; SR Freesty'!B20</f>
        <v>0</v>
      </c>
      <c r="D20" s="253">
        <f>'Eingabeliste Speed &amp; SR Freesty'!D20</f>
        <v>0</v>
      </c>
      <c r="E20" s="253">
        <f>'gem. Teilnehmer'!L17</f>
        <v>0</v>
      </c>
      <c r="F20" s="238">
        <f>'Eingabeliste Speed &amp; SR Freesty'!AC20</f>
        <v>0</v>
      </c>
      <c r="G20" s="160"/>
    </row>
    <row r="21" spans="1:7" ht="15.75" customHeight="1" x14ac:dyDescent="0.25">
      <c r="A21" s="159">
        <f>'gem. Teilnehmer'!D18</f>
        <v>0</v>
      </c>
      <c r="B21" s="147">
        <f>'Eingabeliste Speed &amp; SR Freesty'!A21</f>
        <v>17</v>
      </c>
      <c r="C21" s="160">
        <f>'Eingabeliste Speed &amp; SR Freesty'!B21</f>
        <v>0</v>
      </c>
      <c r="D21" s="253">
        <f>'Eingabeliste Speed &amp; SR Freesty'!D21</f>
        <v>0</v>
      </c>
      <c r="E21" s="253">
        <f>'gem. Teilnehmer'!L18</f>
        <v>0</v>
      </c>
      <c r="F21" s="238">
        <f>'Eingabeliste Speed &amp; SR Freesty'!AC21</f>
        <v>0</v>
      </c>
      <c r="G21" s="160"/>
    </row>
    <row r="22" spans="1:7" ht="15.75" customHeight="1" x14ac:dyDescent="0.25">
      <c r="A22" s="159">
        <f>'gem. Teilnehmer'!D19</f>
        <v>0</v>
      </c>
      <c r="B22" s="147">
        <f>'Eingabeliste Speed &amp; SR Freesty'!A22</f>
        <v>18</v>
      </c>
      <c r="C22" s="160">
        <f>'Eingabeliste Speed &amp; SR Freesty'!B22</f>
        <v>0</v>
      </c>
      <c r="D22" s="253">
        <f>'Eingabeliste Speed &amp; SR Freesty'!D22</f>
        <v>0</v>
      </c>
      <c r="E22" s="253">
        <f>'gem. Teilnehmer'!L19</f>
        <v>0</v>
      </c>
      <c r="F22" s="238">
        <f>'Eingabeliste Speed &amp; SR Freesty'!AC22</f>
        <v>0</v>
      </c>
      <c r="G22" s="160"/>
    </row>
    <row r="23" spans="1:7" ht="15.75" customHeight="1" x14ac:dyDescent="0.25">
      <c r="A23" s="159">
        <f>'gem. Teilnehmer'!D20</f>
        <v>0</v>
      </c>
      <c r="B23" s="147">
        <f>'Eingabeliste Speed &amp; SR Freesty'!A23</f>
        <v>19</v>
      </c>
      <c r="C23" s="160">
        <f>'Eingabeliste Speed &amp; SR Freesty'!B23</f>
        <v>0</v>
      </c>
      <c r="D23" s="253">
        <f>'Eingabeliste Speed &amp; SR Freesty'!D23</f>
        <v>0</v>
      </c>
      <c r="E23" s="253">
        <f>'gem. Teilnehmer'!L20</f>
        <v>0</v>
      </c>
      <c r="F23" s="238">
        <f>'Eingabeliste Speed &amp; SR Freesty'!AC23</f>
        <v>0</v>
      </c>
      <c r="G23" s="160"/>
    </row>
    <row r="24" spans="1:7" ht="15.75" customHeight="1" x14ac:dyDescent="0.25">
      <c r="A24" s="159">
        <f>'gem. Teilnehmer'!D21</f>
        <v>0</v>
      </c>
      <c r="B24" s="147">
        <f>'Eingabeliste Speed &amp; SR Freesty'!A24</f>
        <v>20</v>
      </c>
      <c r="C24" s="160">
        <f>'Eingabeliste Speed &amp; SR Freesty'!B24</f>
        <v>0</v>
      </c>
      <c r="D24" s="253">
        <f>'Eingabeliste Speed &amp; SR Freesty'!D24</f>
        <v>0</v>
      </c>
      <c r="E24" s="253">
        <f>'gem. Teilnehmer'!L21</f>
        <v>0</v>
      </c>
      <c r="F24" s="238">
        <f>'Eingabeliste Speed &amp; SR Freesty'!AC24</f>
        <v>0</v>
      </c>
      <c r="G24" s="160"/>
    </row>
    <row r="25" spans="1:7" ht="15.75" customHeight="1" x14ac:dyDescent="0.25">
      <c r="A25" s="159">
        <f>'gem. Teilnehmer'!D22</f>
        <v>0</v>
      </c>
      <c r="B25" s="147">
        <f>'Eingabeliste Speed &amp; SR Freesty'!A25</f>
        <v>21</v>
      </c>
      <c r="C25" s="160">
        <f>'Eingabeliste Speed &amp; SR Freesty'!B25</f>
        <v>0</v>
      </c>
      <c r="D25" s="253">
        <f>'Eingabeliste Speed &amp; SR Freesty'!D25</f>
        <v>0</v>
      </c>
      <c r="E25" s="253">
        <f>'gem. Teilnehmer'!L22</f>
        <v>0</v>
      </c>
      <c r="F25" s="238">
        <f>'Eingabeliste Speed &amp; SR Freesty'!AC25</f>
        <v>0</v>
      </c>
      <c r="G25" s="160"/>
    </row>
    <row r="26" spans="1:7" ht="15.75" customHeight="1" x14ac:dyDescent="0.25">
      <c r="A26" s="159">
        <f>'gem. Teilnehmer'!D23</f>
        <v>0</v>
      </c>
      <c r="B26" s="147">
        <f>'Eingabeliste Speed &amp; SR Freesty'!A26</f>
        <v>22</v>
      </c>
      <c r="C26" s="160">
        <f>'Eingabeliste Speed &amp; SR Freesty'!B26</f>
        <v>0</v>
      </c>
      <c r="D26" s="253">
        <f>'Eingabeliste Speed &amp; SR Freesty'!D26</f>
        <v>0</v>
      </c>
      <c r="E26" s="253">
        <f>'gem. Teilnehmer'!L23</f>
        <v>0</v>
      </c>
      <c r="F26" s="238">
        <f>'Eingabeliste Speed &amp; SR Freesty'!AC26</f>
        <v>0</v>
      </c>
      <c r="G26" s="160"/>
    </row>
    <row r="27" spans="1:7" ht="15.75" customHeight="1" x14ac:dyDescent="0.25">
      <c r="A27" s="159">
        <f>'gem. Teilnehmer'!D24</f>
        <v>0</v>
      </c>
      <c r="B27" s="147">
        <f>'Eingabeliste Speed &amp; SR Freesty'!A27</f>
        <v>23</v>
      </c>
      <c r="C27" s="160">
        <f>'Eingabeliste Speed &amp; SR Freesty'!B27</f>
        <v>0</v>
      </c>
      <c r="D27" s="253">
        <f>'Eingabeliste Speed &amp; SR Freesty'!D27</f>
        <v>0</v>
      </c>
      <c r="E27" s="253">
        <f>'gem. Teilnehmer'!L24</f>
        <v>0</v>
      </c>
      <c r="F27" s="238">
        <f>'Eingabeliste Speed &amp; SR Freesty'!AC27</f>
        <v>0</v>
      </c>
      <c r="G27" s="160"/>
    </row>
    <row r="28" spans="1:7" ht="15.75" customHeight="1" x14ac:dyDescent="0.25">
      <c r="A28" s="159">
        <f>'gem. Teilnehmer'!D25</f>
        <v>0</v>
      </c>
      <c r="B28" s="147">
        <f>'Eingabeliste Speed &amp; SR Freesty'!A28</f>
        <v>24</v>
      </c>
      <c r="C28" s="160">
        <f>'Eingabeliste Speed &amp; SR Freesty'!B28</f>
        <v>0</v>
      </c>
      <c r="D28" s="253">
        <f>'Eingabeliste Speed &amp; SR Freesty'!D28</f>
        <v>0</v>
      </c>
      <c r="E28" s="253">
        <f>'gem. Teilnehmer'!L25</f>
        <v>0</v>
      </c>
      <c r="F28" s="238">
        <f>'Eingabeliste Speed &amp; SR Freesty'!AC28</f>
        <v>0</v>
      </c>
      <c r="G28" s="160"/>
    </row>
    <row r="29" spans="1:7" ht="15.75" customHeight="1" x14ac:dyDescent="0.25">
      <c r="A29" s="159">
        <f>'gem. Teilnehmer'!D26</f>
        <v>0</v>
      </c>
      <c r="B29" s="147">
        <f>'Eingabeliste Speed &amp; SR Freesty'!A29</f>
        <v>25</v>
      </c>
      <c r="C29" s="160">
        <f>'Eingabeliste Speed &amp; SR Freesty'!B29</f>
        <v>0</v>
      </c>
      <c r="D29" s="253">
        <f>'Eingabeliste Speed &amp; SR Freesty'!D29</f>
        <v>0</v>
      </c>
      <c r="E29" s="253">
        <f>'gem. Teilnehmer'!L26</f>
        <v>0</v>
      </c>
      <c r="F29" s="238">
        <f>'Eingabeliste Speed &amp; SR Freesty'!AC29</f>
        <v>0</v>
      </c>
      <c r="G29" s="160"/>
    </row>
    <row r="30" spans="1:7" ht="15.75" customHeight="1" x14ac:dyDescent="0.25">
      <c r="A30" s="159">
        <f>'gem. Teilnehmer'!D27</f>
        <v>0</v>
      </c>
      <c r="B30" s="147">
        <f>'Eingabeliste Speed &amp; SR Freesty'!A30</f>
        <v>26</v>
      </c>
      <c r="C30" s="160">
        <f>'Eingabeliste Speed &amp; SR Freesty'!B30</f>
        <v>0</v>
      </c>
      <c r="D30" s="253">
        <f>'Eingabeliste Speed &amp; SR Freesty'!D30</f>
        <v>0</v>
      </c>
      <c r="E30" s="253">
        <f>'gem. Teilnehmer'!L27</f>
        <v>0</v>
      </c>
      <c r="F30" s="238">
        <f>'Eingabeliste Speed &amp; SR Freesty'!AC30</f>
        <v>0</v>
      </c>
      <c r="G30" s="160"/>
    </row>
    <row r="31" spans="1:7" ht="15.75" customHeight="1" x14ac:dyDescent="0.25">
      <c r="A31" s="159">
        <f>'gem. Teilnehmer'!D28</f>
        <v>0</v>
      </c>
      <c r="B31" s="147">
        <f>'Eingabeliste Speed &amp; SR Freesty'!A31</f>
        <v>27</v>
      </c>
      <c r="C31" s="160">
        <f>'Eingabeliste Speed &amp; SR Freesty'!B31</f>
        <v>0</v>
      </c>
      <c r="D31" s="253">
        <f>'Eingabeliste Speed &amp; SR Freesty'!D31</f>
        <v>0</v>
      </c>
      <c r="E31" s="253">
        <f>'gem. Teilnehmer'!L28</f>
        <v>0</v>
      </c>
      <c r="F31" s="238">
        <f>'Eingabeliste Speed &amp; SR Freesty'!AC31</f>
        <v>0</v>
      </c>
      <c r="G31" s="160"/>
    </row>
    <row r="32" spans="1:7" ht="15.75" customHeight="1" x14ac:dyDescent="0.25">
      <c r="A32" s="159">
        <f>'gem. Teilnehmer'!D29</f>
        <v>0</v>
      </c>
      <c r="B32" s="147">
        <f>'Eingabeliste Speed &amp; SR Freesty'!A32</f>
        <v>28</v>
      </c>
      <c r="C32" s="160">
        <f>'Eingabeliste Speed &amp; SR Freesty'!B32</f>
        <v>0</v>
      </c>
      <c r="D32" s="253">
        <f>'Eingabeliste Speed &amp; SR Freesty'!D32</f>
        <v>0</v>
      </c>
      <c r="E32" s="253">
        <f>'gem. Teilnehmer'!L29</f>
        <v>0</v>
      </c>
      <c r="F32" s="238">
        <f>'Eingabeliste Speed &amp; SR Freesty'!AC32</f>
        <v>0</v>
      </c>
      <c r="G32" s="160"/>
    </row>
    <row r="33" spans="1:7" ht="15.75" customHeight="1" x14ac:dyDescent="0.25">
      <c r="A33" s="159">
        <f>'gem. Teilnehmer'!D30</f>
        <v>0</v>
      </c>
      <c r="B33" s="147">
        <f>'Eingabeliste Speed &amp; SR Freesty'!A33</f>
        <v>29</v>
      </c>
      <c r="C33" s="160">
        <f>'Eingabeliste Speed &amp; SR Freesty'!B33</f>
        <v>0</v>
      </c>
      <c r="D33" s="253">
        <f>'Eingabeliste Speed &amp; SR Freesty'!D33</f>
        <v>0</v>
      </c>
      <c r="E33" s="253">
        <f>'gem. Teilnehmer'!L30</f>
        <v>0</v>
      </c>
      <c r="F33" s="238">
        <f>'Eingabeliste Speed &amp; SR Freesty'!AC33</f>
        <v>0</v>
      </c>
      <c r="G33" s="160"/>
    </row>
    <row r="34" spans="1:7" ht="15.75" customHeight="1" x14ac:dyDescent="0.25">
      <c r="A34" s="159">
        <f>'gem. Teilnehmer'!D31</f>
        <v>0</v>
      </c>
      <c r="B34" s="147">
        <f>'Eingabeliste Speed &amp; SR Freesty'!A34</f>
        <v>30</v>
      </c>
      <c r="C34" s="160">
        <f>'Eingabeliste Speed &amp; SR Freesty'!B34</f>
        <v>0</v>
      </c>
      <c r="D34" s="253">
        <f>'Eingabeliste Speed &amp; SR Freesty'!D34</f>
        <v>0</v>
      </c>
      <c r="E34" s="253">
        <f>'gem. Teilnehmer'!L31</f>
        <v>0</v>
      </c>
      <c r="F34" s="238">
        <f>'Eingabeliste Speed &amp; SR Freesty'!AC34</f>
        <v>0</v>
      </c>
      <c r="G34" s="160"/>
    </row>
    <row r="35" spans="1:7" ht="15.75" customHeight="1" x14ac:dyDescent="0.25">
      <c r="A35" s="159">
        <f>'gem. Teilnehmer'!D32</f>
        <v>0</v>
      </c>
      <c r="B35" s="147">
        <f>'Eingabeliste Speed &amp; SR Freesty'!A35</f>
        <v>31</v>
      </c>
      <c r="C35" s="160">
        <f>'Eingabeliste Speed &amp; SR Freesty'!B35</f>
        <v>0</v>
      </c>
      <c r="D35" s="253">
        <f>'Eingabeliste Speed &amp; SR Freesty'!D35</f>
        <v>0</v>
      </c>
      <c r="E35" s="253">
        <f>'gem. Teilnehmer'!L32</f>
        <v>0</v>
      </c>
      <c r="F35" s="238">
        <f>'Eingabeliste Speed &amp; SR Freesty'!AC35</f>
        <v>0</v>
      </c>
      <c r="G35" s="160"/>
    </row>
    <row r="36" spans="1:7" ht="15.75" customHeight="1" x14ac:dyDescent="0.25">
      <c r="A36" s="159">
        <f>'gem. Teilnehmer'!D33</f>
        <v>0</v>
      </c>
      <c r="B36" s="147">
        <f>'Eingabeliste Speed &amp; SR Freesty'!A36</f>
        <v>32</v>
      </c>
      <c r="C36" s="160">
        <f>'Eingabeliste Speed &amp; SR Freesty'!B36</f>
        <v>0</v>
      </c>
      <c r="D36" s="253">
        <f>'Eingabeliste Speed &amp; SR Freesty'!D36</f>
        <v>0</v>
      </c>
      <c r="E36" s="253">
        <f>'gem. Teilnehmer'!L33</f>
        <v>0</v>
      </c>
      <c r="F36" s="238">
        <f>'Eingabeliste Speed &amp; SR Freesty'!AC36</f>
        <v>0</v>
      </c>
      <c r="G36" s="160"/>
    </row>
    <row r="37" spans="1:7" ht="15.75" customHeight="1" x14ac:dyDescent="0.25">
      <c r="A37" s="159">
        <f>'gem. Teilnehmer'!D34</f>
        <v>0</v>
      </c>
      <c r="B37" s="147">
        <f>'Eingabeliste Speed &amp; SR Freesty'!A37</f>
        <v>33</v>
      </c>
      <c r="C37" s="160">
        <f>'Eingabeliste Speed &amp; SR Freesty'!B37</f>
        <v>0</v>
      </c>
      <c r="D37" s="253">
        <f>'Eingabeliste Speed &amp; SR Freesty'!D37</f>
        <v>0</v>
      </c>
      <c r="E37" s="253">
        <f>'gem. Teilnehmer'!L34</f>
        <v>0</v>
      </c>
      <c r="F37" s="238">
        <f>'Eingabeliste Speed &amp; SR Freesty'!AC37</f>
        <v>0</v>
      </c>
      <c r="G37" s="160"/>
    </row>
    <row r="38" spans="1:7" ht="15.75" customHeight="1" x14ac:dyDescent="0.25">
      <c r="A38" s="159">
        <f>'gem. Teilnehmer'!D35</f>
        <v>0</v>
      </c>
      <c r="B38" s="147">
        <f>'Eingabeliste Speed &amp; SR Freesty'!A38</f>
        <v>34</v>
      </c>
      <c r="C38" s="160">
        <f>'Eingabeliste Speed &amp; SR Freesty'!B38</f>
        <v>0</v>
      </c>
      <c r="D38" s="253">
        <f>'Eingabeliste Speed &amp; SR Freesty'!D38</f>
        <v>0</v>
      </c>
      <c r="E38" s="253">
        <f>'gem. Teilnehmer'!L35</f>
        <v>0</v>
      </c>
      <c r="F38" s="238">
        <f>'Eingabeliste Speed &amp; SR Freesty'!AC38</f>
        <v>0</v>
      </c>
      <c r="G38" s="160"/>
    </row>
    <row r="39" spans="1:7" ht="15.75" customHeight="1" x14ac:dyDescent="0.25">
      <c r="A39" s="159">
        <f>'gem. Teilnehmer'!D36</f>
        <v>0</v>
      </c>
      <c r="B39" s="147">
        <f>'Eingabeliste Speed &amp; SR Freesty'!A39</f>
        <v>35</v>
      </c>
      <c r="C39" s="160">
        <f>'Eingabeliste Speed &amp; SR Freesty'!B39</f>
        <v>0</v>
      </c>
      <c r="D39" s="253">
        <f>'Eingabeliste Speed &amp; SR Freesty'!D39</f>
        <v>0</v>
      </c>
      <c r="E39" s="253">
        <f>'gem. Teilnehmer'!L36</f>
        <v>0</v>
      </c>
      <c r="F39" s="238">
        <f>'Eingabeliste Speed &amp; SR Freesty'!AC39</f>
        <v>0</v>
      </c>
      <c r="G39" s="160"/>
    </row>
    <row r="40" spans="1:7" ht="15.75" customHeight="1" x14ac:dyDescent="0.25">
      <c r="A40" s="159">
        <f>'gem. Teilnehmer'!D37</f>
        <v>0</v>
      </c>
      <c r="B40" s="147">
        <f>'Eingabeliste Speed &amp; SR Freesty'!A40</f>
        <v>36</v>
      </c>
      <c r="C40" s="160">
        <f>'Eingabeliste Speed &amp; SR Freesty'!B40</f>
        <v>0</v>
      </c>
      <c r="D40" s="253">
        <f>'Eingabeliste Speed &amp; SR Freesty'!D40</f>
        <v>0</v>
      </c>
      <c r="E40" s="253">
        <f>'gem. Teilnehmer'!L37</f>
        <v>0</v>
      </c>
      <c r="F40" s="238">
        <f>'Eingabeliste Speed &amp; SR Freesty'!AC40</f>
        <v>0</v>
      </c>
      <c r="G40" s="160"/>
    </row>
    <row r="41" spans="1:7" ht="15.75" customHeight="1" x14ac:dyDescent="0.25">
      <c r="A41" s="159">
        <f>'gem. Teilnehmer'!D38</f>
        <v>0</v>
      </c>
      <c r="B41" s="147">
        <f>'Eingabeliste Speed &amp; SR Freesty'!A41</f>
        <v>37</v>
      </c>
      <c r="C41" s="160">
        <f>'Eingabeliste Speed &amp; SR Freesty'!B41</f>
        <v>0</v>
      </c>
      <c r="D41" s="253">
        <f>'Eingabeliste Speed &amp; SR Freesty'!D41</f>
        <v>0</v>
      </c>
      <c r="E41" s="253">
        <f>'gem. Teilnehmer'!L38</f>
        <v>0</v>
      </c>
      <c r="F41" s="238">
        <f>'Eingabeliste Speed &amp; SR Freesty'!AC41</f>
        <v>0</v>
      </c>
      <c r="G41" s="160"/>
    </row>
    <row r="42" spans="1:7" ht="15.75" customHeight="1" x14ac:dyDescent="0.25">
      <c r="A42" s="159">
        <f>'gem. Teilnehmer'!D39</f>
        <v>0</v>
      </c>
      <c r="B42" s="147">
        <f>'Eingabeliste Speed &amp; SR Freesty'!A42</f>
        <v>38</v>
      </c>
      <c r="C42" s="160">
        <f>'Eingabeliste Speed &amp; SR Freesty'!B42</f>
        <v>0</v>
      </c>
      <c r="D42" s="253">
        <f>'Eingabeliste Speed &amp; SR Freesty'!D42</f>
        <v>0</v>
      </c>
      <c r="E42" s="253">
        <f>'gem. Teilnehmer'!L39</f>
        <v>0</v>
      </c>
      <c r="F42" s="238">
        <f>'Eingabeliste Speed &amp; SR Freesty'!AC42</f>
        <v>0</v>
      </c>
      <c r="G42" s="160"/>
    </row>
    <row r="43" spans="1:7" ht="15.75" customHeight="1" x14ac:dyDescent="0.25">
      <c r="A43" s="159">
        <f>'gem. Teilnehmer'!D40</f>
        <v>0</v>
      </c>
      <c r="B43" s="147">
        <f>'Eingabeliste Speed &amp; SR Freesty'!A43</f>
        <v>39</v>
      </c>
      <c r="C43" s="160">
        <f>'Eingabeliste Speed &amp; SR Freesty'!B43</f>
        <v>0</v>
      </c>
      <c r="D43" s="253">
        <f>'Eingabeliste Speed &amp; SR Freesty'!D43</f>
        <v>0</v>
      </c>
      <c r="E43" s="253">
        <f>'gem. Teilnehmer'!L40</f>
        <v>0</v>
      </c>
      <c r="F43" s="238">
        <f>'Eingabeliste Speed &amp; SR Freesty'!AC43</f>
        <v>0</v>
      </c>
      <c r="G43" s="160"/>
    </row>
    <row r="44" spans="1:7" ht="15.75" customHeight="1" x14ac:dyDescent="0.25">
      <c r="A44" s="159">
        <f>'gem. Teilnehmer'!D41</f>
        <v>0</v>
      </c>
      <c r="B44" s="147">
        <f>'Eingabeliste Speed &amp; SR Freesty'!A44</f>
        <v>40</v>
      </c>
      <c r="C44" s="160">
        <f>'Eingabeliste Speed &amp; SR Freesty'!B44</f>
        <v>0</v>
      </c>
      <c r="D44" s="253">
        <f>'Eingabeliste Speed &amp; SR Freesty'!D44</f>
        <v>0</v>
      </c>
      <c r="E44" s="253">
        <f>'gem. Teilnehmer'!L41</f>
        <v>0</v>
      </c>
      <c r="F44" s="238">
        <f>'Eingabeliste Speed &amp; SR Freesty'!AC44</f>
        <v>0</v>
      </c>
      <c r="G44" s="160"/>
    </row>
    <row r="45" spans="1:7" ht="15.75" customHeight="1" x14ac:dyDescent="0.25">
      <c r="A45" s="159">
        <f>'gem. Teilnehmer'!D42</f>
        <v>0</v>
      </c>
      <c r="B45" s="147">
        <f>'Eingabeliste Speed &amp; SR Freesty'!A45</f>
        <v>41</v>
      </c>
      <c r="C45" s="160">
        <f>'Eingabeliste Speed &amp; SR Freesty'!B45</f>
        <v>0</v>
      </c>
      <c r="D45" s="253">
        <f>'Eingabeliste Speed &amp; SR Freesty'!D45</f>
        <v>0</v>
      </c>
      <c r="E45" s="253">
        <f>'gem. Teilnehmer'!L42</f>
        <v>0</v>
      </c>
      <c r="F45" s="238">
        <f>'Eingabeliste Speed &amp; SR Freesty'!AC45</f>
        <v>0</v>
      </c>
      <c r="G45" s="160"/>
    </row>
    <row r="46" spans="1:7" ht="15.75" customHeight="1" x14ac:dyDescent="0.25">
      <c r="A46" s="159">
        <f>'gem. Teilnehmer'!D43</f>
        <v>0</v>
      </c>
      <c r="B46" s="147">
        <f>'Eingabeliste Speed &amp; SR Freesty'!A46</f>
        <v>42</v>
      </c>
      <c r="C46" s="160">
        <f>'Eingabeliste Speed &amp; SR Freesty'!B46</f>
        <v>0</v>
      </c>
      <c r="D46" s="253">
        <f>'Eingabeliste Speed &amp; SR Freesty'!D46</f>
        <v>0</v>
      </c>
      <c r="E46" s="253">
        <f>'gem. Teilnehmer'!L43</f>
        <v>0</v>
      </c>
      <c r="F46" s="238">
        <f>'Eingabeliste Speed &amp; SR Freesty'!AC46</f>
        <v>0</v>
      </c>
      <c r="G46" s="160"/>
    </row>
    <row r="47" spans="1:7" ht="15.75" customHeight="1" x14ac:dyDescent="0.25">
      <c r="A47" s="159">
        <f>'gem. Teilnehmer'!D44</f>
        <v>0</v>
      </c>
      <c r="B47" s="147">
        <f>'Eingabeliste Speed &amp; SR Freesty'!A47</f>
        <v>43</v>
      </c>
      <c r="C47" s="160">
        <f>'Eingabeliste Speed &amp; SR Freesty'!B47</f>
        <v>0</v>
      </c>
      <c r="D47" s="253">
        <f>'Eingabeliste Speed &amp; SR Freesty'!D47</f>
        <v>0</v>
      </c>
      <c r="E47" s="253">
        <f>'gem. Teilnehmer'!L44</f>
        <v>0</v>
      </c>
      <c r="F47" s="238">
        <f>'Eingabeliste Speed &amp; SR Freesty'!AC47</f>
        <v>0</v>
      </c>
      <c r="G47" s="160"/>
    </row>
    <row r="48" spans="1:7" ht="15.75" customHeight="1" x14ac:dyDescent="0.25">
      <c r="A48" s="159">
        <f>'gem. Teilnehmer'!D45</f>
        <v>0</v>
      </c>
      <c r="B48" s="147">
        <f>'Eingabeliste Speed &amp; SR Freesty'!A48</f>
        <v>44</v>
      </c>
      <c r="C48" s="160">
        <f>'Eingabeliste Speed &amp; SR Freesty'!B48</f>
        <v>0</v>
      </c>
      <c r="D48" s="253">
        <f>'Eingabeliste Speed &amp; SR Freesty'!D48</f>
        <v>0</v>
      </c>
      <c r="E48" s="253">
        <f>'gem. Teilnehmer'!L45</f>
        <v>0</v>
      </c>
      <c r="F48" s="238">
        <f>'Eingabeliste Speed &amp; SR Freesty'!AC48</f>
        <v>0</v>
      </c>
      <c r="G48" s="160"/>
    </row>
    <row r="49" spans="1:7" ht="15.75" customHeight="1" x14ac:dyDescent="0.25">
      <c r="A49" s="159">
        <f>'gem. Teilnehmer'!D46</f>
        <v>0</v>
      </c>
      <c r="B49" s="147">
        <f>'Eingabeliste Speed &amp; SR Freesty'!A49</f>
        <v>45</v>
      </c>
      <c r="C49" s="160">
        <f>'Eingabeliste Speed &amp; SR Freesty'!B49</f>
        <v>0</v>
      </c>
      <c r="D49" s="253">
        <f>'Eingabeliste Speed &amp; SR Freesty'!D49</f>
        <v>0</v>
      </c>
      <c r="E49" s="253">
        <f>'gem. Teilnehmer'!L46</f>
        <v>0</v>
      </c>
      <c r="F49" s="238">
        <f>'Eingabeliste Speed &amp; SR Freesty'!AC49</f>
        <v>0</v>
      </c>
      <c r="G49" s="160"/>
    </row>
    <row r="50" spans="1:7" ht="15.75" customHeight="1" x14ac:dyDescent="0.25">
      <c r="A50" s="159">
        <f>'gem. Teilnehmer'!D47</f>
        <v>0</v>
      </c>
      <c r="B50" s="147">
        <f>'Eingabeliste Speed &amp; SR Freesty'!A50</f>
        <v>46</v>
      </c>
      <c r="C50" s="160">
        <f>'Eingabeliste Speed &amp; SR Freesty'!B50</f>
        <v>0</v>
      </c>
      <c r="D50" s="253">
        <f>'Eingabeliste Speed &amp; SR Freesty'!D50</f>
        <v>0</v>
      </c>
      <c r="E50" s="253">
        <f>'gem. Teilnehmer'!L47</f>
        <v>0</v>
      </c>
      <c r="F50" s="238">
        <f>'Eingabeliste Speed &amp; SR Freesty'!AC50</f>
        <v>0</v>
      </c>
      <c r="G50" s="160"/>
    </row>
    <row r="51" spans="1:7" ht="15.75" customHeight="1" x14ac:dyDescent="0.25">
      <c r="A51" s="159">
        <f>'gem. Teilnehmer'!D48</f>
        <v>0</v>
      </c>
      <c r="B51" s="147">
        <f>'Eingabeliste Speed &amp; SR Freesty'!A51</f>
        <v>47</v>
      </c>
      <c r="C51" s="160">
        <f>'Eingabeliste Speed &amp; SR Freesty'!B51</f>
        <v>0</v>
      </c>
      <c r="D51" s="253">
        <f>'Eingabeliste Speed &amp; SR Freesty'!D51</f>
        <v>0</v>
      </c>
      <c r="E51" s="253">
        <f>'gem. Teilnehmer'!L48</f>
        <v>0</v>
      </c>
      <c r="F51" s="238">
        <f>'Eingabeliste Speed &amp; SR Freesty'!AC51</f>
        <v>0</v>
      </c>
      <c r="G51" s="160"/>
    </row>
    <row r="52" spans="1:7" ht="15.75" customHeight="1" x14ac:dyDescent="0.25">
      <c r="A52" s="159">
        <f>'gem. Teilnehmer'!D49</f>
        <v>0</v>
      </c>
      <c r="B52" s="147">
        <f>'Eingabeliste Speed &amp; SR Freesty'!A52</f>
        <v>48</v>
      </c>
      <c r="C52" s="160">
        <f>'Eingabeliste Speed &amp; SR Freesty'!B52</f>
        <v>0</v>
      </c>
      <c r="D52" s="253">
        <f>'Eingabeliste Speed &amp; SR Freesty'!D52</f>
        <v>0</v>
      </c>
      <c r="E52" s="253">
        <f>'gem. Teilnehmer'!L49</f>
        <v>0</v>
      </c>
      <c r="F52" s="238">
        <f>'Eingabeliste Speed &amp; SR Freesty'!AC52</f>
        <v>0</v>
      </c>
      <c r="G52" s="160"/>
    </row>
    <row r="53" spans="1:7" ht="15.75" customHeight="1" x14ac:dyDescent="0.25">
      <c r="A53" s="159">
        <f>'gem. Teilnehmer'!D50</f>
        <v>0</v>
      </c>
      <c r="B53" s="147">
        <f>'Eingabeliste Speed &amp; SR Freesty'!A53</f>
        <v>49</v>
      </c>
      <c r="C53" s="160">
        <f>'Eingabeliste Speed &amp; SR Freesty'!B53</f>
        <v>0</v>
      </c>
      <c r="D53" s="253">
        <f>'Eingabeliste Speed &amp; SR Freesty'!D53</f>
        <v>0</v>
      </c>
      <c r="E53" s="253">
        <f>'gem. Teilnehmer'!L50</f>
        <v>0</v>
      </c>
      <c r="F53" s="238">
        <f>'Eingabeliste Speed &amp; SR Freesty'!AC53</f>
        <v>0</v>
      </c>
      <c r="G53" s="160"/>
    </row>
    <row r="54" spans="1:7" ht="15.75" customHeight="1" x14ac:dyDescent="0.25">
      <c r="A54" s="159">
        <f>'gem. Teilnehmer'!D51</f>
        <v>0</v>
      </c>
      <c r="B54" s="147">
        <f>'Eingabeliste Speed &amp; SR Freesty'!A54</f>
        <v>50</v>
      </c>
      <c r="C54" s="160">
        <f>'Eingabeliste Speed &amp; SR Freesty'!B54</f>
        <v>0</v>
      </c>
      <c r="D54" s="253">
        <f>'Eingabeliste Speed &amp; SR Freesty'!D54</f>
        <v>0</v>
      </c>
      <c r="E54" s="253">
        <f>'gem. Teilnehmer'!L51</f>
        <v>0</v>
      </c>
      <c r="F54" s="238">
        <f>'Eingabeliste Speed &amp; SR Freesty'!AC54</f>
        <v>0</v>
      </c>
      <c r="G54" s="160"/>
    </row>
    <row r="55" spans="1:7" ht="15.75" customHeight="1" x14ac:dyDescent="0.25">
      <c r="A55" s="159">
        <f>'gem. Teilnehmer'!D52</f>
        <v>0</v>
      </c>
      <c r="B55" s="147">
        <f>'Eingabeliste Speed &amp; SR Freesty'!A55</f>
        <v>51</v>
      </c>
      <c r="C55" s="160">
        <f>'Eingabeliste Speed &amp; SR Freesty'!B55</f>
        <v>0</v>
      </c>
      <c r="D55" s="253">
        <f>'Eingabeliste Speed &amp; SR Freesty'!D55</f>
        <v>0</v>
      </c>
      <c r="E55" s="253">
        <f>'gem. Teilnehmer'!L52</f>
        <v>0</v>
      </c>
      <c r="F55" s="238">
        <f>'Eingabeliste Speed &amp; SR Freesty'!AC55</f>
        <v>0</v>
      </c>
      <c r="G55" s="160"/>
    </row>
    <row r="56" spans="1:7" ht="15.75" customHeight="1" x14ac:dyDescent="0.25">
      <c r="A56" s="159">
        <f>'gem. Teilnehmer'!D53</f>
        <v>0</v>
      </c>
      <c r="B56" s="147">
        <f>'Eingabeliste Speed &amp; SR Freesty'!A56</f>
        <v>52</v>
      </c>
      <c r="C56" s="160">
        <f>'Eingabeliste Speed &amp; SR Freesty'!B56</f>
        <v>0</v>
      </c>
      <c r="D56" s="253">
        <f>'Eingabeliste Speed &amp; SR Freesty'!D56</f>
        <v>0</v>
      </c>
      <c r="E56" s="253">
        <f>'gem. Teilnehmer'!L53</f>
        <v>0</v>
      </c>
      <c r="F56" s="238">
        <f>'Eingabeliste Speed &amp; SR Freesty'!AC56</f>
        <v>0</v>
      </c>
      <c r="G56" s="160"/>
    </row>
    <row r="57" spans="1:7" ht="15.75" customHeight="1" x14ac:dyDescent="0.25">
      <c r="A57" s="159">
        <f>'gem. Teilnehmer'!D54</f>
        <v>0</v>
      </c>
      <c r="B57" s="147">
        <f>'Eingabeliste Speed &amp; SR Freesty'!A57</f>
        <v>53</v>
      </c>
      <c r="C57" s="160">
        <f>'Eingabeliste Speed &amp; SR Freesty'!B57</f>
        <v>0</v>
      </c>
      <c r="D57" s="253">
        <f>'Eingabeliste Speed &amp; SR Freesty'!D57</f>
        <v>0</v>
      </c>
      <c r="E57" s="253">
        <f>'gem. Teilnehmer'!L54</f>
        <v>0</v>
      </c>
      <c r="F57" s="238">
        <f>'Eingabeliste Speed &amp; SR Freesty'!AC57</f>
        <v>0</v>
      </c>
      <c r="G57" s="160"/>
    </row>
    <row r="58" spans="1:7" ht="15.75" customHeight="1" x14ac:dyDescent="0.25">
      <c r="A58" s="159">
        <f>'gem. Teilnehmer'!D55</f>
        <v>0</v>
      </c>
      <c r="B58" s="147">
        <f>'Eingabeliste Speed &amp; SR Freesty'!A58</f>
        <v>54</v>
      </c>
      <c r="C58" s="160">
        <f>'Eingabeliste Speed &amp; SR Freesty'!B58</f>
        <v>0</v>
      </c>
      <c r="D58" s="253">
        <f>'Eingabeliste Speed &amp; SR Freesty'!D58</f>
        <v>0</v>
      </c>
      <c r="E58" s="253">
        <f>'gem. Teilnehmer'!L55</f>
        <v>0</v>
      </c>
      <c r="F58" s="238">
        <f>'Eingabeliste Speed &amp; SR Freesty'!AC58</f>
        <v>0</v>
      </c>
      <c r="G58" s="160"/>
    </row>
    <row r="59" spans="1:7" ht="15.75" customHeight="1" x14ac:dyDescent="0.25">
      <c r="A59" s="159">
        <f>'gem. Teilnehmer'!D56</f>
        <v>0</v>
      </c>
      <c r="B59" s="147">
        <f>'Eingabeliste Speed &amp; SR Freesty'!A59</f>
        <v>55</v>
      </c>
      <c r="C59" s="160">
        <f>'Eingabeliste Speed &amp; SR Freesty'!B59</f>
        <v>0</v>
      </c>
      <c r="D59" s="253">
        <f>'Eingabeliste Speed &amp; SR Freesty'!D59</f>
        <v>0</v>
      </c>
      <c r="E59" s="253">
        <f>'gem. Teilnehmer'!L56</f>
        <v>0</v>
      </c>
      <c r="F59" s="238">
        <f>'Eingabeliste Speed &amp; SR Freesty'!AC59</f>
        <v>0</v>
      </c>
      <c r="G59" s="160"/>
    </row>
    <row r="60" spans="1:7" ht="15.75" customHeight="1" x14ac:dyDescent="0.25">
      <c r="A60" s="159">
        <f>'gem. Teilnehmer'!D57</f>
        <v>0</v>
      </c>
      <c r="B60" s="147">
        <f>'Eingabeliste Speed &amp; SR Freesty'!A60</f>
        <v>56</v>
      </c>
      <c r="C60" s="160">
        <f>'Eingabeliste Speed &amp; SR Freesty'!B60</f>
        <v>0</v>
      </c>
      <c r="D60" s="253">
        <f>'Eingabeliste Speed &amp; SR Freesty'!D60</f>
        <v>0</v>
      </c>
      <c r="E60" s="253">
        <f>'gem. Teilnehmer'!L57</f>
        <v>0</v>
      </c>
      <c r="F60" s="238">
        <f>'Eingabeliste Speed &amp; SR Freesty'!AC60</f>
        <v>0</v>
      </c>
      <c r="G60" s="160"/>
    </row>
    <row r="61" spans="1:7" ht="15.75" customHeight="1" x14ac:dyDescent="0.25">
      <c r="A61" s="159">
        <f>'gem. Teilnehmer'!D58</f>
        <v>0</v>
      </c>
      <c r="B61" s="147">
        <f>'Eingabeliste Speed &amp; SR Freesty'!A61</f>
        <v>57</v>
      </c>
      <c r="C61" s="160">
        <f>'Eingabeliste Speed &amp; SR Freesty'!B61</f>
        <v>0</v>
      </c>
      <c r="D61" s="253">
        <f>'Eingabeliste Speed &amp; SR Freesty'!D61</f>
        <v>0</v>
      </c>
      <c r="E61" s="253">
        <f>'gem. Teilnehmer'!L58</f>
        <v>0</v>
      </c>
      <c r="F61" s="238">
        <f>'Eingabeliste Speed &amp; SR Freesty'!AC61</f>
        <v>0</v>
      </c>
      <c r="G61" s="160"/>
    </row>
    <row r="62" spans="1:7" ht="15.75" customHeight="1" x14ac:dyDescent="0.25">
      <c r="A62" s="159">
        <f>'gem. Teilnehmer'!D59</f>
        <v>0</v>
      </c>
      <c r="B62" s="147">
        <f>'Eingabeliste Speed &amp; SR Freesty'!A62</f>
        <v>58</v>
      </c>
      <c r="C62" s="160">
        <f>'Eingabeliste Speed &amp; SR Freesty'!B62</f>
        <v>0</v>
      </c>
      <c r="D62" s="253">
        <f>'Eingabeliste Speed &amp; SR Freesty'!D62</f>
        <v>0</v>
      </c>
      <c r="E62" s="253">
        <f>'gem. Teilnehmer'!L59</f>
        <v>0</v>
      </c>
      <c r="F62" s="238">
        <f>'Eingabeliste Speed &amp; SR Freesty'!AC62</f>
        <v>0</v>
      </c>
      <c r="G62" s="160"/>
    </row>
    <row r="63" spans="1:7" ht="15.75" customHeight="1" x14ac:dyDescent="0.25">
      <c r="A63" s="159">
        <f>'gem. Teilnehmer'!D60</f>
        <v>0</v>
      </c>
      <c r="B63" s="147">
        <f>'Eingabeliste Speed &amp; SR Freesty'!A63</f>
        <v>59</v>
      </c>
      <c r="C63" s="160">
        <f>'Eingabeliste Speed &amp; SR Freesty'!B63</f>
        <v>0</v>
      </c>
      <c r="D63" s="253">
        <f>'Eingabeliste Speed &amp; SR Freesty'!D63</f>
        <v>0</v>
      </c>
      <c r="E63" s="253">
        <f>'gem. Teilnehmer'!L60</f>
        <v>0</v>
      </c>
      <c r="F63" s="238">
        <f>'Eingabeliste Speed &amp; SR Freesty'!AC63</f>
        <v>0</v>
      </c>
      <c r="G63" s="160"/>
    </row>
    <row r="64" spans="1:7" ht="15.75" customHeight="1" x14ac:dyDescent="0.25">
      <c r="A64" s="159">
        <f>'gem. Teilnehmer'!D61</f>
        <v>0</v>
      </c>
      <c r="B64" s="147">
        <f>'Eingabeliste Speed &amp; SR Freesty'!A64</f>
        <v>60</v>
      </c>
      <c r="C64" s="160">
        <f>'Eingabeliste Speed &amp; SR Freesty'!B64</f>
        <v>0</v>
      </c>
      <c r="D64" s="253">
        <f>'Eingabeliste Speed &amp; SR Freesty'!D64</f>
        <v>0</v>
      </c>
      <c r="E64" s="253">
        <f>'gem. Teilnehmer'!L61</f>
        <v>0</v>
      </c>
      <c r="F64" s="238">
        <f>'Eingabeliste Speed &amp; SR Freesty'!AC64</f>
        <v>0</v>
      </c>
      <c r="G64" s="160"/>
    </row>
    <row r="65" spans="1:7" ht="15.75" customHeight="1" x14ac:dyDescent="0.25">
      <c r="A65" s="159">
        <f>'gem. Teilnehmer'!D62</f>
        <v>0</v>
      </c>
      <c r="B65" s="147">
        <f>'Eingabeliste Speed &amp; SR Freesty'!A65</f>
        <v>61</v>
      </c>
      <c r="C65" s="160">
        <f>'Eingabeliste Speed &amp; SR Freesty'!B65</f>
        <v>0</v>
      </c>
      <c r="D65" s="253">
        <f>'Eingabeliste Speed &amp; SR Freesty'!D65</f>
        <v>0</v>
      </c>
      <c r="E65" s="253">
        <f>'gem. Teilnehmer'!L62</f>
        <v>0</v>
      </c>
      <c r="F65" s="238">
        <f>'Eingabeliste Speed &amp; SR Freesty'!AC65</f>
        <v>0</v>
      </c>
      <c r="G65" s="160"/>
    </row>
    <row r="66" spans="1:7" ht="15.75" customHeight="1" x14ac:dyDescent="0.25">
      <c r="A66" s="159">
        <f>'gem. Teilnehmer'!D63</f>
        <v>0</v>
      </c>
      <c r="B66" s="147">
        <f>'Eingabeliste Speed &amp; SR Freesty'!A66</f>
        <v>62</v>
      </c>
      <c r="C66" s="160">
        <f>'Eingabeliste Speed &amp; SR Freesty'!B66</f>
        <v>0</v>
      </c>
      <c r="D66" s="253">
        <f>'Eingabeliste Speed &amp; SR Freesty'!D66</f>
        <v>0</v>
      </c>
      <c r="E66" s="253">
        <f>'gem. Teilnehmer'!L63</f>
        <v>0</v>
      </c>
      <c r="F66" s="238">
        <f>'Eingabeliste Speed &amp; SR Freesty'!AC66</f>
        <v>0</v>
      </c>
      <c r="G66" s="160"/>
    </row>
    <row r="67" spans="1:7" ht="15.75" customHeight="1" x14ac:dyDescent="0.25">
      <c r="A67" s="159">
        <f>'gem. Teilnehmer'!D64</f>
        <v>0</v>
      </c>
      <c r="B67" s="147">
        <f>'Eingabeliste Speed &amp; SR Freesty'!A67</f>
        <v>63</v>
      </c>
      <c r="C67" s="160">
        <f>'Eingabeliste Speed &amp; SR Freesty'!B67</f>
        <v>0</v>
      </c>
      <c r="D67" s="253">
        <f>'Eingabeliste Speed &amp; SR Freesty'!D67</f>
        <v>0</v>
      </c>
      <c r="E67" s="253">
        <f>'gem. Teilnehmer'!L64</f>
        <v>0</v>
      </c>
      <c r="F67" s="238">
        <f>'Eingabeliste Speed &amp; SR Freesty'!AC67</f>
        <v>0</v>
      </c>
      <c r="G67" s="160"/>
    </row>
    <row r="68" spans="1:7" ht="15.75" customHeight="1" x14ac:dyDescent="0.25">
      <c r="A68" s="159">
        <f>'gem. Teilnehmer'!D65</f>
        <v>0</v>
      </c>
      <c r="B68" s="147">
        <f>'Eingabeliste Speed &amp; SR Freesty'!A68</f>
        <v>64</v>
      </c>
      <c r="C68" s="160">
        <f>'Eingabeliste Speed &amp; SR Freesty'!B68</f>
        <v>0</v>
      </c>
      <c r="D68" s="253">
        <f>'Eingabeliste Speed &amp; SR Freesty'!D68</f>
        <v>0</v>
      </c>
      <c r="E68" s="253">
        <f>'gem. Teilnehmer'!L65</f>
        <v>0</v>
      </c>
      <c r="F68" s="238">
        <f>'Eingabeliste Speed &amp; SR Freesty'!AC68</f>
        <v>0</v>
      </c>
      <c r="G68" s="160"/>
    </row>
    <row r="69" spans="1:7" ht="15.75" customHeight="1" x14ac:dyDescent="0.25">
      <c r="A69" s="159">
        <f>'gem. Teilnehmer'!D66</f>
        <v>0</v>
      </c>
      <c r="B69" s="147">
        <f>'Eingabeliste Speed &amp; SR Freesty'!A69</f>
        <v>65</v>
      </c>
      <c r="C69" s="160">
        <f>'Eingabeliste Speed &amp; SR Freesty'!B69</f>
        <v>0</v>
      </c>
      <c r="D69" s="253">
        <f>'Eingabeliste Speed &amp; SR Freesty'!D69</f>
        <v>0</v>
      </c>
      <c r="E69" s="253">
        <f>'gem. Teilnehmer'!L66</f>
        <v>0</v>
      </c>
      <c r="F69" s="238">
        <f>'Eingabeliste Speed &amp; SR Freesty'!AC69</f>
        <v>0</v>
      </c>
      <c r="G69" s="160"/>
    </row>
    <row r="70" spans="1:7" ht="15.75" customHeight="1" x14ac:dyDescent="0.25">
      <c r="A70" s="159">
        <f>'gem. Teilnehmer'!D67</f>
        <v>0</v>
      </c>
      <c r="B70" s="147">
        <f>'Eingabeliste Speed &amp; SR Freesty'!A70</f>
        <v>66</v>
      </c>
      <c r="C70" s="160">
        <f>'Eingabeliste Speed &amp; SR Freesty'!B70</f>
        <v>0</v>
      </c>
      <c r="D70" s="253">
        <f>'Eingabeliste Speed &amp; SR Freesty'!D70</f>
        <v>0</v>
      </c>
      <c r="E70" s="253">
        <f>'gem. Teilnehmer'!L67</f>
        <v>0</v>
      </c>
      <c r="F70" s="238">
        <f>'Eingabeliste Speed &amp; SR Freesty'!AC70</f>
        <v>0</v>
      </c>
      <c r="G70" s="160"/>
    </row>
    <row r="71" spans="1:7" ht="15.75" customHeight="1" x14ac:dyDescent="0.25">
      <c r="A71" s="159">
        <f>'gem. Teilnehmer'!D68</f>
        <v>0</v>
      </c>
      <c r="B71" s="147">
        <f>'Eingabeliste Speed &amp; SR Freesty'!A71</f>
        <v>67</v>
      </c>
      <c r="C71" s="160">
        <f>'Eingabeliste Speed &amp; SR Freesty'!B71</f>
        <v>0</v>
      </c>
      <c r="D71" s="253">
        <f>'Eingabeliste Speed &amp; SR Freesty'!D71</f>
        <v>0</v>
      </c>
      <c r="E71" s="253">
        <f>'gem. Teilnehmer'!L68</f>
        <v>0</v>
      </c>
      <c r="F71" s="238">
        <f>'Eingabeliste Speed &amp; SR Freesty'!AC71</f>
        <v>0</v>
      </c>
      <c r="G71" s="160"/>
    </row>
    <row r="72" spans="1:7" ht="15.75" customHeight="1" x14ac:dyDescent="0.25">
      <c r="A72" s="159">
        <f>'gem. Teilnehmer'!D69</f>
        <v>0</v>
      </c>
      <c r="B72" s="147">
        <f>'Eingabeliste Speed &amp; SR Freesty'!A72</f>
        <v>68</v>
      </c>
      <c r="C72" s="160">
        <f>'Eingabeliste Speed &amp; SR Freesty'!B72</f>
        <v>0</v>
      </c>
      <c r="D72" s="253">
        <f>'Eingabeliste Speed &amp; SR Freesty'!D72</f>
        <v>0</v>
      </c>
      <c r="E72" s="253">
        <f>'gem. Teilnehmer'!L69</f>
        <v>0</v>
      </c>
      <c r="F72" s="238">
        <f>'Eingabeliste Speed &amp; SR Freesty'!AC72</f>
        <v>0</v>
      </c>
      <c r="G72" s="160"/>
    </row>
    <row r="73" spans="1:7" ht="15.75" customHeight="1" x14ac:dyDescent="0.25">
      <c r="A73" s="159">
        <f>'gem. Teilnehmer'!D70</f>
        <v>0</v>
      </c>
      <c r="B73" s="147">
        <f>'Eingabeliste Speed &amp; SR Freesty'!A73</f>
        <v>69</v>
      </c>
      <c r="C73" s="160">
        <f>'Eingabeliste Speed &amp; SR Freesty'!B73</f>
        <v>0</v>
      </c>
      <c r="D73" s="253">
        <f>'Eingabeliste Speed &amp; SR Freesty'!D73</f>
        <v>0</v>
      </c>
      <c r="E73" s="253">
        <f>'gem. Teilnehmer'!L70</f>
        <v>0</v>
      </c>
      <c r="F73" s="238">
        <f>'Eingabeliste Speed &amp; SR Freesty'!AC73</f>
        <v>0</v>
      </c>
      <c r="G73" s="160"/>
    </row>
    <row r="74" spans="1:7" ht="15.75" customHeight="1" x14ac:dyDescent="0.25">
      <c r="A74" s="159">
        <f>'gem. Teilnehmer'!D71</f>
        <v>0</v>
      </c>
      <c r="B74" s="147">
        <f>'Eingabeliste Speed &amp; SR Freesty'!A74</f>
        <v>70</v>
      </c>
      <c r="C74" s="160">
        <f>'Eingabeliste Speed &amp; SR Freesty'!B74</f>
        <v>0</v>
      </c>
      <c r="D74" s="253">
        <f>'Eingabeliste Speed &amp; SR Freesty'!D74</f>
        <v>0</v>
      </c>
      <c r="E74" s="253">
        <f>'gem. Teilnehmer'!L71</f>
        <v>0</v>
      </c>
      <c r="F74" s="238">
        <f>'Eingabeliste Speed &amp; SR Freesty'!AC74</f>
        <v>0</v>
      </c>
      <c r="G74" s="160"/>
    </row>
    <row r="75" spans="1:7" ht="15.75" customHeight="1" x14ac:dyDescent="0.25">
      <c r="A75" s="159">
        <f>'gem. Teilnehmer'!D72</f>
        <v>0</v>
      </c>
      <c r="B75" s="147">
        <f>'Eingabeliste Speed &amp; SR Freesty'!A75</f>
        <v>71</v>
      </c>
      <c r="C75" s="160">
        <f>'Eingabeliste Speed &amp; SR Freesty'!B75</f>
        <v>0</v>
      </c>
      <c r="D75" s="253">
        <f>'Eingabeliste Speed &amp; SR Freesty'!D75</f>
        <v>0</v>
      </c>
      <c r="E75" s="253">
        <f>'gem. Teilnehmer'!L72</f>
        <v>0</v>
      </c>
      <c r="F75" s="238">
        <f>'Eingabeliste Speed &amp; SR Freesty'!AC75</f>
        <v>0</v>
      </c>
      <c r="G75" s="160"/>
    </row>
    <row r="76" spans="1:7" ht="15.75" customHeight="1" x14ac:dyDescent="0.25">
      <c r="A76" s="159">
        <f>'gem. Teilnehmer'!D73</f>
        <v>0</v>
      </c>
      <c r="B76" s="147">
        <f>'Eingabeliste Speed &amp; SR Freesty'!A76</f>
        <v>72</v>
      </c>
      <c r="C76" s="160">
        <f>'Eingabeliste Speed &amp; SR Freesty'!B76</f>
        <v>0</v>
      </c>
      <c r="D76" s="253">
        <f>'Eingabeliste Speed &amp; SR Freesty'!D76</f>
        <v>0</v>
      </c>
      <c r="E76" s="253">
        <f>'gem. Teilnehmer'!L73</f>
        <v>0</v>
      </c>
      <c r="F76" s="238">
        <f>'Eingabeliste Speed &amp; SR Freesty'!AC76</f>
        <v>0</v>
      </c>
      <c r="G76" s="160"/>
    </row>
    <row r="77" spans="1:7" ht="15.75" customHeight="1" x14ac:dyDescent="0.25">
      <c r="A77" s="159">
        <f>'gem. Teilnehmer'!D74</f>
        <v>0</v>
      </c>
      <c r="B77" s="147">
        <f>'Eingabeliste Speed &amp; SR Freesty'!A77</f>
        <v>73</v>
      </c>
      <c r="C77" s="160">
        <f>'Eingabeliste Speed &amp; SR Freesty'!B77</f>
        <v>0</v>
      </c>
      <c r="D77" s="253">
        <f>'Eingabeliste Speed &amp; SR Freesty'!D77</f>
        <v>0</v>
      </c>
      <c r="E77" s="253">
        <f>'gem. Teilnehmer'!L74</f>
        <v>0</v>
      </c>
      <c r="F77" s="238">
        <f>'Eingabeliste Speed &amp; SR Freesty'!AC77</f>
        <v>0</v>
      </c>
      <c r="G77" s="160"/>
    </row>
    <row r="78" spans="1:7" ht="15.75" customHeight="1" x14ac:dyDescent="0.25">
      <c r="A78" s="159">
        <f>'gem. Teilnehmer'!D75</f>
        <v>0</v>
      </c>
      <c r="B78" s="147">
        <f>'Eingabeliste Speed &amp; SR Freesty'!A78</f>
        <v>74</v>
      </c>
      <c r="C78" s="160">
        <f>'Eingabeliste Speed &amp; SR Freesty'!B78</f>
        <v>0</v>
      </c>
      <c r="D78" s="253">
        <f>'Eingabeliste Speed &amp; SR Freesty'!D78</f>
        <v>0</v>
      </c>
      <c r="E78" s="253">
        <f>'gem. Teilnehmer'!L75</f>
        <v>0</v>
      </c>
      <c r="F78" s="238">
        <f>'Eingabeliste Speed &amp; SR Freesty'!AC78</f>
        <v>0</v>
      </c>
      <c r="G78" s="160"/>
    </row>
    <row r="79" spans="1:7" ht="15.75" customHeight="1" x14ac:dyDescent="0.25">
      <c r="A79" s="159">
        <f>'gem. Teilnehmer'!D76</f>
        <v>0</v>
      </c>
      <c r="B79" s="147">
        <f>'Eingabeliste Speed &amp; SR Freesty'!A79</f>
        <v>75</v>
      </c>
      <c r="C79" s="160">
        <f>'Eingabeliste Speed &amp; SR Freesty'!B79</f>
        <v>0</v>
      </c>
      <c r="D79" s="253">
        <f>'Eingabeliste Speed &amp; SR Freesty'!D79</f>
        <v>0</v>
      </c>
      <c r="E79" s="253">
        <f>'gem. Teilnehmer'!L76</f>
        <v>0</v>
      </c>
      <c r="F79" s="238">
        <f>'Eingabeliste Speed &amp; SR Freesty'!AC79</f>
        <v>0</v>
      </c>
      <c r="G79" s="160"/>
    </row>
    <row r="80" spans="1:7" ht="15.75" customHeight="1" x14ac:dyDescent="0.25">
      <c r="A80" s="159">
        <f>'gem. Teilnehmer'!D77</f>
        <v>0</v>
      </c>
      <c r="B80" s="147">
        <f>'Eingabeliste Speed &amp; SR Freesty'!A80</f>
        <v>76</v>
      </c>
      <c r="C80" s="160">
        <f>'Eingabeliste Speed &amp; SR Freesty'!B80</f>
        <v>0</v>
      </c>
      <c r="D80" s="253">
        <f>'Eingabeliste Speed &amp; SR Freesty'!D80</f>
        <v>0</v>
      </c>
      <c r="E80" s="253">
        <f>'gem. Teilnehmer'!L77</f>
        <v>0</v>
      </c>
      <c r="F80" s="238">
        <f>'Eingabeliste Speed &amp; SR Freesty'!AC80</f>
        <v>0</v>
      </c>
      <c r="G80" s="160"/>
    </row>
    <row r="81" spans="1:7" ht="15.75" customHeight="1" x14ac:dyDescent="0.25">
      <c r="A81" s="159">
        <f>'gem. Teilnehmer'!D78</f>
        <v>0</v>
      </c>
      <c r="B81" s="147">
        <f>'Eingabeliste Speed &amp; SR Freesty'!A81</f>
        <v>77</v>
      </c>
      <c r="C81" s="160">
        <f>'Eingabeliste Speed &amp; SR Freesty'!B81</f>
        <v>0</v>
      </c>
      <c r="D81" s="253">
        <f>'Eingabeliste Speed &amp; SR Freesty'!D81</f>
        <v>0</v>
      </c>
      <c r="E81" s="253">
        <f>'gem. Teilnehmer'!L78</f>
        <v>0</v>
      </c>
      <c r="F81" s="238">
        <f>'Eingabeliste Speed &amp; SR Freesty'!AC81</f>
        <v>0</v>
      </c>
      <c r="G81" s="160"/>
    </row>
    <row r="82" spans="1:7" ht="15.75" customHeight="1" x14ac:dyDescent="0.25">
      <c r="A82" s="159">
        <f>'gem. Teilnehmer'!D79</f>
        <v>0</v>
      </c>
      <c r="B82" s="147">
        <f>'Eingabeliste Speed &amp; SR Freesty'!A82</f>
        <v>78</v>
      </c>
      <c r="C82" s="160">
        <f>'Eingabeliste Speed &amp; SR Freesty'!B82</f>
        <v>0</v>
      </c>
      <c r="D82" s="253">
        <f>'Eingabeliste Speed &amp; SR Freesty'!D82</f>
        <v>0</v>
      </c>
      <c r="E82" s="253">
        <f>'gem. Teilnehmer'!L79</f>
        <v>0</v>
      </c>
      <c r="F82" s="238">
        <f>'Eingabeliste Speed &amp; SR Freesty'!AC82</f>
        <v>0</v>
      </c>
      <c r="G82" s="160"/>
    </row>
    <row r="83" spans="1:7" ht="15.75" customHeight="1" x14ac:dyDescent="0.25">
      <c r="A83" s="159">
        <f>'gem. Teilnehmer'!D80</f>
        <v>0</v>
      </c>
      <c r="B83" s="147">
        <f>'Eingabeliste Speed &amp; SR Freesty'!A83</f>
        <v>79</v>
      </c>
      <c r="C83" s="160">
        <f>'Eingabeliste Speed &amp; SR Freesty'!B83</f>
        <v>0</v>
      </c>
      <c r="D83" s="253">
        <f>'Eingabeliste Speed &amp; SR Freesty'!D83</f>
        <v>0</v>
      </c>
      <c r="E83" s="253">
        <f>'gem. Teilnehmer'!L80</f>
        <v>0</v>
      </c>
      <c r="F83" s="238">
        <f>'Eingabeliste Speed &amp; SR Freesty'!AC83</f>
        <v>0</v>
      </c>
      <c r="G83" s="160"/>
    </row>
    <row r="84" spans="1:7" ht="15.75" customHeight="1" x14ac:dyDescent="0.25">
      <c r="A84" s="159">
        <f>'gem. Teilnehmer'!D81</f>
        <v>0</v>
      </c>
      <c r="B84" s="147">
        <f>'Eingabeliste Speed &amp; SR Freesty'!A84</f>
        <v>80</v>
      </c>
      <c r="C84" s="160">
        <f>'Eingabeliste Speed &amp; SR Freesty'!B84</f>
        <v>0</v>
      </c>
      <c r="D84" s="253">
        <f>'Eingabeliste Speed &amp; SR Freesty'!D84</f>
        <v>0</v>
      </c>
      <c r="E84" s="253">
        <f>'gem. Teilnehmer'!L81</f>
        <v>0</v>
      </c>
      <c r="F84" s="238">
        <f>'Eingabeliste Speed &amp; SR Freesty'!AC84</f>
        <v>0</v>
      </c>
      <c r="G84" s="160"/>
    </row>
    <row r="85" spans="1:7" ht="15.75" customHeight="1" x14ac:dyDescent="0.25">
      <c r="A85" s="159">
        <f>'gem. Teilnehmer'!D82</f>
        <v>0</v>
      </c>
      <c r="B85" s="147">
        <f>'Eingabeliste Speed &amp; SR Freesty'!A85</f>
        <v>81</v>
      </c>
      <c r="C85" s="160">
        <f>'Eingabeliste Speed &amp; SR Freesty'!B85</f>
        <v>0</v>
      </c>
      <c r="D85" s="253">
        <f>'Eingabeliste Speed &amp; SR Freesty'!D85</f>
        <v>0</v>
      </c>
      <c r="E85" s="253">
        <f>'gem. Teilnehmer'!L82</f>
        <v>0</v>
      </c>
      <c r="F85" s="238">
        <f>'Eingabeliste Speed &amp; SR Freesty'!AC85</f>
        <v>0</v>
      </c>
      <c r="G85" s="160"/>
    </row>
    <row r="86" spans="1:7" ht="15.75" customHeight="1" x14ac:dyDescent="0.25">
      <c r="A86" s="159">
        <f>'gem. Teilnehmer'!D83</f>
        <v>0</v>
      </c>
      <c r="B86" s="147">
        <f>'Eingabeliste Speed &amp; SR Freesty'!A86</f>
        <v>82</v>
      </c>
      <c r="C86" s="160">
        <f>'Eingabeliste Speed &amp; SR Freesty'!B86</f>
        <v>0</v>
      </c>
      <c r="D86" s="253">
        <f>'Eingabeliste Speed &amp; SR Freesty'!D86</f>
        <v>0</v>
      </c>
      <c r="E86" s="253">
        <f>'gem. Teilnehmer'!L83</f>
        <v>0</v>
      </c>
      <c r="F86" s="238">
        <f>'Eingabeliste Speed &amp; SR Freesty'!AC86</f>
        <v>0</v>
      </c>
      <c r="G86" s="160"/>
    </row>
    <row r="87" spans="1:7" ht="15.75" customHeight="1" x14ac:dyDescent="0.25">
      <c r="A87" s="159">
        <f>'gem. Teilnehmer'!D84</f>
        <v>0</v>
      </c>
      <c r="B87" s="147">
        <f>'Eingabeliste Speed &amp; SR Freesty'!A87</f>
        <v>83</v>
      </c>
      <c r="C87" s="160">
        <f>'Eingabeliste Speed &amp; SR Freesty'!B87</f>
        <v>0</v>
      </c>
      <c r="D87" s="253">
        <f>'Eingabeliste Speed &amp; SR Freesty'!D87</f>
        <v>0</v>
      </c>
      <c r="E87" s="253">
        <f>'gem. Teilnehmer'!L84</f>
        <v>0</v>
      </c>
      <c r="F87" s="238">
        <f>'Eingabeliste Speed &amp; SR Freesty'!AC87</f>
        <v>0</v>
      </c>
      <c r="G87" s="160"/>
    </row>
    <row r="88" spans="1:7" ht="15.75" customHeight="1" x14ac:dyDescent="0.25">
      <c r="A88" s="159">
        <f>'gem. Teilnehmer'!D85</f>
        <v>0</v>
      </c>
      <c r="B88" s="147">
        <f>'Eingabeliste Speed &amp; SR Freesty'!A88</f>
        <v>84</v>
      </c>
      <c r="C88" s="160">
        <f>'Eingabeliste Speed &amp; SR Freesty'!B88</f>
        <v>0</v>
      </c>
      <c r="D88" s="253">
        <f>'Eingabeliste Speed &amp; SR Freesty'!D88</f>
        <v>0</v>
      </c>
      <c r="E88" s="253">
        <f>'gem. Teilnehmer'!L85</f>
        <v>0</v>
      </c>
      <c r="F88" s="238">
        <f>'Eingabeliste Speed &amp; SR Freesty'!AC88</f>
        <v>0</v>
      </c>
      <c r="G88" s="160"/>
    </row>
    <row r="89" spans="1:7" ht="15.75" customHeight="1" x14ac:dyDescent="0.25">
      <c r="A89" s="159">
        <f>'gem. Teilnehmer'!D86</f>
        <v>0</v>
      </c>
      <c r="B89" s="147">
        <f>'Eingabeliste Speed &amp; SR Freesty'!A89</f>
        <v>85</v>
      </c>
      <c r="C89" s="160">
        <f>'Eingabeliste Speed &amp; SR Freesty'!B89</f>
        <v>0</v>
      </c>
      <c r="D89" s="253">
        <f>'Eingabeliste Speed &amp; SR Freesty'!D89</f>
        <v>0</v>
      </c>
      <c r="E89" s="253">
        <f>'gem. Teilnehmer'!L86</f>
        <v>0</v>
      </c>
      <c r="F89" s="238">
        <f>'Eingabeliste Speed &amp; SR Freesty'!AC89</f>
        <v>0</v>
      </c>
      <c r="G89" s="160"/>
    </row>
    <row r="90" spans="1:7" ht="15.75" customHeight="1" x14ac:dyDescent="0.25">
      <c r="A90" s="159">
        <f>'gem. Teilnehmer'!D87</f>
        <v>0</v>
      </c>
      <c r="B90" s="147">
        <f>'Eingabeliste Speed &amp; SR Freesty'!A90</f>
        <v>86</v>
      </c>
      <c r="C90" s="160">
        <f>'Eingabeliste Speed &amp; SR Freesty'!B90</f>
        <v>0</v>
      </c>
      <c r="D90" s="253">
        <f>'Eingabeliste Speed &amp; SR Freesty'!D90</f>
        <v>0</v>
      </c>
      <c r="E90" s="253">
        <f>'gem. Teilnehmer'!L87</f>
        <v>0</v>
      </c>
      <c r="F90" s="238">
        <f>'Eingabeliste Speed &amp; SR Freesty'!AC90</f>
        <v>0</v>
      </c>
      <c r="G90" s="160"/>
    </row>
    <row r="91" spans="1:7" ht="15.75" customHeight="1" x14ac:dyDescent="0.25">
      <c r="A91" s="159">
        <f>'gem. Teilnehmer'!D88</f>
        <v>0</v>
      </c>
      <c r="B91" s="147">
        <f>'Eingabeliste Speed &amp; SR Freesty'!A91</f>
        <v>87</v>
      </c>
      <c r="C91" s="160">
        <f>'Eingabeliste Speed &amp; SR Freesty'!B91</f>
        <v>0</v>
      </c>
      <c r="D91" s="253">
        <f>'Eingabeliste Speed &amp; SR Freesty'!D91</f>
        <v>0</v>
      </c>
      <c r="E91" s="253">
        <f>'gem. Teilnehmer'!L88</f>
        <v>0</v>
      </c>
      <c r="F91" s="238">
        <f>'Eingabeliste Speed &amp; SR Freesty'!AC91</f>
        <v>0</v>
      </c>
      <c r="G91" s="160"/>
    </row>
    <row r="92" spans="1:7" ht="15.75" customHeight="1" x14ac:dyDescent="0.25">
      <c r="A92" s="159">
        <f>'gem. Teilnehmer'!D89</f>
        <v>0</v>
      </c>
      <c r="B92" s="147">
        <f>'Eingabeliste Speed &amp; SR Freesty'!A92</f>
        <v>88</v>
      </c>
      <c r="C92" s="160">
        <f>'Eingabeliste Speed &amp; SR Freesty'!B92</f>
        <v>0</v>
      </c>
      <c r="D92" s="253">
        <f>'Eingabeliste Speed &amp; SR Freesty'!D92</f>
        <v>0</v>
      </c>
      <c r="E92" s="253">
        <f>'gem. Teilnehmer'!L89</f>
        <v>0</v>
      </c>
      <c r="F92" s="238">
        <f>'Eingabeliste Speed &amp; SR Freesty'!AC92</f>
        <v>0</v>
      </c>
      <c r="G92" s="160"/>
    </row>
    <row r="93" spans="1:7" ht="15.75" customHeight="1" x14ac:dyDescent="0.25">
      <c r="A93" s="159">
        <f>'gem. Teilnehmer'!D90</f>
        <v>0</v>
      </c>
      <c r="B93" s="147">
        <f>'Eingabeliste Speed &amp; SR Freesty'!A93</f>
        <v>89</v>
      </c>
      <c r="C93" s="160">
        <f>'Eingabeliste Speed &amp; SR Freesty'!B93</f>
        <v>0</v>
      </c>
      <c r="D93" s="253">
        <f>'Eingabeliste Speed &amp; SR Freesty'!D93</f>
        <v>0</v>
      </c>
      <c r="E93" s="253">
        <f>'gem. Teilnehmer'!L90</f>
        <v>0</v>
      </c>
      <c r="F93" s="238">
        <f>'Eingabeliste Speed &amp; SR Freesty'!AC93</f>
        <v>0</v>
      </c>
      <c r="G93" s="160"/>
    </row>
    <row r="94" spans="1:7" ht="15.75" customHeight="1" x14ac:dyDescent="0.25">
      <c r="A94" s="159">
        <f>'gem. Teilnehmer'!D91</f>
        <v>0</v>
      </c>
      <c r="B94" s="147">
        <f>'Eingabeliste Speed &amp; SR Freesty'!A94</f>
        <v>90</v>
      </c>
      <c r="C94" s="160">
        <f>'Eingabeliste Speed &amp; SR Freesty'!B94</f>
        <v>0</v>
      </c>
      <c r="D94" s="253">
        <f>'Eingabeliste Speed &amp; SR Freesty'!D94</f>
        <v>0</v>
      </c>
      <c r="E94" s="253">
        <f>'gem. Teilnehmer'!L91</f>
        <v>0</v>
      </c>
      <c r="F94" s="238">
        <f>'Eingabeliste Speed &amp; SR Freesty'!AC94</f>
        <v>0</v>
      </c>
      <c r="G94" s="160"/>
    </row>
    <row r="95" spans="1:7" ht="15.75" customHeight="1" x14ac:dyDescent="0.25">
      <c r="A95" s="159">
        <f>'gem. Teilnehmer'!D92</f>
        <v>0</v>
      </c>
      <c r="B95" s="147">
        <f>'Eingabeliste Speed &amp; SR Freesty'!A95</f>
        <v>91</v>
      </c>
      <c r="C95" s="160">
        <f>'Eingabeliste Speed &amp; SR Freesty'!B95</f>
        <v>0</v>
      </c>
      <c r="D95" s="253">
        <f>'Eingabeliste Speed &amp; SR Freesty'!D95</f>
        <v>0</v>
      </c>
      <c r="E95" s="253">
        <f>'gem. Teilnehmer'!L92</f>
        <v>0</v>
      </c>
      <c r="F95" s="238">
        <f>'Eingabeliste Speed &amp; SR Freesty'!AC95</f>
        <v>0</v>
      </c>
      <c r="G95" s="160"/>
    </row>
    <row r="96" spans="1:7" ht="15.75" customHeight="1" x14ac:dyDescent="0.25">
      <c r="A96" s="159">
        <f>'gem. Teilnehmer'!D93</f>
        <v>0</v>
      </c>
      <c r="B96" s="147">
        <f>'Eingabeliste Speed &amp; SR Freesty'!A96</f>
        <v>92</v>
      </c>
      <c r="C96" s="160">
        <f>'Eingabeliste Speed &amp; SR Freesty'!B96</f>
        <v>0</v>
      </c>
      <c r="D96" s="253">
        <f>'Eingabeliste Speed &amp; SR Freesty'!D96</f>
        <v>0</v>
      </c>
      <c r="E96" s="253">
        <f>'gem. Teilnehmer'!L93</f>
        <v>0</v>
      </c>
      <c r="F96" s="238">
        <f>'Eingabeliste Speed &amp; SR Freesty'!AC96</f>
        <v>0</v>
      </c>
      <c r="G96" s="160"/>
    </row>
    <row r="97" spans="1:7" ht="15.75" customHeight="1" x14ac:dyDescent="0.25">
      <c r="A97" s="159">
        <f>'gem. Teilnehmer'!D94</f>
        <v>0</v>
      </c>
      <c r="B97" s="147">
        <f>'Eingabeliste Speed &amp; SR Freesty'!A97</f>
        <v>93</v>
      </c>
      <c r="C97" s="160">
        <f>'Eingabeliste Speed &amp; SR Freesty'!B97</f>
        <v>0</v>
      </c>
      <c r="D97" s="253">
        <f>'Eingabeliste Speed &amp; SR Freesty'!D97</f>
        <v>0</v>
      </c>
      <c r="E97" s="253">
        <f>'gem. Teilnehmer'!L94</f>
        <v>0</v>
      </c>
      <c r="F97" s="238">
        <f>'Eingabeliste Speed &amp; SR Freesty'!AC97</f>
        <v>0</v>
      </c>
      <c r="G97" s="160"/>
    </row>
    <row r="98" spans="1:7" ht="15.75" customHeight="1" x14ac:dyDescent="0.25">
      <c r="A98" s="159">
        <f>'gem. Teilnehmer'!D95</f>
        <v>0</v>
      </c>
      <c r="B98" s="147">
        <f>'Eingabeliste Speed &amp; SR Freesty'!A98</f>
        <v>94</v>
      </c>
      <c r="C98" s="160">
        <f>'Eingabeliste Speed &amp; SR Freesty'!B98</f>
        <v>0</v>
      </c>
      <c r="D98" s="253">
        <f>'Eingabeliste Speed &amp; SR Freesty'!D98</f>
        <v>0</v>
      </c>
      <c r="E98" s="253">
        <f>'gem. Teilnehmer'!L95</f>
        <v>0</v>
      </c>
      <c r="F98" s="238">
        <f>'Eingabeliste Speed &amp; SR Freesty'!AC98</f>
        <v>0</v>
      </c>
      <c r="G98" s="160"/>
    </row>
    <row r="99" spans="1:7" ht="15.75" customHeight="1" x14ac:dyDescent="0.25">
      <c r="A99" s="159">
        <f>'gem. Teilnehmer'!D96</f>
        <v>0</v>
      </c>
      <c r="B99" s="147">
        <f>'Eingabeliste Speed &amp; SR Freesty'!A99</f>
        <v>95</v>
      </c>
      <c r="C99" s="160">
        <f>'Eingabeliste Speed &amp; SR Freesty'!B99</f>
        <v>0</v>
      </c>
      <c r="D99" s="253">
        <f>'Eingabeliste Speed &amp; SR Freesty'!D99</f>
        <v>0</v>
      </c>
      <c r="E99" s="253">
        <f>'gem. Teilnehmer'!L96</f>
        <v>0</v>
      </c>
      <c r="F99" s="238">
        <f>'Eingabeliste Speed &amp; SR Freesty'!AC99</f>
        <v>0</v>
      </c>
      <c r="G99" s="160"/>
    </row>
    <row r="100" spans="1:7" ht="15.75" customHeight="1" x14ac:dyDescent="0.25"/>
    <row r="101" spans="1:7" ht="15.75" customHeight="1" x14ac:dyDescent="0.25"/>
    <row r="102" spans="1:7" ht="15.75" customHeight="1" x14ac:dyDescent="0.25"/>
    <row r="103" spans="1:7" ht="15.75" customHeight="1" x14ac:dyDescent="0.25"/>
    <row r="104" spans="1:7" ht="15.75" customHeight="1" x14ac:dyDescent="0.25"/>
    <row r="105" spans="1:7" ht="15.75" customHeight="1" x14ac:dyDescent="0.25"/>
    <row r="106" spans="1:7" ht="15.75" customHeight="1" x14ac:dyDescent="0.25"/>
    <row r="107" spans="1:7" ht="15.75" customHeight="1" x14ac:dyDescent="0.25"/>
    <row r="108" spans="1:7" ht="15.75" customHeight="1" x14ac:dyDescent="0.25"/>
    <row r="109" spans="1:7" ht="15.75" customHeight="1" x14ac:dyDescent="0.25"/>
    <row r="110" spans="1:7" ht="15.75" customHeight="1" x14ac:dyDescent="0.25"/>
    <row r="111" spans="1:7" ht="15.75" customHeight="1" x14ac:dyDescent="0.25"/>
    <row r="112" spans="1:7"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sheetData>
  <sheetProtection sheet="1" objects="1" scenarios="1"/>
  <autoFilter ref="A4:G4" xr:uid="{00000000-0009-0000-0000-000007000000}"/>
  <mergeCells count="3">
    <mergeCell ref="A1:C1"/>
    <mergeCell ref="F1:F3"/>
    <mergeCell ref="A2:D2"/>
  </mergeCells>
  <pageMargins left="0.70866141732283472" right="0.70866141732283472" top="1.1811023622047245" bottom="0.59055118110236227" header="0" footer="0"/>
  <pageSetup scale="81" orientation="landscape" r:id="rId1"/>
  <headerFooter>
    <oddFooter>&amp;LWertung nach IJRU System Rulebook 2.0.0</oddFooter>
  </headerFooter>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T979"/>
  <sheetViews>
    <sheetView topLeftCell="B1" zoomScaleNormal="100" workbookViewId="0">
      <pane ySplit="4" topLeftCell="A5" activePane="bottomLeft" state="frozen"/>
      <selection pane="bottomLeft" activeCell="E17" sqref="E17"/>
    </sheetView>
  </sheetViews>
  <sheetFormatPr baseColWidth="10" defaultColWidth="14.44140625" defaultRowHeight="15" customHeight="1" x14ac:dyDescent="0.25"/>
  <cols>
    <col min="1" max="1" width="6.88671875" style="5" customWidth="1"/>
    <col min="2" max="2" width="7" style="149" customWidth="1"/>
    <col min="3" max="3" width="9.88671875" style="5" customWidth="1"/>
    <col min="4" max="4" width="30.5546875" customWidth="1"/>
    <col min="5" max="5" width="33.77734375" customWidth="1"/>
    <col min="6" max="6" width="7.44140625" style="5" customWidth="1"/>
    <col min="7" max="7" width="6" style="5" customWidth="1"/>
    <col min="8" max="9" width="6.109375" style="5" customWidth="1"/>
    <col min="10" max="10" width="9.88671875" style="5" customWidth="1"/>
    <col min="11" max="11" width="8.6640625" style="5" customWidth="1"/>
    <col min="12" max="12" width="8.109375" style="5" customWidth="1"/>
    <col min="13" max="13" width="8.44140625" style="5" customWidth="1"/>
    <col min="14" max="14" width="6.44140625" style="5" customWidth="1"/>
  </cols>
  <sheetData>
    <row r="1" spans="1:20" ht="18" x14ac:dyDescent="0.35">
      <c r="A1" s="398" t="s">
        <v>203</v>
      </c>
      <c r="B1" s="398"/>
      <c r="C1" s="398"/>
      <c r="D1" s="398"/>
      <c r="E1" s="158"/>
      <c r="F1" s="170"/>
      <c r="G1" s="170"/>
      <c r="H1" s="170"/>
      <c r="I1" s="170"/>
      <c r="J1" s="170"/>
      <c r="K1" s="170"/>
      <c r="L1" s="170"/>
      <c r="M1" s="411" t="s">
        <v>96</v>
      </c>
      <c r="N1" s="408" t="s">
        <v>117</v>
      </c>
      <c r="O1" s="414"/>
      <c r="P1" s="415"/>
      <c r="Q1" s="415"/>
      <c r="R1" s="415"/>
      <c r="S1" s="415"/>
      <c r="T1" s="226"/>
    </row>
    <row r="2" spans="1:20" ht="18" x14ac:dyDescent="0.35">
      <c r="A2" s="398" t="s">
        <v>210</v>
      </c>
      <c r="B2" s="398"/>
      <c r="C2" s="398"/>
      <c r="D2" s="398"/>
      <c r="E2" s="34"/>
      <c r="F2" s="173"/>
      <c r="G2" s="173"/>
      <c r="H2" s="173"/>
      <c r="I2" s="173"/>
      <c r="J2" s="173"/>
      <c r="K2" s="173"/>
      <c r="L2" s="173"/>
      <c r="M2" s="412"/>
      <c r="N2" s="409"/>
      <c r="O2" s="404"/>
      <c r="P2" s="405"/>
      <c r="Q2" s="405"/>
      <c r="R2" s="405"/>
      <c r="S2" s="405"/>
      <c r="T2" s="405"/>
    </row>
    <row r="3" spans="1:20" ht="15.75" customHeight="1" x14ac:dyDescent="0.25">
      <c r="A3" s="172" t="s">
        <v>76</v>
      </c>
      <c r="B3" s="163" t="s">
        <v>118</v>
      </c>
      <c r="C3" s="163" t="s">
        <v>120</v>
      </c>
      <c r="D3" s="163" t="s">
        <v>154</v>
      </c>
      <c r="E3" s="163" t="s">
        <v>125</v>
      </c>
      <c r="F3" s="163" t="s">
        <v>93</v>
      </c>
      <c r="G3" s="406" t="s">
        <v>95</v>
      </c>
      <c r="H3" s="407"/>
      <c r="I3" s="407"/>
      <c r="J3" s="407"/>
      <c r="K3" s="163" t="s">
        <v>29</v>
      </c>
      <c r="L3" s="218" t="s">
        <v>94</v>
      </c>
      <c r="M3" s="413"/>
      <c r="N3" s="410"/>
    </row>
    <row r="4" spans="1:20" ht="15.75" customHeight="1" x14ac:dyDescent="0.25">
      <c r="A4" s="170"/>
      <c r="B4" s="143"/>
      <c r="C4" s="28"/>
      <c r="D4" s="167"/>
      <c r="E4" s="29"/>
      <c r="F4" s="170"/>
      <c r="G4" s="249" t="s">
        <v>24</v>
      </c>
      <c r="H4" s="249" t="s">
        <v>15</v>
      </c>
      <c r="I4" s="249" t="s">
        <v>16</v>
      </c>
      <c r="J4" s="249" t="s">
        <v>25</v>
      </c>
      <c r="K4" s="170"/>
      <c r="L4" s="170"/>
    </row>
    <row r="5" spans="1:20" ht="15.75" customHeight="1" x14ac:dyDescent="0.25">
      <c r="A5" s="159">
        <f>'gem. Teilnehmer'!D2</f>
        <v>0</v>
      </c>
      <c r="B5" s="148">
        <f>'Eingabeliste Speed &amp; SR Freesty'!A5</f>
        <v>1</v>
      </c>
      <c r="C5" s="161">
        <f>'Eingabeliste Speed &amp; SR Freesty'!B5</f>
        <v>0</v>
      </c>
      <c r="D5" s="253">
        <f>'Eingabeliste Speed &amp; SR Freesty'!D5</f>
        <v>0</v>
      </c>
      <c r="E5" s="254">
        <f>'gem. Teilnehmer'!J2</f>
        <v>0</v>
      </c>
      <c r="F5" s="201">
        <f>'Eingabeliste Speed &amp; SR Freesty'!AJ5</f>
        <v>0</v>
      </c>
      <c r="G5" s="180">
        <f>'Eingabeliste Speed &amp; SR Freesty'!AU5</f>
        <v>0</v>
      </c>
      <c r="H5" s="180">
        <f>'Eingabeliste Speed &amp; SR Freesty'!BF5</f>
        <v>0</v>
      </c>
      <c r="I5" s="180">
        <f>'Eingabeliste Speed &amp; SR Freesty'!BG5</f>
        <v>0</v>
      </c>
      <c r="J5" s="160">
        <f>'Eingabeliste Speed &amp; SR Freesty'!BI5</f>
        <v>1</v>
      </c>
      <c r="K5" s="161">
        <f>'Eingabeliste Speed &amp; SR Freesty'!CJ5</f>
        <v>0.6</v>
      </c>
      <c r="L5" s="161">
        <f>'Eingabeliste Speed &amp; SR Freesty'!CL5</f>
        <v>1</v>
      </c>
      <c r="M5" s="201">
        <f>'Eingabeliste Speed &amp; SR Freesty'!CM5*13</f>
        <v>0</v>
      </c>
      <c r="N5" s="255"/>
    </row>
    <row r="6" spans="1:20" ht="15.75" customHeight="1" x14ac:dyDescent="0.25">
      <c r="A6" s="159">
        <f>'gem. Teilnehmer'!D3</f>
        <v>0</v>
      </c>
      <c r="B6" s="148">
        <f>'Eingabeliste Speed &amp; SR Freesty'!A6</f>
        <v>2</v>
      </c>
      <c r="C6" s="161">
        <f>'Eingabeliste Speed &amp; SR Freesty'!B6</f>
        <v>0</v>
      </c>
      <c r="D6" s="254">
        <f>'Eingabeliste Speed &amp; SR Freesty'!D6</f>
        <v>0</v>
      </c>
      <c r="E6" s="254">
        <f>'gem. Teilnehmer'!J3</f>
        <v>0</v>
      </c>
      <c r="F6" s="201">
        <f>'Eingabeliste Speed &amp; SR Freesty'!AJ6</f>
        <v>0</v>
      </c>
      <c r="G6" s="179">
        <f>'Eingabeliste Speed &amp; SR Freesty'!AU6</f>
        <v>0</v>
      </c>
      <c r="H6" s="179">
        <f>'Eingabeliste Speed &amp; SR Freesty'!BF6</f>
        <v>0</v>
      </c>
      <c r="I6" s="179">
        <f>'Eingabeliste Speed &amp; SR Freesty'!BG6</f>
        <v>0</v>
      </c>
      <c r="J6" s="161">
        <f>'Eingabeliste Speed &amp; SR Freesty'!BI6</f>
        <v>1</v>
      </c>
      <c r="K6" s="161">
        <f>'Eingabeliste Speed &amp; SR Freesty'!CJ6</f>
        <v>0.6</v>
      </c>
      <c r="L6" s="161">
        <f>'Eingabeliste Speed &amp; SR Freesty'!CL6</f>
        <v>1</v>
      </c>
      <c r="M6" s="201">
        <f>'Eingabeliste Speed &amp; SR Freesty'!CM6*13</f>
        <v>0</v>
      </c>
      <c r="N6" s="255"/>
    </row>
    <row r="7" spans="1:20" ht="15.75" customHeight="1" x14ac:dyDescent="0.25">
      <c r="A7" s="159">
        <f>'gem. Teilnehmer'!D4</f>
        <v>0</v>
      </c>
      <c r="B7" s="148">
        <f>'Eingabeliste Speed &amp; SR Freesty'!A7</f>
        <v>3</v>
      </c>
      <c r="C7" s="161">
        <f>'Eingabeliste Speed &amp; SR Freesty'!B7</f>
        <v>0</v>
      </c>
      <c r="D7" s="254">
        <f>'Eingabeliste Speed &amp; SR Freesty'!D7</f>
        <v>0</v>
      </c>
      <c r="E7" s="254">
        <f>'gem. Teilnehmer'!J4</f>
        <v>0</v>
      </c>
      <c r="F7" s="201">
        <f>'Eingabeliste Speed &amp; SR Freesty'!AJ7</f>
        <v>0</v>
      </c>
      <c r="G7" s="179">
        <f>'Eingabeliste Speed &amp; SR Freesty'!AU7</f>
        <v>0</v>
      </c>
      <c r="H7" s="179">
        <f>'Eingabeliste Speed &amp; SR Freesty'!BF7</f>
        <v>0</v>
      </c>
      <c r="I7" s="179">
        <f>'Eingabeliste Speed &amp; SR Freesty'!BG7</f>
        <v>0</v>
      </c>
      <c r="J7" s="161">
        <f>'Eingabeliste Speed &amp; SR Freesty'!BI7</f>
        <v>1</v>
      </c>
      <c r="K7" s="161">
        <f>'Eingabeliste Speed &amp; SR Freesty'!CJ7</f>
        <v>0.6</v>
      </c>
      <c r="L7" s="161">
        <f>'Eingabeliste Speed &amp; SR Freesty'!CL7</f>
        <v>1</v>
      </c>
      <c r="M7" s="201">
        <f>'Eingabeliste Speed &amp; SR Freesty'!CM7*13</f>
        <v>0</v>
      </c>
      <c r="N7" s="255"/>
    </row>
    <row r="8" spans="1:20" ht="15.75" customHeight="1" x14ac:dyDescent="0.25">
      <c r="A8" s="159">
        <f>'gem. Teilnehmer'!D5</f>
        <v>0</v>
      </c>
      <c r="B8" s="148">
        <f>'Eingabeliste Speed &amp; SR Freesty'!A8</f>
        <v>4</v>
      </c>
      <c r="C8" s="161">
        <f>'Eingabeliste Speed &amp; SR Freesty'!B8</f>
        <v>0</v>
      </c>
      <c r="D8" s="254">
        <f>'Eingabeliste Speed &amp; SR Freesty'!D8</f>
        <v>0</v>
      </c>
      <c r="E8" s="254">
        <f>'gem. Teilnehmer'!J5</f>
        <v>0</v>
      </c>
      <c r="F8" s="201">
        <f>'Eingabeliste Speed &amp; SR Freesty'!AJ8</f>
        <v>0</v>
      </c>
      <c r="G8" s="179">
        <f>'Eingabeliste Speed &amp; SR Freesty'!AU8</f>
        <v>0</v>
      </c>
      <c r="H8" s="179">
        <f>'Eingabeliste Speed &amp; SR Freesty'!BF8</f>
        <v>0</v>
      </c>
      <c r="I8" s="179">
        <f>'Eingabeliste Speed &amp; SR Freesty'!BG8</f>
        <v>0</v>
      </c>
      <c r="J8" s="161">
        <f>'Eingabeliste Speed &amp; SR Freesty'!BI8</f>
        <v>1</v>
      </c>
      <c r="K8" s="161">
        <f>'Eingabeliste Speed &amp; SR Freesty'!CJ8</f>
        <v>0.6</v>
      </c>
      <c r="L8" s="161">
        <f>'Eingabeliste Speed &amp; SR Freesty'!CL8</f>
        <v>1</v>
      </c>
      <c r="M8" s="201">
        <f>'Eingabeliste Speed &amp; SR Freesty'!CM8*13</f>
        <v>0</v>
      </c>
      <c r="N8" s="255"/>
    </row>
    <row r="9" spans="1:20" ht="15.75" customHeight="1" x14ac:dyDescent="0.25">
      <c r="A9" s="159">
        <f>'gem. Teilnehmer'!D6</f>
        <v>0</v>
      </c>
      <c r="B9" s="148">
        <f>'Eingabeliste Speed &amp; SR Freesty'!A9</f>
        <v>5</v>
      </c>
      <c r="C9" s="161">
        <f>'Eingabeliste Speed &amp; SR Freesty'!B9</f>
        <v>0</v>
      </c>
      <c r="D9" s="254">
        <f>'Eingabeliste Speed &amp; SR Freesty'!D9</f>
        <v>0</v>
      </c>
      <c r="E9" s="254">
        <f>'gem. Teilnehmer'!J6</f>
        <v>0</v>
      </c>
      <c r="F9" s="201">
        <f>'Eingabeliste Speed &amp; SR Freesty'!AJ9</f>
        <v>0</v>
      </c>
      <c r="G9" s="179">
        <f>'Eingabeliste Speed &amp; SR Freesty'!AU9</f>
        <v>0</v>
      </c>
      <c r="H9" s="179">
        <f>'Eingabeliste Speed &amp; SR Freesty'!BF9</f>
        <v>0</v>
      </c>
      <c r="I9" s="179">
        <f>'Eingabeliste Speed &amp; SR Freesty'!BG9</f>
        <v>0</v>
      </c>
      <c r="J9" s="161">
        <f>'Eingabeliste Speed &amp; SR Freesty'!BI9</f>
        <v>1</v>
      </c>
      <c r="K9" s="161">
        <f>'Eingabeliste Speed &amp; SR Freesty'!CJ9</f>
        <v>0.6</v>
      </c>
      <c r="L9" s="161">
        <f>'Eingabeliste Speed &amp; SR Freesty'!CL9</f>
        <v>1</v>
      </c>
      <c r="M9" s="201">
        <f>'Eingabeliste Speed &amp; SR Freesty'!CM9*13</f>
        <v>0</v>
      </c>
      <c r="N9" s="255"/>
    </row>
    <row r="10" spans="1:20" ht="15.75" customHeight="1" x14ac:dyDescent="0.25">
      <c r="A10" s="159">
        <f>'gem. Teilnehmer'!D7</f>
        <v>0</v>
      </c>
      <c r="B10" s="148">
        <f>'Eingabeliste Speed &amp; SR Freesty'!A10</f>
        <v>6</v>
      </c>
      <c r="C10" s="161">
        <f>'Eingabeliste Speed &amp; SR Freesty'!B10</f>
        <v>0</v>
      </c>
      <c r="D10" s="254">
        <f>'Eingabeliste Speed &amp; SR Freesty'!D10</f>
        <v>0</v>
      </c>
      <c r="E10" s="254">
        <f>'gem. Teilnehmer'!J7</f>
        <v>0</v>
      </c>
      <c r="F10" s="201">
        <f>'Eingabeliste Speed &amp; SR Freesty'!AJ10</f>
        <v>0</v>
      </c>
      <c r="G10" s="179">
        <f>'Eingabeliste Speed &amp; SR Freesty'!AU10</f>
        <v>0</v>
      </c>
      <c r="H10" s="179">
        <f>'Eingabeliste Speed &amp; SR Freesty'!BF10</f>
        <v>0</v>
      </c>
      <c r="I10" s="179">
        <f>'Eingabeliste Speed &amp; SR Freesty'!BG10</f>
        <v>0</v>
      </c>
      <c r="J10" s="161">
        <f>'Eingabeliste Speed &amp; SR Freesty'!BI10</f>
        <v>1</v>
      </c>
      <c r="K10" s="161">
        <f>'Eingabeliste Speed &amp; SR Freesty'!CJ10</f>
        <v>0.6</v>
      </c>
      <c r="L10" s="161">
        <f>'Eingabeliste Speed &amp; SR Freesty'!CL10</f>
        <v>1</v>
      </c>
      <c r="M10" s="201">
        <f>'Eingabeliste Speed &amp; SR Freesty'!CM10*13</f>
        <v>0</v>
      </c>
      <c r="N10" s="255"/>
    </row>
    <row r="11" spans="1:20" ht="15.75" customHeight="1" x14ac:dyDescent="0.25">
      <c r="A11" s="159">
        <f>'gem. Teilnehmer'!D8</f>
        <v>0</v>
      </c>
      <c r="B11" s="148">
        <f>'Eingabeliste Speed &amp; SR Freesty'!A11</f>
        <v>7</v>
      </c>
      <c r="C11" s="161">
        <f>'Eingabeliste Speed &amp; SR Freesty'!B11</f>
        <v>0</v>
      </c>
      <c r="D11" s="254">
        <f>'Eingabeliste Speed &amp; SR Freesty'!D11</f>
        <v>0</v>
      </c>
      <c r="E11" s="254">
        <f>'gem. Teilnehmer'!J8</f>
        <v>0</v>
      </c>
      <c r="F11" s="201">
        <f>'Eingabeliste Speed &amp; SR Freesty'!AJ11</f>
        <v>0</v>
      </c>
      <c r="G11" s="179">
        <f>'Eingabeliste Speed &amp; SR Freesty'!AU11</f>
        <v>0</v>
      </c>
      <c r="H11" s="179">
        <f>'Eingabeliste Speed &amp; SR Freesty'!BF11</f>
        <v>0</v>
      </c>
      <c r="I11" s="179">
        <f>'Eingabeliste Speed &amp; SR Freesty'!BG11</f>
        <v>0</v>
      </c>
      <c r="J11" s="161">
        <f>'Eingabeliste Speed &amp; SR Freesty'!BI11</f>
        <v>1</v>
      </c>
      <c r="K11" s="161">
        <f>'Eingabeliste Speed &amp; SR Freesty'!CJ11</f>
        <v>0.6</v>
      </c>
      <c r="L11" s="161">
        <f>'Eingabeliste Speed &amp; SR Freesty'!CL11</f>
        <v>1</v>
      </c>
      <c r="M11" s="201">
        <f>'Eingabeliste Speed &amp; SR Freesty'!CM11*13</f>
        <v>0</v>
      </c>
      <c r="N11" s="255"/>
    </row>
    <row r="12" spans="1:20" ht="15.75" customHeight="1" x14ac:dyDescent="0.25">
      <c r="A12" s="159">
        <f>'gem. Teilnehmer'!D9</f>
        <v>0</v>
      </c>
      <c r="B12" s="148">
        <f>'Eingabeliste Speed &amp; SR Freesty'!A12</f>
        <v>8</v>
      </c>
      <c r="C12" s="161">
        <f>'Eingabeliste Speed &amp; SR Freesty'!B12</f>
        <v>0</v>
      </c>
      <c r="D12" s="254">
        <f>'Eingabeliste Speed &amp; SR Freesty'!D12</f>
        <v>0</v>
      </c>
      <c r="E12" s="254">
        <f>'gem. Teilnehmer'!J9</f>
        <v>0</v>
      </c>
      <c r="F12" s="201">
        <f>'Eingabeliste Speed &amp; SR Freesty'!AJ12</f>
        <v>0</v>
      </c>
      <c r="G12" s="179">
        <f>'Eingabeliste Speed &amp; SR Freesty'!AU12</f>
        <v>0</v>
      </c>
      <c r="H12" s="179">
        <f>'Eingabeliste Speed &amp; SR Freesty'!BF12</f>
        <v>0</v>
      </c>
      <c r="I12" s="179">
        <f>'Eingabeliste Speed &amp; SR Freesty'!BG12</f>
        <v>0</v>
      </c>
      <c r="J12" s="161">
        <f>'Eingabeliste Speed &amp; SR Freesty'!BI12</f>
        <v>1</v>
      </c>
      <c r="K12" s="161">
        <f>'Eingabeliste Speed &amp; SR Freesty'!CJ12</f>
        <v>0.6</v>
      </c>
      <c r="L12" s="161">
        <f>'Eingabeliste Speed &amp; SR Freesty'!CL12</f>
        <v>1</v>
      </c>
      <c r="M12" s="201">
        <f>'Eingabeliste Speed &amp; SR Freesty'!CM12*13</f>
        <v>0</v>
      </c>
      <c r="N12" s="255"/>
    </row>
    <row r="13" spans="1:20" ht="15.75" customHeight="1" x14ac:dyDescent="0.25">
      <c r="A13" s="159">
        <f>'gem. Teilnehmer'!D10</f>
        <v>0</v>
      </c>
      <c r="B13" s="148">
        <f>'Eingabeliste Speed &amp; SR Freesty'!A13</f>
        <v>9</v>
      </c>
      <c r="C13" s="161">
        <f>'Eingabeliste Speed &amp; SR Freesty'!B13</f>
        <v>0</v>
      </c>
      <c r="D13" s="254">
        <f>'Eingabeliste Speed &amp; SR Freesty'!D13</f>
        <v>0</v>
      </c>
      <c r="E13" s="254">
        <f>'gem. Teilnehmer'!J10</f>
        <v>0</v>
      </c>
      <c r="F13" s="201">
        <f>'Eingabeliste Speed &amp; SR Freesty'!AJ13</f>
        <v>0</v>
      </c>
      <c r="G13" s="179">
        <f>'Eingabeliste Speed &amp; SR Freesty'!AU13</f>
        <v>0</v>
      </c>
      <c r="H13" s="179">
        <f>'Eingabeliste Speed &amp; SR Freesty'!BF13</f>
        <v>0</v>
      </c>
      <c r="I13" s="179">
        <f>'Eingabeliste Speed &amp; SR Freesty'!BG13</f>
        <v>0</v>
      </c>
      <c r="J13" s="161">
        <f>'Eingabeliste Speed &amp; SR Freesty'!BI13</f>
        <v>1</v>
      </c>
      <c r="K13" s="161">
        <f>'Eingabeliste Speed &amp; SR Freesty'!CJ13</f>
        <v>0.6</v>
      </c>
      <c r="L13" s="161">
        <f>'Eingabeliste Speed &amp; SR Freesty'!CL13</f>
        <v>1</v>
      </c>
      <c r="M13" s="201">
        <f>'Eingabeliste Speed &amp; SR Freesty'!CM13*13</f>
        <v>0</v>
      </c>
      <c r="N13" s="255"/>
    </row>
    <row r="14" spans="1:20" ht="15.75" customHeight="1" x14ac:dyDescent="0.25">
      <c r="A14" s="159">
        <f>'gem. Teilnehmer'!D11</f>
        <v>0</v>
      </c>
      <c r="B14" s="148">
        <f>'Eingabeliste Speed &amp; SR Freesty'!A14</f>
        <v>10</v>
      </c>
      <c r="C14" s="161">
        <f>'Eingabeliste Speed &amp; SR Freesty'!B14</f>
        <v>0</v>
      </c>
      <c r="D14" s="254">
        <f>'Eingabeliste Speed &amp; SR Freesty'!D14</f>
        <v>0</v>
      </c>
      <c r="E14" s="254">
        <f>'gem. Teilnehmer'!J11</f>
        <v>0</v>
      </c>
      <c r="F14" s="201">
        <f>'Eingabeliste Speed &amp; SR Freesty'!AJ14</f>
        <v>0</v>
      </c>
      <c r="G14" s="179">
        <f>'Eingabeliste Speed &amp; SR Freesty'!AU14</f>
        <v>0</v>
      </c>
      <c r="H14" s="179">
        <f>'Eingabeliste Speed &amp; SR Freesty'!BF14</f>
        <v>0</v>
      </c>
      <c r="I14" s="179">
        <f>'Eingabeliste Speed &amp; SR Freesty'!BG14</f>
        <v>0</v>
      </c>
      <c r="J14" s="161">
        <f>'Eingabeliste Speed &amp; SR Freesty'!BI14</f>
        <v>1</v>
      </c>
      <c r="K14" s="161">
        <f>'Eingabeliste Speed &amp; SR Freesty'!CJ14</f>
        <v>0.6</v>
      </c>
      <c r="L14" s="161">
        <f>'Eingabeliste Speed &amp; SR Freesty'!CL14</f>
        <v>1</v>
      </c>
      <c r="M14" s="201">
        <f>'Eingabeliste Speed &amp; SR Freesty'!CM14*13</f>
        <v>0</v>
      </c>
      <c r="N14" s="255"/>
    </row>
    <row r="15" spans="1:20" ht="15.75" customHeight="1" x14ac:dyDescent="0.25">
      <c r="A15" s="159">
        <f>'gem. Teilnehmer'!D12</f>
        <v>0</v>
      </c>
      <c r="B15" s="148">
        <f>'Eingabeliste Speed &amp; SR Freesty'!A15</f>
        <v>11</v>
      </c>
      <c r="C15" s="161">
        <f>'Eingabeliste Speed &amp; SR Freesty'!B15</f>
        <v>0</v>
      </c>
      <c r="D15" s="254">
        <f>'Eingabeliste Speed &amp; SR Freesty'!D15</f>
        <v>0</v>
      </c>
      <c r="E15" s="254">
        <f>'gem. Teilnehmer'!J12</f>
        <v>0</v>
      </c>
      <c r="F15" s="201">
        <f>'Eingabeliste Speed &amp; SR Freesty'!AJ15</f>
        <v>0</v>
      </c>
      <c r="G15" s="179">
        <f>'Eingabeliste Speed &amp; SR Freesty'!AU15</f>
        <v>0</v>
      </c>
      <c r="H15" s="179">
        <f>'Eingabeliste Speed &amp; SR Freesty'!BF15</f>
        <v>0</v>
      </c>
      <c r="I15" s="179">
        <f>'Eingabeliste Speed &amp; SR Freesty'!BG15</f>
        <v>0</v>
      </c>
      <c r="J15" s="161">
        <f>'Eingabeliste Speed &amp; SR Freesty'!BI15</f>
        <v>1</v>
      </c>
      <c r="K15" s="161">
        <f>'Eingabeliste Speed &amp; SR Freesty'!CJ15</f>
        <v>0.6</v>
      </c>
      <c r="L15" s="161">
        <f>'Eingabeliste Speed &amp; SR Freesty'!CL15</f>
        <v>1</v>
      </c>
      <c r="M15" s="201">
        <f>'Eingabeliste Speed &amp; SR Freesty'!CM15*13</f>
        <v>0</v>
      </c>
      <c r="N15" s="255"/>
    </row>
    <row r="16" spans="1:20" ht="15.75" customHeight="1" x14ac:dyDescent="0.25">
      <c r="A16" s="159">
        <f>'gem. Teilnehmer'!D13</f>
        <v>0</v>
      </c>
      <c r="B16" s="148">
        <f>'Eingabeliste Speed &amp; SR Freesty'!A16</f>
        <v>12</v>
      </c>
      <c r="C16" s="161">
        <f>'Eingabeliste Speed &amp; SR Freesty'!B16</f>
        <v>0</v>
      </c>
      <c r="D16" s="254">
        <f>'Eingabeliste Speed &amp; SR Freesty'!D16</f>
        <v>0</v>
      </c>
      <c r="E16" s="254">
        <f>'gem. Teilnehmer'!J13</f>
        <v>0</v>
      </c>
      <c r="F16" s="201">
        <f>'Eingabeliste Speed &amp; SR Freesty'!AJ16</f>
        <v>0</v>
      </c>
      <c r="G16" s="179">
        <f>'Eingabeliste Speed &amp; SR Freesty'!AU16</f>
        <v>0</v>
      </c>
      <c r="H16" s="179">
        <f>'Eingabeliste Speed &amp; SR Freesty'!BF16</f>
        <v>0</v>
      </c>
      <c r="I16" s="179">
        <f>'Eingabeliste Speed &amp; SR Freesty'!BG16</f>
        <v>0</v>
      </c>
      <c r="J16" s="161">
        <f>'Eingabeliste Speed &amp; SR Freesty'!BI16</f>
        <v>1</v>
      </c>
      <c r="K16" s="161">
        <f>'Eingabeliste Speed &amp; SR Freesty'!CJ16</f>
        <v>0.6</v>
      </c>
      <c r="L16" s="161">
        <f>'Eingabeliste Speed &amp; SR Freesty'!CL16</f>
        <v>1</v>
      </c>
      <c r="M16" s="201">
        <f>'Eingabeliste Speed &amp; SR Freesty'!CM16*13</f>
        <v>0</v>
      </c>
      <c r="N16" s="255"/>
    </row>
    <row r="17" spans="1:14" ht="15.75" customHeight="1" x14ac:dyDescent="0.25">
      <c r="A17" s="159">
        <f>'gem. Teilnehmer'!D14</f>
        <v>0</v>
      </c>
      <c r="B17" s="148">
        <f>'Eingabeliste Speed &amp; SR Freesty'!A17</f>
        <v>13</v>
      </c>
      <c r="C17" s="161">
        <f>'Eingabeliste Speed &amp; SR Freesty'!B17</f>
        <v>0</v>
      </c>
      <c r="D17" s="254">
        <f>'Eingabeliste Speed &amp; SR Freesty'!D17</f>
        <v>0</v>
      </c>
      <c r="E17" s="254">
        <f>'gem. Teilnehmer'!J14</f>
        <v>0</v>
      </c>
      <c r="F17" s="201">
        <f>'Eingabeliste Speed &amp; SR Freesty'!AJ17</f>
        <v>0</v>
      </c>
      <c r="G17" s="179">
        <f>'Eingabeliste Speed &amp; SR Freesty'!AU17</f>
        <v>0</v>
      </c>
      <c r="H17" s="179">
        <f>'Eingabeliste Speed &amp; SR Freesty'!BF17</f>
        <v>0</v>
      </c>
      <c r="I17" s="179">
        <f>'Eingabeliste Speed &amp; SR Freesty'!BG17</f>
        <v>0</v>
      </c>
      <c r="J17" s="161">
        <f>'Eingabeliste Speed &amp; SR Freesty'!BI17</f>
        <v>1</v>
      </c>
      <c r="K17" s="161">
        <f>'Eingabeliste Speed &amp; SR Freesty'!CJ17</f>
        <v>0.6</v>
      </c>
      <c r="L17" s="161">
        <f>'Eingabeliste Speed &amp; SR Freesty'!CL17</f>
        <v>1</v>
      </c>
      <c r="M17" s="201">
        <f>'Eingabeliste Speed &amp; SR Freesty'!CM17*13</f>
        <v>0</v>
      </c>
      <c r="N17" s="255"/>
    </row>
    <row r="18" spans="1:14" ht="15.75" customHeight="1" x14ac:dyDescent="0.25">
      <c r="A18" s="159">
        <f>'gem. Teilnehmer'!D15</f>
        <v>0</v>
      </c>
      <c r="B18" s="148">
        <f>'Eingabeliste Speed &amp; SR Freesty'!A18</f>
        <v>14</v>
      </c>
      <c r="C18" s="161">
        <f>'Eingabeliste Speed &amp; SR Freesty'!B18</f>
        <v>0</v>
      </c>
      <c r="D18" s="254">
        <f>'Eingabeliste Speed &amp; SR Freesty'!D18</f>
        <v>0</v>
      </c>
      <c r="E18" s="254">
        <f>'gem. Teilnehmer'!J15</f>
        <v>0</v>
      </c>
      <c r="F18" s="201">
        <f>'Eingabeliste Speed &amp; SR Freesty'!AJ18</f>
        <v>0</v>
      </c>
      <c r="G18" s="179">
        <f>'Eingabeliste Speed &amp; SR Freesty'!AU18</f>
        <v>0</v>
      </c>
      <c r="H18" s="179">
        <f>'Eingabeliste Speed &amp; SR Freesty'!BF18</f>
        <v>0</v>
      </c>
      <c r="I18" s="179">
        <f>'Eingabeliste Speed &amp; SR Freesty'!BG18</f>
        <v>0</v>
      </c>
      <c r="J18" s="161">
        <f>'Eingabeliste Speed &amp; SR Freesty'!BI18</f>
        <v>1</v>
      </c>
      <c r="K18" s="161">
        <f>'Eingabeliste Speed &amp; SR Freesty'!CJ18</f>
        <v>0.6</v>
      </c>
      <c r="L18" s="161">
        <f>'Eingabeliste Speed &amp; SR Freesty'!CL18</f>
        <v>1</v>
      </c>
      <c r="M18" s="201">
        <f>'Eingabeliste Speed &amp; SR Freesty'!CM18*13</f>
        <v>0</v>
      </c>
      <c r="N18" s="255"/>
    </row>
    <row r="19" spans="1:14" ht="15.75" customHeight="1" x14ac:dyDescent="0.25">
      <c r="A19" s="159">
        <f>'gem. Teilnehmer'!D16</f>
        <v>0</v>
      </c>
      <c r="B19" s="148">
        <f>'Eingabeliste Speed &amp; SR Freesty'!A19</f>
        <v>15</v>
      </c>
      <c r="C19" s="161">
        <f>'Eingabeliste Speed &amp; SR Freesty'!B19</f>
        <v>0</v>
      </c>
      <c r="D19" s="254">
        <f>'Eingabeliste Speed &amp; SR Freesty'!D19</f>
        <v>0</v>
      </c>
      <c r="E19" s="254">
        <f>'gem. Teilnehmer'!J16</f>
        <v>0</v>
      </c>
      <c r="F19" s="201">
        <f>'Eingabeliste Speed &amp; SR Freesty'!AJ19</f>
        <v>0</v>
      </c>
      <c r="G19" s="179">
        <f>'Eingabeliste Speed &amp; SR Freesty'!AU19</f>
        <v>0</v>
      </c>
      <c r="H19" s="179">
        <f>'Eingabeliste Speed &amp; SR Freesty'!BF19</f>
        <v>0</v>
      </c>
      <c r="I19" s="179">
        <f>'Eingabeliste Speed &amp; SR Freesty'!BG19</f>
        <v>0</v>
      </c>
      <c r="J19" s="161">
        <f>'Eingabeliste Speed &amp; SR Freesty'!BI19</f>
        <v>1</v>
      </c>
      <c r="K19" s="161">
        <f>'Eingabeliste Speed &amp; SR Freesty'!CJ19</f>
        <v>0.6</v>
      </c>
      <c r="L19" s="161">
        <f>'Eingabeliste Speed &amp; SR Freesty'!CL19</f>
        <v>1</v>
      </c>
      <c r="M19" s="201">
        <f>'Eingabeliste Speed &amp; SR Freesty'!CM19*13</f>
        <v>0</v>
      </c>
      <c r="N19" s="255"/>
    </row>
    <row r="20" spans="1:14" ht="15.75" customHeight="1" x14ac:dyDescent="0.25">
      <c r="A20" s="159">
        <f>'gem. Teilnehmer'!D17</f>
        <v>0</v>
      </c>
      <c r="B20" s="148">
        <f>'Eingabeliste Speed &amp; SR Freesty'!A20</f>
        <v>16</v>
      </c>
      <c r="C20" s="161">
        <f>'Eingabeliste Speed &amp; SR Freesty'!B20</f>
        <v>0</v>
      </c>
      <c r="D20" s="254">
        <f>'Eingabeliste Speed &amp; SR Freesty'!D20</f>
        <v>0</v>
      </c>
      <c r="E20" s="254">
        <f>'gem. Teilnehmer'!J17</f>
        <v>0</v>
      </c>
      <c r="F20" s="201">
        <f>'Eingabeliste Speed &amp; SR Freesty'!AJ20</f>
        <v>0</v>
      </c>
      <c r="G20" s="179">
        <f>'Eingabeliste Speed &amp; SR Freesty'!AU20</f>
        <v>0</v>
      </c>
      <c r="H20" s="179">
        <f>'Eingabeliste Speed &amp; SR Freesty'!BF20</f>
        <v>0</v>
      </c>
      <c r="I20" s="179">
        <f>'Eingabeliste Speed &amp; SR Freesty'!BG20</f>
        <v>0</v>
      </c>
      <c r="J20" s="161">
        <f>'Eingabeliste Speed &amp; SR Freesty'!BI20</f>
        <v>1</v>
      </c>
      <c r="K20" s="161">
        <f>'Eingabeliste Speed &amp; SR Freesty'!CJ20</f>
        <v>0.6</v>
      </c>
      <c r="L20" s="161">
        <f>'Eingabeliste Speed &amp; SR Freesty'!CL20</f>
        <v>1</v>
      </c>
      <c r="M20" s="201">
        <f>'Eingabeliste Speed &amp; SR Freesty'!CM20*13</f>
        <v>0</v>
      </c>
      <c r="N20" s="255"/>
    </row>
    <row r="21" spans="1:14" ht="15.75" customHeight="1" x14ac:dyDescent="0.25">
      <c r="A21" s="159">
        <f>'gem. Teilnehmer'!D18</f>
        <v>0</v>
      </c>
      <c r="B21" s="148">
        <f>'Eingabeliste Speed &amp; SR Freesty'!A21</f>
        <v>17</v>
      </c>
      <c r="C21" s="161">
        <f>'Eingabeliste Speed &amp; SR Freesty'!B21</f>
        <v>0</v>
      </c>
      <c r="D21" s="254">
        <f>'Eingabeliste Speed &amp; SR Freesty'!D21</f>
        <v>0</v>
      </c>
      <c r="E21" s="254">
        <f>'gem. Teilnehmer'!J18</f>
        <v>0</v>
      </c>
      <c r="F21" s="201">
        <f>'Eingabeliste Speed &amp; SR Freesty'!AJ21</f>
        <v>0</v>
      </c>
      <c r="G21" s="179">
        <f>'Eingabeliste Speed &amp; SR Freesty'!AU21</f>
        <v>0</v>
      </c>
      <c r="H21" s="179">
        <f>'Eingabeliste Speed &amp; SR Freesty'!BF21</f>
        <v>0</v>
      </c>
      <c r="I21" s="179">
        <f>'Eingabeliste Speed &amp; SR Freesty'!BG21</f>
        <v>0</v>
      </c>
      <c r="J21" s="161">
        <f>'Eingabeliste Speed &amp; SR Freesty'!BI21</f>
        <v>1</v>
      </c>
      <c r="K21" s="161">
        <f>'Eingabeliste Speed &amp; SR Freesty'!CJ21</f>
        <v>0.6</v>
      </c>
      <c r="L21" s="161">
        <f>'Eingabeliste Speed &amp; SR Freesty'!CL21</f>
        <v>1</v>
      </c>
      <c r="M21" s="201">
        <f>'Eingabeliste Speed &amp; SR Freesty'!CM21*13</f>
        <v>0</v>
      </c>
      <c r="N21" s="255"/>
    </row>
    <row r="22" spans="1:14" ht="15.75" customHeight="1" x14ac:dyDescent="0.25">
      <c r="A22" s="159">
        <f>'gem. Teilnehmer'!D19</f>
        <v>0</v>
      </c>
      <c r="B22" s="148">
        <f>'Eingabeliste Speed &amp; SR Freesty'!A22</f>
        <v>18</v>
      </c>
      <c r="C22" s="161">
        <f>'Eingabeliste Speed &amp; SR Freesty'!B22</f>
        <v>0</v>
      </c>
      <c r="D22" s="254">
        <f>'Eingabeliste Speed &amp; SR Freesty'!D22</f>
        <v>0</v>
      </c>
      <c r="E22" s="254">
        <f>'gem. Teilnehmer'!J19</f>
        <v>0</v>
      </c>
      <c r="F22" s="201">
        <f>'Eingabeliste Speed &amp; SR Freesty'!AJ22</f>
        <v>0</v>
      </c>
      <c r="G22" s="179">
        <f>'Eingabeliste Speed &amp; SR Freesty'!AU22</f>
        <v>0</v>
      </c>
      <c r="H22" s="179">
        <f>'Eingabeliste Speed &amp; SR Freesty'!BF22</f>
        <v>0</v>
      </c>
      <c r="I22" s="179">
        <f>'Eingabeliste Speed &amp; SR Freesty'!BG22</f>
        <v>0</v>
      </c>
      <c r="J22" s="161">
        <f>'Eingabeliste Speed &amp; SR Freesty'!BI22</f>
        <v>1</v>
      </c>
      <c r="K22" s="161">
        <f>'Eingabeliste Speed &amp; SR Freesty'!CJ22</f>
        <v>0.6</v>
      </c>
      <c r="L22" s="161">
        <f>'Eingabeliste Speed &amp; SR Freesty'!CL22</f>
        <v>1</v>
      </c>
      <c r="M22" s="201">
        <f>'Eingabeliste Speed &amp; SR Freesty'!CM22*13</f>
        <v>0</v>
      </c>
      <c r="N22" s="255"/>
    </row>
    <row r="23" spans="1:14" ht="15.75" customHeight="1" x14ac:dyDescent="0.25">
      <c r="A23" s="159">
        <f>'gem. Teilnehmer'!D20</f>
        <v>0</v>
      </c>
      <c r="B23" s="148">
        <f>'Eingabeliste Speed &amp; SR Freesty'!A23</f>
        <v>19</v>
      </c>
      <c r="C23" s="161">
        <f>'Eingabeliste Speed &amp; SR Freesty'!B23</f>
        <v>0</v>
      </c>
      <c r="D23" s="254">
        <f>'Eingabeliste Speed &amp; SR Freesty'!D23</f>
        <v>0</v>
      </c>
      <c r="E23" s="254">
        <f>'gem. Teilnehmer'!J20</f>
        <v>0</v>
      </c>
      <c r="F23" s="201">
        <f>'Eingabeliste Speed &amp; SR Freesty'!AJ23</f>
        <v>0</v>
      </c>
      <c r="G23" s="179">
        <f>'Eingabeliste Speed &amp; SR Freesty'!AU23</f>
        <v>0</v>
      </c>
      <c r="H23" s="179">
        <f>'Eingabeliste Speed &amp; SR Freesty'!BF23</f>
        <v>0</v>
      </c>
      <c r="I23" s="179">
        <f>'Eingabeliste Speed &amp; SR Freesty'!BG23</f>
        <v>0</v>
      </c>
      <c r="J23" s="161">
        <f>'Eingabeliste Speed &amp; SR Freesty'!BI23</f>
        <v>1</v>
      </c>
      <c r="K23" s="161">
        <f>'Eingabeliste Speed &amp; SR Freesty'!CJ23</f>
        <v>0.6</v>
      </c>
      <c r="L23" s="161">
        <f>'Eingabeliste Speed &amp; SR Freesty'!CL23</f>
        <v>1</v>
      </c>
      <c r="M23" s="201">
        <f>'Eingabeliste Speed &amp; SR Freesty'!CM23*13</f>
        <v>0</v>
      </c>
      <c r="N23" s="255"/>
    </row>
    <row r="24" spans="1:14" ht="15.75" customHeight="1" x14ac:dyDescent="0.25">
      <c r="A24" s="159">
        <f>'gem. Teilnehmer'!D21</f>
        <v>0</v>
      </c>
      <c r="B24" s="148">
        <f>'Eingabeliste Speed &amp; SR Freesty'!A24</f>
        <v>20</v>
      </c>
      <c r="C24" s="161">
        <f>'Eingabeliste Speed &amp; SR Freesty'!B24</f>
        <v>0</v>
      </c>
      <c r="D24" s="254">
        <f>'Eingabeliste Speed &amp; SR Freesty'!D24</f>
        <v>0</v>
      </c>
      <c r="E24" s="254">
        <f>'gem. Teilnehmer'!J21</f>
        <v>0</v>
      </c>
      <c r="F24" s="201">
        <f>'Eingabeliste Speed &amp; SR Freesty'!AJ24</f>
        <v>0</v>
      </c>
      <c r="G24" s="179">
        <f>'Eingabeliste Speed &amp; SR Freesty'!AU24</f>
        <v>0</v>
      </c>
      <c r="H24" s="179">
        <f>'Eingabeliste Speed &amp; SR Freesty'!BF24</f>
        <v>0</v>
      </c>
      <c r="I24" s="179">
        <f>'Eingabeliste Speed &amp; SR Freesty'!BG24</f>
        <v>0</v>
      </c>
      <c r="J24" s="161">
        <f>'Eingabeliste Speed &amp; SR Freesty'!BI24</f>
        <v>1</v>
      </c>
      <c r="K24" s="161">
        <f>'Eingabeliste Speed &amp; SR Freesty'!CJ24</f>
        <v>0.6</v>
      </c>
      <c r="L24" s="161">
        <f>'Eingabeliste Speed &amp; SR Freesty'!CL24</f>
        <v>1</v>
      </c>
      <c r="M24" s="201">
        <f>'Eingabeliste Speed &amp; SR Freesty'!CM24*13</f>
        <v>0</v>
      </c>
      <c r="N24" s="255"/>
    </row>
    <row r="25" spans="1:14" ht="15.75" customHeight="1" x14ac:dyDescent="0.25">
      <c r="A25" s="159">
        <f>'gem. Teilnehmer'!D22</f>
        <v>0</v>
      </c>
      <c r="B25" s="148">
        <f>'Eingabeliste Speed &amp; SR Freesty'!A25</f>
        <v>21</v>
      </c>
      <c r="C25" s="161">
        <f>'Eingabeliste Speed &amp; SR Freesty'!B25</f>
        <v>0</v>
      </c>
      <c r="D25" s="254">
        <f>'Eingabeliste Speed &amp; SR Freesty'!D25</f>
        <v>0</v>
      </c>
      <c r="E25" s="254">
        <f>'gem. Teilnehmer'!J22</f>
        <v>0</v>
      </c>
      <c r="F25" s="201">
        <f>'Eingabeliste Speed &amp; SR Freesty'!AJ25</f>
        <v>0</v>
      </c>
      <c r="G25" s="179">
        <f>'Eingabeliste Speed &amp; SR Freesty'!AU25</f>
        <v>0</v>
      </c>
      <c r="H25" s="179">
        <f>'Eingabeliste Speed &amp; SR Freesty'!BF25</f>
        <v>0</v>
      </c>
      <c r="I25" s="179">
        <f>'Eingabeliste Speed &amp; SR Freesty'!BG25</f>
        <v>0</v>
      </c>
      <c r="J25" s="161">
        <f>'Eingabeliste Speed &amp; SR Freesty'!BI25</f>
        <v>1</v>
      </c>
      <c r="K25" s="161">
        <f>'Eingabeliste Speed &amp; SR Freesty'!CJ25</f>
        <v>0.6</v>
      </c>
      <c r="L25" s="161">
        <f>'Eingabeliste Speed &amp; SR Freesty'!CL25</f>
        <v>1</v>
      </c>
      <c r="M25" s="201">
        <f>'Eingabeliste Speed &amp; SR Freesty'!CM25*13</f>
        <v>0</v>
      </c>
      <c r="N25" s="255"/>
    </row>
    <row r="26" spans="1:14" ht="15.75" customHeight="1" x14ac:dyDescent="0.25">
      <c r="A26" s="159">
        <f>'gem. Teilnehmer'!D23</f>
        <v>0</v>
      </c>
      <c r="B26" s="148">
        <f>'Eingabeliste Speed &amp; SR Freesty'!A26</f>
        <v>22</v>
      </c>
      <c r="C26" s="161">
        <f>'Eingabeliste Speed &amp; SR Freesty'!B26</f>
        <v>0</v>
      </c>
      <c r="D26" s="254">
        <f>'Eingabeliste Speed &amp; SR Freesty'!D26</f>
        <v>0</v>
      </c>
      <c r="E26" s="254">
        <f>'gem. Teilnehmer'!J23</f>
        <v>0</v>
      </c>
      <c r="F26" s="201">
        <f>'Eingabeliste Speed &amp; SR Freesty'!AJ26</f>
        <v>0</v>
      </c>
      <c r="G26" s="179">
        <f>'Eingabeliste Speed &amp; SR Freesty'!AU26</f>
        <v>0</v>
      </c>
      <c r="H26" s="179">
        <f>'Eingabeliste Speed &amp; SR Freesty'!BF26</f>
        <v>0</v>
      </c>
      <c r="I26" s="179">
        <f>'Eingabeliste Speed &amp; SR Freesty'!BG26</f>
        <v>0</v>
      </c>
      <c r="J26" s="161">
        <f>'Eingabeliste Speed &amp; SR Freesty'!BI26</f>
        <v>1</v>
      </c>
      <c r="K26" s="161">
        <f>'Eingabeliste Speed &amp; SR Freesty'!CJ26</f>
        <v>0.6</v>
      </c>
      <c r="L26" s="161">
        <f>'Eingabeliste Speed &amp; SR Freesty'!CL26</f>
        <v>1</v>
      </c>
      <c r="M26" s="201">
        <f>'Eingabeliste Speed &amp; SR Freesty'!CM26*13</f>
        <v>0</v>
      </c>
      <c r="N26" s="255"/>
    </row>
    <row r="27" spans="1:14" ht="15.75" customHeight="1" x14ac:dyDescent="0.25">
      <c r="A27" s="159">
        <f>'gem. Teilnehmer'!D24</f>
        <v>0</v>
      </c>
      <c r="B27" s="148">
        <f>'Eingabeliste Speed &amp; SR Freesty'!A27</f>
        <v>23</v>
      </c>
      <c r="C27" s="161">
        <f>'Eingabeliste Speed &amp; SR Freesty'!B27</f>
        <v>0</v>
      </c>
      <c r="D27" s="254">
        <f>'Eingabeliste Speed &amp; SR Freesty'!D27</f>
        <v>0</v>
      </c>
      <c r="E27" s="254">
        <f>'gem. Teilnehmer'!J24</f>
        <v>0</v>
      </c>
      <c r="F27" s="201">
        <f>'Eingabeliste Speed &amp; SR Freesty'!AJ27</f>
        <v>0</v>
      </c>
      <c r="G27" s="179">
        <f>'Eingabeliste Speed &amp; SR Freesty'!AU27</f>
        <v>0</v>
      </c>
      <c r="H27" s="179">
        <f>'Eingabeliste Speed &amp; SR Freesty'!BF27</f>
        <v>0</v>
      </c>
      <c r="I27" s="179">
        <f>'Eingabeliste Speed &amp; SR Freesty'!BG27</f>
        <v>0</v>
      </c>
      <c r="J27" s="161">
        <f>'Eingabeliste Speed &amp; SR Freesty'!BI27</f>
        <v>1</v>
      </c>
      <c r="K27" s="161">
        <f>'Eingabeliste Speed &amp; SR Freesty'!CJ27</f>
        <v>0.6</v>
      </c>
      <c r="L27" s="161">
        <f>'Eingabeliste Speed &amp; SR Freesty'!CL27</f>
        <v>1</v>
      </c>
      <c r="M27" s="201">
        <f>'Eingabeliste Speed &amp; SR Freesty'!CM27*13</f>
        <v>0</v>
      </c>
      <c r="N27" s="255"/>
    </row>
    <row r="28" spans="1:14" ht="15.75" customHeight="1" x14ac:dyDescent="0.25">
      <c r="A28" s="159">
        <f>'gem. Teilnehmer'!D25</f>
        <v>0</v>
      </c>
      <c r="B28" s="148">
        <f>'Eingabeliste Speed &amp; SR Freesty'!A28</f>
        <v>24</v>
      </c>
      <c r="C28" s="161">
        <f>'Eingabeliste Speed &amp; SR Freesty'!B28</f>
        <v>0</v>
      </c>
      <c r="D28" s="254">
        <f>'Eingabeliste Speed &amp; SR Freesty'!D28</f>
        <v>0</v>
      </c>
      <c r="E28" s="254">
        <f>'gem. Teilnehmer'!J25</f>
        <v>0</v>
      </c>
      <c r="F28" s="201">
        <f>'Eingabeliste Speed &amp; SR Freesty'!AJ28</f>
        <v>0</v>
      </c>
      <c r="G28" s="179">
        <f>'Eingabeliste Speed &amp; SR Freesty'!AU28</f>
        <v>0</v>
      </c>
      <c r="H28" s="179">
        <f>'Eingabeliste Speed &amp; SR Freesty'!BF28</f>
        <v>0</v>
      </c>
      <c r="I28" s="179">
        <f>'Eingabeliste Speed &amp; SR Freesty'!BG28</f>
        <v>0</v>
      </c>
      <c r="J28" s="161">
        <f>'Eingabeliste Speed &amp; SR Freesty'!BI28</f>
        <v>1</v>
      </c>
      <c r="K28" s="161">
        <f>'Eingabeliste Speed &amp; SR Freesty'!CJ28</f>
        <v>0.6</v>
      </c>
      <c r="L28" s="161">
        <f>'Eingabeliste Speed &amp; SR Freesty'!CL28</f>
        <v>1</v>
      </c>
      <c r="M28" s="201">
        <f>'Eingabeliste Speed &amp; SR Freesty'!CM28*13</f>
        <v>0</v>
      </c>
      <c r="N28" s="255"/>
    </row>
    <row r="29" spans="1:14" ht="15.75" customHeight="1" x14ac:dyDescent="0.25">
      <c r="A29" s="159">
        <f>'gem. Teilnehmer'!D26</f>
        <v>0</v>
      </c>
      <c r="B29" s="148">
        <f>'Eingabeliste Speed &amp; SR Freesty'!A29</f>
        <v>25</v>
      </c>
      <c r="C29" s="161">
        <f>'Eingabeliste Speed &amp; SR Freesty'!B29</f>
        <v>0</v>
      </c>
      <c r="D29" s="254">
        <f>'Eingabeliste Speed &amp; SR Freesty'!D29</f>
        <v>0</v>
      </c>
      <c r="E29" s="254">
        <f>'gem. Teilnehmer'!J26</f>
        <v>0</v>
      </c>
      <c r="F29" s="201">
        <f>'Eingabeliste Speed &amp; SR Freesty'!AJ29</f>
        <v>0</v>
      </c>
      <c r="G29" s="179">
        <f>'Eingabeliste Speed &amp; SR Freesty'!AU29</f>
        <v>0</v>
      </c>
      <c r="H29" s="179">
        <f>'Eingabeliste Speed &amp; SR Freesty'!BF29</f>
        <v>0</v>
      </c>
      <c r="I29" s="179">
        <f>'Eingabeliste Speed &amp; SR Freesty'!BG29</f>
        <v>0</v>
      </c>
      <c r="J29" s="161">
        <f>'Eingabeliste Speed &amp; SR Freesty'!BI29</f>
        <v>1</v>
      </c>
      <c r="K29" s="161">
        <f>'Eingabeliste Speed &amp; SR Freesty'!CJ29</f>
        <v>0.6</v>
      </c>
      <c r="L29" s="161">
        <f>'Eingabeliste Speed &amp; SR Freesty'!CL29</f>
        <v>1</v>
      </c>
      <c r="M29" s="201">
        <f>'Eingabeliste Speed &amp; SR Freesty'!CM29*13</f>
        <v>0</v>
      </c>
      <c r="N29" s="255"/>
    </row>
    <row r="30" spans="1:14" ht="15.75" customHeight="1" x14ac:dyDescent="0.25">
      <c r="A30" s="159">
        <f>'gem. Teilnehmer'!D27</f>
        <v>0</v>
      </c>
      <c r="B30" s="148">
        <f>'Eingabeliste Speed &amp; SR Freesty'!A30</f>
        <v>26</v>
      </c>
      <c r="C30" s="161">
        <f>'Eingabeliste Speed &amp; SR Freesty'!B30</f>
        <v>0</v>
      </c>
      <c r="D30" s="254">
        <f>'Eingabeliste Speed &amp; SR Freesty'!D30</f>
        <v>0</v>
      </c>
      <c r="E30" s="254">
        <f>'gem. Teilnehmer'!J27</f>
        <v>0</v>
      </c>
      <c r="F30" s="201">
        <f>'Eingabeliste Speed &amp; SR Freesty'!AJ30</f>
        <v>0</v>
      </c>
      <c r="G30" s="179">
        <f>'Eingabeliste Speed &amp; SR Freesty'!AU30</f>
        <v>0</v>
      </c>
      <c r="H30" s="179">
        <f>'Eingabeliste Speed &amp; SR Freesty'!BF30</f>
        <v>0</v>
      </c>
      <c r="I30" s="179">
        <f>'Eingabeliste Speed &amp; SR Freesty'!BG30</f>
        <v>0</v>
      </c>
      <c r="J30" s="161">
        <f>'Eingabeliste Speed &amp; SR Freesty'!BI30</f>
        <v>1</v>
      </c>
      <c r="K30" s="161">
        <f>'Eingabeliste Speed &amp; SR Freesty'!CJ30</f>
        <v>0.6</v>
      </c>
      <c r="L30" s="161">
        <f>'Eingabeliste Speed &amp; SR Freesty'!CL30</f>
        <v>1</v>
      </c>
      <c r="M30" s="201">
        <f>'Eingabeliste Speed &amp; SR Freesty'!CM30*13</f>
        <v>0</v>
      </c>
      <c r="N30" s="255"/>
    </row>
    <row r="31" spans="1:14" ht="15.75" customHeight="1" x14ac:dyDescent="0.25">
      <c r="A31" s="159">
        <f>'gem. Teilnehmer'!D28</f>
        <v>0</v>
      </c>
      <c r="B31" s="148">
        <f>'Eingabeliste Speed &amp; SR Freesty'!A31</f>
        <v>27</v>
      </c>
      <c r="C31" s="161">
        <f>'Eingabeliste Speed &amp; SR Freesty'!B31</f>
        <v>0</v>
      </c>
      <c r="D31" s="254">
        <f>'Eingabeliste Speed &amp; SR Freesty'!D31</f>
        <v>0</v>
      </c>
      <c r="E31" s="254">
        <f>'gem. Teilnehmer'!J28</f>
        <v>0</v>
      </c>
      <c r="F31" s="201">
        <f>'Eingabeliste Speed &amp; SR Freesty'!AJ31</f>
        <v>0</v>
      </c>
      <c r="G31" s="179">
        <f>'Eingabeliste Speed &amp; SR Freesty'!AU31</f>
        <v>0</v>
      </c>
      <c r="H31" s="179">
        <f>'Eingabeliste Speed &amp; SR Freesty'!BF31</f>
        <v>0</v>
      </c>
      <c r="I31" s="179">
        <f>'Eingabeliste Speed &amp; SR Freesty'!BG31</f>
        <v>0</v>
      </c>
      <c r="J31" s="161">
        <f>'Eingabeliste Speed &amp; SR Freesty'!BI31</f>
        <v>1</v>
      </c>
      <c r="K31" s="161">
        <f>'Eingabeliste Speed &amp; SR Freesty'!CJ31</f>
        <v>0.6</v>
      </c>
      <c r="L31" s="161">
        <f>'Eingabeliste Speed &amp; SR Freesty'!CL31</f>
        <v>1</v>
      </c>
      <c r="M31" s="201">
        <f>'Eingabeliste Speed &amp; SR Freesty'!CM31*13</f>
        <v>0</v>
      </c>
      <c r="N31" s="255"/>
    </row>
    <row r="32" spans="1:14" ht="15.75" customHeight="1" x14ac:dyDescent="0.25">
      <c r="A32" s="159">
        <f>'gem. Teilnehmer'!D29</f>
        <v>0</v>
      </c>
      <c r="B32" s="148">
        <f>'Eingabeliste Speed &amp; SR Freesty'!A32</f>
        <v>28</v>
      </c>
      <c r="C32" s="161">
        <f>'Eingabeliste Speed &amp; SR Freesty'!B32</f>
        <v>0</v>
      </c>
      <c r="D32" s="254">
        <f>'Eingabeliste Speed &amp; SR Freesty'!D32</f>
        <v>0</v>
      </c>
      <c r="E32" s="254">
        <f>'gem. Teilnehmer'!J29</f>
        <v>0</v>
      </c>
      <c r="F32" s="201">
        <f>'Eingabeliste Speed &amp; SR Freesty'!AJ32</f>
        <v>0</v>
      </c>
      <c r="G32" s="179">
        <f>'Eingabeliste Speed &amp; SR Freesty'!AU32</f>
        <v>0</v>
      </c>
      <c r="H32" s="179">
        <f>'Eingabeliste Speed &amp; SR Freesty'!BF32</f>
        <v>0</v>
      </c>
      <c r="I32" s="179">
        <f>'Eingabeliste Speed &amp; SR Freesty'!BG32</f>
        <v>0</v>
      </c>
      <c r="J32" s="161">
        <f>'Eingabeliste Speed &amp; SR Freesty'!BI32</f>
        <v>1</v>
      </c>
      <c r="K32" s="161">
        <f>'Eingabeliste Speed &amp; SR Freesty'!CJ32</f>
        <v>0.6</v>
      </c>
      <c r="L32" s="161">
        <f>'Eingabeliste Speed &amp; SR Freesty'!CL32</f>
        <v>1</v>
      </c>
      <c r="M32" s="201">
        <f>'Eingabeliste Speed &amp; SR Freesty'!CM32*13</f>
        <v>0</v>
      </c>
      <c r="N32" s="255"/>
    </row>
    <row r="33" spans="1:14" ht="15.75" customHeight="1" x14ac:dyDescent="0.25">
      <c r="A33" s="159">
        <f>'gem. Teilnehmer'!D30</f>
        <v>0</v>
      </c>
      <c r="B33" s="148">
        <f>'Eingabeliste Speed &amp; SR Freesty'!A33</f>
        <v>29</v>
      </c>
      <c r="C33" s="161">
        <f>'Eingabeliste Speed &amp; SR Freesty'!B33</f>
        <v>0</v>
      </c>
      <c r="D33" s="254">
        <f>'Eingabeliste Speed &amp; SR Freesty'!D33</f>
        <v>0</v>
      </c>
      <c r="E33" s="254">
        <f>'gem. Teilnehmer'!J30</f>
        <v>0</v>
      </c>
      <c r="F33" s="201">
        <f>'Eingabeliste Speed &amp; SR Freesty'!AJ33</f>
        <v>0</v>
      </c>
      <c r="G33" s="179">
        <f>'Eingabeliste Speed &amp; SR Freesty'!AU33</f>
        <v>0</v>
      </c>
      <c r="H33" s="179">
        <f>'Eingabeliste Speed &amp; SR Freesty'!BF33</f>
        <v>0</v>
      </c>
      <c r="I33" s="179">
        <f>'Eingabeliste Speed &amp; SR Freesty'!BG33</f>
        <v>0</v>
      </c>
      <c r="J33" s="161">
        <f>'Eingabeliste Speed &amp; SR Freesty'!BI33</f>
        <v>1</v>
      </c>
      <c r="K33" s="161">
        <f>'Eingabeliste Speed &amp; SR Freesty'!CJ33</f>
        <v>0.6</v>
      </c>
      <c r="L33" s="161">
        <f>'Eingabeliste Speed &amp; SR Freesty'!CL33</f>
        <v>1</v>
      </c>
      <c r="M33" s="201">
        <f>'Eingabeliste Speed &amp; SR Freesty'!CM33*13</f>
        <v>0</v>
      </c>
      <c r="N33" s="255"/>
    </row>
    <row r="34" spans="1:14" ht="15.75" customHeight="1" x14ac:dyDescent="0.25">
      <c r="A34" s="159">
        <f>'gem. Teilnehmer'!D31</f>
        <v>0</v>
      </c>
      <c r="B34" s="148">
        <f>'Eingabeliste Speed &amp; SR Freesty'!A34</f>
        <v>30</v>
      </c>
      <c r="C34" s="161">
        <f>'Eingabeliste Speed &amp; SR Freesty'!B34</f>
        <v>0</v>
      </c>
      <c r="D34" s="254">
        <f>'Eingabeliste Speed &amp; SR Freesty'!D34</f>
        <v>0</v>
      </c>
      <c r="E34" s="254">
        <f>'gem. Teilnehmer'!J31</f>
        <v>0</v>
      </c>
      <c r="F34" s="201">
        <f>'Eingabeliste Speed &amp; SR Freesty'!AJ34</f>
        <v>0</v>
      </c>
      <c r="G34" s="179">
        <f>'Eingabeliste Speed &amp; SR Freesty'!AU34</f>
        <v>0</v>
      </c>
      <c r="H34" s="179">
        <f>'Eingabeliste Speed &amp; SR Freesty'!BF34</f>
        <v>0</v>
      </c>
      <c r="I34" s="179">
        <f>'Eingabeliste Speed &amp; SR Freesty'!BG34</f>
        <v>0</v>
      </c>
      <c r="J34" s="161">
        <f>'Eingabeliste Speed &amp; SR Freesty'!BI34</f>
        <v>1</v>
      </c>
      <c r="K34" s="161">
        <f>'Eingabeliste Speed &amp; SR Freesty'!CJ34</f>
        <v>0.6</v>
      </c>
      <c r="L34" s="161">
        <f>'Eingabeliste Speed &amp; SR Freesty'!CL34</f>
        <v>1</v>
      </c>
      <c r="M34" s="201">
        <f>'Eingabeliste Speed &amp; SR Freesty'!CM34*13</f>
        <v>0</v>
      </c>
      <c r="N34" s="255"/>
    </row>
    <row r="35" spans="1:14" ht="15.75" customHeight="1" x14ac:dyDescent="0.25">
      <c r="A35" s="159">
        <f>'gem. Teilnehmer'!D32</f>
        <v>0</v>
      </c>
      <c r="B35" s="148">
        <f>'Eingabeliste Speed &amp; SR Freesty'!A35</f>
        <v>31</v>
      </c>
      <c r="C35" s="161">
        <f>'Eingabeliste Speed &amp; SR Freesty'!B35</f>
        <v>0</v>
      </c>
      <c r="D35" s="254">
        <f>'Eingabeliste Speed &amp; SR Freesty'!D35</f>
        <v>0</v>
      </c>
      <c r="E35" s="254">
        <f>'gem. Teilnehmer'!J32</f>
        <v>0</v>
      </c>
      <c r="F35" s="201">
        <f>'Eingabeliste Speed &amp; SR Freesty'!AJ35</f>
        <v>0</v>
      </c>
      <c r="G35" s="179">
        <f>'Eingabeliste Speed &amp; SR Freesty'!AU35</f>
        <v>0</v>
      </c>
      <c r="H35" s="179">
        <f>'Eingabeliste Speed &amp; SR Freesty'!BF35</f>
        <v>0</v>
      </c>
      <c r="I35" s="179">
        <f>'Eingabeliste Speed &amp; SR Freesty'!BG35</f>
        <v>0</v>
      </c>
      <c r="J35" s="161">
        <f>'Eingabeliste Speed &amp; SR Freesty'!BI35</f>
        <v>1</v>
      </c>
      <c r="K35" s="161">
        <f>'Eingabeliste Speed &amp; SR Freesty'!CJ35</f>
        <v>0.6</v>
      </c>
      <c r="L35" s="161">
        <f>'Eingabeliste Speed &amp; SR Freesty'!CL35</f>
        <v>1</v>
      </c>
      <c r="M35" s="201">
        <f>'Eingabeliste Speed &amp; SR Freesty'!CM35*13</f>
        <v>0</v>
      </c>
      <c r="N35" s="255"/>
    </row>
    <row r="36" spans="1:14" ht="15.75" customHeight="1" x14ac:dyDescent="0.25">
      <c r="A36" s="159">
        <f>'gem. Teilnehmer'!D33</f>
        <v>0</v>
      </c>
      <c r="B36" s="148">
        <f>'Eingabeliste Speed &amp; SR Freesty'!A36</f>
        <v>32</v>
      </c>
      <c r="C36" s="161">
        <f>'Eingabeliste Speed &amp; SR Freesty'!B36</f>
        <v>0</v>
      </c>
      <c r="D36" s="254">
        <f>'Eingabeliste Speed &amp; SR Freesty'!D36</f>
        <v>0</v>
      </c>
      <c r="E36" s="254">
        <f>'gem. Teilnehmer'!J33</f>
        <v>0</v>
      </c>
      <c r="F36" s="201">
        <f>'Eingabeliste Speed &amp; SR Freesty'!AJ36</f>
        <v>0</v>
      </c>
      <c r="G36" s="179">
        <f>'Eingabeliste Speed &amp; SR Freesty'!AU36</f>
        <v>0</v>
      </c>
      <c r="H36" s="179">
        <f>'Eingabeliste Speed &amp; SR Freesty'!BF36</f>
        <v>0</v>
      </c>
      <c r="I36" s="179">
        <f>'Eingabeliste Speed &amp; SR Freesty'!BG36</f>
        <v>0</v>
      </c>
      <c r="J36" s="161">
        <f>'Eingabeliste Speed &amp; SR Freesty'!BI36</f>
        <v>1</v>
      </c>
      <c r="K36" s="161">
        <f>'Eingabeliste Speed &amp; SR Freesty'!CJ36</f>
        <v>0.6</v>
      </c>
      <c r="L36" s="161">
        <f>'Eingabeliste Speed &amp; SR Freesty'!CL36</f>
        <v>1</v>
      </c>
      <c r="M36" s="201">
        <f>'Eingabeliste Speed &amp; SR Freesty'!CM36*13</f>
        <v>0</v>
      </c>
      <c r="N36" s="255"/>
    </row>
    <row r="37" spans="1:14" ht="15.75" customHeight="1" x14ac:dyDescent="0.25">
      <c r="A37" s="159">
        <f>'gem. Teilnehmer'!D34</f>
        <v>0</v>
      </c>
      <c r="B37" s="148">
        <f>'Eingabeliste Speed &amp; SR Freesty'!A37</f>
        <v>33</v>
      </c>
      <c r="C37" s="161">
        <f>'Eingabeliste Speed &amp; SR Freesty'!B37</f>
        <v>0</v>
      </c>
      <c r="D37" s="254">
        <f>'Eingabeliste Speed &amp; SR Freesty'!D37</f>
        <v>0</v>
      </c>
      <c r="E37" s="254">
        <f>'gem. Teilnehmer'!J34</f>
        <v>0</v>
      </c>
      <c r="F37" s="201">
        <f>'Eingabeliste Speed &amp; SR Freesty'!AJ37</f>
        <v>0</v>
      </c>
      <c r="G37" s="179">
        <f>'Eingabeliste Speed &amp; SR Freesty'!AU37</f>
        <v>0</v>
      </c>
      <c r="H37" s="179">
        <f>'Eingabeliste Speed &amp; SR Freesty'!BF37</f>
        <v>0</v>
      </c>
      <c r="I37" s="179">
        <f>'Eingabeliste Speed &amp; SR Freesty'!BG37</f>
        <v>0</v>
      </c>
      <c r="J37" s="161">
        <f>'Eingabeliste Speed &amp; SR Freesty'!BI37</f>
        <v>1</v>
      </c>
      <c r="K37" s="161">
        <f>'Eingabeliste Speed &amp; SR Freesty'!CJ37</f>
        <v>0.6</v>
      </c>
      <c r="L37" s="161">
        <f>'Eingabeliste Speed &amp; SR Freesty'!CL37</f>
        <v>1</v>
      </c>
      <c r="M37" s="201">
        <f>'Eingabeliste Speed &amp; SR Freesty'!CM37*13</f>
        <v>0</v>
      </c>
      <c r="N37" s="255"/>
    </row>
    <row r="38" spans="1:14" ht="15.75" customHeight="1" x14ac:dyDescent="0.25">
      <c r="A38" s="159">
        <f>'gem. Teilnehmer'!D35</f>
        <v>0</v>
      </c>
      <c r="B38" s="148">
        <f>'Eingabeliste Speed &amp; SR Freesty'!A38</f>
        <v>34</v>
      </c>
      <c r="C38" s="161">
        <f>'Eingabeliste Speed &amp; SR Freesty'!B38</f>
        <v>0</v>
      </c>
      <c r="D38" s="254">
        <f>'Eingabeliste Speed &amp; SR Freesty'!D38</f>
        <v>0</v>
      </c>
      <c r="E38" s="254">
        <f>'gem. Teilnehmer'!J35</f>
        <v>0</v>
      </c>
      <c r="F38" s="201">
        <f>'Eingabeliste Speed &amp; SR Freesty'!AJ38</f>
        <v>0</v>
      </c>
      <c r="G38" s="179">
        <f>'Eingabeliste Speed &amp; SR Freesty'!AU38</f>
        <v>0</v>
      </c>
      <c r="H38" s="179">
        <f>'Eingabeliste Speed &amp; SR Freesty'!BF38</f>
        <v>0</v>
      </c>
      <c r="I38" s="179">
        <f>'Eingabeliste Speed &amp; SR Freesty'!BG38</f>
        <v>0</v>
      </c>
      <c r="J38" s="161">
        <f>'Eingabeliste Speed &amp; SR Freesty'!BI38</f>
        <v>1</v>
      </c>
      <c r="K38" s="161">
        <f>'Eingabeliste Speed &amp; SR Freesty'!CJ38</f>
        <v>0.6</v>
      </c>
      <c r="L38" s="161">
        <f>'Eingabeliste Speed &amp; SR Freesty'!CL38</f>
        <v>1</v>
      </c>
      <c r="M38" s="201">
        <f>'Eingabeliste Speed &amp; SR Freesty'!CM38*13</f>
        <v>0</v>
      </c>
      <c r="N38" s="255"/>
    </row>
    <row r="39" spans="1:14" ht="15.75" customHeight="1" x14ac:dyDescent="0.25">
      <c r="A39" s="159">
        <f>'gem. Teilnehmer'!D36</f>
        <v>0</v>
      </c>
      <c r="B39" s="148">
        <f>'Eingabeliste Speed &amp; SR Freesty'!A39</f>
        <v>35</v>
      </c>
      <c r="C39" s="161">
        <f>'Eingabeliste Speed &amp; SR Freesty'!B39</f>
        <v>0</v>
      </c>
      <c r="D39" s="254">
        <f>'Eingabeliste Speed &amp; SR Freesty'!D39</f>
        <v>0</v>
      </c>
      <c r="E39" s="254">
        <f>'gem. Teilnehmer'!J36</f>
        <v>0</v>
      </c>
      <c r="F39" s="201">
        <f>'Eingabeliste Speed &amp; SR Freesty'!AJ39</f>
        <v>0</v>
      </c>
      <c r="G39" s="179">
        <f>'Eingabeliste Speed &amp; SR Freesty'!AU39</f>
        <v>0</v>
      </c>
      <c r="H39" s="179">
        <f>'Eingabeliste Speed &amp; SR Freesty'!BF39</f>
        <v>0</v>
      </c>
      <c r="I39" s="179">
        <f>'Eingabeliste Speed &amp; SR Freesty'!BG39</f>
        <v>0</v>
      </c>
      <c r="J39" s="161">
        <f>'Eingabeliste Speed &amp; SR Freesty'!BI39</f>
        <v>1</v>
      </c>
      <c r="K39" s="161">
        <f>'Eingabeliste Speed &amp; SR Freesty'!CJ39</f>
        <v>0.6</v>
      </c>
      <c r="L39" s="161">
        <f>'Eingabeliste Speed &amp; SR Freesty'!CL39</f>
        <v>1</v>
      </c>
      <c r="M39" s="201">
        <f>'Eingabeliste Speed &amp; SR Freesty'!CM39*13</f>
        <v>0</v>
      </c>
      <c r="N39" s="255"/>
    </row>
    <row r="40" spans="1:14" ht="15.75" customHeight="1" x14ac:dyDescent="0.25">
      <c r="A40" s="159">
        <f>'gem. Teilnehmer'!D37</f>
        <v>0</v>
      </c>
      <c r="B40" s="148">
        <f>'Eingabeliste Speed &amp; SR Freesty'!A40</f>
        <v>36</v>
      </c>
      <c r="C40" s="161">
        <f>'Eingabeliste Speed &amp; SR Freesty'!B40</f>
        <v>0</v>
      </c>
      <c r="D40" s="254">
        <f>'Eingabeliste Speed &amp; SR Freesty'!D40</f>
        <v>0</v>
      </c>
      <c r="E40" s="254">
        <f>'gem. Teilnehmer'!J37</f>
        <v>0</v>
      </c>
      <c r="F40" s="201">
        <f>'Eingabeliste Speed &amp; SR Freesty'!AJ40</f>
        <v>0</v>
      </c>
      <c r="G40" s="179">
        <f>'Eingabeliste Speed &amp; SR Freesty'!AU40</f>
        <v>0</v>
      </c>
      <c r="H40" s="179">
        <f>'Eingabeliste Speed &amp; SR Freesty'!BF40</f>
        <v>0</v>
      </c>
      <c r="I40" s="179">
        <f>'Eingabeliste Speed &amp; SR Freesty'!BG40</f>
        <v>0</v>
      </c>
      <c r="J40" s="161">
        <f>'Eingabeliste Speed &amp; SR Freesty'!BI40</f>
        <v>1</v>
      </c>
      <c r="K40" s="161">
        <f>'Eingabeliste Speed &amp; SR Freesty'!CJ40</f>
        <v>0.6</v>
      </c>
      <c r="L40" s="161">
        <f>'Eingabeliste Speed &amp; SR Freesty'!CL40</f>
        <v>1</v>
      </c>
      <c r="M40" s="201">
        <f>'Eingabeliste Speed &amp; SR Freesty'!CM40*13</f>
        <v>0</v>
      </c>
      <c r="N40" s="255"/>
    </row>
    <row r="41" spans="1:14" ht="15.75" customHeight="1" x14ac:dyDescent="0.25">
      <c r="A41" s="159">
        <f>'gem. Teilnehmer'!D38</f>
        <v>0</v>
      </c>
      <c r="B41" s="148">
        <f>'Eingabeliste Speed &amp; SR Freesty'!A41</f>
        <v>37</v>
      </c>
      <c r="C41" s="161">
        <f>'Eingabeliste Speed &amp; SR Freesty'!B41</f>
        <v>0</v>
      </c>
      <c r="D41" s="254">
        <f>'Eingabeliste Speed &amp; SR Freesty'!D41</f>
        <v>0</v>
      </c>
      <c r="E41" s="254">
        <f>'gem. Teilnehmer'!J38</f>
        <v>0</v>
      </c>
      <c r="F41" s="201">
        <f>'Eingabeliste Speed &amp; SR Freesty'!AJ41</f>
        <v>0</v>
      </c>
      <c r="G41" s="179">
        <f>'Eingabeliste Speed &amp; SR Freesty'!AU41</f>
        <v>0</v>
      </c>
      <c r="H41" s="179">
        <f>'Eingabeliste Speed &amp; SR Freesty'!BF41</f>
        <v>0</v>
      </c>
      <c r="I41" s="179">
        <f>'Eingabeliste Speed &amp; SR Freesty'!BG41</f>
        <v>0</v>
      </c>
      <c r="J41" s="161">
        <f>'Eingabeliste Speed &amp; SR Freesty'!BI41</f>
        <v>1</v>
      </c>
      <c r="K41" s="161">
        <f>'Eingabeliste Speed &amp; SR Freesty'!CJ41</f>
        <v>0.6</v>
      </c>
      <c r="L41" s="161">
        <f>'Eingabeliste Speed &amp; SR Freesty'!CL41</f>
        <v>1</v>
      </c>
      <c r="M41" s="201">
        <f>'Eingabeliste Speed &amp; SR Freesty'!CM41*13</f>
        <v>0</v>
      </c>
      <c r="N41" s="255"/>
    </row>
    <row r="42" spans="1:14" ht="15.75" customHeight="1" x14ac:dyDescent="0.25">
      <c r="A42" s="159">
        <f>'gem. Teilnehmer'!D39</f>
        <v>0</v>
      </c>
      <c r="B42" s="148">
        <f>'Eingabeliste Speed &amp; SR Freesty'!A42</f>
        <v>38</v>
      </c>
      <c r="C42" s="161">
        <f>'Eingabeliste Speed &amp; SR Freesty'!B42</f>
        <v>0</v>
      </c>
      <c r="D42" s="254">
        <f>'Eingabeliste Speed &amp; SR Freesty'!D42</f>
        <v>0</v>
      </c>
      <c r="E42" s="254">
        <f>'gem. Teilnehmer'!J39</f>
        <v>0</v>
      </c>
      <c r="F42" s="201">
        <f>'Eingabeliste Speed &amp; SR Freesty'!AJ42</f>
        <v>0</v>
      </c>
      <c r="G42" s="179">
        <f>'Eingabeliste Speed &amp; SR Freesty'!AU42</f>
        <v>0</v>
      </c>
      <c r="H42" s="179">
        <f>'Eingabeliste Speed &amp; SR Freesty'!BF42</f>
        <v>0</v>
      </c>
      <c r="I42" s="179">
        <f>'Eingabeliste Speed &amp; SR Freesty'!BG42</f>
        <v>0</v>
      </c>
      <c r="J42" s="161">
        <f>'Eingabeliste Speed &amp; SR Freesty'!BI42</f>
        <v>1</v>
      </c>
      <c r="K42" s="161">
        <f>'Eingabeliste Speed &amp; SR Freesty'!CJ42</f>
        <v>0.6</v>
      </c>
      <c r="L42" s="161">
        <f>'Eingabeliste Speed &amp; SR Freesty'!CL42</f>
        <v>1</v>
      </c>
      <c r="M42" s="201">
        <f>'Eingabeliste Speed &amp; SR Freesty'!CM42*13</f>
        <v>0</v>
      </c>
      <c r="N42" s="255"/>
    </row>
    <row r="43" spans="1:14" ht="15.75" customHeight="1" x14ac:dyDescent="0.25">
      <c r="A43" s="159">
        <f>'gem. Teilnehmer'!D40</f>
        <v>0</v>
      </c>
      <c r="B43" s="148">
        <f>'Eingabeliste Speed &amp; SR Freesty'!A43</f>
        <v>39</v>
      </c>
      <c r="C43" s="161">
        <f>'Eingabeliste Speed &amp; SR Freesty'!B43</f>
        <v>0</v>
      </c>
      <c r="D43" s="254">
        <f>'Eingabeliste Speed &amp; SR Freesty'!D43</f>
        <v>0</v>
      </c>
      <c r="E43" s="254">
        <f>'gem. Teilnehmer'!J40</f>
        <v>0</v>
      </c>
      <c r="F43" s="201">
        <f>'Eingabeliste Speed &amp; SR Freesty'!AJ43</f>
        <v>0</v>
      </c>
      <c r="G43" s="179">
        <f>'Eingabeliste Speed &amp; SR Freesty'!AU43</f>
        <v>0</v>
      </c>
      <c r="H43" s="179">
        <f>'Eingabeliste Speed &amp; SR Freesty'!BF43</f>
        <v>0</v>
      </c>
      <c r="I43" s="179">
        <f>'Eingabeliste Speed &amp; SR Freesty'!BG43</f>
        <v>0</v>
      </c>
      <c r="J43" s="161">
        <f>'Eingabeliste Speed &amp; SR Freesty'!BI43</f>
        <v>1</v>
      </c>
      <c r="K43" s="161">
        <f>'Eingabeliste Speed &amp; SR Freesty'!CJ43</f>
        <v>0.6</v>
      </c>
      <c r="L43" s="161">
        <f>'Eingabeliste Speed &amp; SR Freesty'!CL43</f>
        <v>1</v>
      </c>
      <c r="M43" s="201">
        <f>'Eingabeliste Speed &amp; SR Freesty'!CM43*13</f>
        <v>0</v>
      </c>
      <c r="N43" s="255"/>
    </row>
    <row r="44" spans="1:14" ht="15.75" customHeight="1" x14ac:dyDescent="0.25">
      <c r="A44" s="159">
        <f>'gem. Teilnehmer'!D41</f>
        <v>0</v>
      </c>
      <c r="B44" s="148">
        <f>'Eingabeliste Speed &amp; SR Freesty'!A44</f>
        <v>40</v>
      </c>
      <c r="C44" s="161">
        <f>'Eingabeliste Speed &amp; SR Freesty'!B44</f>
        <v>0</v>
      </c>
      <c r="D44" s="254">
        <f>'Eingabeliste Speed &amp; SR Freesty'!D44</f>
        <v>0</v>
      </c>
      <c r="E44" s="254">
        <f>'gem. Teilnehmer'!J41</f>
        <v>0</v>
      </c>
      <c r="F44" s="201">
        <f>'Eingabeliste Speed &amp; SR Freesty'!AJ44</f>
        <v>0</v>
      </c>
      <c r="G44" s="179">
        <f>'Eingabeliste Speed &amp; SR Freesty'!AU44</f>
        <v>0</v>
      </c>
      <c r="H44" s="179">
        <f>'Eingabeliste Speed &amp; SR Freesty'!BF44</f>
        <v>0</v>
      </c>
      <c r="I44" s="179">
        <f>'Eingabeliste Speed &amp; SR Freesty'!BG44</f>
        <v>0</v>
      </c>
      <c r="J44" s="161">
        <f>'Eingabeliste Speed &amp; SR Freesty'!BI44</f>
        <v>1</v>
      </c>
      <c r="K44" s="161">
        <f>'Eingabeliste Speed &amp; SR Freesty'!CJ44</f>
        <v>0.6</v>
      </c>
      <c r="L44" s="161">
        <f>'Eingabeliste Speed &amp; SR Freesty'!CL44</f>
        <v>1</v>
      </c>
      <c r="M44" s="201">
        <f>'Eingabeliste Speed &amp; SR Freesty'!CM44*13</f>
        <v>0</v>
      </c>
      <c r="N44" s="255"/>
    </row>
    <row r="45" spans="1:14" ht="15.75" customHeight="1" x14ac:dyDescent="0.25">
      <c r="A45" s="159">
        <f>'gem. Teilnehmer'!D42</f>
        <v>0</v>
      </c>
      <c r="B45" s="148">
        <f>'Eingabeliste Speed &amp; SR Freesty'!A45</f>
        <v>41</v>
      </c>
      <c r="C45" s="161">
        <f>'Eingabeliste Speed &amp; SR Freesty'!B45</f>
        <v>0</v>
      </c>
      <c r="D45" s="254">
        <f>'Eingabeliste Speed &amp; SR Freesty'!D45</f>
        <v>0</v>
      </c>
      <c r="E45" s="254">
        <f>'gem. Teilnehmer'!J42</f>
        <v>0</v>
      </c>
      <c r="F45" s="201">
        <f>'Eingabeliste Speed &amp; SR Freesty'!AJ45</f>
        <v>0</v>
      </c>
      <c r="G45" s="179">
        <f>'Eingabeliste Speed &amp; SR Freesty'!AU45</f>
        <v>0</v>
      </c>
      <c r="H45" s="179">
        <f>'Eingabeliste Speed &amp; SR Freesty'!BF45</f>
        <v>0</v>
      </c>
      <c r="I45" s="179">
        <f>'Eingabeliste Speed &amp; SR Freesty'!BG45</f>
        <v>0</v>
      </c>
      <c r="J45" s="161">
        <f>'Eingabeliste Speed &amp; SR Freesty'!BI45</f>
        <v>1</v>
      </c>
      <c r="K45" s="161">
        <f>'Eingabeliste Speed &amp; SR Freesty'!CJ45</f>
        <v>0.6</v>
      </c>
      <c r="L45" s="161">
        <f>'Eingabeliste Speed &amp; SR Freesty'!CL45</f>
        <v>1</v>
      </c>
      <c r="M45" s="201">
        <f>'Eingabeliste Speed &amp; SR Freesty'!CM45*13</f>
        <v>0</v>
      </c>
      <c r="N45" s="255"/>
    </row>
    <row r="46" spans="1:14" ht="15.75" customHeight="1" x14ac:dyDescent="0.25">
      <c r="A46" s="159">
        <f>'gem. Teilnehmer'!D43</f>
        <v>0</v>
      </c>
      <c r="B46" s="148">
        <f>'Eingabeliste Speed &amp; SR Freesty'!A46</f>
        <v>42</v>
      </c>
      <c r="C46" s="161">
        <f>'Eingabeliste Speed &amp; SR Freesty'!B46</f>
        <v>0</v>
      </c>
      <c r="D46" s="254">
        <f>'Eingabeliste Speed &amp; SR Freesty'!D46</f>
        <v>0</v>
      </c>
      <c r="E46" s="254">
        <f>'gem. Teilnehmer'!J43</f>
        <v>0</v>
      </c>
      <c r="F46" s="201">
        <f>'Eingabeliste Speed &amp; SR Freesty'!AJ46</f>
        <v>0</v>
      </c>
      <c r="G46" s="179">
        <f>'Eingabeliste Speed &amp; SR Freesty'!AU46</f>
        <v>0</v>
      </c>
      <c r="H46" s="179">
        <f>'Eingabeliste Speed &amp; SR Freesty'!BF46</f>
        <v>0</v>
      </c>
      <c r="I46" s="179">
        <f>'Eingabeliste Speed &amp; SR Freesty'!BG46</f>
        <v>0</v>
      </c>
      <c r="J46" s="161">
        <f>'Eingabeliste Speed &amp; SR Freesty'!BI46</f>
        <v>1</v>
      </c>
      <c r="K46" s="161">
        <f>'Eingabeliste Speed &amp; SR Freesty'!CJ46</f>
        <v>0.6</v>
      </c>
      <c r="L46" s="161">
        <f>'Eingabeliste Speed &amp; SR Freesty'!CL46</f>
        <v>1</v>
      </c>
      <c r="M46" s="201">
        <f>'Eingabeliste Speed &amp; SR Freesty'!CM46*13</f>
        <v>0</v>
      </c>
      <c r="N46" s="255"/>
    </row>
    <row r="47" spans="1:14" ht="15.75" customHeight="1" x14ac:dyDescent="0.25">
      <c r="A47" s="159">
        <f>'gem. Teilnehmer'!D44</f>
        <v>0</v>
      </c>
      <c r="B47" s="148">
        <f>'Eingabeliste Speed &amp; SR Freesty'!A47</f>
        <v>43</v>
      </c>
      <c r="C47" s="161">
        <f>'Eingabeliste Speed &amp; SR Freesty'!B47</f>
        <v>0</v>
      </c>
      <c r="D47" s="254">
        <f>'Eingabeliste Speed &amp; SR Freesty'!D47</f>
        <v>0</v>
      </c>
      <c r="E47" s="254">
        <f>'gem. Teilnehmer'!J44</f>
        <v>0</v>
      </c>
      <c r="F47" s="201">
        <f>'Eingabeliste Speed &amp; SR Freesty'!AJ47</f>
        <v>0</v>
      </c>
      <c r="G47" s="179">
        <f>'Eingabeliste Speed &amp; SR Freesty'!AU47</f>
        <v>0</v>
      </c>
      <c r="H47" s="179">
        <f>'Eingabeliste Speed &amp; SR Freesty'!BF47</f>
        <v>0</v>
      </c>
      <c r="I47" s="179">
        <f>'Eingabeliste Speed &amp; SR Freesty'!BG47</f>
        <v>0</v>
      </c>
      <c r="J47" s="161">
        <f>'Eingabeliste Speed &amp; SR Freesty'!BI47</f>
        <v>1</v>
      </c>
      <c r="K47" s="161">
        <f>'Eingabeliste Speed &amp; SR Freesty'!CJ47</f>
        <v>0.6</v>
      </c>
      <c r="L47" s="161">
        <f>'Eingabeliste Speed &amp; SR Freesty'!CL47</f>
        <v>1</v>
      </c>
      <c r="M47" s="201">
        <f>'Eingabeliste Speed &amp; SR Freesty'!CM47*13</f>
        <v>0</v>
      </c>
      <c r="N47" s="255"/>
    </row>
    <row r="48" spans="1:14" ht="15.75" customHeight="1" x14ac:dyDescent="0.25">
      <c r="A48" s="159">
        <f>'gem. Teilnehmer'!D45</f>
        <v>0</v>
      </c>
      <c r="B48" s="148">
        <f>'Eingabeliste Speed &amp; SR Freesty'!A48</f>
        <v>44</v>
      </c>
      <c r="C48" s="161">
        <f>'Eingabeliste Speed &amp; SR Freesty'!B48</f>
        <v>0</v>
      </c>
      <c r="D48" s="254">
        <f>'Eingabeliste Speed &amp; SR Freesty'!D48</f>
        <v>0</v>
      </c>
      <c r="E48" s="254">
        <f>'gem. Teilnehmer'!J45</f>
        <v>0</v>
      </c>
      <c r="F48" s="201">
        <f>'Eingabeliste Speed &amp; SR Freesty'!AJ48</f>
        <v>0</v>
      </c>
      <c r="G48" s="179">
        <f>'Eingabeliste Speed &amp; SR Freesty'!AU48</f>
        <v>0</v>
      </c>
      <c r="H48" s="179">
        <f>'Eingabeliste Speed &amp; SR Freesty'!BF48</f>
        <v>0</v>
      </c>
      <c r="I48" s="179">
        <f>'Eingabeliste Speed &amp; SR Freesty'!BG48</f>
        <v>0</v>
      </c>
      <c r="J48" s="161">
        <f>'Eingabeliste Speed &amp; SR Freesty'!BI48</f>
        <v>1</v>
      </c>
      <c r="K48" s="161">
        <f>'Eingabeliste Speed &amp; SR Freesty'!CJ48</f>
        <v>0.6</v>
      </c>
      <c r="L48" s="161">
        <f>'Eingabeliste Speed &amp; SR Freesty'!CL48</f>
        <v>1</v>
      </c>
      <c r="M48" s="201">
        <f>'Eingabeliste Speed &amp; SR Freesty'!CM48*13</f>
        <v>0</v>
      </c>
      <c r="N48" s="255"/>
    </row>
    <row r="49" spans="1:14" ht="15.75" customHeight="1" x14ac:dyDescent="0.25">
      <c r="A49" s="159">
        <f>'gem. Teilnehmer'!D46</f>
        <v>0</v>
      </c>
      <c r="B49" s="148">
        <f>'Eingabeliste Speed &amp; SR Freesty'!A49</f>
        <v>45</v>
      </c>
      <c r="C49" s="161">
        <f>'Eingabeliste Speed &amp; SR Freesty'!B49</f>
        <v>0</v>
      </c>
      <c r="D49" s="254">
        <f>'Eingabeliste Speed &amp; SR Freesty'!D49</f>
        <v>0</v>
      </c>
      <c r="E49" s="254">
        <f>'gem. Teilnehmer'!J46</f>
        <v>0</v>
      </c>
      <c r="F49" s="201">
        <f>'Eingabeliste Speed &amp; SR Freesty'!AJ49</f>
        <v>0</v>
      </c>
      <c r="G49" s="179">
        <f>'Eingabeliste Speed &amp; SR Freesty'!AU49</f>
        <v>0</v>
      </c>
      <c r="H49" s="179">
        <f>'Eingabeliste Speed &amp; SR Freesty'!BF49</f>
        <v>0</v>
      </c>
      <c r="I49" s="179">
        <f>'Eingabeliste Speed &amp; SR Freesty'!BG49</f>
        <v>0</v>
      </c>
      <c r="J49" s="161">
        <f>'Eingabeliste Speed &amp; SR Freesty'!BI49</f>
        <v>1</v>
      </c>
      <c r="K49" s="161">
        <f>'Eingabeliste Speed &amp; SR Freesty'!CJ49</f>
        <v>0.6</v>
      </c>
      <c r="L49" s="161">
        <f>'Eingabeliste Speed &amp; SR Freesty'!CL49</f>
        <v>1</v>
      </c>
      <c r="M49" s="201">
        <f>'Eingabeliste Speed &amp; SR Freesty'!CM49*13</f>
        <v>0</v>
      </c>
      <c r="N49" s="255"/>
    </row>
    <row r="50" spans="1:14" ht="15.75" customHeight="1" x14ac:dyDescent="0.25">
      <c r="A50" s="159">
        <f>'gem. Teilnehmer'!D47</f>
        <v>0</v>
      </c>
      <c r="B50" s="148">
        <f>'Eingabeliste Speed &amp; SR Freesty'!A50</f>
        <v>46</v>
      </c>
      <c r="C50" s="161">
        <f>'Eingabeliste Speed &amp; SR Freesty'!B50</f>
        <v>0</v>
      </c>
      <c r="D50" s="254">
        <f>'Eingabeliste Speed &amp; SR Freesty'!D50</f>
        <v>0</v>
      </c>
      <c r="E50" s="254">
        <f>'gem. Teilnehmer'!J47</f>
        <v>0</v>
      </c>
      <c r="F50" s="201">
        <f>'Eingabeliste Speed &amp; SR Freesty'!AJ50</f>
        <v>0</v>
      </c>
      <c r="G50" s="179">
        <f>'Eingabeliste Speed &amp; SR Freesty'!AU50</f>
        <v>0</v>
      </c>
      <c r="H50" s="179">
        <f>'Eingabeliste Speed &amp; SR Freesty'!BF50</f>
        <v>0</v>
      </c>
      <c r="I50" s="179">
        <f>'Eingabeliste Speed &amp; SR Freesty'!BG50</f>
        <v>0</v>
      </c>
      <c r="J50" s="161">
        <f>'Eingabeliste Speed &amp; SR Freesty'!BI50</f>
        <v>1</v>
      </c>
      <c r="K50" s="161">
        <f>'Eingabeliste Speed &amp; SR Freesty'!CJ50</f>
        <v>0.6</v>
      </c>
      <c r="L50" s="161">
        <f>'Eingabeliste Speed &amp; SR Freesty'!CL50</f>
        <v>1</v>
      </c>
      <c r="M50" s="201">
        <f>'Eingabeliste Speed &amp; SR Freesty'!CM50*13</f>
        <v>0</v>
      </c>
      <c r="N50" s="255"/>
    </row>
    <row r="51" spans="1:14" ht="15.75" customHeight="1" x14ac:dyDescent="0.25">
      <c r="A51" s="159">
        <f>'gem. Teilnehmer'!D48</f>
        <v>0</v>
      </c>
      <c r="B51" s="148">
        <f>'Eingabeliste Speed &amp; SR Freesty'!A51</f>
        <v>47</v>
      </c>
      <c r="C51" s="161">
        <f>'Eingabeliste Speed &amp; SR Freesty'!B51</f>
        <v>0</v>
      </c>
      <c r="D51" s="254">
        <f>'Eingabeliste Speed &amp; SR Freesty'!D51</f>
        <v>0</v>
      </c>
      <c r="E51" s="254">
        <f>'gem. Teilnehmer'!J48</f>
        <v>0</v>
      </c>
      <c r="F51" s="201">
        <f>'Eingabeliste Speed &amp; SR Freesty'!AJ51</f>
        <v>0</v>
      </c>
      <c r="G51" s="179">
        <f>'Eingabeliste Speed &amp; SR Freesty'!AU51</f>
        <v>0</v>
      </c>
      <c r="H51" s="179">
        <f>'Eingabeliste Speed &amp; SR Freesty'!BF51</f>
        <v>0</v>
      </c>
      <c r="I51" s="179">
        <f>'Eingabeliste Speed &amp; SR Freesty'!BG51</f>
        <v>0</v>
      </c>
      <c r="J51" s="161">
        <f>'Eingabeliste Speed &amp; SR Freesty'!BI51</f>
        <v>1</v>
      </c>
      <c r="K51" s="161">
        <f>'Eingabeliste Speed &amp; SR Freesty'!CJ51</f>
        <v>0.6</v>
      </c>
      <c r="L51" s="161">
        <f>'Eingabeliste Speed &amp; SR Freesty'!CL51</f>
        <v>1</v>
      </c>
      <c r="M51" s="201">
        <f>'Eingabeliste Speed &amp; SR Freesty'!CM51*13</f>
        <v>0</v>
      </c>
      <c r="N51" s="255"/>
    </row>
    <row r="52" spans="1:14" ht="15.75" customHeight="1" x14ac:dyDescent="0.25">
      <c r="A52" s="159">
        <f>'gem. Teilnehmer'!D49</f>
        <v>0</v>
      </c>
      <c r="B52" s="148">
        <f>'Eingabeliste Speed &amp; SR Freesty'!A52</f>
        <v>48</v>
      </c>
      <c r="C52" s="161">
        <f>'Eingabeliste Speed &amp; SR Freesty'!B52</f>
        <v>0</v>
      </c>
      <c r="D52" s="254">
        <f>'Eingabeliste Speed &amp; SR Freesty'!D52</f>
        <v>0</v>
      </c>
      <c r="E52" s="254">
        <f>'gem. Teilnehmer'!J49</f>
        <v>0</v>
      </c>
      <c r="F52" s="201">
        <f>'Eingabeliste Speed &amp; SR Freesty'!AJ52</f>
        <v>0</v>
      </c>
      <c r="G52" s="179">
        <f>'Eingabeliste Speed &amp; SR Freesty'!AU52</f>
        <v>0</v>
      </c>
      <c r="H52" s="179">
        <f>'Eingabeliste Speed &amp; SR Freesty'!BF52</f>
        <v>0</v>
      </c>
      <c r="I52" s="179">
        <f>'Eingabeliste Speed &amp; SR Freesty'!BG52</f>
        <v>0</v>
      </c>
      <c r="J52" s="161">
        <f>'Eingabeliste Speed &amp; SR Freesty'!BI52</f>
        <v>1</v>
      </c>
      <c r="K52" s="161">
        <f>'Eingabeliste Speed &amp; SR Freesty'!CJ52</f>
        <v>0.6</v>
      </c>
      <c r="L52" s="161">
        <f>'Eingabeliste Speed &amp; SR Freesty'!CL52</f>
        <v>1</v>
      </c>
      <c r="M52" s="201">
        <f>'Eingabeliste Speed &amp; SR Freesty'!CM52*13</f>
        <v>0</v>
      </c>
      <c r="N52" s="255"/>
    </row>
    <row r="53" spans="1:14" ht="15.75" customHeight="1" x14ac:dyDescent="0.25">
      <c r="A53" s="159">
        <f>'gem. Teilnehmer'!D50</f>
        <v>0</v>
      </c>
      <c r="B53" s="148">
        <f>'Eingabeliste Speed &amp; SR Freesty'!A53</f>
        <v>49</v>
      </c>
      <c r="C53" s="161">
        <f>'Eingabeliste Speed &amp; SR Freesty'!B53</f>
        <v>0</v>
      </c>
      <c r="D53" s="254">
        <f>'Eingabeliste Speed &amp; SR Freesty'!D53</f>
        <v>0</v>
      </c>
      <c r="E53" s="254">
        <f>'gem. Teilnehmer'!J50</f>
        <v>0</v>
      </c>
      <c r="F53" s="201">
        <f>'Eingabeliste Speed &amp; SR Freesty'!AJ53</f>
        <v>0</v>
      </c>
      <c r="G53" s="179">
        <f>'Eingabeliste Speed &amp; SR Freesty'!AU53</f>
        <v>0</v>
      </c>
      <c r="H53" s="179">
        <f>'Eingabeliste Speed &amp; SR Freesty'!BF53</f>
        <v>0</v>
      </c>
      <c r="I53" s="179">
        <f>'Eingabeliste Speed &amp; SR Freesty'!BG53</f>
        <v>0</v>
      </c>
      <c r="J53" s="161">
        <f>'Eingabeliste Speed &amp; SR Freesty'!BI53</f>
        <v>1</v>
      </c>
      <c r="K53" s="161">
        <f>'Eingabeliste Speed &amp; SR Freesty'!CJ53</f>
        <v>0.6</v>
      </c>
      <c r="L53" s="161">
        <f>'Eingabeliste Speed &amp; SR Freesty'!CL53</f>
        <v>1</v>
      </c>
      <c r="M53" s="201">
        <f>'Eingabeliste Speed &amp; SR Freesty'!CM53*13</f>
        <v>0</v>
      </c>
      <c r="N53" s="255"/>
    </row>
    <row r="54" spans="1:14" ht="15.75" customHeight="1" x14ac:dyDescent="0.25">
      <c r="A54" s="159">
        <f>'gem. Teilnehmer'!D51</f>
        <v>0</v>
      </c>
      <c r="B54" s="148">
        <f>'Eingabeliste Speed &amp; SR Freesty'!A54</f>
        <v>50</v>
      </c>
      <c r="C54" s="161">
        <f>'Eingabeliste Speed &amp; SR Freesty'!B54</f>
        <v>0</v>
      </c>
      <c r="D54" s="254">
        <f>'Eingabeliste Speed &amp; SR Freesty'!D54</f>
        <v>0</v>
      </c>
      <c r="E54" s="254">
        <f>'gem. Teilnehmer'!J51</f>
        <v>0</v>
      </c>
      <c r="F54" s="201">
        <f>'Eingabeliste Speed &amp; SR Freesty'!AJ54</f>
        <v>0</v>
      </c>
      <c r="G54" s="179">
        <f>'Eingabeliste Speed &amp; SR Freesty'!AU54</f>
        <v>0</v>
      </c>
      <c r="H54" s="179">
        <f>'Eingabeliste Speed &amp; SR Freesty'!BF54</f>
        <v>0</v>
      </c>
      <c r="I54" s="179">
        <f>'Eingabeliste Speed &amp; SR Freesty'!BG54</f>
        <v>0</v>
      </c>
      <c r="J54" s="161">
        <f>'Eingabeliste Speed &amp; SR Freesty'!BI54</f>
        <v>1</v>
      </c>
      <c r="K54" s="161">
        <f>'Eingabeliste Speed &amp; SR Freesty'!CJ54</f>
        <v>0.6</v>
      </c>
      <c r="L54" s="161">
        <f>'Eingabeliste Speed &amp; SR Freesty'!CL54</f>
        <v>1</v>
      </c>
      <c r="M54" s="201">
        <f>'Eingabeliste Speed &amp; SR Freesty'!CM54*13</f>
        <v>0</v>
      </c>
      <c r="N54" s="255"/>
    </row>
    <row r="55" spans="1:14" ht="15.75" customHeight="1" x14ac:dyDescent="0.25">
      <c r="A55" s="159">
        <f>'gem. Teilnehmer'!D52</f>
        <v>0</v>
      </c>
      <c r="B55" s="148">
        <f>'Eingabeliste Speed &amp; SR Freesty'!A55</f>
        <v>51</v>
      </c>
      <c r="C55" s="161">
        <f>'Eingabeliste Speed &amp; SR Freesty'!B55</f>
        <v>0</v>
      </c>
      <c r="D55" s="254">
        <f>'Eingabeliste Speed &amp; SR Freesty'!D55</f>
        <v>0</v>
      </c>
      <c r="E55" s="254">
        <f>'gem. Teilnehmer'!J52</f>
        <v>0</v>
      </c>
      <c r="F55" s="201">
        <f>'Eingabeliste Speed &amp; SR Freesty'!AJ55</f>
        <v>0</v>
      </c>
      <c r="G55" s="179">
        <f>'Eingabeliste Speed &amp; SR Freesty'!AU55</f>
        <v>0</v>
      </c>
      <c r="H55" s="179">
        <f>'Eingabeliste Speed &amp; SR Freesty'!BF55</f>
        <v>0</v>
      </c>
      <c r="I55" s="179">
        <f>'Eingabeliste Speed &amp; SR Freesty'!BG55</f>
        <v>0</v>
      </c>
      <c r="J55" s="161">
        <f>'Eingabeliste Speed &amp; SR Freesty'!BI55</f>
        <v>1</v>
      </c>
      <c r="K55" s="161">
        <f>'Eingabeliste Speed &amp; SR Freesty'!CJ55</f>
        <v>0.6</v>
      </c>
      <c r="L55" s="161">
        <f>'Eingabeliste Speed &amp; SR Freesty'!CL55</f>
        <v>1</v>
      </c>
      <c r="M55" s="201">
        <f>'Eingabeliste Speed &amp; SR Freesty'!CM55*13</f>
        <v>0</v>
      </c>
      <c r="N55" s="255"/>
    </row>
    <row r="56" spans="1:14" ht="15.75" customHeight="1" x14ac:dyDescent="0.25">
      <c r="A56" s="159">
        <f>'gem. Teilnehmer'!D53</f>
        <v>0</v>
      </c>
      <c r="B56" s="148">
        <f>'Eingabeliste Speed &amp; SR Freesty'!A56</f>
        <v>52</v>
      </c>
      <c r="C56" s="161">
        <f>'Eingabeliste Speed &amp; SR Freesty'!B56</f>
        <v>0</v>
      </c>
      <c r="D56" s="254">
        <f>'Eingabeliste Speed &amp; SR Freesty'!D56</f>
        <v>0</v>
      </c>
      <c r="E56" s="254">
        <f>'gem. Teilnehmer'!J53</f>
        <v>0</v>
      </c>
      <c r="F56" s="201">
        <f>'Eingabeliste Speed &amp; SR Freesty'!AJ56</f>
        <v>0</v>
      </c>
      <c r="G56" s="179">
        <f>'Eingabeliste Speed &amp; SR Freesty'!AU56</f>
        <v>0</v>
      </c>
      <c r="H56" s="179">
        <f>'Eingabeliste Speed &amp; SR Freesty'!BF56</f>
        <v>0</v>
      </c>
      <c r="I56" s="179">
        <f>'Eingabeliste Speed &amp; SR Freesty'!BG56</f>
        <v>0</v>
      </c>
      <c r="J56" s="161">
        <f>'Eingabeliste Speed &amp; SR Freesty'!BI56</f>
        <v>1</v>
      </c>
      <c r="K56" s="161">
        <f>'Eingabeliste Speed &amp; SR Freesty'!CJ56</f>
        <v>0.6</v>
      </c>
      <c r="L56" s="161">
        <f>'Eingabeliste Speed &amp; SR Freesty'!CL56</f>
        <v>1</v>
      </c>
      <c r="M56" s="201">
        <f>'Eingabeliste Speed &amp; SR Freesty'!CM56*13</f>
        <v>0</v>
      </c>
      <c r="N56" s="255"/>
    </row>
    <row r="57" spans="1:14" ht="15.75" customHeight="1" x14ac:dyDescent="0.25">
      <c r="A57" s="159">
        <f>'gem. Teilnehmer'!D54</f>
        <v>0</v>
      </c>
      <c r="B57" s="148">
        <f>'Eingabeliste Speed &amp; SR Freesty'!A57</f>
        <v>53</v>
      </c>
      <c r="C57" s="161">
        <f>'Eingabeliste Speed &amp; SR Freesty'!B57</f>
        <v>0</v>
      </c>
      <c r="D57" s="254">
        <f>'Eingabeliste Speed &amp; SR Freesty'!D57</f>
        <v>0</v>
      </c>
      <c r="E57" s="254">
        <f>'gem. Teilnehmer'!J54</f>
        <v>0</v>
      </c>
      <c r="F57" s="201">
        <f>'Eingabeliste Speed &amp; SR Freesty'!AJ57</f>
        <v>0</v>
      </c>
      <c r="G57" s="179">
        <f>'Eingabeliste Speed &amp; SR Freesty'!AU57</f>
        <v>0</v>
      </c>
      <c r="H57" s="179">
        <f>'Eingabeliste Speed &amp; SR Freesty'!BF57</f>
        <v>0</v>
      </c>
      <c r="I57" s="179">
        <f>'Eingabeliste Speed &amp; SR Freesty'!BG57</f>
        <v>0</v>
      </c>
      <c r="J57" s="161">
        <f>'Eingabeliste Speed &amp; SR Freesty'!BI57</f>
        <v>1</v>
      </c>
      <c r="K57" s="161">
        <f>'Eingabeliste Speed &amp; SR Freesty'!CJ57</f>
        <v>0.6</v>
      </c>
      <c r="L57" s="161">
        <f>'Eingabeliste Speed &amp; SR Freesty'!CL57</f>
        <v>1</v>
      </c>
      <c r="M57" s="201">
        <f>'Eingabeliste Speed &amp; SR Freesty'!CM57*13</f>
        <v>0</v>
      </c>
      <c r="N57" s="255"/>
    </row>
    <row r="58" spans="1:14" ht="15.75" customHeight="1" x14ac:dyDescent="0.25">
      <c r="A58" s="159">
        <f>'gem. Teilnehmer'!D55</f>
        <v>0</v>
      </c>
      <c r="B58" s="148">
        <f>'Eingabeliste Speed &amp; SR Freesty'!A58</f>
        <v>54</v>
      </c>
      <c r="C58" s="161">
        <f>'Eingabeliste Speed &amp; SR Freesty'!B58</f>
        <v>0</v>
      </c>
      <c r="D58" s="254">
        <f>'Eingabeliste Speed &amp; SR Freesty'!D58</f>
        <v>0</v>
      </c>
      <c r="E58" s="254">
        <f>'gem. Teilnehmer'!J55</f>
        <v>0</v>
      </c>
      <c r="F58" s="201">
        <f>'Eingabeliste Speed &amp; SR Freesty'!AJ58</f>
        <v>0</v>
      </c>
      <c r="G58" s="179">
        <f>'Eingabeliste Speed &amp; SR Freesty'!AU58</f>
        <v>0</v>
      </c>
      <c r="H58" s="179">
        <f>'Eingabeliste Speed &amp; SR Freesty'!BF58</f>
        <v>0</v>
      </c>
      <c r="I58" s="179">
        <f>'Eingabeliste Speed &amp; SR Freesty'!BG58</f>
        <v>0</v>
      </c>
      <c r="J58" s="161">
        <f>'Eingabeliste Speed &amp; SR Freesty'!BI58</f>
        <v>1</v>
      </c>
      <c r="K58" s="161">
        <f>'Eingabeliste Speed &amp; SR Freesty'!CJ58</f>
        <v>0.6</v>
      </c>
      <c r="L58" s="161">
        <f>'Eingabeliste Speed &amp; SR Freesty'!CL58</f>
        <v>1</v>
      </c>
      <c r="M58" s="201">
        <f>'Eingabeliste Speed &amp; SR Freesty'!CM58*13</f>
        <v>0</v>
      </c>
      <c r="N58" s="255"/>
    </row>
    <row r="59" spans="1:14" ht="15.75" customHeight="1" x14ac:dyDescent="0.25">
      <c r="A59" s="159">
        <f>'gem. Teilnehmer'!D56</f>
        <v>0</v>
      </c>
      <c r="B59" s="148">
        <f>'Eingabeliste Speed &amp; SR Freesty'!A59</f>
        <v>55</v>
      </c>
      <c r="C59" s="161">
        <f>'Eingabeliste Speed &amp; SR Freesty'!B59</f>
        <v>0</v>
      </c>
      <c r="D59" s="254">
        <f>'Eingabeliste Speed &amp; SR Freesty'!D59</f>
        <v>0</v>
      </c>
      <c r="E59" s="254">
        <f>'gem. Teilnehmer'!J56</f>
        <v>0</v>
      </c>
      <c r="F59" s="201">
        <f>'Eingabeliste Speed &amp; SR Freesty'!AJ59</f>
        <v>0</v>
      </c>
      <c r="G59" s="179">
        <f>'Eingabeliste Speed &amp; SR Freesty'!AU59</f>
        <v>0</v>
      </c>
      <c r="H59" s="179">
        <f>'Eingabeliste Speed &amp; SR Freesty'!BF59</f>
        <v>0</v>
      </c>
      <c r="I59" s="179">
        <f>'Eingabeliste Speed &amp; SR Freesty'!BG59</f>
        <v>0</v>
      </c>
      <c r="J59" s="161">
        <f>'Eingabeliste Speed &amp; SR Freesty'!BI59</f>
        <v>1</v>
      </c>
      <c r="K59" s="161">
        <f>'Eingabeliste Speed &amp; SR Freesty'!CJ59</f>
        <v>0.6</v>
      </c>
      <c r="L59" s="161">
        <f>'Eingabeliste Speed &amp; SR Freesty'!CL59</f>
        <v>1</v>
      </c>
      <c r="M59" s="201">
        <f>'Eingabeliste Speed &amp; SR Freesty'!CM59*13</f>
        <v>0</v>
      </c>
      <c r="N59" s="255"/>
    </row>
    <row r="60" spans="1:14" ht="15.75" customHeight="1" x14ac:dyDescent="0.25">
      <c r="A60" s="159">
        <f>'gem. Teilnehmer'!D57</f>
        <v>0</v>
      </c>
      <c r="B60" s="148">
        <f>'Eingabeliste Speed &amp; SR Freesty'!A60</f>
        <v>56</v>
      </c>
      <c r="C60" s="161">
        <f>'Eingabeliste Speed &amp; SR Freesty'!B60</f>
        <v>0</v>
      </c>
      <c r="D60" s="254">
        <f>'Eingabeliste Speed &amp; SR Freesty'!D60</f>
        <v>0</v>
      </c>
      <c r="E60" s="254">
        <f>'gem. Teilnehmer'!J57</f>
        <v>0</v>
      </c>
      <c r="F60" s="201">
        <f>'Eingabeliste Speed &amp; SR Freesty'!AJ60</f>
        <v>0</v>
      </c>
      <c r="G60" s="179">
        <f>'Eingabeliste Speed &amp; SR Freesty'!AU60</f>
        <v>0</v>
      </c>
      <c r="H60" s="179">
        <f>'Eingabeliste Speed &amp; SR Freesty'!BF60</f>
        <v>0</v>
      </c>
      <c r="I60" s="179">
        <f>'Eingabeliste Speed &amp; SR Freesty'!BG60</f>
        <v>0</v>
      </c>
      <c r="J60" s="161">
        <f>'Eingabeliste Speed &amp; SR Freesty'!BI60</f>
        <v>1</v>
      </c>
      <c r="K60" s="161">
        <f>'Eingabeliste Speed &amp; SR Freesty'!CJ60</f>
        <v>0.6</v>
      </c>
      <c r="L60" s="161">
        <f>'Eingabeliste Speed &amp; SR Freesty'!CL60</f>
        <v>1</v>
      </c>
      <c r="M60" s="201">
        <f>'Eingabeliste Speed &amp; SR Freesty'!CM60*13</f>
        <v>0</v>
      </c>
      <c r="N60" s="255"/>
    </row>
    <row r="61" spans="1:14" ht="15.75" customHeight="1" x14ac:dyDescent="0.25">
      <c r="A61" s="159">
        <f>'gem. Teilnehmer'!D58</f>
        <v>0</v>
      </c>
      <c r="B61" s="148">
        <f>'Eingabeliste Speed &amp; SR Freesty'!A61</f>
        <v>57</v>
      </c>
      <c r="C61" s="161">
        <f>'Eingabeliste Speed &amp; SR Freesty'!B61</f>
        <v>0</v>
      </c>
      <c r="D61" s="254">
        <f>'Eingabeliste Speed &amp; SR Freesty'!D61</f>
        <v>0</v>
      </c>
      <c r="E61" s="254">
        <f>'gem. Teilnehmer'!J58</f>
        <v>0</v>
      </c>
      <c r="F61" s="201">
        <f>'Eingabeliste Speed &amp; SR Freesty'!AJ61</f>
        <v>0</v>
      </c>
      <c r="G61" s="179">
        <f>'Eingabeliste Speed &amp; SR Freesty'!AU61</f>
        <v>0</v>
      </c>
      <c r="H61" s="179">
        <f>'Eingabeliste Speed &amp; SR Freesty'!BF61</f>
        <v>0</v>
      </c>
      <c r="I61" s="179">
        <f>'Eingabeliste Speed &amp; SR Freesty'!BG61</f>
        <v>0</v>
      </c>
      <c r="J61" s="161">
        <f>'Eingabeliste Speed &amp; SR Freesty'!BI61</f>
        <v>1</v>
      </c>
      <c r="K61" s="161">
        <f>'Eingabeliste Speed &amp; SR Freesty'!CJ61</f>
        <v>0.6</v>
      </c>
      <c r="L61" s="161">
        <f>'Eingabeliste Speed &amp; SR Freesty'!CL61</f>
        <v>1</v>
      </c>
      <c r="M61" s="201">
        <f>'Eingabeliste Speed &amp; SR Freesty'!CM61*13</f>
        <v>0</v>
      </c>
      <c r="N61" s="255"/>
    </row>
    <row r="62" spans="1:14" ht="15.75" customHeight="1" x14ac:dyDescent="0.25">
      <c r="A62" s="159">
        <f>'gem. Teilnehmer'!D59</f>
        <v>0</v>
      </c>
      <c r="B62" s="148">
        <f>'Eingabeliste Speed &amp; SR Freesty'!A62</f>
        <v>58</v>
      </c>
      <c r="C62" s="161">
        <f>'Eingabeliste Speed &amp; SR Freesty'!B62</f>
        <v>0</v>
      </c>
      <c r="D62" s="254">
        <f>'Eingabeliste Speed &amp; SR Freesty'!D62</f>
        <v>0</v>
      </c>
      <c r="E62" s="254">
        <f>'gem. Teilnehmer'!J59</f>
        <v>0</v>
      </c>
      <c r="F62" s="201">
        <f>'Eingabeliste Speed &amp; SR Freesty'!AJ62</f>
        <v>0</v>
      </c>
      <c r="G62" s="179">
        <f>'Eingabeliste Speed &amp; SR Freesty'!AU62</f>
        <v>0</v>
      </c>
      <c r="H62" s="179">
        <f>'Eingabeliste Speed &amp; SR Freesty'!BF62</f>
        <v>0</v>
      </c>
      <c r="I62" s="179">
        <f>'Eingabeliste Speed &amp; SR Freesty'!BG62</f>
        <v>0</v>
      </c>
      <c r="J62" s="161">
        <f>'Eingabeliste Speed &amp; SR Freesty'!BI62</f>
        <v>1</v>
      </c>
      <c r="K62" s="161">
        <f>'Eingabeliste Speed &amp; SR Freesty'!CJ62</f>
        <v>0.6</v>
      </c>
      <c r="L62" s="161">
        <f>'Eingabeliste Speed &amp; SR Freesty'!CL62</f>
        <v>1</v>
      </c>
      <c r="M62" s="201">
        <f>'Eingabeliste Speed &amp; SR Freesty'!CM62*13</f>
        <v>0</v>
      </c>
      <c r="N62" s="255"/>
    </row>
    <row r="63" spans="1:14" ht="15.75" customHeight="1" x14ac:dyDescent="0.25">
      <c r="A63" s="159">
        <f>'gem. Teilnehmer'!D60</f>
        <v>0</v>
      </c>
      <c r="B63" s="148">
        <f>'Eingabeliste Speed &amp; SR Freesty'!A63</f>
        <v>59</v>
      </c>
      <c r="C63" s="161">
        <f>'Eingabeliste Speed &amp; SR Freesty'!B63</f>
        <v>0</v>
      </c>
      <c r="D63" s="254">
        <f>'Eingabeliste Speed &amp; SR Freesty'!D63</f>
        <v>0</v>
      </c>
      <c r="E63" s="254">
        <f>'gem. Teilnehmer'!J60</f>
        <v>0</v>
      </c>
      <c r="F63" s="201">
        <f>'Eingabeliste Speed &amp; SR Freesty'!AJ63</f>
        <v>0</v>
      </c>
      <c r="G63" s="179">
        <f>'Eingabeliste Speed &amp; SR Freesty'!AU63</f>
        <v>0</v>
      </c>
      <c r="H63" s="179">
        <f>'Eingabeliste Speed &amp; SR Freesty'!BF63</f>
        <v>0</v>
      </c>
      <c r="I63" s="179">
        <f>'Eingabeliste Speed &amp; SR Freesty'!BG63</f>
        <v>0</v>
      </c>
      <c r="J63" s="161">
        <f>'Eingabeliste Speed &amp; SR Freesty'!BI63</f>
        <v>1</v>
      </c>
      <c r="K63" s="161">
        <f>'Eingabeliste Speed &amp; SR Freesty'!CJ63</f>
        <v>0.6</v>
      </c>
      <c r="L63" s="161">
        <f>'Eingabeliste Speed &amp; SR Freesty'!CL63</f>
        <v>1</v>
      </c>
      <c r="M63" s="201">
        <f>'Eingabeliste Speed &amp; SR Freesty'!CM63*13</f>
        <v>0</v>
      </c>
      <c r="N63" s="255"/>
    </row>
    <row r="64" spans="1:14" ht="15.75" customHeight="1" x14ac:dyDescent="0.25">
      <c r="A64" s="159">
        <f>'gem. Teilnehmer'!D61</f>
        <v>0</v>
      </c>
      <c r="B64" s="148">
        <f>'Eingabeliste Speed &amp; SR Freesty'!A64</f>
        <v>60</v>
      </c>
      <c r="C64" s="161">
        <f>'Eingabeliste Speed &amp; SR Freesty'!B64</f>
        <v>0</v>
      </c>
      <c r="D64" s="254">
        <f>'Eingabeliste Speed &amp; SR Freesty'!D64</f>
        <v>0</v>
      </c>
      <c r="E64" s="254">
        <f>'gem. Teilnehmer'!J61</f>
        <v>0</v>
      </c>
      <c r="F64" s="201">
        <f>'Eingabeliste Speed &amp; SR Freesty'!AJ64</f>
        <v>0</v>
      </c>
      <c r="G64" s="179">
        <f>'Eingabeliste Speed &amp; SR Freesty'!AU64</f>
        <v>0</v>
      </c>
      <c r="H64" s="179">
        <f>'Eingabeliste Speed &amp; SR Freesty'!BF64</f>
        <v>0</v>
      </c>
      <c r="I64" s="179">
        <f>'Eingabeliste Speed &amp; SR Freesty'!BG64</f>
        <v>0</v>
      </c>
      <c r="J64" s="161">
        <f>'Eingabeliste Speed &amp; SR Freesty'!BI64</f>
        <v>1</v>
      </c>
      <c r="K64" s="161">
        <f>'Eingabeliste Speed &amp; SR Freesty'!CJ64</f>
        <v>0.6</v>
      </c>
      <c r="L64" s="161">
        <f>'Eingabeliste Speed &amp; SR Freesty'!CL64</f>
        <v>1</v>
      </c>
      <c r="M64" s="201">
        <f>'Eingabeliste Speed &amp; SR Freesty'!CM64*13</f>
        <v>0</v>
      </c>
      <c r="N64" s="255"/>
    </row>
    <row r="65" spans="1:14" ht="15.75" customHeight="1" x14ac:dyDescent="0.25">
      <c r="A65" s="159">
        <f>'gem. Teilnehmer'!D62</f>
        <v>0</v>
      </c>
      <c r="B65" s="148">
        <f>'Eingabeliste Speed &amp; SR Freesty'!A65</f>
        <v>61</v>
      </c>
      <c r="C65" s="161">
        <f>'Eingabeliste Speed &amp; SR Freesty'!B65</f>
        <v>0</v>
      </c>
      <c r="D65" s="254">
        <f>'Eingabeliste Speed &amp; SR Freesty'!D65</f>
        <v>0</v>
      </c>
      <c r="E65" s="254">
        <f>'gem. Teilnehmer'!J62</f>
        <v>0</v>
      </c>
      <c r="F65" s="201">
        <f>'Eingabeliste Speed &amp; SR Freesty'!AJ65</f>
        <v>0</v>
      </c>
      <c r="G65" s="179">
        <f>'Eingabeliste Speed &amp; SR Freesty'!AU65</f>
        <v>0</v>
      </c>
      <c r="H65" s="179">
        <f>'Eingabeliste Speed &amp; SR Freesty'!BF65</f>
        <v>0</v>
      </c>
      <c r="I65" s="179">
        <f>'Eingabeliste Speed &amp; SR Freesty'!BG65</f>
        <v>0</v>
      </c>
      <c r="J65" s="161">
        <f>'Eingabeliste Speed &amp; SR Freesty'!BI65</f>
        <v>1</v>
      </c>
      <c r="K65" s="161">
        <f>'Eingabeliste Speed &amp; SR Freesty'!CJ65</f>
        <v>0.6</v>
      </c>
      <c r="L65" s="161">
        <f>'Eingabeliste Speed &amp; SR Freesty'!CL65</f>
        <v>1</v>
      </c>
      <c r="M65" s="201">
        <f>'Eingabeliste Speed &amp; SR Freesty'!CM65*13</f>
        <v>0</v>
      </c>
      <c r="N65" s="255"/>
    </row>
    <row r="66" spans="1:14" ht="15.75" customHeight="1" x14ac:dyDescent="0.25">
      <c r="A66" s="159">
        <f>'gem. Teilnehmer'!D63</f>
        <v>0</v>
      </c>
      <c r="B66" s="148">
        <f>'Eingabeliste Speed &amp; SR Freesty'!A66</f>
        <v>62</v>
      </c>
      <c r="C66" s="161">
        <f>'Eingabeliste Speed &amp; SR Freesty'!B66</f>
        <v>0</v>
      </c>
      <c r="D66" s="254">
        <f>'Eingabeliste Speed &amp; SR Freesty'!D66</f>
        <v>0</v>
      </c>
      <c r="E66" s="254">
        <f>'gem. Teilnehmer'!J63</f>
        <v>0</v>
      </c>
      <c r="F66" s="201">
        <f>'Eingabeliste Speed &amp; SR Freesty'!AJ66</f>
        <v>0</v>
      </c>
      <c r="G66" s="179">
        <f>'Eingabeliste Speed &amp; SR Freesty'!AU66</f>
        <v>0</v>
      </c>
      <c r="H66" s="179">
        <f>'Eingabeliste Speed &amp; SR Freesty'!BF66</f>
        <v>0</v>
      </c>
      <c r="I66" s="179">
        <f>'Eingabeliste Speed &amp; SR Freesty'!BG66</f>
        <v>0</v>
      </c>
      <c r="J66" s="161">
        <f>'Eingabeliste Speed &amp; SR Freesty'!BI66</f>
        <v>1</v>
      </c>
      <c r="K66" s="161">
        <f>'Eingabeliste Speed &amp; SR Freesty'!CJ66</f>
        <v>0.6</v>
      </c>
      <c r="L66" s="161">
        <f>'Eingabeliste Speed &amp; SR Freesty'!CL66</f>
        <v>1</v>
      </c>
      <c r="M66" s="201">
        <f>'Eingabeliste Speed &amp; SR Freesty'!CM66*13</f>
        <v>0</v>
      </c>
      <c r="N66" s="255"/>
    </row>
    <row r="67" spans="1:14" ht="15.75" customHeight="1" x14ac:dyDescent="0.25">
      <c r="A67" s="159">
        <f>'gem. Teilnehmer'!D64</f>
        <v>0</v>
      </c>
      <c r="B67" s="148">
        <f>'Eingabeliste Speed &amp; SR Freesty'!A67</f>
        <v>63</v>
      </c>
      <c r="C67" s="161">
        <f>'Eingabeliste Speed &amp; SR Freesty'!B67</f>
        <v>0</v>
      </c>
      <c r="D67" s="254">
        <f>'Eingabeliste Speed &amp; SR Freesty'!D67</f>
        <v>0</v>
      </c>
      <c r="E67" s="254">
        <f>'gem. Teilnehmer'!J64</f>
        <v>0</v>
      </c>
      <c r="F67" s="201">
        <f>'Eingabeliste Speed &amp; SR Freesty'!AJ67</f>
        <v>0</v>
      </c>
      <c r="G67" s="179">
        <f>'Eingabeliste Speed &amp; SR Freesty'!AU67</f>
        <v>0</v>
      </c>
      <c r="H67" s="179">
        <f>'Eingabeliste Speed &amp; SR Freesty'!BF67</f>
        <v>0</v>
      </c>
      <c r="I67" s="179">
        <f>'Eingabeliste Speed &amp; SR Freesty'!BG67</f>
        <v>0</v>
      </c>
      <c r="J67" s="161">
        <f>'Eingabeliste Speed &amp; SR Freesty'!BI67</f>
        <v>1</v>
      </c>
      <c r="K67" s="161">
        <f>'Eingabeliste Speed &amp; SR Freesty'!CJ67</f>
        <v>0.6</v>
      </c>
      <c r="L67" s="161">
        <f>'Eingabeliste Speed &amp; SR Freesty'!CL67</f>
        <v>1</v>
      </c>
      <c r="M67" s="201">
        <f>'Eingabeliste Speed &amp; SR Freesty'!CM67*13</f>
        <v>0</v>
      </c>
      <c r="N67" s="255"/>
    </row>
    <row r="68" spans="1:14" ht="15.75" customHeight="1" x14ac:dyDescent="0.25">
      <c r="A68" s="159">
        <f>'gem. Teilnehmer'!D65</f>
        <v>0</v>
      </c>
      <c r="B68" s="148">
        <f>'Eingabeliste Speed &amp; SR Freesty'!A68</f>
        <v>64</v>
      </c>
      <c r="C68" s="161">
        <f>'Eingabeliste Speed &amp; SR Freesty'!B68</f>
        <v>0</v>
      </c>
      <c r="D68" s="254">
        <f>'Eingabeliste Speed &amp; SR Freesty'!D68</f>
        <v>0</v>
      </c>
      <c r="E68" s="254">
        <f>'gem. Teilnehmer'!J65</f>
        <v>0</v>
      </c>
      <c r="F68" s="201">
        <f>'Eingabeliste Speed &amp; SR Freesty'!AJ68</f>
        <v>0</v>
      </c>
      <c r="G68" s="179">
        <f>'Eingabeliste Speed &amp; SR Freesty'!AU68</f>
        <v>0</v>
      </c>
      <c r="H68" s="179">
        <f>'Eingabeliste Speed &amp; SR Freesty'!BF68</f>
        <v>0</v>
      </c>
      <c r="I68" s="179">
        <f>'Eingabeliste Speed &amp; SR Freesty'!BG68</f>
        <v>0</v>
      </c>
      <c r="J68" s="161">
        <f>'Eingabeliste Speed &amp; SR Freesty'!BI68</f>
        <v>1</v>
      </c>
      <c r="K68" s="161">
        <f>'Eingabeliste Speed &amp; SR Freesty'!CJ68</f>
        <v>0.6</v>
      </c>
      <c r="L68" s="161">
        <f>'Eingabeliste Speed &amp; SR Freesty'!CL68</f>
        <v>1</v>
      </c>
      <c r="M68" s="201">
        <f>'Eingabeliste Speed &amp; SR Freesty'!CM68*13</f>
        <v>0</v>
      </c>
      <c r="N68" s="255"/>
    </row>
    <row r="69" spans="1:14" ht="15.75" customHeight="1" x14ac:dyDescent="0.25">
      <c r="A69" s="159">
        <f>'gem. Teilnehmer'!D66</f>
        <v>0</v>
      </c>
      <c r="B69" s="148">
        <f>'Eingabeliste Speed &amp; SR Freesty'!A69</f>
        <v>65</v>
      </c>
      <c r="C69" s="161">
        <f>'Eingabeliste Speed &amp; SR Freesty'!B69</f>
        <v>0</v>
      </c>
      <c r="D69" s="254">
        <f>'Eingabeliste Speed &amp; SR Freesty'!D69</f>
        <v>0</v>
      </c>
      <c r="E69" s="254">
        <f>'gem. Teilnehmer'!J66</f>
        <v>0</v>
      </c>
      <c r="F69" s="201">
        <f>'Eingabeliste Speed &amp; SR Freesty'!AJ69</f>
        <v>0</v>
      </c>
      <c r="G69" s="179">
        <f>'Eingabeliste Speed &amp; SR Freesty'!AU69</f>
        <v>0</v>
      </c>
      <c r="H69" s="179">
        <f>'Eingabeliste Speed &amp; SR Freesty'!BF69</f>
        <v>0</v>
      </c>
      <c r="I69" s="179">
        <f>'Eingabeliste Speed &amp; SR Freesty'!BG69</f>
        <v>0</v>
      </c>
      <c r="J69" s="161">
        <f>'Eingabeliste Speed &amp; SR Freesty'!BI69</f>
        <v>1</v>
      </c>
      <c r="K69" s="161">
        <f>'Eingabeliste Speed &amp; SR Freesty'!CJ69</f>
        <v>0.6</v>
      </c>
      <c r="L69" s="161">
        <f>'Eingabeliste Speed &amp; SR Freesty'!CL69</f>
        <v>1</v>
      </c>
      <c r="M69" s="201">
        <f>'Eingabeliste Speed &amp; SR Freesty'!CM69*13</f>
        <v>0</v>
      </c>
      <c r="N69" s="255"/>
    </row>
    <row r="70" spans="1:14" ht="15.75" customHeight="1" x14ac:dyDescent="0.25">
      <c r="A70" s="159">
        <f>'gem. Teilnehmer'!D67</f>
        <v>0</v>
      </c>
      <c r="B70" s="148">
        <f>'Eingabeliste Speed &amp; SR Freesty'!A70</f>
        <v>66</v>
      </c>
      <c r="C70" s="161">
        <f>'Eingabeliste Speed &amp; SR Freesty'!B70</f>
        <v>0</v>
      </c>
      <c r="D70" s="254">
        <f>'Eingabeliste Speed &amp; SR Freesty'!D70</f>
        <v>0</v>
      </c>
      <c r="E70" s="254">
        <f>'gem. Teilnehmer'!J67</f>
        <v>0</v>
      </c>
      <c r="F70" s="201">
        <f>'Eingabeliste Speed &amp; SR Freesty'!AJ70</f>
        <v>0</v>
      </c>
      <c r="G70" s="179">
        <f>'Eingabeliste Speed &amp; SR Freesty'!AU70</f>
        <v>0</v>
      </c>
      <c r="H70" s="179">
        <f>'Eingabeliste Speed &amp; SR Freesty'!BF70</f>
        <v>0</v>
      </c>
      <c r="I70" s="179">
        <f>'Eingabeliste Speed &amp; SR Freesty'!BG70</f>
        <v>0</v>
      </c>
      <c r="J70" s="161">
        <f>'Eingabeliste Speed &amp; SR Freesty'!BI70</f>
        <v>1</v>
      </c>
      <c r="K70" s="161">
        <f>'Eingabeliste Speed &amp; SR Freesty'!CJ70</f>
        <v>0.6</v>
      </c>
      <c r="L70" s="161">
        <f>'Eingabeliste Speed &amp; SR Freesty'!CL70</f>
        <v>1</v>
      </c>
      <c r="M70" s="201">
        <f>'Eingabeliste Speed &amp; SR Freesty'!CM70*13</f>
        <v>0</v>
      </c>
      <c r="N70" s="255"/>
    </row>
    <row r="71" spans="1:14" ht="15.75" customHeight="1" x14ac:dyDescent="0.25">
      <c r="A71" s="159">
        <f>'gem. Teilnehmer'!D68</f>
        <v>0</v>
      </c>
      <c r="B71" s="148">
        <f>'Eingabeliste Speed &amp; SR Freesty'!A71</f>
        <v>67</v>
      </c>
      <c r="C71" s="161">
        <f>'Eingabeliste Speed &amp; SR Freesty'!B71</f>
        <v>0</v>
      </c>
      <c r="D71" s="254">
        <f>'Eingabeliste Speed &amp; SR Freesty'!D71</f>
        <v>0</v>
      </c>
      <c r="E71" s="254">
        <f>'gem. Teilnehmer'!J68</f>
        <v>0</v>
      </c>
      <c r="F71" s="201">
        <f>'Eingabeliste Speed &amp; SR Freesty'!AJ71</f>
        <v>0</v>
      </c>
      <c r="G71" s="179">
        <f>'Eingabeliste Speed &amp; SR Freesty'!AU71</f>
        <v>0</v>
      </c>
      <c r="H71" s="179">
        <f>'Eingabeliste Speed &amp; SR Freesty'!BF71</f>
        <v>0</v>
      </c>
      <c r="I71" s="179">
        <f>'Eingabeliste Speed &amp; SR Freesty'!BG71</f>
        <v>0</v>
      </c>
      <c r="J71" s="161">
        <f>'Eingabeliste Speed &amp; SR Freesty'!BI71</f>
        <v>1</v>
      </c>
      <c r="K71" s="161">
        <f>'Eingabeliste Speed &amp; SR Freesty'!CJ71</f>
        <v>0.6</v>
      </c>
      <c r="L71" s="161">
        <f>'Eingabeliste Speed &amp; SR Freesty'!CL71</f>
        <v>1</v>
      </c>
      <c r="M71" s="201">
        <f>'Eingabeliste Speed &amp; SR Freesty'!CM71*13</f>
        <v>0</v>
      </c>
      <c r="N71" s="255"/>
    </row>
    <row r="72" spans="1:14" ht="15.75" customHeight="1" x14ac:dyDescent="0.25">
      <c r="A72" s="159">
        <f>'gem. Teilnehmer'!D69</f>
        <v>0</v>
      </c>
      <c r="B72" s="148">
        <f>'Eingabeliste Speed &amp; SR Freesty'!A72</f>
        <v>68</v>
      </c>
      <c r="C72" s="161">
        <f>'Eingabeliste Speed &amp; SR Freesty'!B72</f>
        <v>0</v>
      </c>
      <c r="D72" s="254">
        <f>'Eingabeliste Speed &amp; SR Freesty'!D72</f>
        <v>0</v>
      </c>
      <c r="E72" s="254">
        <f>'gem. Teilnehmer'!J69</f>
        <v>0</v>
      </c>
      <c r="F72" s="201">
        <f>'Eingabeliste Speed &amp; SR Freesty'!AJ72</f>
        <v>0</v>
      </c>
      <c r="G72" s="179">
        <f>'Eingabeliste Speed &amp; SR Freesty'!AU72</f>
        <v>0</v>
      </c>
      <c r="H72" s="179">
        <f>'Eingabeliste Speed &amp; SR Freesty'!BF72</f>
        <v>0</v>
      </c>
      <c r="I72" s="179">
        <f>'Eingabeliste Speed &amp; SR Freesty'!BG72</f>
        <v>0</v>
      </c>
      <c r="J72" s="161">
        <f>'Eingabeliste Speed &amp; SR Freesty'!BI72</f>
        <v>1</v>
      </c>
      <c r="K72" s="161">
        <f>'Eingabeliste Speed &amp; SR Freesty'!CJ72</f>
        <v>0.6</v>
      </c>
      <c r="L72" s="161">
        <f>'Eingabeliste Speed &amp; SR Freesty'!CL72</f>
        <v>1</v>
      </c>
      <c r="M72" s="201">
        <f>'Eingabeliste Speed &amp; SR Freesty'!CM72*13</f>
        <v>0</v>
      </c>
      <c r="N72" s="255"/>
    </row>
    <row r="73" spans="1:14" ht="15.75" customHeight="1" x14ac:dyDescent="0.25">
      <c r="A73" s="159">
        <f>'gem. Teilnehmer'!D70</f>
        <v>0</v>
      </c>
      <c r="B73" s="148">
        <f>'Eingabeliste Speed &amp; SR Freesty'!A73</f>
        <v>69</v>
      </c>
      <c r="C73" s="161">
        <f>'Eingabeliste Speed &amp; SR Freesty'!B73</f>
        <v>0</v>
      </c>
      <c r="D73" s="254">
        <f>'Eingabeliste Speed &amp; SR Freesty'!D73</f>
        <v>0</v>
      </c>
      <c r="E73" s="254">
        <f>'gem. Teilnehmer'!J70</f>
        <v>0</v>
      </c>
      <c r="F73" s="201">
        <f>'Eingabeliste Speed &amp; SR Freesty'!AJ73</f>
        <v>0</v>
      </c>
      <c r="G73" s="179">
        <f>'Eingabeliste Speed &amp; SR Freesty'!AU73</f>
        <v>0</v>
      </c>
      <c r="H73" s="179">
        <f>'Eingabeliste Speed &amp; SR Freesty'!BF73</f>
        <v>0</v>
      </c>
      <c r="I73" s="179">
        <f>'Eingabeliste Speed &amp; SR Freesty'!BG73</f>
        <v>0</v>
      </c>
      <c r="J73" s="161">
        <f>'Eingabeliste Speed &amp; SR Freesty'!BI73</f>
        <v>1</v>
      </c>
      <c r="K73" s="161">
        <f>'Eingabeliste Speed &amp; SR Freesty'!CJ73</f>
        <v>0.6</v>
      </c>
      <c r="L73" s="161">
        <f>'Eingabeliste Speed &amp; SR Freesty'!CL73</f>
        <v>1</v>
      </c>
      <c r="M73" s="201">
        <f>'Eingabeliste Speed &amp; SR Freesty'!CM73*13</f>
        <v>0</v>
      </c>
      <c r="N73" s="255"/>
    </row>
    <row r="74" spans="1:14" ht="15.75" customHeight="1" x14ac:dyDescent="0.25">
      <c r="A74" s="159">
        <f>'gem. Teilnehmer'!D71</f>
        <v>0</v>
      </c>
      <c r="B74" s="148">
        <f>'Eingabeliste Speed &amp; SR Freesty'!A74</f>
        <v>70</v>
      </c>
      <c r="C74" s="161">
        <f>'Eingabeliste Speed &amp; SR Freesty'!B74</f>
        <v>0</v>
      </c>
      <c r="D74" s="254">
        <f>'Eingabeliste Speed &amp; SR Freesty'!D74</f>
        <v>0</v>
      </c>
      <c r="E74" s="254">
        <f>'gem. Teilnehmer'!J71</f>
        <v>0</v>
      </c>
      <c r="F74" s="201">
        <f>'Eingabeliste Speed &amp; SR Freesty'!AJ74</f>
        <v>0</v>
      </c>
      <c r="G74" s="179">
        <f>'Eingabeliste Speed &amp; SR Freesty'!AU74</f>
        <v>0</v>
      </c>
      <c r="H74" s="179">
        <f>'Eingabeliste Speed &amp; SR Freesty'!BF74</f>
        <v>0</v>
      </c>
      <c r="I74" s="179">
        <f>'Eingabeliste Speed &amp; SR Freesty'!BG74</f>
        <v>0</v>
      </c>
      <c r="J74" s="161">
        <f>'Eingabeliste Speed &amp; SR Freesty'!BI74</f>
        <v>1</v>
      </c>
      <c r="K74" s="161">
        <f>'Eingabeliste Speed &amp; SR Freesty'!CJ74</f>
        <v>0.6</v>
      </c>
      <c r="L74" s="161">
        <f>'Eingabeliste Speed &amp; SR Freesty'!CL74</f>
        <v>1</v>
      </c>
      <c r="M74" s="201">
        <f>'Eingabeliste Speed &amp; SR Freesty'!CM74*13</f>
        <v>0</v>
      </c>
      <c r="N74" s="255"/>
    </row>
    <row r="75" spans="1:14" ht="15.75" customHeight="1" x14ac:dyDescent="0.25">
      <c r="A75" s="159">
        <f>'gem. Teilnehmer'!D72</f>
        <v>0</v>
      </c>
      <c r="B75" s="148">
        <f>'Eingabeliste Speed &amp; SR Freesty'!A75</f>
        <v>71</v>
      </c>
      <c r="C75" s="161">
        <f>'Eingabeliste Speed &amp; SR Freesty'!B75</f>
        <v>0</v>
      </c>
      <c r="D75" s="254">
        <f>'Eingabeliste Speed &amp; SR Freesty'!D75</f>
        <v>0</v>
      </c>
      <c r="E75" s="254">
        <f>'gem. Teilnehmer'!J72</f>
        <v>0</v>
      </c>
      <c r="F75" s="201">
        <f>'Eingabeliste Speed &amp; SR Freesty'!AJ75</f>
        <v>0</v>
      </c>
      <c r="G75" s="179">
        <f>'Eingabeliste Speed &amp; SR Freesty'!AU75</f>
        <v>0</v>
      </c>
      <c r="H75" s="179">
        <f>'Eingabeliste Speed &amp; SR Freesty'!BF75</f>
        <v>0</v>
      </c>
      <c r="I75" s="179">
        <f>'Eingabeliste Speed &amp; SR Freesty'!BG75</f>
        <v>0</v>
      </c>
      <c r="J75" s="161">
        <f>'Eingabeliste Speed &amp; SR Freesty'!BI75</f>
        <v>1</v>
      </c>
      <c r="K75" s="161">
        <f>'Eingabeliste Speed &amp; SR Freesty'!CJ75</f>
        <v>0.6</v>
      </c>
      <c r="L75" s="161">
        <f>'Eingabeliste Speed &amp; SR Freesty'!CL75</f>
        <v>1</v>
      </c>
      <c r="M75" s="201">
        <f>'Eingabeliste Speed &amp; SR Freesty'!CM75*13</f>
        <v>0</v>
      </c>
      <c r="N75" s="255"/>
    </row>
    <row r="76" spans="1:14" ht="15.75" customHeight="1" x14ac:dyDescent="0.25">
      <c r="A76" s="159">
        <f>'gem. Teilnehmer'!D73</f>
        <v>0</v>
      </c>
      <c r="B76" s="148">
        <f>'Eingabeliste Speed &amp; SR Freesty'!A76</f>
        <v>72</v>
      </c>
      <c r="C76" s="161">
        <f>'Eingabeliste Speed &amp; SR Freesty'!B76</f>
        <v>0</v>
      </c>
      <c r="D76" s="254">
        <f>'Eingabeliste Speed &amp; SR Freesty'!D76</f>
        <v>0</v>
      </c>
      <c r="E76" s="254">
        <f>'gem. Teilnehmer'!J73</f>
        <v>0</v>
      </c>
      <c r="F76" s="201">
        <f>'Eingabeliste Speed &amp; SR Freesty'!AJ76</f>
        <v>0</v>
      </c>
      <c r="G76" s="179">
        <f>'Eingabeliste Speed &amp; SR Freesty'!AU76</f>
        <v>0</v>
      </c>
      <c r="H76" s="179">
        <f>'Eingabeliste Speed &amp; SR Freesty'!BF76</f>
        <v>0</v>
      </c>
      <c r="I76" s="179">
        <f>'Eingabeliste Speed &amp; SR Freesty'!BG76</f>
        <v>0</v>
      </c>
      <c r="J76" s="161">
        <f>'Eingabeliste Speed &amp; SR Freesty'!BI76</f>
        <v>1</v>
      </c>
      <c r="K76" s="161">
        <f>'Eingabeliste Speed &amp; SR Freesty'!CJ76</f>
        <v>0.6</v>
      </c>
      <c r="L76" s="161">
        <f>'Eingabeliste Speed &amp; SR Freesty'!CL76</f>
        <v>1</v>
      </c>
      <c r="M76" s="201">
        <f>'Eingabeliste Speed &amp; SR Freesty'!CM76*13</f>
        <v>0</v>
      </c>
      <c r="N76" s="255"/>
    </row>
    <row r="77" spans="1:14" ht="15.75" customHeight="1" x14ac:dyDescent="0.25">
      <c r="A77" s="159">
        <f>'gem. Teilnehmer'!D74</f>
        <v>0</v>
      </c>
      <c r="B77" s="148">
        <f>'Eingabeliste Speed &amp; SR Freesty'!A77</f>
        <v>73</v>
      </c>
      <c r="C77" s="161">
        <f>'Eingabeliste Speed &amp; SR Freesty'!B77</f>
        <v>0</v>
      </c>
      <c r="D77" s="254">
        <f>'Eingabeliste Speed &amp; SR Freesty'!D77</f>
        <v>0</v>
      </c>
      <c r="E77" s="254">
        <f>'gem. Teilnehmer'!J74</f>
        <v>0</v>
      </c>
      <c r="F77" s="201">
        <f>'Eingabeliste Speed &amp; SR Freesty'!AJ77</f>
        <v>0</v>
      </c>
      <c r="G77" s="179">
        <f>'Eingabeliste Speed &amp; SR Freesty'!AU77</f>
        <v>0</v>
      </c>
      <c r="H77" s="179">
        <f>'Eingabeliste Speed &amp; SR Freesty'!BF77</f>
        <v>0</v>
      </c>
      <c r="I77" s="179">
        <f>'Eingabeliste Speed &amp; SR Freesty'!BG77</f>
        <v>0</v>
      </c>
      <c r="J77" s="161">
        <f>'Eingabeliste Speed &amp; SR Freesty'!BI77</f>
        <v>1</v>
      </c>
      <c r="K77" s="161">
        <f>'Eingabeliste Speed &amp; SR Freesty'!CJ77</f>
        <v>0.6</v>
      </c>
      <c r="L77" s="161">
        <f>'Eingabeliste Speed &amp; SR Freesty'!CL77</f>
        <v>1</v>
      </c>
      <c r="M77" s="201">
        <f>'Eingabeliste Speed &amp; SR Freesty'!CM77*13</f>
        <v>0</v>
      </c>
      <c r="N77" s="255"/>
    </row>
    <row r="78" spans="1:14" ht="15.75" customHeight="1" x14ac:dyDescent="0.25">
      <c r="A78" s="159">
        <f>'gem. Teilnehmer'!D75</f>
        <v>0</v>
      </c>
      <c r="B78" s="148">
        <f>'Eingabeliste Speed &amp; SR Freesty'!A78</f>
        <v>74</v>
      </c>
      <c r="C78" s="161">
        <f>'Eingabeliste Speed &amp; SR Freesty'!B78</f>
        <v>0</v>
      </c>
      <c r="D78" s="254">
        <f>'Eingabeliste Speed &amp; SR Freesty'!D78</f>
        <v>0</v>
      </c>
      <c r="E78" s="254">
        <f>'gem. Teilnehmer'!J75</f>
        <v>0</v>
      </c>
      <c r="F78" s="201">
        <f>'Eingabeliste Speed &amp; SR Freesty'!AJ78</f>
        <v>0</v>
      </c>
      <c r="G78" s="179">
        <f>'Eingabeliste Speed &amp; SR Freesty'!AU78</f>
        <v>0</v>
      </c>
      <c r="H78" s="179">
        <f>'Eingabeliste Speed &amp; SR Freesty'!BF78</f>
        <v>0</v>
      </c>
      <c r="I78" s="179">
        <f>'Eingabeliste Speed &amp; SR Freesty'!BG78</f>
        <v>0</v>
      </c>
      <c r="J78" s="161">
        <f>'Eingabeliste Speed &amp; SR Freesty'!BI78</f>
        <v>1</v>
      </c>
      <c r="K78" s="161">
        <f>'Eingabeliste Speed &amp; SR Freesty'!CJ78</f>
        <v>0.6</v>
      </c>
      <c r="L78" s="161">
        <f>'Eingabeliste Speed &amp; SR Freesty'!CL78</f>
        <v>1</v>
      </c>
      <c r="M78" s="201">
        <f>'Eingabeliste Speed &amp; SR Freesty'!CM78*13</f>
        <v>0</v>
      </c>
      <c r="N78" s="255"/>
    </row>
    <row r="79" spans="1:14" ht="15.75" customHeight="1" x14ac:dyDescent="0.25">
      <c r="A79" s="159">
        <f>'gem. Teilnehmer'!D76</f>
        <v>0</v>
      </c>
      <c r="B79" s="148">
        <f>'Eingabeliste Speed &amp; SR Freesty'!A79</f>
        <v>75</v>
      </c>
      <c r="C79" s="161">
        <f>'Eingabeliste Speed &amp; SR Freesty'!B79</f>
        <v>0</v>
      </c>
      <c r="D79" s="254">
        <f>'Eingabeliste Speed &amp; SR Freesty'!D79</f>
        <v>0</v>
      </c>
      <c r="E79" s="254">
        <f>'gem. Teilnehmer'!J76</f>
        <v>0</v>
      </c>
      <c r="F79" s="201">
        <f>'Eingabeliste Speed &amp; SR Freesty'!AJ79</f>
        <v>0</v>
      </c>
      <c r="G79" s="179">
        <f>'Eingabeliste Speed &amp; SR Freesty'!AU79</f>
        <v>0</v>
      </c>
      <c r="H79" s="179">
        <f>'Eingabeliste Speed &amp; SR Freesty'!BF79</f>
        <v>0</v>
      </c>
      <c r="I79" s="179">
        <f>'Eingabeliste Speed &amp; SR Freesty'!BG79</f>
        <v>0</v>
      </c>
      <c r="J79" s="161">
        <f>'Eingabeliste Speed &amp; SR Freesty'!BI79</f>
        <v>1</v>
      </c>
      <c r="K79" s="161">
        <f>'Eingabeliste Speed &amp; SR Freesty'!CJ79</f>
        <v>0.6</v>
      </c>
      <c r="L79" s="161">
        <f>'Eingabeliste Speed &amp; SR Freesty'!CL79</f>
        <v>1</v>
      </c>
      <c r="M79" s="201">
        <f>'Eingabeliste Speed &amp; SR Freesty'!CM79*13</f>
        <v>0</v>
      </c>
      <c r="N79" s="255"/>
    </row>
    <row r="80" spans="1:14" ht="15.75" customHeight="1" x14ac:dyDescent="0.25">
      <c r="A80" s="159">
        <f>'gem. Teilnehmer'!D77</f>
        <v>0</v>
      </c>
      <c r="B80" s="148">
        <f>'Eingabeliste Speed &amp; SR Freesty'!A80</f>
        <v>76</v>
      </c>
      <c r="C80" s="161">
        <f>'Eingabeliste Speed &amp; SR Freesty'!B80</f>
        <v>0</v>
      </c>
      <c r="D80" s="254">
        <f>'Eingabeliste Speed &amp; SR Freesty'!D80</f>
        <v>0</v>
      </c>
      <c r="E80" s="254">
        <f>'gem. Teilnehmer'!J77</f>
        <v>0</v>
      </c>
      <c r="F80" s="201">
        <f>'Eingabeliste Speed &amp; SR Freesty'!AJ80</f>
        <v>0</v>
      </c>
      <c r="G80" s="179">
        <f>'Eingabeliste Speed &amp; SR Freesty'!AU80</f>
        <v>0</v>
      </c>
      <c r="H80" s="179">
        <f>'Eingabeliste Speed &amp; SR Freesty'!BF80</f>
        <v>0</v>
      </c>
      <c r="I80" s="179">
        <f>'Eingabeliste Speed &amp; SR Freesty'!BG80</f>
        <v>0</v>
      </c>
      <c r="J80" s="161">
        <f>'Eingabeliste Speed &amp; SR Freesty'!BI80</f>
        <v>1</v>
      </c>
      <c r="K80" s="161">
        <f>'Eingabeliste Speed &amp; SR Freesty'!CJ80</f>
        <v>0.6</v>
      </c>
      <c r="L80" s="161">
        <f>'Eingabeliste Speed &amp; SR Freesty'!CL80</f>
        <v>1</v>
      </c>
      <c r="M80" s="201">
        <f>'Eingabeliste Speed &amp; SR Freesty'!CM80*13</f>
        <v>0</v>
      </c>
      <c r="N80" s="255"/>
    </row>
    <row r="81" spans="1:14" ht="15.75" customHeight="1" x14ac:dyDescent="0.25">
      <c r="A81" s="159">
        <f>'gem. Teilnehmer'!D78</f>
        <v>0</v>
      </c>
      <c r="B81" s="148">
        <f>'Eingabeliste Speed &amp; SR Freesty'!A81</f>
        <v>77</v>
      </c>
      <c r="C81" s="161">
        <f>'Eingabeliste Speed &amp; SR Freesty'!B81</f>
        <v>0</v>
      </c>
      <c r="D81" s="254">
        <f>'Eingabeliste Speed &amp; SR Freesty'!D81</f>
        <v>0</v>
      </c>
      <c r="E81" s="254">
        <f>'gem. Teilnehmer'!J78</f>
        <v>0</v>
      </c>
      <c r="F81" s="201">
        <f>'Eingabeliste Speed &amp; SR Freesty'!AJ81</f>
        <v>0</v>
      </c>
      <c r="G81" s="179">
        <f>'Eingabeliste Speed &amp; SR Freesty'!AU81</f>
        <v>0</v>
      </c>
      <c r="H81" s="179">
        <f>'Eingabeliste Speed &amp; SR Freesty'!BF81</f>
        <v>0</v>
      </c>
      <c r="I81" s="179">
        <f>'Eingabeliste Speed &amp; SR Freesty'!BG81</f>
        <v>0</v>
      </c>
      <c r="J81" s="161">
        <f>'Eingabeliste Speed &amp; SR Freesty'!BI81</f>
        <v>1</v>
      </c>
      <c r="K81" s="161">
        <f>'Eingabeliste Speed &amp; SR Freesty'!CJ81</f>
        <v>0.6</v>
      </c>
      <c r="L81" s="161">
        <f>'Eingabeliste Speed &amp; SR Freesty'!CL81</f>
        <v>1</v>
      </c>
      <c r="M81" s="201">
        <f>'Eingabeliste Speed &amp; SR Freesty'!CM81*13</f>
        <v>0</v>
      </c>
      <c r="N81" s="255"/>
    </row>
    <row r="82" spans="1:14" ht="15.75" customHeight="1" x14ac:dyDescent="0.25">
      <c r="A82" s="159">
        <f>'gem. Teilnehmer'!D79</f>
        <v>0</v>
      </c>
      <c r="B82" s="148">
        <f>'Eingabeliste Speed &amp; SR Freesty'!A82</f>
        <v>78</v>
      </c>
      <c r="C82" s="161">
        <f>'Eingabeliste Speed &amp; SR Freesty'!B82</f>
        <v>0</v>
      </c>
      <c r="D82" s="254">
        <f>'Eingabeliste Speed &amp; SR Freesty'!D82</f>
        <v>0</v>
      </c>
      <c r="E82" s="254">
        <f>'gem. Teilnehmer'!J79</f>
        <v>0</v>
      </c>
      <c r="F82" s="201">
        <f>'Eingabeliste Speed &amp; SR Freesty'!AJ82</f>
        <v>0</v>
      </c>
      <c r="G82" s="179">
        <f>'Eingabeliste Speed &amp; SR Freesty'!AU82</f>
        <v>0</v>
      </c>
      <c r="H82" s="179">
        <f>'Eingabeliste Speed &amp; SR Freesty'!BF82</f>
        <v>0</v>
      </c>
      <c r="I82" s="179">
        <f>'Eingabeliste Speed &amp; SR Freesty'!BG82</f>
        <v>0</v>
      </c>
      <c r="J82" s="161">
        <f>'Eingabeliste Speed &amp; SR Freesty'!BI82</f>
        <v>1</v>
      </c>
      <c r="K82" s="161">
        <f>'Eingabeliste Speed &amp; SR Freesty'!CJ82</f>
        <v>0.6</v>
      </c>
      <c r="L82" s="161">
        <f>'Eingabeliste Speed &amp; SR Freesty'!CL82</f>
        <v>1</v>
      </c>
      <c r="M82" s="201">
        <f>'Eingabeliste Speed &amp; SR Freesty'!CM82*13</f>
        <v>0</v>
      </c>
      <c r="N82" s="255"/>
    </row>
    <row r="83" spans="1:14" ht="15.75" customHeight="1" x14ac:dyDescent="0.25">
      <c r="A83" s="159">
        <f>'gem. Teilnehmer'!D80</f>
        <v>0</v>
      </c>
      <c r="B83" s="148">
        <f>'Eingabeliste Speed &amp; SR Freesty'!A83</f>
        <v>79</v>
      </c>
      <c r="C83" s="161">
        <f>'Eingabeliste Speed &amp; SR Freesty'!B83</f>
        <v>0</v>
      </c>
      <c r="D83" s="254">
        <f>'Eingabeliste Speed &amp; SR Freesty'!D83</f>
        <v>0</v>
      </c>
      <c r="E83" s="254">
        <f>'gem. Teilnehmer'!J80</f>
        <v>0</v>
      </c>
      <c r="F83" s="201">
        <f>'Eingabeliste Speed &amp; SR Freesty'!AJ83</f>
        <v>0</v>
      </c>
      <c r="G83" s="179">
        <f>'Eingabeliste Speed &amp; SR Freesty'!AU83</f>
        <v>0</v>
      </c>
      <c r="H83" s="179">
        <f>'Eingabeliste Speed &amp; SR Freesty'!BF83</f>
        <v>0</v>
      </c>
      <c r="I83" s="179">
        <f>'Eingabeliste Speed &amp; SR Freesty'!BG83</f>
        <v>0</v>
      </c>
      <c r="J83" s="161">
        <f>'Eingabeliste Speed &amp; SR Freesty'!BI83</f>
        <v>1</v>
      </c>
      <c r="K83" s="161">
        <f>'Eingabeliste Speed &amp; SR Freesty'!CJ83</f>
        <v>0.6</v>
      </c>
      <c r="L83" s="161">
        <f>'Eingabeliste Speed &amp; SR Freesty'!CL83</f>
        <v>1</v>
      </c>
      <c r="M83" s="201">
        <f>'Eingabeliste Speed &amp; SR Freesty'!CM83*13</f>
        <v>0</v>
      </c>
      <c r="N83" s="255"/>
    </row>
    <row r="84" spans="1:14" ht="15.75" customHeight="1" x14ac:dyDescent="0.25">
      <c r="A84" s="159">
        <f>'gem. Teilnehmer'!D81</f>
        <v>0</v>
      </c>
      <c r="B84" s="148">
        <f>'Eingabeliste Speed &amp; SR Freesty'!A84</f>
        <v>80</v>
      </c>
      <c r="C84" s="161">
        <f>'Eingabeliste Speed &amp; SR Freesty'!B84</f>
        <v>0</v>
      </c>
      <c r="D84" s="254">
        <f>'Eingabeliste Speed &amp; SR Freesty'!D84</f>
        <v>0</v>
      </c>
      <c r="E84" s="254">
        <f>'gem. Teilnehmer'!J81</f>
        <v>0</v>
      </c>
      <c r="F84" s="201">
        <f>'Eingabeliste Speed &amp; SR Freesty'!AJ84</f>
        <v>0</v>
      </c>
      <c r="G84" s="179">
        <f>'Eingabeliste Speed &amp; SR Freesty'!AU84</f>
        <v>0</v>
      </c>
      <c r="H84" s="179">
        <f>'Eingabeliste Speed &amp; SR Freesty'!BF84</f>
        <v>0</v>
      </c>
      <c r="I84" s="179">
        <f>'Eingabeliste Speed &amp; SR Freesty'!BG84</f>
        <v>0</v>
      </c>
      <c r="J84" s="161">
        <f>'Eingabeliste Speed &amp; SR Freesty'!BI84</f>
        <v>1</v>
      </c>
      <c r="K84" s="161">
        <f>'Eingabeliste Speed &amp; SR Freesty'!CJ84</f>
        <v>0.6</v>
      </c>
      <c r="L84" s="161">
        <f>'Eingabeliste Speed &amp; SR Freesty'!CL84</f>
        <v>1</v>
      </c>
      <c r="M84" s="201">
        <f>'Eingabeliste Speed &amp; SR Freesty'!CM84*13</f>
        <v>0</v>
      </c>
      <c r="N84" s="255"/>
    </row>
    <row r="85" spans="1:14" ht="15.75" customHeight="1" x14ac:dyDescent="0.25">
      <c r="A85" s="159">
        <f>'gem. Teilnehmer'!D82</f>
        <v>0</v>
      </c>
      <c r="B85" s="148">
        <f>'Eingabeliste Speed &amp; SR Freesty'!A85</f>
        <v>81</v>
      </c>
      <c r="C85" s="161">
        <f>'Eingabeliste Speed &amp; SR Freesty'!B85</f>
        <v>0</v>
      </c>
      <c r="D85" s="254">
        <f>'Eingabeliste Speed &amp; SR Freesty'!D85</f>
        <v>0</v>
      </c>
      <c r="E85" s="254">
        <f>'gem. Teilnehmer'!J82</f>
        <v>0</v>
      </c>
      <c r="F85" s="201">
        <f>'Eingabeliste Speed &amp; SR Freesty'!AJ85</f>
        <v>0</v>
      </c>
      <c r="G85" s="179">
        <f>'Eingabeliste Speed &amp; SR Freesty'!AU85</f>
        <v>0</v>
      </c>
      <c r="H85" s="179">
        <f>'Eingabeliste Speed &amp; SR Freesty'!BF85</f>
        <v>0</v>
      </c>
      <c r="I85" s="179">
        <f>'Eingabeliste Speed &amp; SR Freesty'!BG85</f>
        <v>0</v>
      </c>
      <c r="J85" s="161">
        <f>'Eingabeliste Speed &amp; SR Freesty'!BI85</f>
        <v>1</v>
      </c>
      <c r="K85" s="161">
        <f>'Eingabeliste Speed &amp; SR Freesty'!CJ85</f>
        <v>0.6</v>
      </c>
      <c r="L85" s="161">
        <f>'Eingabeliste Speed &amp; SR Freesty'!CL85</f>
        <v>1</v>
      </c>
      <c r="M85" s="201">
        <f>'Eingabeliste Speed &amp; SR Freesty'!CM85*13</f>
        <v>0</v>
      </c>
      <c r="N85" s="255"/>
    </row>
    <row r="86" spans="1:14" ht="15.75" customHeight="1" x14ac:dyDescent="0.25">
      <c r="A86" s="159">
        <f>'gem. Teilnehmer'!D83</f>
        <v>0</v>
      </c>
      <c r="B86" s="148">
        <f>'Eingabeliste Speed &amp; SR Freesty'!A86</f>
        <v>82</v>
      </c>
      <c r="C86" s="161">
        <f>'Eingabeliste Speed &amp; SR Freesty'!B86</f>
        <v>0</v>
      </c>
      <c r="D86" s="254">
        <f>'Eingabeliste Speed &amp; SR Freesty'!D86</f>
        <v>0</v>
      </c>
      <c r="E86" s="254">
        <f>'gem. Teilnehmer'!J83</f>
        <v>0</v>
      </c>
      <c r="F86" s="201">
        <f>'Eingabeliste Speed &amp; SR Freesty'!AJ86</f>
        <v>0</v>
      </c>
      <c r="G86" s="179">
        <f>'Eingabeliste Speed &amp; SR Freesty'!AU86</f>
        <v>0</v>
      </c>
      <c r="H86" s="179">
        <f>'Eingabeliste Speed &amp; SR Freesty'!BF86</f>
        <v>0</v>
      </c>
      <c r="I86" s="179">
        <f>'Eingabeliste Speed &amp; SR Freesty'!BG86</f>
        <v>0</v>
      </c>
      <c r="J86" s="161">
        <f>'Eingabeliste Speed &amp; SR Freesty'!BI86</f>
        <v>1</v>
      </c>
      <c r="K86" s="161">
        <f>'Eingabeliste Speed &amp; SR Freesty'!CJ86</f>
        <v>0.6</v>
      </c>
      <c r="L86" s="161">
        <f>'Eingabeliste Speed &amp; SR Freesty'!CL86</f>
        <v>1</v>
      </c>
      <c r="M86" s="201">
        <f>'Eingabeliste Speed &amp; SR Freesty'!CM86*13</f>
        <v>0</v>
      </c>
      <c r="N86" s="255"/>
    </row>
    <row r="87" spans="1:14" ht="15.75" customHeight="1" x14ac:dyDescent="0.25">
      <c r="A87" s="159">
        <f>'gem. Teilnehmer'!D84</f>
        <v>0</v>
      </c>
      <c r="B87" s="148">
        <f>'Eingabeliste Speed &amp; SR Freesty'!A87</f>
        <v>83</v>
      </c>
      <c r="C87" s="161">
        <f>'Eingabeliste Speed &amp; SR Freesty'!B87</f>
        <v>0</v>
      </c>
      <c r="D87" s="254">
        <f>'Eingabeliste Speed &amp; SR Freesty'!D87</f>
        <v>0</v>
      </c>
      <c r="E87" s="254">
        <f>'gem. Teilnehmer'!J84</f>
        <v>0</v>
      </c>
      <c r="F87" s="201">
        <f>'Eingabeliste Speed &amp; SR Freesty'!AJ87</f>
        <v>0</v>
      </c>
      <c r="G87" s="179">
        <f>'Eingabeliste Speed &amp; SR Freesty'!AU87</f>
        <v>0</v>
      </c>
      <c r="H87" s="179">
        <f>'Eingabeliste Speed &amp; SR Freesty'!BF87</f>
        <v>0</v>
      </c>
      <c r="I87" s="179">
        <f>'Eingabeliste Speed &amp; SR Freesty'!BG87</f>
        <v>0</v>
      </c>
      <c r="J87" s="161">
        <f>'Eingabeliste Speed &amp; SR Freesty'!BI87</f>
        <v>1</v>
      </c>
      <c r="K87" s="161">
        <f>'Eingabeliste Speed &amp; SR Freesty'!CJ87</f>
        <v>0.6</v>
      </c>
      <c r="L87" s="161">
        <f>'Eingabeliste Speed &amp; SR Freesty'!CL87</f>
        <v>1</v>
      </c>
      <c r="M87" s="201">
        <f>'Eingabeliste Speed &amp; SR Freesty'!CM87*13</f>
        <v>0</v>
      </c>
      <c r="N87" s="255"/>
    </row>
    <row r="88" spans="1:14" ht="15.75" customHeight="1" x14ac:dyDescent="0.25">
      <c r="A88" s="159">
        <f>'gem. Teilnehmer'!D85</f>
        <v>0</v>
      </c>
      <c r="B88" s="148">
        <f>'Eingabeliste Speed &amp; SR Freesty'!A88</f>
        <v>84</v>
      </c>
      <c r="C88" s="161">
        <f>'Eingabeliste Speed &amp; SR Freesty'!B88</f>
        <v>0</v>
      </c>
      <c r="D88" s="254">
        <f>'Eingabeliste Speed &amp; SR Freesty'!D88</f>
        <v>0</v>
      </c>
      <c r="E88" s="254">
        <f>'gem. Teilnehmer'!J85</f>
        <v>0</v>
      </c>
      <c r="F88" s="201">
        <f>'Eingabeliste Speed &amp; SR Freesty'!AJ88</f>
        <v>0</v>
      </c>
      <c r="G88" s="179">
        <f>'Eingabeliste Speed &amp; SR Freesty'!AU88</f>
        <v>0</v>
      </c>
      <c r="H88" s="179">
        <f>'Eingabeliste Speed &amp; SR Freesty'!BF88</f>
        <v>0</v>
      </c>
      <c r="I88" s="179">
        <f>'Eingabeliste Speed &amp; SR Freesty'!BG88</f>
        <v>0</v>
      </c>
      <c r="J88" s="161">
        <f>'Eingabeliste Speed &amp; SR Freesty'!BI88</f>
        <v>1</v>
      </c>
      <c r="K88" s="161">
        <f>'Eingabeliste Speed &amp; SR Freesty'!CJ88</f>
        <v>0.6</v>
      </c>
      <c r="L88" s="161">
        <f>'Eingabeliste Speed &amp; SR Freesty'!CL88</f>
        <v>1</v>
      </c>
      <c r="M88" s="201">
        <f>'Eingabeliste Speed &amp; SR Freesty'!CM88*13</f>
        <v>0</v>
      </c>
      <c r="N88" s="255"/>
    </row>
    <row r="89" spans="1:14" ht="15.75" customHeight="1" x14ac:dyDescent="0.25">
      <c r="A89" s="159">
        <f>'gem. Teilnehmer'!D86</f>
        <v>0</v>
      </c>
      <c r="B89" s="148">
        <f>'Eingabeliste Speed &amp; SR Freesty'!A89</f>
        <v>85</v>
      </c>
      <c r="C89" s="161">
        <f>'Eingabeliste Speed &amp; SR Freesty'!B89</f>
        <v>0</v>
      </c>
      <c r="D89" s="254">
        <f>'Eingabeliste Speed &amp; SR Freesty'!D89</f>
        <v>0</v>
      </c>
      <c r="E89" s="254">
        <f>'gem. Teilnehmer'!J86</f>
        <v>0</v>
      </c>
      <c r="F89" s="201">
        <f>'Eingabeliste Speed &amp; SR Freesty'!AJ89</f>
        <v>0</v>
      </c>
      <c r="G89" s="179">
        <f>'Eingabeliste Speed &amp; SR Freesty'!AU89</f>
        <v>0</v>
      </c>
      <c r="H89" s="179">
        <f>'Eingabeliste Speed &amp; SR Freesty'!BF89</f>
        <v>0</v>
      </c>
      <c r="I89" s="179">
        <f>'Eingabeliste Speed &amp; SR Freesty'!BG89</f>
        <v>0</v>
      </c>
      <c r="J89" s="161">
        <f>'Eingabeliste Speed &amp; SR Freesty'!BI89</f>
        <v>1</v>
      </c>
      <c r="K89" s="161">
        <f>'Eingabeliste Speed &amp; SR Freesty'!CJ89</f>
        <v>0.6</v>
      </c>
      <c r="L89" s="161">
        <f>'Eingabeliste Speed &amp; SR Freesty'!CL89</f>
        <v>1</v>
      </c>
      <c r="M89" s="201">
        <f>'Eingabeliste Speed &amp; SR Freesty'!CM89*13</f>
        <v>0</v>
      </c>
      <c r="N89" s="255"/>
    </row>
    <row r="90" spans="1:14" ht="15.75" customHeight="1" x14ac:dyDescent="0.25">
      <c r="A90" s="159">
        <f>'gem. Teilnehmer'!D87</f>
        <v>0</v>
      </c>
      <c r="B90" s="148">
        <f>'Eingabeliste Speed &amp; SR Freesty'!A90</f>
        <v>86</v>
      </c>
      <c r="C90" s="161">
        <f>'Eingabeliste Speed &amp; SR Freesty'!B90</f>
        <v>0</v>
      </c>
      <c r="D90" s="254">
        <f>'Eingabeliste Speed &amp; SR Freesty'!D90</f>
        <v>0</v>
      </c>
      <c r="E90" s="254">
        <f>'gem. Teilnehmer'!J87</f>
        <v>0</v>
      </c>
      <c r="F90" s="201">
        <f>'Eingabeliste Speed &amp; SR Freesty'!AJ90</f>
        <v>0</v>
      </c>
      <c r="G90" s="179">
        <f>'Eingabeliste Speed &amp; SR Freesty'!AU90</f>
        <v>0</v>
      </c>
      <c r="H90" s="179">
        <f>'Eingabeliste Speed &amp; SR Freesty'!BF90</f>
        <v>0</v>
      </c>
      <c r="I90" s="179">
        <f>'Eingabeliste Speed &amp; SR Freesty'!BG90</f>
        <v>0</v>
      </c>
      <c r="J90" s="161">
        <f>'Eingabeliste Speed &amp; SR Freesty'!BI90</f>
        <v>1</v>
      </c>
      <c r="K90" s="161">
        <f>'Eingabeliste Speed &amp; SR Freesty'!CJ90</f>
        <v>0.6</v>
      </c>
      <c r="L90" s="161">
        <f>'Eingabeliste Speed &amp; SR Freesty'!CL90</f>
        <v>1</v>
      </c>
      <c r="M90" s="201">
        <f>'Eingabeliste Speed &amp; SR Freesty'!CM90*13</f>
        <v>0</v>
      </c>
      <c r="N90" s="255"/>
    </row>
    <row r="91" spans="1:14" ht="15.75" customHeight="1" x14ac:dyDescent="0.25">
      <c r="A91" s="159">
        <f>'gem. Teilnehmer'!D88</f>
        <v>0</v>
      </c>
      <c r="B91" s="148">
        <f>'Eingabeliste Speed &amp; SR Freesty'!A91</f>
        <v>87</v>
      </c>
      <c r="C91" s="161">
        <f>'Eingabeliste Speed &amp; SR Freesty'!B91</f>
        <v>0</v>
      </c>
      <c r="D91" s="254">
        <f>'Eingabeliste Speed &amp; SR Freesty'!D91</f>
        <v>0</v>
      </c>
      <c r="E91" s="254">
        <f>'gem. Teilnehmer'!J88</f>
        <v>0</v>
      </c>
      <c r="F91" s="201">
        <f>'Eingabeliste Speed &amp; SR Freesty'!AJ91</f>
        <v>0</v>
      </c>
      <c r="G91" s="179">
        <f>'Eingabeliste Speed &amp; SR Freesty'!AU91</f>
        <v>0</v>
      </c>
      <c r="H91" s="179">
        <f>'Eingabeliste Speed &amp; SR Freesty'!BF91</f>
        <v>0</v>
      </c>
      <c r="I91" s="179">
        <f>'Eingabeliste Speed &amp; SR Freesty'!BG91</f>
        <v>0</v>
      </c>
      <c r="J91" s="161">
        <f>'Eingabeliste Speed &amp; SR Freesty'!BI91</f>
        <v>1</v>
      </c>
      <c r="K91" s="161">
        <f>'Eingabeliste Speed &amp; SR Freesty'!CJ91</f>
        <v>0.6</v>
      </c>
      <c r="L91" s="161">
        <f>'Eingabeliste Speed &amp; SR Freesty'!CL91</f>
        <v>1</v>
      </c>
      <c r="M91" s="201">
        <f>'Eingabeliste Speed &amp; SR Freesty'!CM91*13</f>
        <v>0</v>
      </c>
      <c r="N91" s="255"/>
    </row>
    <row r="92" spans="1:14" ht="15.75" customHeight="1" x14ac:dyDescent="0.25">
      <c r="A92" s="159">
        <f>'gem. Teilnehmer'!D89</f>
        <v>0</v>
      </c>
      <c r="B92" s="148">
        <f>'Eingabeliste Speed &amp; SR Freesty'!A92</f>
        <v>88</v>
      </c>
      <c r="C92" s="161">
        <f>'Eingabeliste Speed &amp; SR Freesty'!B92</f>
        <v>0</v>
      </c>
      <c r="D92" s="254">
        <f>'Eingabeliste Speed &amp; SR Freesty'!D92</f>
        <v>0</v>
      </c>
      <c r="E92" s="254">
        <f>'gem. Teilnehmer'!J89</f>
        <v>0</v>
      </c>
      <c r="F92" s="201">
        <f>'Eingabeliste Speed &amp; SR Freesty'!AJ92</f>
        <v>0</v>
      </c>
      <c r="G92" s="179">
        <f>'Eingabeliste Speed &amp; SR Freesty'!AU92</f>
        <v>0</v>
      </c>
      <c r="H92" s="179">
        <f>'Eingabeliste Speed &amp; SR Freesty'!BF92</f>
        <v>0</v>
      </c>
      <c r="I92" s="179">
        <f>'Eingabeliste Speed &amp; SR Freesty'!BG92</f>
        <v>0</v>
      </c>
      <c r="J92" s="161">
        <f>'Eingabeliste Speed &amp; SR Freesty'!BI92</f>
        <v>1</v>
      </c>
      <c r="K92" s="161">
        <f>'Eingabeliste Speed &amp; SR Freesty'!CJ92</f>
        <v>0.6</v>
      </c>
      <c r="L92" s="161">
        <f>'Eingabeliste Speed &amp; SR Freesty'!CL92</f>
        <v>1</v>
      </c>
      <c r="M92" s="201">
        <f>'Eingabeliste Speed &amp; SR Freesty'!CM92*13</f>
        <v>0</v>
      </c>
      <c r="N92" s="255"/>
    </row>
    <row r="93" spans="1:14" ht="15.75" customHeight="1" x14ac:dyDescent="0.25">
      <c r="A93" s="159">
        <f>'gem. Teilnehmer'!D90</f>
        <v>0</v>
      </c>
      <c r="B93" s="148">
        <f>'Eingabeliste Speed &amp; SR Freesty'!A93</f>
        <v>89</v>
      </c>
      <c r="C93" s="161">
        <f>'Eingabeliste Speed &amp; SR Freesty'!B93</f>
        <v>0</v>
      </c>
      <c r="D93" s="254">
        <f>'Eingabeliste Speed &amp; SR Freesty'!D93</f>
        <v>0</v>
      </c>
      <c r="E93" s="254">
        <f>'gem. Teilnehmer'!J90</f>
        <v>0</v>
      </c>
      <c r="F93" s="201">
        <f>'Eingabeliste Speed &amp; SR Freesty'!AJ93</f>
        <v>0</v>
      </c>
      <c r="G93" s="179">
        <f>'Eingabeliste Speed &amp; SR Freesty'!AU93</f>
        <v>0</v>
      </c>
      <c r="H93" s="179">
        <f>'Eingabeliste Speed &amp; SR Freesty'!BF93</f>
        <v>0</v>
      </c>
      <c r="I93" s="179">
        <f>'Eingabeliste Speed &amp; SR Freesty'!BG93</f>
        <v>0</v>
      </c>
      <c r="J93" s="161">
        <f>'Eingabeliste Speed &amp; SR Freesty'!BI93</f>
        <v>1</v>
      </c>
      <c r="K93" s="161">
        <f>'Eingabeliste Speed &amp; SR Freesty'!CJ93</f>
        <v>0.6</v>
      </c>
      <c r="L93" s="161">
        <f>'Eingabeliste Speed &amp; SR Freesty'!CL93</f>
        <v>1</v>
      </c>
      <c r="M93" s="201">
        <f>'Eingabeliste Speed &amp; SR Freesty'!CM93*13</f>
        <v>0</v>
      </c>
      <c r="N93" s="255"/>
    </row>
    <row r="94" spans="1:14" ht="15.75" customHeight="1" x14ac:dyDescent="0.25">
      <c r="A94" s="159">
        <f>'gem. Teilnehmer'!D91</f>
        <v>0</v>
      </c>
      <c r="B94" s="148">
        <f>'Eingabeliste Speed &amp; SR Freesty'!A94</f>
        <v>90</v>
      </c>
      <c r="C94" s="161">
        <f>'Eingabeliste Speed &amp; SR Freesty'!B94</f>
        <v>0</v>
      </c>
      <c r="D94" s="254">
        <f>'Eingabeliste Speed &amp; SR Freesty'!D94</f>
        <v>0</v>
      </c>
      <c r="E94" s="254">
        <f>'gem. Teilnehmer'!J91</f>
        <v>0</v>
      </c>
      <c r="F94" s="201">
        <f>'Eingabeliste Speed &amp; SR Freesty'!AJ94</f>
        <v>0</v>
      </c>
      <c r="G94" s="179">
        <f>'Eingabeliste Speed &amp; SR Freesty'!AU94</f>
        <v>0</v>
      </c>
      <c r="H94" s="179">
        <f>'Eingabeliste Speed &amp; SR Freesty'!BF94</f>
        <v>0</v>
      </c>
      <c r="I94" s="179">
        <f>'Eingabeliste Speed &amp; SR Freesty'!BG94</f>
        <v>0</v>
      </c>
      <c r="J94" s="161">
        <f>'Eingabeliste Speed &amp; SR Freesty'!BI94</f>
        <v>1</v>
      </c>
      <c r="K94" s="161">
        <f>'Eingabeliste Speed &amp; SR Freesty'!CJ94</f>
        <v>0.6</v>
      </c>
      <c r="L94" s="161">
        <f>'Eingabeliste Speed &amp; SR Freesty'!CL94</f>
        <v>1</v>
      </c>
      <c r="M94" s="201">
        <f>'Eingabeliste Speed &amp; SR Freesty'!CM94*13</f>
        <v>0</v>
      </c>
      <c r="N94" s="255"/>
    </row>
    <row r="95" spans="1:14" ht="15.75" customHeight="1" x14ac:dyDescent="0.25">
      <c r="A95" s="159">
        <f>'gem. Teilnehmer'!D92</f>
        <v>0</v>
      </c>
      <c r="B95" s="148">
        <f>'Eingabeliste Speed &amp; SR Freesty'!A95</f>
        <v>91</v>
      </c>
      <c r="C95" s="161">
        <f>'Eingabeliste Speed &amp; SR Freesty'!B95</f>
        <v>0</v>
      </c>
      <c r="D95" s="254">
        <f>'Eingabeliste Speed &amp; SR Freesty'!D95</f>
        <v>0</v>
      </c>
      <c r="E95" s="254">
        <f>'gem. Teilnehmer'!J92</f>
        <v>0</v>
      </c>
      <c r="F95" s="201">
        <f>'Eingabeliste Speed &amp; SR Freesty'!AJ95</f>
        <v>0</v>
      </c>
      <c r="G95" s="179">
        <f>'Eingabeliste Speed &amp; SR Freesty'!AU95</f>
        <v>0</v>
      </c>
      <c r="H95" s="179">
        <f>'Eingabeliste Speed &amp; SR Freesty'!BF95</f>
        <v>0</v>
      </c>
      <c r="I95" s="179">
        <f>'Eingabeliste Speed &amp; SR Freesty'!BG95</f>
        <v>0</v>
      </c>
      <c r="J95" s="161">
        <f>'Eingabeliste Speed &amp; SR Freesty'!BI95</f>
        <v>1</v>
      </c>
      <c r="K95" s="161">
        <f>'Eingabeliste Speed &amp; SR Freesty'!CJ95</f>
        <v>0.6</v>
      </c>
      <c r="L95" s="161">
        <f>'Eingabeliste Speed &amp; SR Freesty'!CL95</f>
        <v>1</v>
      </c>
      <c r="M95" s="201">
        <f>'Eingabeliste Speed &amp; SR Freesty'!CM95*13</f>
        <v>0</v>
      </c>
      <c r="N95" s="255"/>
    </row>
    <row r="96" spans="1:14" ht="15.75" customHeight="1" x14ac:dyDescent="0.25">
      <c r="A96" s="159">
        <f>'gem. Teilnehmer'!D93</f>
        <v>0</v>
      </c>
      <c r="B96" s="148">
        <f>'Eingabeliste Speed &amp; SR Freesty'!A96</f>
        <v>92</v>
      </c>
      <c r="C96" s="161">
        <f>'Eingabeliste Speed &amp; SR Freesty'!B96</f>
        <v>0</v>
      </c>
      <c r="D96" s="254">
        <f>'Eingabeliste Speed &amp; SR Freesty'!D96</f>
        <v>0</v>
      </c>
      <c r="E96" s="254">
        <f>'gem. Teilnehmer'!J93</f>
        <v>0</v>
      </c>
      <c r="F96" s="201">
        <f>'Eingabeliste Speed &amp; SR Freesty'!AJ96</f>
        <v>0</v>
      </c>
      <c r="G96" s="179">
        <f>'Eingabeliste Speed &amp; SR Freesty'!AU96</f>
        <v>0</v>
      </c>
      <c r="H96" s="179">
        <f>'Eingabeliste Speed &amp; SR Freesty'!BF96</f>
        <v>0</v>
      </c>
      <c r="I96" s="179">
        <f>'Eingabeliste Speed &amp; SR Freesty'!BG96</f>
        <v>0</v>
      </c>
      <c r="J96" s="161">
        <f>'Eingabeliste Speed &amp; SR Freesty'!BI96</f>
        <v>1</v>
      </c>
      <c r="K96" s="161">
        <f>'Eingabeliste Speed &amp; SR Freesty'!CJ96</f>
        <v>0.6</v>
      </c>
      <c r="L96" s="161">
        <f>'Eingabeliste Speed &amp; SR Freesty'!CL96</f>
        <v>1</v>
      </c>
      <c r="M96" s="201">
        <f>'Eingabeliste Speed &amp; SR Freesty'!CM96*13</f>
        <v>0</v>
      </c>
      <c r="N96" s="255"/>
    </row>
    <row r="97" spans="1:14" ht="15.75" customHeight="1" x14ac:dyDescent="0.25">
      <c r="A97" s="159">
        <f>'gem. Teilnehmer'!D94</f>
        <v>0</v>
      </c>
      <c r="B97" s="148">
        <f>'Eingabeliste Speed &amp; SR Freesty'!A97</f>
        <v>93</v>
      </c>
      <c r="C97" s="161">
        <f>'Eingabeliste Speed &amp; SR Freesty'!B97</f>
        <v>0</v>
      </c>
      <c r="D97" s="254">
        <f>'Eingabeliste Speed &amp; SR Freesty'!D97</f>
        <v>0</v>
      </c>
      <c r="E97" s="254">
        <f>'gem. Teilnehmer'!J94</f>
        <v>0</v>
      </c>
      <c r="F97" s="201">
        <f>'Eingabeliste Speed &amp; SR Freesty'!AJ97</f>
        <v>0</v>
      </c>
      <c r="G97" s="179">
        <f>'Eingabeliste Speed &amp; SR Freesty'!AU97</f>
        <v>0</v>
      </c>
      <c r="H97" s="179">
        <f>'Eingabeliste Speed &amp; SR Freesty'!BF97</f>
        <v>0</v>
      </c>
      <c r="I97" s="179">
        <f>'Eingabeliste Speed &amp; SR Freesty'!BG97</f>
        <v>0</v>
      </c>
      <c r="J97" s="161">
        <f>'Eingabeliste Speed &amp; SR Freesty'!BI97</f>
        <v>1</v>
      </c>
      <c r="K97" s="161">
        <f>'Eingabeliste Speed &amp; SR Freesty'!CJ97</f>
        <v>0.6</v>
      </c>
      <c r="L97" s="161">
        <f>'Eingabeliste Speed &amp; SR Freesty'!CL97</f>
        <v>1</v>
      </c>
      <c r="M97" s="201">
        <f>'Eingabeliste Speed &amp; SR Freesty'!CM97*13</f>
        <v>0</v>
      </c>
      <c r="N97" s="255"/>
    </row>
    <row r="98" spans="1:14" ht="15.75" customHeight="1" x14ac:dyDescent="0.25">
      <c r="A98" s="159">
        <f>'gem. Teilnehmer'!D95</f>
        <v>0</v>
      </c>
      <c r="B98" s="148">
        <f>'Eingabeliste Speed &amp; SR Freesty'!A98</f>
        <v>94</v>
      </c>
      <c r="C98" s="161">
        <f>'Eingabeliste Speed &amp; SR Freesty'!B98</f>
        <v>0</v>
      </c>
      <c r="D98" s="254">
        <f>'Eingabeliste Speed &amp; SR Freesty'!D98</f>
        <v>0</v>
      </c>
      <c r="E98" s="254">
        <f>'gem. Teilnehmer'!J95</f>
        <v>0</v>
      </c>
      <c r="F98" s="201">
        <f>'Eingabeliste Speed &amp; SR Freesty'!AJ98</f>
        <v>0</v>
      </c>
      <c r="G98" s="179">
        <f>'Eingabeliste Speed &amp; SR Freesty'!AU98</f>
        <v>0</v>
      </c>
      <c r="H98" s="179">
        <f>'Eingabeliste Speed &amp; SR Freesty'!BF98</f>
        <v>0</v>
      </c>
      <c r="I98" s="179">
        <f>'Eingabeliste Speed &amp; SR Freesty'!BG98</f>
        <v>0</v>
      </c>
      <c r="J98" s="161">
        <f>'Eingabeliste Speed &amp; SR Freesty'!BI98</f>
        <v>1</v>
      </c>
      <c r="K98" s="161">
        <f>'Eingabeliste Speed &amp; SR Freesty'!CJ98</f>
        <v>0.6</v>
      </c>
      <c r="L98" s="161">
        <f>'Eingabeliste Speed &amp; SR Freesty'!CL98</f>
        <v>1</v>
      </c>
      <c r="M98" s="201">
        <f>'Eingabeliste Speed &amp; SR Freesty'!CM98*13</f>
        <v>0</v>
      </c>
      <c r="N98" s="255"/>
    </row>
    <row r="99" spans="1:14" ht="15.75" customHeight="1" x14ac:dyDescent="0.25">
      <c r="A99" s="159">
        <f>'gem. Teilnehmer'!D96</f>
        <v>0</v>
      </c>
      <c r="B99" s="148">
        <f>'Eingabeliste Speed &amp; SR Freesty'!A99</f>
        <v>95</v>
      </c>
      <c r="C99" s="161">
        <f>'Eingabeliste Speed &amp; SR Freesty'!B99</f>
        <v>0</v>
      </c>
      <c r="D99" s="254">
        <f>'Eingabeliste Speed &amp; SR Freesty'!D99</f>
        <v>0</v>
      </c>
      <c r="E99" s="254">
        <f>'gem. Teilnehmer'!J96</f>
        <v>0</v>
      </c>
      <c r="F99" s="201">
        <f>'Eingabeliste Speed &amp; SR Freesty'!AJ99</f>
        <v>0</v>
      </c>
      <c r="G99" s="179">
        <f>'Eingabeliste Speed &amp; SR Freesty'!AU99</f>
        <v>0</v>
      </c>
      <c r="H99" s="179">
        <f>'Eingabeliste Speed &amp; SR Freesty'!BF99</f>
        <v>0</v>
      </c>
      <c r="I99" s="179">
        <f>'Eingabeliste Speed &amp; SR Freesty'!BG99</f>
        <v>0</v>
      </c>
      <c r="J99" s="161">
        <f>'Eingabeliste Speed &amp; SR Freesty'!BI99</f>
        <v>1</v>
      </c>
      <c r="K99" s="161">
        <f>'Eingabeliste Speed &amp; SR Freesty'!CJ99</f>
        <v>0.6</v>
      </c>
      <c r="L99" s="161">
        <f>'Eingabeliste Speed &amp; SR Freesty'!CL99</f>
        <v>1</v>
      </c>
      <c r="M99" s="201">
        <f>'Eingabeliste Speed &amp; SR Freesty'!CM99*13</f>
        <v>0</v>
      </c>
      <c r="N99" s="255"/>
    </row>
    <row r="100" spans="1:14" ht="15.75" customHeight="1" x14ac:dyDescent="0.25"/>
    <row r="101" spans="1:14" ht="15.75" customHeight="1" x14ac:dyDescent="0.25"/>
    <row r="102" spans="1:14" ht="15.75" customHeight="1" x14ac:dyDescent="0.25"/>
    <row r="103" spans="1:14" ht="15.75" customHeight="1" x14ac:dyDescent="0.25"/>
    <row r="104" spans="1:14" ht="15.75" customHeight="1" x14ac:dyDescent="0.25"/>
    <row r="105" spans="1:14" ht="15.75" customHeight="1" x14ac:dyDescent="0.25"/>
    <row r="106" spans="1:14" ht="15.75" customHeight="1" x14ac:dyDescent="0.25"/>
    <row r="107" spans="1:14" ht="15.75" customHeight="1" x14ac:dyDescent="0.25"/>
    <row r="108" spans="1:14" ht="15.75" customHeight="1" x14ac:dyDescent="0.25"/>
    <row r="109" spans="1:14" ht="15.75" customHeight="1" x14ac:dyDescent="0.25"/>
    <row r="110" spans="1:14" ht="15.75" customHeight="1" x14ac:dyDescent="0.25"/>
    <row r="111" spans="1:14" ht="15.75" customHeight="1" x14ac:dyDescent="0.25"/>
    <row r="112" spans="1:14"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sheetData>
  <sheetProtection sheet="1" objects="1" scenarios="1"/>
  <autoFilter ref="A4:E4" xr:uid="{00000000-0009-0000-0000-000008000000}"/>
  <mergeCells count="7">
    <mergeCell ref="O2:T2"/>
    <mergeCell ref="G3:J3"/>
    <mergeCell ref="N1:N3"/>
    <mergeCell ref="M1:M3"/>
    <mergeCell ref="A1:D1"/>
    <mergeCell ref="A2:D2"/>
    <mergeCell ref="O1:S1"/>
  </mergeCells>
  <pageMargins left="0.70866141732283472" right="0.70866141732283472" top="1.1811023622047245" bottom="0.78740157480314965" header="0" footer="0"/>
  <pageSetup scale="80" orientation="landscape" r:id="rId1"/>
  <headerFooter>
    <oddFooter>&amp;LWertung nach IJRU System Rulebook 2.0.0</oddFooter>
  </headerFooter>
  <rowBreaks count="1" manualBreakCount="1">
    <brk id="39" max="14" man="1"/>
  </rowBreaks>
  <colBreaks count="1" manualBreakCount="1">
    <brk id="14"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9</vt:i4>
      </vt:variant>
    </vt:vector>
  </HeadingPairs>
  <TitlesOfParts>
    <vt:vector size="25" baseType="lpstr">
      <vt:lpstr>Bearbeitungshilfe</vt:lpstr>
      <vt:lpstr>gem. Teilnehmer</vt:lpstr>
      <vt:lpstr>Eingabeliste Speed &amp; SR Freesty</vt:lpstr>
      <vt:lpstr> Eingabeliste NUR DD Freestyle</vt:lpstr>
      <vt:lpstr>Erg. 4x30 SRSR</vt:lpstr>
      <vt:lpstr>Erg. 2x30 DU </vt:lpstr>
      <vt:lpstr>Erg. 4x30 DDSR </vt:lpstr>
      <vt:lpstr>Erg. 1x60 DDSS</vt:lpstr>
      <vt:lpstr>Erg. SR Pair </vt:lpstr>
      <vt:lpstr>Erg. SR Team</vt:lpstr>
      <vt:lpstr>Erg. DDSingle</vt:lpstr>
      <vt:lpstr>Erg. DDPair </vt:lpstr>
      <vt:lpstr>Overall Ergebnis</vt:lpstr>
      <vt:lpstr>Berechnungen Speed</vt:lpstr>
      <vt:lpstr>Berechnungen Freestyle SR</vt:lpstr>
      <vt:lpstr>Berechnungen Freestyle DD</vt:lpstr>
      <vt:lpstr>'Erg. 1x60 DDSS'!Druckbereich</vt:lpstr>
      <vt:lpstr>'Erg. 2x30 DU '!Druckbereich</vt:lpstr>
      <vt:lpstr>'Erg. 4x30 DDSR '!Druckbereich</vt:lpstr>
      <vt:lpstr>'Erg. 4x30 SRSR'!Druckbereich</vt:lpstr>
      <vt:lpstr>'Erg. DDPair '!Druckbereich</vt:lpstr>
      <vt:lpstr>'Erg. DDSingle'!Druckbereich</vt:lpstr>
      <vt:lpstr>'Erg. SR Pair '!Druckbereich</vt:lpstr>
      <vt:lpstr>'Erg. SR Team'!Druckbereich</vt:lpstr>
      <vt:lpstr>'Overall Ergebnis'!Druckbereich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Wiebke</dc:creator>
  <cp:lastModifiedBy>TK Rope Skipping</cp:lastModifiedBy>
  <cp:lastPrinted>2022-02-27T14:02:09Z</cp:lastPrinted>
  <dcterms:created xsi:type="dcterms:W3CDTF">2021-04-25T21:40:03Z</dcterms:created>
  <dcterms:modified xsi:type="dcterms:W3CDTF">2022-02-27T14:22:15Z</dcterms:modified>
</cp:coreProperties>
</file>